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calidad\Downloads\"/>
    </mc:Choice>
  </mc:AlternateContent>
  <bookViews>
    <workbookView xWindow="0" yWindow="0" windowWidth="20490" windowHeight="7620" tabRatio="996" activeTab="1"/>
  </bookViews>
  <sheets>
    <sheet name="Declaración de Aplicabilidad" sheetId="1" r:id="rId1"/>
    <sheet name=" A.5 (Alta Dirección)" sheetId="8" r:id="rId2"/>
    <sheet name="A.6 (SGSI - B&amp;S)" sheetId="11" r:id="rId3"/>
    <sheet name="A.7 (Talento Humano)" sheetId="12" r:id="rId4"/>
    <sheet name=" A.8 (SGSI - Sistemas - Archiv)" sheetId="13" r:id="rId5"/>
    <sheet name=" A.9 (Dir.Sistemas)" sheetId="15" r:id="rId6"/>
    <sheet name=" A.10 (Dir.Sistemas)" sheetId="16" r:id="rId7"/>
    <sheet name="A.11 (SGSI Dir.Sistemas B&amp;S)" sheetId="17" r:id="rId8"/>
    <sheet name=" A.12 (SGSI &amp; Dir.Sistemas)" sheetId="18" r:id="rId9"/>
    <sheet name=" A.13 (SGSI &amp; Dir.Sistemas)" sheetId="19" r:id="rId10"/>
    <sheet name="A.14 (Dir.Sistemas)" sheetId="20" r:id="rId11"/>
    <sheet name="A.15 (SGSI B&amp;S 15.2.2)" sheetId="21" r:id="rId12"/>
    <sheet name="A.16 (Serv.Tecnologicos SGSI)" sheetId="22" r:id="rId13"/>
    <sheet name="A.17 (SGSI - Alta Dirección)" sheetId="24" r:id="rId14"/>
    <sheet name="A.18 (Dir.Sistemas 18.1.5)" sheetId="25" r:id="rId15"/>
    <sheet name="Declaración de Aplicabilida (2)" sheetId="7" state="hidden" r:id="rId16"/>
  </sheets>
  <definedNames>
    <definedName name="_xlnm.Print_Area" localSheetId="6">' A.10 (Dir.Sistemas)'!$A$1:$I$19</definedName>
    <definedName name="_xlnm.Print_Area" localSheetId="8">' A.12 (SGSI &amp; Dir.Sistemas)'!$A$1:$I$43</definedName>
    <definedName name="_xlnm.Print_Area" localSheetId="9">' A.13 (SGSI &amp; Dir.Sistemas)'!$A$1:$I$26</definedName>
    <definedName name="_xlnm.Print_Area" localSheetId="1">' A.5 (Alta Dirección)'!$A$1:$I$20</definedName>
    <definedName name="_xlnm.Print_Area" localSheetId="4">' A.8 (SGSI - Sistemas - Archiv)'!$A$1:$I$31</definedName>
    <definedName name="_xlnm.Print_Area" localSheetId="5">' A.9 (Dir.Sistemas)'!$A$1:$I$38</definedName>
    <definedName name="_xlnm.Print_Area" localSheetId="7">'A.11 (SGSI Dir.Sistemas B&amp;S)'!$A$1:$I$34</definedName>
    <definedName name="_xlnm.Print_Area" localSheetId="10">'A.14 (Dir.Sistemas)'!$A$1:$I$34</definedName>
    <definedName name="_xlnm.Print_Area" localSheetId="11">'A.15 (SGSI B&amp;S 15.2.2)'!$A$1:$I$24</definedName>
    <definedName name="_xlnm.Print_Area" localSheetId="12">'A.16 (Serv.Tecnologicos SGSI)'!$A$1:$I$24</definedName>
    <definedName name="_xlnm.Print_Area" localSheetId="13">'A.17 (SGSI - Alta Dirección)'!$A$1:$I$23</definedName>
    <definedName name="_xlnm.Print_Area" localSheetId="14">'A.18 (Dir.Sistemas 18.1.5)'!$A$1:$I$27</definedName>
    <definedName name="_xlnm.Print_Area" localSheetId="2">'A.6 (SGSI - B&amp;S)'!$A$1:$I$26</definedName>
    <definedName name="_xlnm.Print_Area" localSheetId="3">'A.7 (Talento Humano)'!$A$1:$I$28</definedName>
    <definedName name="_xlnm.Print_Area" localSheetId="15">'Declaración de Aplicabilida (2)'!$A$1:$I$243</definedName>
    <definedName name="_xlnm.Print_Area" localSheetId="0">'Declaración de Aplicabilidad'!$A$1:$I$215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25" l="1"/>
  <c r="H14" i="24"/>
  <c r="H14" i="22"/>
  <c r="H14" i="21"/>
  <c r="H14" i="20"/>
  <c r="H14" i="19"/>
  <c r="H14" i="18"/>
  <c r="H14" i="17"/>
  <c r="H14" i="16"/>
  <c r="H14" i="15"/>
  <c r="H14" i="13"/>
  <c r="H14" i="12"/>
  <c r="H14" i="11"/>
  <c r="H14" i="8"/>
  <c r="H212" i="7"/>
  <c r="H199" i="7"/>
  <c r="H190" i="7"/>
  <c r="H180" i="7"/>
  <c r="H170" i="7"/>
  <c r="H150" i="7"/>
  <c r="H138" i="7"/>
  <c r="H109" i="7"/>
  <c r="H89" i="7"/>
  <c r="H84" i="7"/>
  <c r="H61" i="7"/>
  <c r="H44" i="7"/>
  <c r="H31" i="7"/>
  <c r="H19" i="7"/>
  <c r="H14" i="7"/>
  <c r="H199" i="1"/>
  <c r="H190" i="1"/>
  <c r="H180" i="1"/>
  <c r="H170" i="1"/>
  <c r="H150" i="1"/>
  <c r="H138" i="1"/>
  <c r="H109" i="1"/>
  <c r="H89" i="1"/>
  <c r="H84" i="1"/>
  <c r="H61" i="1"/>
  <c r="H44" i="1"/>
  <c r="H31" i="1"/>
  <c r="H19" i="1"/>
  <c r="H14" i="1"/>
  <c r="H212" i="1" l="1"/>
</calcChain>
</file>

<file path=xl/sharedStrings.xml><?xml version="1.0" encoding="utf-8"?>
<sst xmlns="http://schemas.openxmlformats.org/spreadsheetml/2006/main" count="2799" uniqueCount="661">
  <si>
    <t>MACROPROCESO ESTRATEGICO</t>
  </si>
  <si>
    <t>CÓDIGO:  ESG-SSI-F033</t>
  </si>
  <si>
    <t>PROCESO GESTIÓN SISTEMAS INTEGRADOS</t>
  </si>
  <si>
    <t>PÁGINA: 1 de 1</t>
  </si>
  <si>
    <t>OBJETIVO:</t>
  </si>
  <si>
    <t>ALCANCE:</t>
  </si>
  <si>
    <t>La presente herramienta de diagnostico es aplicable para el Sistema de Gestión de Seguridad de la Información –SGSI y la Dirección de Sistemas y Tecnología, de acuerdo con la identificación los controles aplicables de la norma ISO 27001:2013 anexo A en la Universidad y la verificación del grado de implementación del SGSI.</t>
  </si>
  <si>
    <t>LÍDER DE PROCEDIMIENTO:</t>
  </si>
  <si>
    <t>N°</t>
  </si>
  <si>
    <t>DOMINIO - CONTROL ISO 27001</t>
  </si>
  <si>
    <t>DESCRIPCIÓN</t>
  </si>
  <si>
    <t>CONTROL IMPLEMENTADO 
SI/NO</t>
  </si>
  <si>
    <t>CONTROL INSTITUCIONAL</t>
  </si>
  <si>
    <t>EXCLUSION 
SI/NO</t>
  </si>
  <si>
    <t xml:space="preserve">VALORACIÓN </t>
  </si>
  <si>
    <t>A5</t>
  </si>
  <si>
    <t>POLÍTICAS DE LA SEGURIDAD DE LA INFORMACION</t>
  </si>
  <si>
    <t>A5.1</t>
  </si>
  <si>
    <t>Orientación de la dirección para la gestión de la seguridad de la información</t>
  </si>
  <si>
    <t>Objetivo: Brindar orientación y soporte, por parte de la dirección, para la seguridad de la información de acuerdo con los requisitos del negocio y con las leyes y reglamentos pertinentes</t>
  </si>
  <si>
    <t>A5.1.1</t>
  </si>
  <si>
    <t>Políticas para la seguridad de la información</t>
  </si>
  <si>
    <t>Control: Se debe definir un conjunto de políticas para la seguridad de la información, aprobada por la dirección, publicada y comunicada a los empleados y a las partes externas pertinentes.</t>
  </si>
  <si>
    <t>SI</t>
  </si>
  <si>
    <t>NO</t>
  </si>
  <si>
    <t>A5.1.2</t>
  </si>
  <si>
    <t>Revisión de las políticas para la seguridad de la información.</t>
  </si>
  <si>
    <t>A6</t>
  </si>
  <si>
    <t>ORGANIZACIÓN DE LA SEGURIDAD DE LA INFORMACION</t>
  </si>
  <si>
    <t>A6.1</t>
  </si>
  <si>
    <t>Organización interna</t>
  </si>
  <si>
    <t>Objetivo: Establecer un marco de referencia de gestión para iniciar y controlar la implementación y operación de la seguridad de la información dentro de la organización.</t>
  </si>
  <si>
    <t>A6.1.1</t>
  </si>
  <si>
    <t>Roles y responsabilidades para la seguridad de la información</t>
  </si>
  <si>
    <t>Control: Se deben definir y asignar todas las responsabilidades de la seguridad de la información.</t>
  </si>
  <si>
    <t>ESG-SSI-M004 - MANUAL DE ROLES Y RESPONSABILIDADES EN SEGURIDAD Y PRIVACIDAD DE LA INFORMACION</t>
  </si>
  <si>
    <t>A6.1.2</t>
  </si>
  <si>
    <t>Separación de deberes</t>
  </si>
  <si>
    <t>Control: Los deberes y áreas de responsabilidad en conflicto se deben separar para reducir las posibilidades de modificación no autorizada o no intencional, o el uso indebido de los activos de la organización</t>
  </si>
  <si>
    <t xml:space="preserve">ESG-SSI-M004 - MANUAL DE ROLES Y RESPONSABILIDADES EN SEGURIDAD Y PRIVACIDAD DE LA INFORMACION </t>
  </si>
  <si>
    <t>A6.1.3</t>
  </si>
  <si>
    <t>Contacto con las autoridades</t>
  </si>
  <si>
    <t>Control: Se deben mantener contactos apropiados con las autoridades pertinentes.</t>
  </si>
  <si>
    <t>ESG-SSI-G002 - GUÍA DE CONTACTO CON LAS AUTORIDADES Y GRUPOS DE INTERÉS ESPECIAL</t>
  </si>
  <si>
    <t>A6.1.4</t>
  </si>
  <si>
    <t>Contacto con grupos de interés especial</t>
  </si>
  <si>
    <t>Control: Se deben mantener contactos apropiados con grupos de interés especial u otros foros y asociaciones profesionales especializadas en seguridad</t>
  </si>
  <si>
    <t>A6.1.5</t>
  </si>
  <si>
    <t>Seguridad de la información en la gestión de proyectos.</t>
  </si>
  <si>
    <t>Control: La seguridad de la información se debe tratar en la gestión de proyectos, independientemente del tipo de proyecto.</t>
  </si>
  <si>
    <t>A6.2</t>
  </si>
  <si>
    <t>Dispositivos móviles y teletrabajo</t>
  </si>
  <si>
    <t>Objetivo: Garantizar la seguridad del teletrabajo y el uso de dispositivos móviles</t>
  </si>
  <si>
    <t>A6.2.1</t>
  </si>
  <si>
    <t>Política para dispositivos móviles</t>
  </si>
  <si>
    <t>Control: Se deben adoptar una política y unas medidas de seguridad de soporte, para gestionar los riesgos introducidos por el uso de dispositivos móviles.</t>
  </si>
  <si>
    <t>ESG-SSI-M001 - MANUAL DE POLÍTICAS DE SEGURIDAD Y PRIVACIDAD DE LA INFORMACIÓN
ESG-SSI-M007 - MANUAL - POLÍTICA DE USO DE DISPOSITIVOS MÓVILES Y BYOD
ESG-SSI-M010 - MANUAL POLITICA DE USO ACEPTABLE DE ACTIVOS DE INFORMACION</t>
  </si>
  <si>
    <t>A6.2.2</t>
  </si>
  <si>
    <t>Teletrabajo</t>
  </si>
  <si>
    <t>Control: Se deben implementar una política y unas medidas de seguridad de soporte,  para proteger la información a la que se tiene acceso, que es procesada o almacenada en los lugares en los que se realiza teletrabajo.</t>
  </si>
  <si>
    <t>N/A</t>
  </si>
  <si>
    <t>A7</t>
  </si>
  <si>
    <t>SEGURIDAD DE LOS RECURSOS HUMANOS</t>
  </si>
  <si>
    <t>A7.1</t>
  </si>
  <si>
    <t>Antes de asumir el empleo</t>
  </si>
  <si>
    <t>Objetivo: Asegurar que los empleados y contratistas comprenden sus responsabilidades y son idóneos en los roles para los que se consideran.</t>
  </si>
  <si>
    <t>A7.1.1</t>
  </si>
  <si>
    <t>Selección</t>
  </si>
  <si>
    <t>Control: Las verificaciones de los antecedentes de todos los candidatos a un empleo se deben llevar a cabo de acuerdo con las leyes, reglamentaciones y ética pertinentes y deben ser proporcionales a los requisitos de negocio, a la clasificación de la información a que se va a tener acceso y a los riesgos percibidos.</t>
  </si>
  <si>
    <t>ATHP01 - SELECCION DEL PERSONAL
ATHP08 - CONTRATACION DE SERVIDORES PUBLICOS OCASIONALES
ATHI007 -  INSTRUCTIVO PARA REALIZAR LAS ENTREVISTAS Y PRUEBAS PARA LA SELECCION DEL PERSONAL
ATHI013 - DESCRIPCION DE PERFILES DE CARGOS DOCENTES PREGRADO</t>
  </si>
  <si>
    <t>A7.1.2</t>
  </si>
  <si>
    <t>Términos y condiciones del empleo</t>
  </si>
  <si>
    <t>Control: Los acuerdos contractuales con empleados y contratistas deben establecer sus responsabilidades y las de la organización en cuanto a la seguridad de la información.</t>
  </si>
  <si>
    <t>ESG-SSI-F002 - ACUERDO DE CONFIDENCIALIDAD PARA MIEMBROS DEL TALENTO HUMANO, PASANTES Y MONITORES</t>
  </si>
  <si>
    <t>A7.2</t>
  </si>
  <si>
    <t>Durante la ejecución del empleo</t>
  </si>
  <si>
    <t>Objetivo: Asegurarse de que los empleados y contratistas tomen conciencia de sus responsabilidades de seguridad de la información y las cumplan.</t>
  </si>
  <si>
    <t>A7.2.1</t>
  </si>
  <si>
    <t>Responsabilidades de la dirección</t>
  </si>
  <si>
    <t>Control: La dirección debe exigir a todos los empleados y contratista la aplicación de la seguridad de la información de acuerdo con las políticas y procedimientos establecidos por la organización.</t>
  </si>
  <si>
    <t>A7.2.2</t>
  </si>
  <si>
    <t>Toma de conciencia, educación y formación en la seguridad de la información.</t>
  </si>
  <si>
    <t>Control: Todos los empleados de la organización, y en donde sea pertinente, los contratistas, deben recibir la educación y la formación en toma de conciencia apropiada, y actualizaciones regulares sobre las políticas y procedimientos de la organización pertinentes para su cargo.</t>
  </si>
  <si>
    <t>A7.2.3</t>
  </si>
  <si>
    <t>Proceso disciplinario</t>
  </si>
  <si>
    <t xml:space="preserve">Control: Se debe contar con un proceso formal, el cual debe ser comunicado, para emprender acciones contra empleados que hayan cometido una violación a la seguridad de la información. </t>
  </si>
  <si>
    <t>ACUERDO No.003 “POR EL CUAL SE ADOPTA EL ESTATUTO DISCIPLINARIO DEL PERSONAL ACADÉMICO Y ADMINISTRATIVO DE LA UNIVERSIDAD DE CUNDINAMARCA”
SCDP01- PROCEDIMIENTO ORDINARIO
SCDP03 –PROCEDIMIENTO VERBAL</t>
  </si>
  <si>
    <t>A7.3</t>
  </si>
  <si>
    <t>Terminación y cambio de empleo</t>
  </si>
  <si>
    <t>Objetivo: Proteger los intereses de la organización como parte del proceso de cambio o terminación de empleo</t>
  </si>
  <si>
    <t>A7.3.1</t>
  </si>
  <si>
    <t>Terminación o cambio de responsabilidades de empleo</t>
  </si>
  <si>
    <t>Control: Las responsabilidades y los deberes de seguridad de la información que permanecen validos después de la terminación o cambio de empleo se deben definir, comunicar al empleado o contratista y se deben hacer cumplir.</t>
  </si>
  <si>
    <t>A8</t>
  </si>
  <si>
    <t>GESTION DE ACTIVOS</t>
  </si>
  <si>
    <t>A8.1</t>
  </si>
  <si>
    <t>Responsabilidad por los activos</t>
  </si>
  <si>
    <t>Objetivo: Identificar los activos organizacionales y definir las responsabilidades de protección adecuadas.</t>
  </si>
  <si>
    <t>A8.1.1</t>
  </si>
  <si>
    <t>Inventario de activos</t>
  </si>
  <si>
    <t>Control: Se deben identificar los activos asociados con información e instalaciones de procesamiento de información, y se debe elaborar y mantener un inventario de estos activos.</t>
  </si>
  <si>
    <t xml:space="preserve">ESG-SSI-P01 - 	GESTION DE ACTIVOS DE LA INFORMACION
ESG-SSI-I001 - INSTRUCTIVO PARA EL REGISTRO DE ACTIVOS DE LA INFORMACION
ESG-SSI-G001 - GUIA PARA REGISTRO EN EL APLICATIVO DENOMINADO GESTION DE ACTIVOS
Sistema de Información en Plataforma Institucional "GESTIÓN DE ACTIVOS" </t>
  </si>
  <si>
    <t>A8.1.2</t>
  </si>
  <si>
    <t>Propiedad de los activos</t>
  </si>
  <si>
    <t>Control: Los activos mantenidos en el inventario deben tener un propietario.</t>
  </si>
  <si>
    <t xml:space="preserve">ESG-SSI-I001 - INSTRUCTIVO PARA EL REGISTRO DE ACTIVOS DE LA INFORMACION
ESG-SSI-F034 - CONSOLIDADO DEL INVENTARIO DE ACTIVOS DE LA INFORMACION
Sistema de Información en Plataforma Institucional "GESTIÓN DE ACTIVOS" </t>
  </si>
  <si>
    <t>A8.1.3</t>
  </si>
  <si>
    <t>Uso aceptable de los activos</t>
  </si>
  <si>
    <t>Control: Se deben identificar, documentar e implementar reglas para el uso aceptable de información y de activos asociados con información e instalaciones de procesamiento de información.</t>
  </si>
  <si>
    <t>ASIP20 - GESTION DE ACCESO A LOS SISTEMAS DE INFORMACION, RECURSOS Y SERVICIOS TECNOLOGICOS
ASIP25 - COPIA DE SEGURIDAD DE INFORMACION
ASIM001 - MANUAL DE SISTEMAS Y TECNOLOGIA
ASIM005 - 	MANUAL DE POLITICAS DE USO ADECUADO DEL CORREO INSTITUCIONAL
ASIM06 - MANUAL DE POLITICAS DE DESARROLLO DE SOFTWARE INSTITUCIONAL
ASIM008 - MANUAL PARA REALIZAR PROCESO,SEGUIMIENTO Y RECUPERACION DE BACKUPS
ESG-SSI-M007 - 	MANUAL - POLITICA DE USO DE DISPOSITIVOS MOVILES Y BYOD
ESG-SSI-M011 - MANUAL POLITICA DE USO ACEPTABLE DE ACTIVOS DE INFORMACION</t>
  </si>
  <si>
    <t>A8.1.4</t>
  </si>
  <si>
    <t>Devolución de activos</t>
  </si>
  <si>
    <t>Control: Todos los empleados y usuarios de partes externas deben devolver todos los activos de la organización que se encuentren a su cargo, al terminar su empleo, contrato o acuerdo.</t>
  </si>
  <si>
    <t>ESG-SSI-F10 - CHECKLIST PARA ENTREGA Y DEVOLUCION DE ACTIVOS DE LA INFORMACION
ATH-F133- FORMATO PAZ Y SALVOS PERSONAL ADMINISTRATIVO</t>
  </si>
  <si>
    <t>A8.2</t>
  </si>
  <si>
    <t>Clasificación de la información</t>
  </si>
  <si>
    <t>Objetivo: Asegurar que la información recibe un nivel apropiado de protección, de acuerdo con su importancia para la organización.</t>
  </si>
  <si>
    <t>A8.2.1</t>
  </si>
  <si>
    <t>Control: La información se debe clasificar en función de los requisitos legales, valor, criticidad y susceptibilidad a divulgación o a modificación no autorizada.</t>
  </si>
  <si>
    <t>ESG-SSI-F034 - CONSOLIDADO DEL INVENTARIO DE ACTIVOS DE LA INFORMACION
https://www.ucundinamarca.edu.co/index.php/ley-de-transparencia
Numeral 10.2 y 10.3</t>
  </si>
  <si>
    <t>A8.2.2</t>
  </si>
  <si>
    <t>Etiquetado de la información</t>
  </si>
  <si>
    <t>Control: Se debe desarrollar e implementar un conjunto adecuado de procedimientos para el etiquetado de la información, de acuerdo con el esquema de clasificación de información adoptado por la organización.</t>
  </si>
  <si>
    <t>A8.2.3</t>
  </si>
  <si>
    <t>Manejo de activos</t>
  </si>
  <si>
    <t>Control: Se deben desarrollar e implementar procedimientos para el manejo de activos, de acuerdo con el esquema de clasificación de información adoptado por la organización.</t>
  </si>
  <si>
    <t>A8.3</t>
  </si>
  <si>
    <t>Manejo de medios</t>
  </si>
  <si>
    <t>Objetivo: Evitar la divulgación, la modificación, el retiro o la destrucción no autorizados de información almacenada en los medios</t>
  </si>
  <si>
    <t>A8.3.1</t>
  </si>
  <si>
    <t>Control: Se deben implementar procedimientos para la gestión de medio removibles, de acuerdo con el esquema de clasificación adoptado por la organización.</t>
  </si>
  <si>
    <t>EN PROCESO DE DOCUMENTACIÓN Y POSTERIOR FORMALIZACIÓN</t>
  </si>
  <si>
    <t>A8.3.2</t>
  </si>
  <si>
    <t>Disposición de los medios</t>
  </si>
  <si>
    <t>Control: Se debe disponer en forma segura de los medios cuando ya no se requieran, utilizando procedimientos formales.</t>
  </si>
  <si>
    <t>ABSP17 – BAJAS DE INVENTARIO</t>
  </si>
  <si>
    <t>A8.3.3</t>
  </si>
  <si>
    <t>Transferencia de medios físicos</t>
  </si>
  <si>
    <t>Control: Los medios que contienen información se deben proteger contra acceso no autorizado, uso indebido o corrupción durante el transporte.</t>
  </si>
  <si>
    <t>ADOP04 - RECEPCION, ORGANIZACION Y ALMACENAMIENTO DE LOS DOCUMENTOS EN EL ARCHIVO CENTRAL
ESG-SSI-M010 - MANUAL POLITICA DE CONTROL DE ACCESO FISICO A AREAS SEGURAS</t>
  </si>
  <si>
    <t>A9</t>
  </si>
  <si>
    <t>CONTROL DE ACCESO</t>
  </si>
  <si>
    <t>A9.1</t>
  </si>
  <si>
    <t>Requisitos del negocio para el control de acceso</t>
  </si>
  <si>
    <t>Objetivo: Limitar el acceso a información y a instalaciones de procesamiento de información.</t>
  </si>
  <si>
    <t>A9.1.1</t>
  </si>
  <si>
    <t>Política de control de acceso</t>
  </si>
  <si>
    <t>Control: Se debe establecer, documentar y revisar una política de control de acceso con base en los requisitos del negocio y de la seguridad de la información.</t>
  </si>
  <si>
    <t xml:space="preserve"> ESG-SSI-M010 MANUAL POLITICA DE CONTROL DE ACCESO FISICO A AREAS SEGURAS</t>
  </si>
  <si>
    <t>A9.1.2</t>
  </si>
  <si>
    <t>Acceso a redes y a servicios en red</t>
  </si>
  <si>
    <t>Control: Solo se debe permitir acceso de los usuarios a la red y a los servicios de red para los que hayan sido autorizados específicamente.</t>
  </si>
  <si>
    <t>ASIP20 - GESTION DE ACCESO A LOS SISTEMAS DE INFORMACION, RECURSOS Y SERVICIOS TECNOLOGICOS
ESG-SSI-M010 MANUAL POLITICA DE CONTROL DE ACCESO FISICO A AREAS SEGURAS
ASII014 - INSTRUCTIVO PARA EL SOPORTE, MANTENIMIENTO Y MONITOREO A LA INFRAESTRUCTURA DE RED Y RECURSOS TECNOLOGICOS
ASII015 - INSTRUCTIVO GESTION DE ACCESO A LOS SISTEMAS DE INFORMACION, RECURSOS Y SERVICIOS TECNOLOGICOS
ASII018 - INSTRUCTIVO CONTROL DE ACCESO Y MANTENIMIENTO A LOS CENTROS DE CABLEADO</t>
  </si>
  <si>
    <t>A9.2</t>
  </si>
  <si>
    <t>Gestión de acceso de usuarios</t>
  </si>
  <si>
    <t>Objetivo: Asegurar el acceso de los usuarios autorizados y evitar el acceso no autorizado a sistemas y servicios.</t>
  </si>
  <si>
    <t>A9.2.1</t>
  </si>
  <si>
    <t>Registro y cancelación del registro de usuarios</t>
  </si>
  <si>
    <t>Control: Se debe implementar un proceso formal de registro y de cancelación de registro de usuarios, para posibilitar la asignación de los derechos de acceso.</t>
  </si>
  <si>
    <t>ASIP20 - GESTION DE ACCESO A LOS SISTEMAS DE INFORMACION, RECURSOS Y SERVICIOS TECNOLOGICOS
ASII015 - INSTRUCTIVO GESTION DE ACCESO A LOS SISTEMAS DE INFORMACION, RECURSOS Y SERVICIOS TECNOLOGICOS</t>
  </si>
  <si>
    <t>A9.2.2</t>
  </si>
  <si>
    <t>Suministro de acceso de usuarios</t>
  </si>
  <si>
    <t>Control: Se debe implementar un proceso de suministro de acceso formal de usuarios para asignar o revocar los derechos de acceso para todo tipo de usuarios para todos los sistemas y servicios.</t>
  </si>
  <si>
    <t>A9.2.3</t>
  </si>
  <si>
    <t>Gestión de derechos de acceso privilegiado</t>
  </si>
  <si>
    <t>Control: Se debe restringir y controlar la asignación y uso de derechos de acceso privilegiado</t>
  </si>
  <si>
    <t>A9.2.4</t>
  </si>
  <si>
    <t>Gestión de información de autenticación secreta de usuarios</t>
  </si>
  <si>
    <t>Control: La asignación de información de autenticación secreta se debe controlar por medio de un proceso de gestión formal.</t>
  </si>
  <si>
    <t>ASII015 - INSTRUCTIVO GESTION DE ACCESO A LOS SISTEMAS DE INFORMACION, RECURSOS Y SERVICIOS TECNOLOGICOS</t>
  </si>
  <si>
    <t>A9.2.5</t>
  </si>
  <si>
    <t>Revisión de los derechos de acceso de usuarios</t>
  </si>
  <si>
    <t>Control: Los propietarios de los activos deben revisar los derechos  de acceso de los usuarios, a intervalos regulares.</t>
  </si>
  <si>
    <t>A9.2.6</t>
  </si>
  <si>
    <t>Retiro o ajuste de los derechos de acceso</t>
  </si>
  <si>
    <t>Control: Los derechos de acceso de todos los empleados y de usuarios externos a la información y a las instalaciones de procesamiento de información se deben retirar al terminar su empleo, contrato o acuerdo, o se deben ajustar cuando se hagan cambios.</t>
  </si>
  <si>
    <t>A9.3</t>
  </si>
  <si>
    <t>Responsabilidades de los usuarios</t>
  </si>
  <si>
    <t>Objetivo: Hacer que los usuarios rindan cuentas por la salvaguarda de su información de autenticación.</t>
  </si>
  <si>
    <t>A9.3.1</t>
  </si>
  <si>
    <t>Uso de información de autenticación secreta</t>
  </si>
  <si>
    <t>Control: Se debe exigir a los usuarios que cumplan las prácticas de la organización para el uso de información de autenticación secreta.</t>
  </si>
  <si>
    <t xml:space="preserve">ESG-SSI-M004 - MANUAL DE ROLES Y RESPONSABILIDADES EN SEGURIDAD Y PRIVACIDAD DE LA INFORMACION
ESG-SSI-F002 - ACUERDO DE CONFIDENCIALIDAD PARA MIEMBROS DEL TALENTO HUMANO, PASANTES Y MONITORES </t>
  </si>
  <si>
    <t>A9.4</t>
  </si>
  <si>
    <t>Control de acceso a sistemas y aplicaciones</t>
  </si>
  <si>
    <t>Objetivo: Evitar el acceso no autorizado a sistemas y aplicaciones.</t>
  </si>
  <si>
    <t>A9.4.1</t>
  </si>
  <si>
    <t>Restricción de acceso a la información</t>
  </si>
  <si>
    <t>Control: El acceso a la información y a las funciones de los sistemas de las aplicaciones se debe restringir  de acuerdo con la política de control de acceso.</t>
  </si>
  <si>
    <t xml:space="preserve">ESG-SSI-M010 MANUAL POLITICA DE CONTROL DE ACCESO FISICO A AREAS SEGURAS 
ASII015 - INSTRUCTIVO GESTION DE ACCESO A LOS SISTEMAS DE INFORMACION, RECURSOS Y SERVICIOS TECNOLOGICOS
ASII018 - INSTRUCTIVO CONTROL DE ACCESO Y MANTENIMIENTO A LOS CENTROS DE CABLEADO
</t>
  </si>
  <si>
    <t>A9.4.2</t>
  </si>
  <si>
    <t>Procedimiento de ingreso seguro</t>
  </si>
  <si>
    <t>Control: Cuando lo requiere la política de control de acceso, el acceso a sistemas y aplicaciones se debe controlar mediante un proceso de ingreso seguro.</t>
  </si>
  <si>
    <t>A9.4.3</t>
  </si>
  <si>
    <t>Sistema de gestión de contraseñas</t>
  </si>
  <si>
    <t>Control: Los sistemas de gestión de contraseñas deben ser interactivos y deben asegurar la calidad de las contraseñas.</t>
  </si>
  <si>
    <t>A9.4.4</t>
  </si>
  <si>
    <t>Uso de programas utilitarios privilegiados</t>
  </si>
  <si>
    <t>Control: Se debe restringir y controlar estrictamente el usos de programas utilitarios que podrían tener capacidad de anular el sistema y los controles de las aplicaciones.</t>
  </si>
  <si>
    <t>A9.4.5</t>
  </si>
  <si>
    <t>Control de acceso a códigos fuente de programas</t>
  </si>
  <si>
    <t>Control: Se debe restringir el acceso a los códigos fuente de los programas.</t>
  </si>
  <si>
    <t>A10</t>
  </si>
  <si>
    <t>CRIPTOGRAFIA</t>
  </si>
  <si>
    <t>A10.1</t>
  </si>
  <si>
    <t>Controles criptográficos</t>
  </si>
  <si>
    <t>Objetivo: Asegurar el uso apropiado y eficaz de la criptografía para proteger la confidencialidad, autenticidad y/o la integridad de la información</t>
  </si>
  <si>
    <t>A10.1.1</t>
  </si>
  <si>
    <t>Política sobre el uso de controles criptográficos</t>
  </si>
  <si>
    <t>Control: Se debe desarrollar e implementar una política sobre el uso de controles criptográficos para la protección de la información.</t>
  </si>
  <si>
    <t>A10.1.2</t>
  </si>
  <si>
    <t>Gestión de llaves</t>
  </si>
  <si>
    <t>Control: Se debe desarrollar e implementar una política sobre el uso, protección y tiempo de vida de las llaves criptográficas, durante todo su ciclo de vida.</t>
  </si>
  <si>
    <t>A11</t>
  </si>
  <si>
    <t>SEGURIDAD FISICA Y DEL ENTORNO</t>
  </si>
  <si>
    <t>A11.1</t>
  </si>
  <si>
    <t>Áreas seguras</t>
  </si>
  <si>
    <t>Objetivo: Prevenir el acceso físico no autorizado, el daño e la interferencia a la información y a las instalaciones de procesamiento de información de la organización.</t>
  </si>
  <si>
    <t>A11.1.1</t>
  </si>
  <si>
    <t>Perímetro de seguridad física</t>
  </si>
  <si>
    <t>Control: Se deben definir y usar perímetros de seguridad, y usarlos para proteger áreas que contengan información confidencial o critica, e instalaciones de manejo de información.</t>
  </si>
  <si>
    <t>RESOLUCIÓN No. 307 DE 2008 “POR LA CUAL SE ESTABLECE EL REGLAMENTO DE INGRESO, PERMANENCIA Y SALIDA DE LA UNIVERSIDAD DE CUNDINAMARCA”
ESG-SSI-M010 MANUAL POLITICA DE CONTROL DE ACCESO FISICO A AREAS SEGURAS</t>
  </si>
  <si>
    <t>A11.1.2</t>
  </si>
  <si>
    <t>Controles de acceso físicos</t>
  </si>
  <si>
    <t>Control: Las áreas seguras deben estar protegidas con controles de acceso apropiados para asegurar que sólo se permite el acceso a personal autorizado.</t>
  </si>
  <si>
    <t>ESG-SSI-M010 MANUAL POLITICA DE CONTROL DE ACCESO FISICO A AREAS SEGURAS</t>
  </si>
  <si>
    <t>A11.1.3</t>
  </si>
  <si>
    <t>Seguridad de oficinas, recintos e instalaciones.</t>
  </si>
  <si>
    <t>Control: Se debe diseñar y aplicar la seguridad física para oficinas, recintos e instalaciones..</t>
  </si>
  <si>
    <t>A11.1.4</t>
  </si>
  <si>
    <t>Protección contra amenazas externas y ambientales.</t>
  </si>
  <si>
    <t>Control: Se deben diseñar y aplicar protección física contra desastres naturales, ataques maliciosos o accidentes.</t>
  </si>
  <si>
    <t>A11.1.5</t>
  </si>
  <si>
    <t>Trabajo en áreas seguras.</t>
  </si>
  <si>
    <t>Control: Se deben diseñar y aplicar procedimientos para trabajo en áreas seguras.</t>
  </si>
  <si>
    <t>A11.1.6</t>
  </si>
  <si>
    <t>Áreas de carga, despacho y acceso público</t>
  </si>
  <si>
    <t>Control: Se deben controlar los puntos de acceso tales como las áreas de despacho y carga y otros puntos por donde pueden entrar personas no autorizadas y, si es posible, aislarlos de las instalaciones de procesamiento de información para evitar el acceso no autorizado.</t>
  </si>
  <si>
    <t>A11.2</t>
  </si>
  <si>
    <t>SEGURIDAD DE LOS EQUIPOS</t>
  </si>
  <si>
    <t>Objetivo: Prevenir la perdida, daño, robo o compromiso de activos, y la interrupción de las operaciones de la organización.</t>
  </si>
  <si>
    <t>A11.2.1</t>
  </si>
  <si>
    <t>Ubicación y protección de los equipos</t>
  </si>
  <si>
    <t>Control: Los equipos deben de estar ubicados y protegidos para reducir los riesgos de amenazas y peligros del entorno, y las posibilidades de acceso no autorizado.</t>
  </si>
  <si>
    <t>A11.2.2</t>
  </si>
  <si>
    <t>Servicios de suministro</t>
  </si>
  <si>
    <t>Control: Los equipos se deben proteger contra fallas de energía y otras interrupciones causadas por fallas en los servicios de suministro.</t>
  </si>
  <si>
    <t>A11.2.3</t>
  </si>
  <si>
    <t>Seguridad en el cableado.</t>
  </si>
  <si>
    <t>Control: El cableado de energía eléctrica y de telecomunicaciones que porta datos o brinda soporte a los servicios de información se debe proteger contra interceptación, interferencia o daño.</t>
  </si>
  <si>
    <t>A11.2.4</t>
  </si>
  <si>
    <t>Mantenimiento de los equipos.</t>
  </si>
  <si>
    <t>Control: Los equipos se deben mantener correctamente para asegurar su disponibilidad e integridad continuas.</t>
  </si>
  <si>
    <t>ASIP18 - SOPORTE, MANTENIMIENTO Y MONITOREO A LA INFRAESTRUCTURA DE RED Y RECURSOS TECNOLOGICOS</t>
  </si>
  <si>
    <t>A11.2.5</t>
  </si>
  <si>
    <t>Retiro de activos</t>
  </si>
  <si>
    <t>Control: Los equipos, información o software no se deben retirar de su sitio sin autorización previa</t>
  </si>
  <si>
    <t>A11.2.6</t>
  </si>
  <si>
    <t>Seguridad de equipos y activos fuera de las instalaciones</t>
  </si>
  <si>
    <t>Control: Se deben aplicar medidas de seguridad a los activos que se encuentran fuera de las instalaciones de la organización, teniendo en cuenta los diferentes riesgos de trabajar fuera de dichas instalaciones.</t>
  </si>
  <si>
    <t>A11.2.7</t>
  </si>
  <si>
    <t>Disposición segura o reutilización de equipos</t>
  </si>
  <si>
    <t>Control: Se deben verificar todos los elementos de equipos que contengan medios de almacenamiento para asegurar que cualquier dato confidencial o software licenciado haya sido retirado o sobreescrito en forma segura antes de su disposición o reúso.</t>
  </si>
  <si>
    <t>ABSP17 - BAJAS DE INVENTARIO</t>
  </si>
  <si>
    <t>A11.2.8</t>
  </si>
  <si>
    <t>Equipos de usuario desatendido</t>
  </si>
  <si>
    <t>Control: Los usuarios deben asegurarse de que a los equipos desatendidos se les da protección apropiada.</t>
  </si>
  <si>
    <t>ESG-SSI-M006 -MANUAL - POLITICA DE ESCRITORIO LIMPIO Y PANTALLA LIMPIA</t>
  </si>
  <si>
    <t>A11.2.9</t>
  </si>
  <si>
    <t>Política de escritorio limpio y pantalla limpia</t>
  </si>
  <si>
    <t>Control: Se debe adoptar una política de escritorio limpio para los papeles y medios de almacenamiento removibles, y una política de pantalla limpia en las instalaciones de procesamiento de información.</t>
  </si>
  <si>
    <t>A12</t>
  </si>
  <si>
    <t>SEGURIDAD DE LAS OPERACIONES</t>
  </si>
  <si>
    <t>A12.1</t>
  </si>
  <si>
    <t>Procedimientos operacionales y responsabilidades</t>
  </si>
  <si>
    <t>Objetivo: Asegurar las operaciones correctas y seguras de las instalaciones de procesamiento de información.</t>
  </si>
  <si>
    <t>A12.1.1</t>
  </si>
  <si>
    <t>Procedimientos de operación documentados</t>
  </si>
  <si>
    <t>Control: Los procedimientos de operación se deben documentar y poner a disposición de todos los usuarios que los necesitan.</t>
  </si>
  <si>
    <t>ASIP16 - SISTEMAS DE INFORMACION	
ASIP18 - SOPORTE, MANTENIMIENTO Y MONITOREO A LA INFRAESTRUCTURA DE RED Y RECURSOS TECNOLOGICOS	
ASIP19 - GESTION PROYECTOS DE TI	
ASIP20 - GESTION DE ACCESO A LOS SISTEMAS DE INFORMACION, RECURSOS Y SERVICIOS TECNOLOGICOS	
ASIP21 - GESTION DEL CAMBIO	
ASIP25 - COPIA DE SEGURIDAD DE INFORMACION</t>
  </si>
  <si>
    <t>A12.1.2</t>
  </si>
  <si>
    <t>Gestión de cambios</t>
  </si>
  <si>
    <t>Control: Se deben controlar los cambios en la organización, en los procesos de negocio, en las instalaciones y en los sistemas de procesamiento de información que afectan la seguridad de la información.</t>
  </si>
  <si>
    <t>ASIP21 - GESTION DEL CAMBIO</t>
  </si>
  <si>
    <t>A12.1.3</t>
  </si>
  <si>
    <t>Gestión de capacidad</t>
  </si>
  <si>
    <t>Control: Se debe hacer seguimiento al uso de recursos, hacer los ajustes, y hacer proyecciones de los requisitos de capacidad futura, para asegurar el desempeño requerido del sistema.</t>
  </si>
  <si>
    <t>A12.1.4</t>
  </si>
  <si>
    <t>Separación de los ambientes de desarrollo, pruebas y operación</t>
  </si>
  <si>
    <t>Control: Se deben separar los ambientes de desarrollo, pruebas y operación, para reducir los riesgos de acceso o cambios no autorizados al ambiente de operación.</t>
  </si>
  <si>
    <t>ASIM001 - MANUAL DE SISTEMAS Y TECNOLOGIA
ASIM006 - MANUAL DE POLITICAS DE DESARROLLO DE SOFTWARE INSTITUCIONAL</t>
  </si>
  <si>
    <t>A12.2</t>
  </si>
  <si>
    <t>Protección contra códigos maliciosos</t>
  </si>
  <si>
    <t>Objetivo: Asegurarse de que la información y las instalaciones de procesamiento de información estén protegidas contra códigos maliciosos.</t>
  </si>
  <si>
    <t>A12.2.1</t>
  </si>
  <si>
    <t>Controles contra códigos maliciosos</t>
  </si>
  <si>
    <t>Control: Se deben implementar controles de detección, de prevención y de recuperación, combinados con la toma de conciencia apropiada de los usuarios, para proteger contra códigos maliciosos.</t>
  </si>
  <si>
    <t>A12.3</t>
  </si>
  <si>
    <t>Copias de respaldo</t>
  </si>
  <si>
    <t>Objetivo: Proteger contra la perdida de datos</t>
  </si>
  <si>
    <t>A12.3.1</t>
  </si>
  <si>
    <t>Respaldo de la información</t>
  </si>
  <si>
    <t>Control: Se deben hacer copias de respaldo de la información, software e imágenes de los sistemas, y ponerlas a prueba regularmente de acuerdo con una política de copias de respaldo acordadas.</t>
  </si>
  <si>
    <t>ASIM008 - MANUAL PARA REALIZAR PROCESO,SEGUIMIENTO Y RECUPERACION DE BACKUPS</t>
  </si>
  <si>
    <t>A12.4</t>
  </si>
  <si>
    <t>Registro y seguimiento</t>
  </si>
  <si>
    <t>Objetivo: Registrar eventos y generar evidencia</t>
  </si>
  <si>
    <t>A12.4.1</t>
  </si>
  <si>
    <t>Registro de eventos</t>
  </si>
  <si>
    <t>Control: Se deben elaborar, conservar y revisar regularmente los registros acerca de actividades del usuario, excepciones, fallas y eventos de seguridad de la información.</t>
  </si>
  <si>
    <t>A12.4.2</t>
  </si>
  <si>
    <t>Protección de la información de registro</t>
  </si>
  <si>
    <t>Control: Las instalaciones y la información de registro se deben proteger contra alteración y acceso no autorizado.</t>
  </si>
  <si>
    <t>A12.4.3</t>
  </si>
  <si>
    <t>Registros del administrador y del operador</t>
  </si>
  <si>
    <t>Control: Las actividades del administrador y del operador del sistema se deben registrar, y los registros se deben proteger y revisar con regularidad.</t>
  </si>
  <si>
    <t>A12.4.4</t>
  </si>
  <si>
    <t>Sincronización de relojes</t>
  </si>
  <si>
    <t>Control: Los relojes de todos los sistemas de procesamiento de información pertinentes dentro de una organización o ámbito de seguridad se deben sincronizar con una única fuente de referencia de tiempo.</t>
  </si>
  <si>
    <t>A12.5</t>
  </si>
  <si>
    <t>Control de software operacional</t>
  </si>
  <si>
    <t>Objetivo: Asegurarse de la integridad de los sistemas operacionales</t>
  </si>
  <si>
    <t>A12.5.1</t>
  </si>
  <si>
    <t>Instalación de software en sistemas operativos</t>
  </si>
  <si>
    <t>Control: Se deben implementar procedimientos para controlar la instalación de software en sistemas operativos.</t>
  </si>
  <si>
    <t>ASIP20 - GESTION DE ACCESO A LOS SISTEMAS DE INFORMACION, RECURSOS Y SERVICIOS TECNOLOGICOS
ASIM001 - MANUAL DE SISTEMAS Y TECNOLOGIA
ASII015 - INSTRUCTIVO GESTION DE ACCESO A LOS SISTEMAS DE INFORMACION, RECURSOS Y SERVICIOS TECNOLOGICOS</t>
  </si>
  <si>
    <t>A12.6</t>
  </si>
  <si>
    <t>Gestión de la vulnerabilidad técnica</t>
  </si>
  <si>
    <t>Objetivo: Prevenir el aprovechamiento de las vulnerabilidades técnicas</t>
  </si>
  <si>
    <t>A12.6.1</t>
  </si>
  <si>
    <t xml:space="preserve">Gestión de las vulnerabilidades técnicas </t>
  </si>
  <si>
    <t>Control: Se debe obtener oportunamente información acerca de las vulnerabilidades técnicas de los sistemas de información que se usen; evaluar la exposición de la organización a estas vulnerabilidades, y tomar las medidas apropiadas para tratar el riesgo asociado.</t>
  </si>
  <si>
    <t>ABSP01 - ADQUISICION DE BIENES, SERVICIOS U OBRAS CONTRATACION DIRECTA</t>
  </si>
  <si>
    <t>A12.6.2</t>
  </si>
  <si>
    <t>Restricciones sobre la instalación de software</t>
  </si>
  <si>
    <t>Control: Se deben establecer e implementar las reglas para la instalación de software por parte de los usuarios.</t>
  </si>
  <si>
    <t>A12.7</t>
  </si>
  <si>
    <t>Consideraciones sobre auditorias de sistemas de información</t>
  </si>
  <si>
    <t>Objetivo: Minimizar el impacto de las actividades de auditoria sobre los sistemas operativos</t>
  </si>
  <si>
    <t>A12.7.1</t>
  </si>
  <si>
    <t>Controles de auditorías de sistemas de información</t>
  </si>
  <si>
    <t>Control: Los requisitos y actividades de auditoria que involucran la verificación de los sistemas operativos se deben planificar y acordar cuidadosamente para minimizar las interrupciones en los procesos del negocio.</t>
  </si>
  <si>
    <t>A13</t>
  </si>
  <si>
    <t>SEGURIDAD DE LAS COMUNICACIONES</t>
  </si>
  <si>
    <t>A13.1</t>
  </si>
  <si>
    <t>Gestión de la seguridad de las redes</t>
  </si>
  <si>
    <t>Objetivo: Asegurar la protección de la información en las redes, y sus instalaciones de procesamiento de información de soporte.</t>
  </si>
  <si>
    <t>A13.1.1</t>
  </si>
  <si>
    <t>Controles de redes</t>
  </si>
  <si>
    <t>Control: Las  redes  se deben   gestionar   y controlar para  proteger la  información   en sistemas y aplicaciones.</t>
  </si>
  <si>
    <t xml:space="preserve">ASIP20 - GESTION DE ACCESO A LOS SISTEMAS DE INFORMACION, RECURSOS Y SERVICIOS TECNOLOGICOS </t>
  </si>
  <si>
    <t>A13.1.2</t>
  </si>
  <si>
    <t>Seguridad  de los servicios
de red</t>
  </si>
  <si>
    <t>Control: Se deben identificar  los mecanismos  de seguridad,    los niveles  de servicio y los  requisitos   de  gestión de todos los servicios de red,  e incluirlos  en los acuerdos  de   servicio   de   red,   ya  sea   que   los   servicios  se   presten internamente   o se contraten externamente.</t>
  </si>
  <si>
    <t>A13.1.3</t>
  </si>
  <si>
    <t>Separación en las redes</t>
  </si>
  <si>
    <t>Control: Los grupos de servicios   de información,   usuarios y sistemas   de información se deben separar en las  redes.</t>
  </si>
  <si>
    <t>A13.2</t>
  </si>
  <si>
    <t>Transferencia de información</t>
  </si>
  <si>
    <t>Objetivo: Mantener la seguridad de la información transferida dentro de una organización y con cualquier entidad externa.</t>
  </si>
  <si>
    <t>A13.2.1</t>
  </si>
  <si>
    <t>Políticas  y procedimientos      de         transferencia         de     información</t>
  </si>
  <si>
    <t>Control: Se debe  contar con   políticas,    procedimientos      y controles de transferencia información formales para  proteger la  transferencia   de información  mediante   el  uso de
todo tipo  de instalaciones    de comunicaciones.</t>
  </si>
  <si>
    <t>A13.2.2</t>
  </si>
  <si>
    <t>Acuerdos                   sobre    
transferencia                    de     información</t>
  </si>
  <si>
    <t xml:space="preserve">Control: Los   acuerdos  deben   tratar  la   transferencia   segura  de  información    del negocio entre la  organización y las partes externas. </t>
  </si>
  <si>
    <t>A13.2.3</t>
  </si>
  <si>
    <t>Mensajería   Electronica</t>
  </si>
  <si>
    <t>Control: Se debe  proteger adecuadamente la información incluida en la  mensajería electrónica.</t>
  </si>
  <si>
    <t>ASIM005 - MANUAL DE POLITICAS DE USO ADECUADO DEL CORREO INSTITUCIONAL</t>
  </si>
  <si>
    <t>A13.2.4</t>
  </si>
  <si>
    <t xml:space="preserve">Acuerdos                        de    
confidencialidad    o  de  no      divulgación                               </t>
  </si>
  <si>
    <t>Control: Se  deben identificar,   revisar regularmente   y documentar los  requisitos  para  los  acuerdos   de   confidencialidad     o   no  divulgación    que   reflejen   las necesidades  de la  organización  para la  protección  de la  información.</t>
  </si>
  <si>
    <t>A14</t>
  </si>
  <si>
    <t>Adquisición,   desarrollo y mantenimiento de sistemas</t>
  </si>
  <si>
    <t>A14.1</t>
  </si>
  <si>
    <t>Requisitos   de seguridad  de los sistemas  de información</t>
  </si>
  <si>
    <t>Objetivo:   Asegurar que   la  seguridad    de la  información   sea una parte integral   de  los sistemas   de  información  durante todo el  ciclo  de vida.   Esto   incluye  también los  requisitos    para sistemas   de información  que prestan servicios   sobre redes .</t>
  </si>
  <si>
    <t xml:space="preserve">A.14.1.1     </t>
  </si>
  <si>
    <t>Análisis   y especificación  de requisitos   de seguridad   de la información</t>
  </si>
  <si>
    <t>Control: Los  requisitos relacionados con  seguridad   de la  información  se  deben incluir  en  los requisitos    para  nuevos   sistemas   de   información  o para mejoras   a los  sistemas  de información   existentes.</t>
  </si>
  <si>
    <t xml:space="preserve">A.14.1.2     </t>
  </si>
  <si>
    <t>Control: La informacion involucrada    en   los  servicios    de  las aplicaciones  que pasan sobre redes   públicas     se   debe   proteger      de   actividades fraudulentas, disputas  contractuales    y  divulgación     y  modificación      no  autorizadas.</t>
  </si>
  <si>
    <t xml:space="preserve">A.14.1.3   </t>
  </si>
  <si>
    <t>Protección    de    transaccciones de los     servicios       de las aplicaciones.</t>
  </si>
  <si>
    <t>Control: La información involucrada en las transacciones  de los servicios de las aplicaciones se deben proteger para evitar la transmisión incompleta, el enrutamiento errado, la alteración no autorizada de mensajes, la divulgación no autorizada, y la duplicación o reproducción de mensajes no autorizada.</t>
  </si>
  <si>
    <t>A14.2</t>
  </si>
  <si>
    <t>Seguridad en los procesos de Desarrollo y de Soporte</t>
  </si>
  <si>
    <t>Objetivo: Asegurar que la seguridad de la información este diseñada e implementada dentro del ciclo de vida de desarrollo de los sistemas de información.</t>
  </si>
  <si>
    <t xml:space="preserve">A.14.2.1     </t>
  </si>
  <si>
    <t>Política de desarrollo seguro</t>
  </si>
  <si>
    <t>Control: Se debe establecer y aplicar reglas para el desarrollo de software y de sistemas, a los desarrollos dentro de la organización.</t>
  </si>
  <si>
    <t>ASIM006 - MANUAL DE POLITICAS DE DESARROLLO DE SOFTWARE INSTITUCIONAL</t>
  </si>
  <si>
    <t xml:space="preserve">A.14.2.2   </t>
  </si>
  <si>
    <t>Procedimientos  de control de cambios en sistemas</t>
  </si>
  <si>
    <t>Control: Los cambios a los sistemas dentro del ciclo de vida de desarrollo se deben controlar mediante el uso de procedimientos formales de control de cambios.</t>
  </si>
  <si>
    <t>ASIP16 - SISTEMAS DE INFORMACIÓN
ASIF035 - FICHA TECNICA DE DESARROLLO DE SOFTWARE</t>
  </si>
  <si>
    <t xml:space="preserve">A.14.2.3     </t>
  </si>
  <si>
    <t>Revisión técnica de las aplicaciones después de cambios en la plataforma de operación</t>
  </si>
  <si>
    <t>Control: Cuando se cambian las plataformas de operación, se deben revisar las aplicaciones críticas del negocio,  y someter a prueba para asegurar que no haya impacto adverso en las operaciones o seguridad de la organización.</t>
  </si>
  <si>
    <t xml:space="preserve">A.14.2.4     </t>
  </si>
  <si>
    <t>Restricciones en los cambios a los paquetes de software</t>
  </si>
  <si>
    <t>Control: Se deben desalentar las modificaciones a los paquetes de software, los cuales se deben limitar a los cambios necesarios, y todos los cambios se deben controlar estrictamente.</t>
  </si>
  <si>
    <t xml:space="preserve">A.14.2.5    </t>
  </si>
  <si>
    <t>Principio de Construcción de los Sistemas Seguros.</t>
  </si>
  <si>
    <t>Control: Se    deben   establecer,      documentar   y   mantener   principios    para   la construcción   de  sistemas seguros,   y aplicarlos   a cualquier  actividad  de implementación    de sistemas de información.</t>
  </si>
  <si>
    <t xml:space="preserve">A.14.2.6     </t>
  </si>
  <si>
    <t>Ambiente de desarrollo seguro</t>
  </si>
  <si>
    <t>Control: Las organizaciones    deben establecer  y proteger adecuadamente los ambientes   de desarrollo    seguros para las actividades    de desarrollo e integración    de  sistemas  que  comprendan  todo  el   ciclo   de  vida   de desarrollo  de sistemas.</t>
  </si>
  <si>
    <t xml:space="preserve">A.14.2.7     </t>
  </si>
  <si>
    <t>Desarrollo contratado externamente</t>
  </si>
  <si>
    <t>Control: La organización   debe supervisar  y hacer seguimiento de la  actividad de desarrollo  de sistemas   contratados     externamente.</t>
  </si>
  <si>
    <t xml:space="preserve">A.14.2.8    </t>
  </si>
  <si>
    <t>Pruebas     de   seguridad    de sistemas</t>
  </si>
  <si>
    <t>Control: Durante el desarrollo se deben  llevar  a cabo pruebas de funcionalidad    de la  seguridad.</t>
  </si>
  <si>
    <t xml:space="preserve">A.14.2.9     </t>
  </si>
  <si>
    <t>Prueba    de   aceptación   de sistemas</t>
  </si>
  <si>
    <t>Control: Para  los  sistemas    de  información   nuevos,    actualizaciones   y  nuevas versiones,   se deben establecer programas de prueba   para aceptación    y criterios   de  aceptación   relacionados.</t>
  </si>
  <si>
    <t>A14.3</t>
  </si>
  <si>
    <t>Datos de prueba</t>
  </si>
  <si>
    <t xml:space="preserve">Objetivo: Asegurar   la  protección  de los datos usados   para  pruebas. </t>
  </si>
  <si>
    <t xml:space="preserve">A.14.3.1     </t>
  </si>
  <si>
    <t xml:space="preserve">Protección     de    datos    de   prueba                                              </t>
  </si>
  <si>
    <t>A15</t>
  </si>
  <si>
    <t>RELACIONES CON LOS PROVEEDORES</t>
  </si>
  <si>
    <t>A15.1</t>
  </si>
  <si>
    <t>Seguridad de la información en las relaciones con los proveedores.</t>
  </si>
  <si>
    <t>Objetivo: Asegurar la protección de los activos de la organización que sean accesibles a los proveedores.</t>
  </si>
  <si>
    <t>A15.1.1</t>
  </si>
  <si>
    <t>Política de seguridad de la información para las relaciones con proveedores</t>
  </si>
  <si>
    <t>Control: Los requisitos de seguridad de la información para mitigar los riesgos asociados con el acceso de proveedores a los activos de la organización se deben acordar con estos y se deben documentar.</t>
  </si>
  <si>
    <t>A15.1.2</t>
  </si>
  <si>
    <t>Tratamiento de la seguridad dentro de los acuerdos con proveedores</t>
  </si>
  <si>
    <t>Control: Se deben establecer y acordar todos los requisitos de seguridad de la información pertinentes con cada proveedor que pueda tener acceso, procesar, almacenar, comunicar o suministrar componentes de infraestructura de TI para la información de la organización.</t>
  </si>
  <si>
    <t>A15.1.3</t>
  </si>
  <si>
    <t>Cadena de suministro de tecnología de información y comunicación</t>
  </si>
  <si>
    <t>Control: Los acuerdos con proveedores deben incluir requisitos para tratar los riesgos de seguridad de la información asociados con la cadena de suministro de productos y servicios de tecnología de información y comunicación.</t>
  </si>
  <si>
    <t>A15.2</t>
  </si>
  <si>
    <t>Gestión de la prestación de servicios de proveedores</t>
  </si>
  <si>
    <t>Objetivo: Mantener el nivel acordado de seguridad de la información y de prestación del servicio en línea con los acuerdos con los proveedores</t>
  </si>
  <si>
    <t>A15.2.1</t>
  </si>
  <si>
    <t>Seguimiento y revisión de los servicios de los proveedores</t>
  </si>
  <si>
    <t>Control: Las organizaciones deben hacer seguimiento, revisar y auditar con regularidad la prestación de servicios de los proveedores.</t>
  </si>
  <si>
    <t>A15.2.2</t>
  </si>
  <si>
    <t>Gestión del cambio en los servicios de los proveedores</t>
  </si>
  <si>
    <t>Control: Se deben gestionar los cambios en el suministro de servicios por parte de los proveedores, incluido el mantenimiento y las mejoras de las políticas, procedimientos y controles de seguridad de la información existentes, teniendo en cuenta la criticidad de la información, sistemas y procesos de negocio involucrados, y la revaluación de los riesgos.</t>
  </si>
  <si>
    <t>A16</t>
  </si>
  <si>
    <t>GESTION DE INCIDENTES DE SEGURIDAD DE LA INFORMACION</t>
  </si>
  <si>
    <t>A16.1</t>
  </si>
  <si>
    <t>Gestión de incidentes y mejoras en la seguridad de la información</t>
  </si>
  <si>
    <t>Objetivo: Asegurar un enfoque coherente y eficaz para la gestión de incidentes de seguridad de la información, incluida la comunicación sobre eventos de seguridad y debilidades.</t>
  </si>
  <si>
    <t>A16.1.1</t>
  </si>
  <si>
    <t>Responsabilidades y procedimientos</t>
  </si>
  <si>
    <t>Control: Se deben establecer las responsabilidades y procedimientos de gestión para asegurar una respuesta rápida, eficaz y ordenada a los incidentes de seguridad de la información.</t>
  </si>
  <si>
    <t>A16.1.2</t>
  </si>
  <si>
    <t>Reporte de eventos de seguridad de la información</t>
  </si>
  <si>
    <t>Control: Los eventos de seguridad de la información se deben informar a través de los canales de gestión apropiados, tan pronto como sea posible.</t>
  </si>
  <si>
    <t>A16.1.3</t>
  </si>
  <si>
    <t>Reporte de debilidades de seguridad de la información</t>
  </si>
  <si>
    <t>Control: Se debe exigir a todos los empleados y contratistas que usan los servicios y sistemas de información de la organización, que observen y reporten cualquier debilidad de seguridad de la información observada o sospechada en los sistemas o servicios.</t>
  </si>
  <si>
    <t>ESG-SSI-M004 - MANUAL DE ROLES Y RESPONSABILIDADES EN SEGURIDAD Y PRIVACIDAD DE LA INFORMACION
ESG-SSI-G006 - GUIA PARA EL DILIGENCIAMIENTO DEL REPORTE DE EVENTOS Y O INCIDENTES DE SEGURIDAD DE LA INFORMACION
ESG-SSI-F036 REPORTE DE EVENTO Y/O INCIDENTES DE SEGURIDAD DE LA INFORMACION</t>
  </si>
  <si>
    <t>A16.1.4</t>
  </si>
  <si>
    <t>Evaluación de eventos de seguridad de la información y decisiones sobre ellos</t>
  </si>
  <si>
    <t>Control: Los eventos de seguridad de la información se deben evaluar y se debe decidir si se van a clasificar como incidentes de seguridad de la información.</t>
  </si>
  <si>
    <t>ESG-SSI-M012 - MANUAL POLITICA DE GESTION DE INCIDENTES</t>
  </si>
  <si>
    <t>A16.1.5</t>
  </si>
  <si>
    <t>Respuesta a incidentes de seguridad de la información</t>
  </si>
  <si>
    <t>Control: Se debe dar respuesta a los incidentes  de seguridad de la información de acuerdo con procedimientos documentados.</t>
  </si>
  <si>
    <t>A16.1.6</t>
  </si>
  <si>
    <t>Aprendizaje obtenido de los incidentes de seguridad de la información</t>
  </si>
  <si>
    <t>Control: El conocimiento adquirido al analizar y resolver incidentes de seguridad de la información se debe usar para reducir la posibilidad o impacto de incidentes futuros.</t>
  </si>
  <si>
    <t>ESG-SSI-F037 - CONOLIDADO DE INCIDENTES Y/O EVENTOS DE SEGURIDAD DE LA INFORMACION
ESG-SSI-F026 - CONSOLIDADO DE INCIDENTES DE PROTECCION DE DATOS PERSONALES</t>
  </si>
  <si>
    <t>A16.1.7</t>
  </si>
  <si>
    <t>Recolección de evidencia</t>
  </si>
  <si>
    <t>Control: La organización debe definir y aplicar procedimientos para la identificación, recolección, adquisición y preservación de información que pueda servir como evidencia.</t>
  </si>
  <si>
    <t>A17</t>
  </si>
  <si>
    <t>ASPECTOS DE SEGURIDAD DE LA INFORMACIÓN DE LA GESTION DE CONTINUIDAD DE NEGOCIO</t>
  </si>
  <si>
    <t>A17.1</t>
  </si>
  <si>
    <t>Continuidad de Seguridad de la información</t>
  </si>
  <si>
    <t>Objetivo: La continuidad de seguridad de la información se debe incluir en los sistemas de gestión de la continuidad de negocio de la organización.</t>
  </si>
  <si>
    <t>A17.1.1</t>
  </si>
  <si>
    <t xml:space="preserve">Planificación de la continuidad de la seguridad de la información </t>
  </si>
  <si>
    <t>Control: La organización debe determinar sus requisitos para la seguridad de la información y la continuidad de la gestión de la seguridad de la información en situaciones adversas, por ejemplo, durante una crisis o desastre.</t>
  </si>
  <si>
    <t>A17.1.2</t>
  </si>
  <si>
    <t xml:space="preserve">Implementación de la continuidad de la seguridad de la información </t>
  </si>
  <si>
    <t>Control: La organización debe establecer, documentar, implementar y mantener procesos, procedimientos y controles para asegurar el nivel de continuidad requerido para la seguridad de la información durante una situación adversa.</t>
  </si>
  <si>
    <t>A17.1.3</t>
  </si>
  <si>
    <t xml:space="preserve">Verificación, revisión y evaluación de la continuidad de la seguridad de la información </t>
  </si>
  <si>
    <t>Control: La organización debe verificar a intervalos regulares los controles de continuidad de la seguridad de la información establecidos e implementados, con el fin de asegurar que son válidos y eficaces durante situaciones adversas.</t>
  </si>
  <si>
    <t>A17.2</t>
  </si>
  <si>
    <t>Redundancias</t>
  </si>
  <si>
    <t>Objetivo: Asegurar la disponibilidad de instalaciones de procesamiento de información.</t>
  </si>
  <si>
    <t>A17.2.1</t>
  </si>
  <si>
    <t xml:space="preserve">Disponibilidad de instalaciones de procesamiento de información </t>
  </si>
  <si>
    <t>Control: Las instalaciones de procesamientos de información se deben implementar con redundancia suficiente para cumplir los requisitos de disponibilidad.</t>
  </si>
  <si>
    <t>A18</t>
  </si>
  <si>
    <t>CUMPLIMIENTO</t>
  </si>
  <si>
    <t>A18.1</t>
  </si>
  <si>
    <t>Cumplimiento de requisitos legales y contractuales</t>
  </si>
  <si>
    <t>Objetivo: Evitar el incumplimiento de las obligaciones legales, estatutarias, de reglamentación o contractuales relacionadas con seguridad de la información y de cualquier requisito de seguridad.</t>
  </si>
  <si>
    <t>A18.1.1</t>
  </si>
  <si>
    <t>Identificación de la legislación aplicable.</t>
  </si>
  <si>
    <t>Control: Todos los requisitos estatutarios, reglamentarios y contractuales pertinentes y el enfoque de la organización para cumplirlos, se deben identificar y documentar explícitamente y mantenerlos actualizados para cada sistema de información y para la organización.</t>
  </si>
  <si>
    <t>AJUF011 - MATRIZ DE IDENTIFICACIÓN Y SEGUIMIENTO AL CUMPLIMIENTO DE REQUISITOS LEGALES Y OTROS
https://www.ucundinamarca.edu.co/sgc/documents/normogramas/NORMOESG-SSI.pdf</t>
  </si>
  <si>
    <t>A18.1.2</t>
  </si>
  <si>
    <t>Derechos propiedad intelectual (DPI)</t>
  </si>
  <si>
    <t>Control: Se deben implementar procedimientos apropiados para asegurar el cumplimiento de los requisitos legislativos, de reglamentación y contractuales relacionados con los derechos de propiedad intelectual y el uso de productos de software patentados.</t>
  </si>
  <si>
    <t>ACUERDO 000004 DE 2018 "POR MEDIO DEL CUAL SE ADOPTA EL ESTATUTO DE PROPIEDAD INTELECTUAL DE LA UNIVERSIDAD DE CUNDINAMARCA"
ASIF033 - CONTRATO DE CESION DE DERECHOS PATRIMONIALES DE AUTOR PARA DESARROLLADORES DE SOFTWARE</t>
  </si>
  <si>
    <t>A18.1.3</t>
  </si>
  <si>
    <t>Protección de registros</t>
  </si>
  <si>
    <t>Control: Los registros se deben proteger contra perdida, destrucción, falsificación, acceso no autorizado y liberación no autorizada, de acuerdo con los requisitos legislativos, de reglamentación, contractuales y de negocio.</t>
  </si>
  <si>
    <t>ESG-P01 "ADMINISTRACION DE INFORMACION DOCUMENTADA"</t>
  </si>
  <si>
    <t>A18.1.4</t>
  </si>
  <si>
    <t>Privacidad y protección de información de datos personales</t>
  </si>
  <si>
    <t>Control: Se deben asegurar la privacidad y la protección de la información de datos personales, como se exige e la legislación y la reglamentación pertinentes, cuando sea aplicable.</t>
  </si>
  <si>
    <t>A18.1.5</t>
  </si>
  <si>
    <t>Reglamentación de controles criptográficos.</t>
  </si>
  <si>
    <t>Control: Se deben usar controles criptográficos, en cumplimiento de todos los acuerdos, legislación y reglamentación pertinentes.</t>
  </si>
  <si>
    <t>A18.2</t>
  </si>
  <si>
    <t>Revisiones de seguridad de la información</t>
  </si>
  <si>
    <t>Objetivo: Asegurar que la seguridad de la información se implemente y opere de acuerdo con las políticas y procedimientos organizacionales.</t>
  </si>
  <si>
    <t>A18.2.1</t>
  </si>
  <si>
    <t xml:space="preserve">Revisión independiente de la seguridad de la información </t>
  </si>
  <si>
    <t>Control: El enfoque de la organización para la gestión de la seguridad de la información y su implementación (es decir los objetivos de control, los controles, las políticas, los procesos y los procedimientos para seguridad de la información), se deben revisar independientemente a intervalos planificados o cuando ocurran cambios significativos.</t>
  </si>
  <si>
    <t>SCIP04 - AUDITORÍA INTERNA</t>
  </si>
  <si>
    <t>A18.2.2</t>
  </si>
  <si>
    <t>Cumplimiento con las políticas y normas de seguridad</t>
  </si>
  <si>
    <t>Control: Los directores deben revisar con regularidad el cumplimiento del procesamiento y procedimientos de información dentro de su área de responsabilidad, con las políticas y normas de seguridad apropiadas, y cualquier otro requisito de seguridad.</t>
  </si>
  <si>
    <t>A18.2.3</t>
  </si>
  <si>
    <t>Revisión del cumplimiento técnico</t>
  </si>
  <si>
    <t>Control: Los sistemas de información se deben revisar periódicamente para determinar el cumplimiento con las políticas y normas de seguridad de la información.</t>
  </si>
  <si>
    <t>TOTAL GRADO DE IMPLEMENTACION</t>
  </si>
  <si>
    <t>CONTROL DE CAMBIOS</t>
  </si>
  <si>
    <t>VERSIÓN</t>
  </si>
  <si>
    <t>FECHA DE APROBACIÓN</t>
  </si>
  <si>
    <t>DESCRIPCIÓN DEL CAMBIO</t>
  </si>
  <si>
    <t>AAAA</t>
  </si>
  <si>
    <t>MM</t>
  </si>
  <si>
    <t>DD</t>
  </si>
  <si>
    <t>Emisión del documento</t>
  </si>
  <si>
    <t>Se genera actualizacion y cambios en los controles aplicados, 
de igual forma se realizan ajustes en la justificacion</t>
  </si>
  <si>
    <t>Se realizo la actualización de los valores del grado de implementacion de cada uno de los controles de la norma ISO/IEC27001:2013 aplicados en la Universidad de Cundinamarca.</t>
  </si>
  <si>
    <t>ELABORÓ</t>
  </si>
  <si>
    <t>NOMBRES Y APELLIDOS</t>
  </si>
  <si>
    <t>CARGO</t>
  </si>
  <si>
    <t>Juan David López Zamora</t>
  </si>
  <si>
    <t>Tecnico I</t>
  </si>
  <si>
    <t>REVISÓ</t>
  </si>
  <si>
    <t>Maria del Pilar Delgado Rodriguez</t>
  </si>
  <si>
    <t>APROBÓ (GESTOR RESPONSABLE DEL PROCESO)</t>
  </si>
  <si>
    <t>FECHA</t>
  </si>
  <si>
    <t>VERSIÓN: 4</t>
  </si>
  <si>
    <t>VIGENCIA: 2024-03-XX</t>
  </si>
  <si>
    <t>DECLARACIÓN DE APLICABILIDAD</t>
  </si>
  <si>
    <t>Definir el grado de implementación del Sistema de Gestión de Seguridad de la Información - SGSI en la Universidad de Cundinamarca de acuerdo los controles aplicables de la norma ISO 27001:2013 anexo.</t>
  </si>
  <si>
    <t>Coordinadora Sistema de Gestión de Seguridad de la Información - SGSI</t>
  </si>
  <si>
    <t>Control: Las políticas para la seguridad de la información se deben revisar a intervalos planificados o si ocurren cambios significativos, para para asegurar su conveniencia, adecuación y eficacia continuas.</t>
  </si>
  <si>
    <t xml:space="preserve"> EN PROCESO DE DOCUMENTACIÓN Y POSTERIOR FORMALIZACIÓN - Ni sistemas ni planeacion tienen contemplada la SI en la gestion de proyectos (EPIM004, EPIP05, ASIP19).</t>
  </si>
  <si>
    <t>EL CONTROL SE ENCUENTRA EXCLUIDO DE IMPLEMENTACION EN LA UNIVERSIDAD DE CUNDINAMARCA</t>
  </si>
  <si>
    <t>RESOLUCIÓN  091 de 2023 "POR LA CUAL SE ESTABLECEN LOS LINEAMIENTOS DE PROTECCIÓN DE DATOS PERSONALES DE LOS TITULARES DE LA UNIVERSIDAD DECUNDINAMARCA"
RESOLUCIÓN  092 de 2023 "POR LA CUAL ADOPTA EL SISTEMA DE GESTIÓN DE SEGURIDAD DE LA INFORMACIÓN – SGSI Y SE ESTABLECEN LINEAMIENTOS, OBJETIVOS Y ALCANCE, EN LA UNIVERSIDAD DE CUNDINAMARCA"
ESG-SSI-M001 - MANUAL DE POLÍTICAS DE SEGURIDAD Y PRIVACIDAD DE LA INFORMACIÓN</t>
  </si>
  <si>
    <r>
      <rPr>
        <sz val="10"/>
        <color rgb="FFFF0000"/>
        <rFont val="Arial"/>
        <family val="2"/>
      </rPr>
      <t>ESG-SSI-F001 - AUTORIZACION PARA EL TRATAMIENTO DE DATOS PERSONALES DE TITULARES DE LA UNIVERSIDAD</t>
    </r>
    <r>
      <rPr>
        <sz val="10"/>
        <color theme="1"/>
        <rFont val="Arial"/>
        <family val="2"/>
      </rPr>
      <t xml:space="preserve">
ESG-SSI-F002 - ACUERDO DE CONFIDENCIALIDAD PARA MIEMBROS DEL TALENTO HUMANO, PASANTES Y MONITORES
</t>
    </r>
    <r>
      <rPr>
        <sz val="10"/>
        <color rgb="FFFF0000"/>
        <rFont val="Arial"/>
        <family val="2"/>
      </rPr>
      <t>ASIF057 - CONTRATO DE CESIÓN DE DERECHOS ENTRE LOS
DESARROLLADORES DE SOFTWARE Y LA
UNIVERSIDAD DE CUNDINAMARCA – TERMINO FIJO,
OPS, PERSONAL ACADÉMICO Y PLANTA.</t>
    </r>
  </si>
  <si>
    <r>
      <t xml:space="preserve">ESG-SSI-M004 - MANUAL DE ROLES Y RESPONSABILIDADES EN SEGURIDAD Y PRIVACIDAD DE LA INFORMACION 
</t>
    </r>
    <r>
      <rPr>
        <sz val="10"/>
        <color rgb="FFFF0000"/>
        <rFont val="Arial"/>
        <family val="2"/>
      </rPr>
      <t>RESOLUCIÓN 027 DE 2020 "POR LA CUAL SE ESTABLECEN LOS ROLES Y RESPONSABILIDADES DE LOS SISTEMAS DE GESTIÓN DE LA UNIVERSIDAD DE CUNDINAMARCA" menciona el ASIM010 -
MANUAL DE ROLES Y RESPONSABILIDADES DEL SISTEMA DE GESTIÓN DE
SEGURIDAD DE LA INFORMACIÓN Y DEL TRATAMIENTO DE DATOS
PERSONALES</t>
    </r>
  </si>
  <si>
    <r>
      <t xml:space="preserve">ESG-SSI-PL01 - PLAN INSTITUCIONAL DE SENSIBILIZACION Y ENTRENAMIENTO EN SEGURIDAD Y PRIVACIDAD DE LA INFORMACION 
</t>
    </r>
    <r>
      <rPr>
        <sz val="10"/>
        <color rgb="FFFF0000"/>
        <rFont val="Arial"/>
        <family val="2"/>
      </rPr>
      <t xml:space="preserve">ATHP03 - INDUCCION Y REINDUCCION
ATHM002 - MANUAL DE INDUCCION Y REINDUCCION TALENTO HUMANO
</t>
    </r>
    <r>
      <rPr>
        <sz val="10"/>
        <color theme="1"/>
        <rFont val="Arial"/>
        <family val="2"/>
      </rPr>
      <t xml:space="preserve">
</t>
    </r>
    <r>
      <rPr>
        <sz val="10"/>
        <color rgb="FFFF0000"/>
        <rFont val="Arial"/>
        <family val="2"/>
      </rPr>
      <t xml:space="preserve">AULAS VIRTUALES (MOODLE) </t>
    </r>
  </si>
  <si>
    <r>
      <t xml:space="preserve">ESG-SSI-M004 - MANUAL DE ROLES Y RESPONSABILIDADES EN SEGURIDAD Y PRIVACIDAD DE LA INFORMACION
ESG-SSI-F002 - ACUERDO DE CONFIDENCIALIDAD PARA MIEMBROS DEL TALENTO HUMANO, PASANTES Y MONITORES
</t>
    </r>
    <r>
      <rPr>
        <sz val="10"/>
        <color theme="7"/>
        <rFont val="Arial"/>
        <family val="2"/>
      </rPr>
      <t>SE SUPRIMIO ATHF133 Y F010</t>
    </r>
  </si>
  <si>
    <t>Gestión de medios removibles</t>
  </si>
  <si>
    <t>ESG-SSI-P01 - GESTION DE ACTIVOS DE LA INFORMACION
ESG-SSI-M011 - MANUAL POLITICA DE USO ACEPTABLE DE ACTIVOS DE INFORMACION</t>
  </si>
  <si>
    <r>
      <t xml:space="preserve">ABSP05 - INGRESO, EGRESO, TRASLADOS Y DEVOLUCIONES DE LOS BIENES AL ALMACEN
</t>
    </r>
    <r>
      <rPr>
        <sz val="10"/>
        <color rgb="FFFF0000"/>
        <rFont val="Arial"/>
        <family val="2"/>
      </rPr>
      <t>ESG-SSI-F010 CHECKLIST PARA LA ENTREGA Y DEVOLUCION DE ACTIVOS</t>
    </r>
  </si>
  <si>
    <t>Seguridad   de servicios   de las aplicaciones en redes públicas</t>
  </si>
  <si>
    <t>ESG-SSI-M013 MANUAL - LINEAMIENTO DE SEGURIDAD DE LA INFORMACION EN LA RELACION CON PROVEEDORES Y/O TERCERTOS</t>
  </si>
  <si>
    <r>
      <t xml:space="preserve">ESG-SSI-F020 - ACUERDO DE CONFIDENCIALIDAD PARA PROVEEDORES Y TERCEROS
</t>
    </r>
    <r>
      <rPr>
        <sz val="10"/>
        <color rgb="FFFF0000"/>
        <rFont val="Arial"/>
        <family val="2"/>
      </rPr>
      <t>ESG-SSI-F005 - AUTORIZACION PARA EL TRATAMIENTO DE DATOS PERSONALES DE PROVEEDORES PERSONA NATURAL</t>
    </r>
  </si>
  <si>
    <r>
      <t xml:space="preserve">ESG-SSI-P09 - GESTION DE INCIDENTES DE SEGURIDAD DE LA INFORMACION
</t>
    </r>
    <r>
      <rPr>
        <sz val="10"/>
        <color rgb="FFFF0000"/>
        <rFont val="Arial"/>
        <family val="2"/>
      </rPr>
      <t>ESG-SSI-P010 - GESTIÓN DE INCIDENTES DE SEGURIDAD EN EL TRATAMIENTO DE DATOS PERSONALES</t>
    </r>
    <r>
      <rPr>
        <sz val="10"/>
        <color theme="1"/>
        <rFont val="Arial"/>
        <family val="2"/>
      </rPr>
      <t xml:space="preserve">
ESG-SSI-F036 REPORTE DE EVENTO Y/O INCIDENTES DE SEGURIDAD DE LA INFORMACION
ESG-SSI-P25 - REPORTE DE INCIDENTE DE PROTECCION DE DATOS PERSONALESL POLITICA DE GESTION DE INCIDENTES</t>
    </r>
  </si>
  <si>
    <r>
      <rPr>
        <sz val="10"/>
        <color rgb="FFFF0000"/>
        <rFont val="Arial"/>
        <family val="2"/>
      </rPr>
      <t xml:space="preserve">ESG-SSI-G006 - GUIA PARA EL DILIGENCIAMIENTO DEL REPORTE DE EVENTOS Y O INCIDENTES DE SEGURIDAD DE LA INFORMACION
ESG-SSI-F036 REPORTE DE EVENTO Y/O INCIDENTES DE SEGURIDAD DE LA INFORMACION
</t>
    </r>
    <r>
      <rPr>
        <sz val="10"/>
        <color theme="1"/>
        <rFont val="Arial"/>
        <family val="2"/>
      </rPr>
      <t>ESG-SSI-G002 - GUIA DE CONTACTO CON LAS AUTORIDADES Y GRUPOS DE INTERES ESPECIAL</t>
    </r>
  </si>
  <si>
    <r>
      <t xml:space="preserve">ESG-SSI-P09 - GESTION DE INCIDENTES DE SEGURIDAD DE LA INFORMACION 
ESG-SSI-M012 - MANUAL POLITICA DE GESTION DE INCIDENTES
</t>
    </r>
    <r>
      <rPr>
        <sz val="10"/>
        <color rgb="FFFF0000"/>
        <rFont val="Arial"/>
        <family val="2"/>
      </rPr>
      <t>CORREO ELECTRONICO INSTITUCIONAL</t>
    </r>
  </si>
  <si>
    <r>
      <rPr>
        <sz val="10"/>
        <color rgb="FFFF0000"/>
        <rFont val="Arial"/>
        <family val="2"/>
      </rPr>
      <t>RESOLUCIÓN  091 de 2023 "POR LA CUAL SE ESTABLECEN LOS LINEAMIENTOS DE PROTECCIÓN DE DATOS PERSONALES DE LOS TITULARES DE LA UNIVERSIDAD DECUNDINAMARCA"</t>
    </r>
    <r>
      <rPr>
        <sz val="10"/>
        <color theme="1"/>
        <rFont val="Arial"/>
        <family val="2"/>
      </rPr>
      <t xml:space="preserve">
ESG-SSI-PG01 – PROGRAMA INTEGRAL DE GESTIÓN DE DATOS PERSONALES - PIGDP</t>
    </r>
  </si>
  <si>
    <t>EPIP15 - PROCEDIMIENTO DE REVISION POR LA DIRECCION</t>
  </si>
  <si>
    <t>XX</t>
  </si>
  <si>
    <t>Coordinadora del Sistema de Gestión de Seguridad de la Información - SGSI</t>
  </si>
  <si>
    <t>Se revisó y actualizó la documentación que se relaciona con cada uno de los controles expuestos en el Anexo A de la norma ISO/IEC27001:2013, además de verificar el grado de implementación de cada uno de estos conforme se realizan avances en el SGSI.</t>
  </si>
  <si>
    <t>EN PROCESO DE DOCUMENTACIÓN Y POSTERIOR FORMALIZACIÓN - BYOD?</t>
  </si>
  <si>
    <r>
      <t xml:space="preserve">ABSP15 – ADQUISICIÓN DE BIENES, SERVICIOS U OBRAS INVITACIÓN PRIVADA E INVITACIÓN PUBLICA
RESOLUCIÓN No. 307 DE 2008 “POR LA CUAL SE ESTABLECE EL REGLAMENTO DE INGRESO, PERMANENCIA Y SALIDA DE LA UNIVERSIDAD DE CUNDINAMARCA”
</t>
    </r>
    <r>
      <rPr>
        <sz val="10"/>
        <color rgb="FFFF0000"/>
        <rFont val="Arial"/>
        <family val="2"/>
      </rPr>
      <t>ESG-SSI-M010 MANUAL POLITICA DE CONTROL DE ACCESO FISICO A AREAS SEGURAS</t>
    </r>
  </si>
  <si>
    <r>
      <t xml:space="preserve">ESG-SSI-M010 MANUAL POLITICA DE CONTROL DE ACCESO FISICO A AREAS SEGURAS
ASIM005 - MANUAL DE POLITICAS DE USO ADECUADO DEL CORREO INSTITUCIONAL
</t>
    </r>
    <r>
      <rPr>
        <sz val="10"/>
        <color rgb="FFFF0000"/>
        <rFont val="Arial"/>
        <family val="2"/>
      </rPr>
      <t>ASIP20 - GESTION DE ACCESO A LOS SISTEMAS DE INFORMACION, RECURSOS Y SERVICIOS TECNOLOGICOS
ASII015 - INSTRUCTIVO GESTION DE ACCESO A LOS SISTEMAS DE INFORMACION, RECURSOS Y SERVICIOS TECNOLOGICOS</t>
    </r>
  </si>
  <si>
    <t>ESG-SSI-M007 - MANUAL - POLITICA DE USO DE DISPOSITIVOS MOVILES Y BYOD</t>
  </si>
  <si>
    <r>
      <t xml:space="preserve">EN PROCESO DE DOCUMENTACIÓN Y POSTERIOR FORMALIZACIÓN </t>
    </r>
    <r>
      <rPr>
        <sz val="10"/>
        <color rgb="FFFF0000"/>
        <rFont val="Arial"/>
        <family val="2"/>
      </rPr>
      <t>- INCIDENTES?</t>
    </r>
  </si>
  <si>
    <t>ESG-SSI-F020 - ACUERDO DE CONFIDENCIALIDAD PARA PROVEEDORES Y TERCEROS
ESG-SSI-F005 - AUTORIZACION PARA EL TRATAMIENTO DE DATOS PERSONALES DE PROVEEDORES PERSONA NATURAL</t>
  </si>
  <si>
    <r>
      <t xml:space="preserve">ESG-SSI-P07 - TRANSFERENCIA INTERNACIONAL DE DATOS PERSONALES
</t>
    </r>
    <r>
      <rPr>
        <sz val="10"/>
        <color rgb="FFFF0000"/>
        <rFont val="Arial"/>
        <family val="2"/>
      </rPr>
      <t>ESG-SSI-M013 - MANUAL - LINEAMIENTO DE SEGURIDAD DE LA INFORMACION CON RELACION A LOS PROVEEDORES Y/O TERCEROS</t>
    </r>
  </si>
  <si>
    <t>Control: Los   datos   de   prueba   se   deben    seleccionar,    proteger    y   controlar cuidadosamente.</t>
  </si>
  <si>
    <t>ABSF084 - REEVALUACION DE PROVEEDORES DE SERVICIOS
ABSF145 - REEVALUACIí“N DE PROVEEDORES</t>
  </si>
  <si>
    <r>
      <t xml:space="preserve">EN PROCESO DE DOCUMENTACIÓN Y POSTERIOR FORMALIZACIÓN </t>
    </r>
    <r>
      <rPr>
        <sz val="10"/>
        <color rgb="FFFF0000"/>
        <rFont val="Arial"/>
        <family val="2"/>
      </rPr>
      <t>- Ni sistemas ni planeacion tienen contemplada la SI en la gestion de proyectos (EPIM004, EPIP05, ASIP19).</t>
    </r>
  </si>
  <si>
    <t>BIENES Y SERVICIOS - ALMACEN?</t>
  </si>
  <si>
    <t>RESOLUCIÓN  091 de 2023 "POR LA CUAL SE ESTABLECEN LOS LINEAMIENTOS DE PROTECCIÓN DE DATOS PERSONALES DE LOS TITULARES DE LA UNIVERSIDAD DECUNDINAMARCA"
RESOLUCIÓN  092 de 2023 "POR LA CUAL ADOPTA EL SISTEMA DE GESTIÓN DE SEGURIDAD DE LA INFORMACIÓN – SGSI Y SE ESTABLECEN LINEAMIENTOS, OBJETIVOS Y ALCANCE, EN LA UNIVERSIDAD DE CUNDINAMARCA"
ESG-SSI-M001 - MANUAL DE POLÍTICAS DE SEGURIDAD Y PRIVACIDAD DE LA INFORMACIÓN
Revisión de las Resoluciones 91 &amp; 92 a intervalos planificados (anual) en atención al numeral 5.2 de la norma ISO27001:2013</t>
  </si>
  <si>
    <t>ESG-SSI-M004 - MANUAL DE ROLES Y RESPONSABILIDADES EN SEGURIDAD Y PRIVACIDAD DE LA INFORMACION
ESG-SSI-F002 - ACUERDO DE CONFIDENCIALIDAD PARA MIEMBROS DEL TALENTO HUMANO, PASANTES Y MONITORES
ESG-SSI-F010 - CHECKLIST PARA ENTREGA Y DEVOLUCION DE ACTIVOS DE LA INFORMACION</t>
  </si>
  <si>
    <t xml:space="preserve">EN PROCESO DE DOCUMENTACIÓN Y POSTERIOR FORMALIZACIÓN </t>
  </si>
  <si>
    <t>ASIM005 - MANUAL DE POLITICAS DE USO ADECUADO DEL CORREO INSTITUCIONAL
ASIP20 - GESTION DE ACCESO A LOS SISTEMAS DE INFORMACION, RECURSOS Y SERVICIOS TECNOLOGICOS
ASII015 - INSTRUCTIVO GESTION DE ACCESO A LOS SISTEMAS DE INFORMACION, RECURSOS Y SERVICIOS TECNOLOGICOS</t>
  </si>
  <si>
    <t>ESG-SSI-F10 - CHECKLIST PARA ENTREGA Y DEVOLUCION DE ACTIVOS DE LA INFORMACION</t>
  </si>
  <si>
    <t xml:space="preserve">ESG-SSI-P12 PROCEDIMIENTO DE GESTION DE RIESGOS DE SEGURIDAD Y PRIVACIDAD DE LA INFORMACION
ESG-SSI-M09 MANUAL DE ADMINISTRACION DE RIESGOS DE SEGURIDAD Y PRIVACIDAD DE LA INFORMACION </t>
  </si>
  <si>
    <t>EN PROCESO DE DOCUMENTACIÓN Y POSTERIOR FORMALIZACIÓN - BIENES Y SERVICIOS</t>
  </si>
  <si>
    <t>ESG-SSI-P12 PROCEDIMIENTO DE GESTION DE RIESGOS DE SEGURIDAD Y PRIVACIDAD DE LA INFORMACION
ESG-SSI-M09 MANUAL DE ADMINISTRACION DE RIESGOS DE SEGURIDAD Y PRIVACIDAD DE LA INFORMACION - BIENES Y SERVICIOS</t>
  </si>
  <si>
    <t xml:space="preserve">ESGI-SSI-P09 - GESTION DE INCIDENTES DE SEGURIDAD DE LA INFORMACION
ESG-SSI-M12 - MANUAL POLITICA DE GESTION DE INCIDENTES
ESG-SSI-F036 - REPORTE DE EVENTO Y/O INCIDENTES DE SEGURIDAD DE LA INFORMACION
ESG-SSI-F037 - CONSOLIDADO DE INCIDENTES Y/O EVENTOS DE SEGURIDAD DE LA INFORMACION </t>
  </si>
  <si>
    <t>ESG-SSI-P07 - TRANSFERENCIA INTERNACIONAL DE DATOS PERSONALES
ESG-SSI-M013 - MANUAL - LINEAMIENTO DE SEGURIDAD DE LA INFORMACION CON RELACION A LOS PROVEEDORES Y/O TERCEROS</t>
  </si>
  <si>
    <t>ESG-SSI-F002 - ACUERDO DE CONFIDENCIALIDAD PARA MIEMBROS DEL TALENTO HUMANO, PASANTES Y MONITORES
ESG-SSI-F020 - ACUERDO DE CONFIDENCIALIDAD PARA PROVEEDORES Y TERCEROS
ESG-SSI-M013 - MANUAL - LINEAMIENTO DE SEGURIDAD DE LA INFORMACION CON RELACION A LOS PROVEEDORES Y/O TERCEROS
ESG-SSI-P07 - TRANSFERENCIA INTERNACIONAL DE DATOS PERSONALES</t>
  </si>
  <si>
    <t>ABSF084 - REEVALUACION DE PROVEEDORES DE SERVICIOS
ABSF145 - REEVALUACION DE PROVEEDORES</t>
  </si>
  <si>
    <t>ESG-SSI-G006 - GUIA PARA EL DILIGENCIAMIENTO DEL REPORTE DE EVENTOS Y O INCIDENTES DE SEGURIDAD DE LA INFORMACION
ESG-SSI-F036 REPORTE DE EVENTO Y/O INCIDENTES DE SEGURIDAD DE LA INFORMACION
ESG-SSI-G002 - GUIA DE CONTACTO CON LAS AUTORIDADES Y GRUPOS DE INTERES ESPECIAL</t>
  </si>
  <si>
    <t>ESG-SSI-P09 - GESTION DE INCIDENTES DE SEGURIDAD DE LA INFORMACION 
ESG-SSI-M012 - MANUAL POLITICA DE GESTION DE INCIDENTES
CORREO ELECTRONICO INSTITUCIONAL</t>
  </si>
  <si>
    <t>RESOLUCIÓN  091 de 2023 "POR LA CUAL SE ESTABLECEN LOS LINEAMIENTOS DE PROTECCIÓN DE DATOS PERSONALES DE LOS TITULARES DE LA UNIVERSIDAD DECUNDINAMARCA"
ESG-SSI-PG01 – PROGRAMA INTEGRAL DE GESTIÓN DE DATOS PERSONALES - PIGDP</t>
  </si>
  <si>
    <t>La presente herramienta de diagnostico es aplicable para el Sistema de Gestión de Seguridad de la Información – SGSI y la Dirección de Sistemas y Tecnología, de acuerdo con la identificación los controles aplicables de la norma ISO 27001:2013 anexo A en la Universidad y la verificación del grado de implementación del SGSI.</t>
  </si>
  <si>
    <t>ESG-SSI-F001 - AUTORIZACION PARA EL TRATAMIENTO DE DATOS PERSONALES DE TITULARES DE LA UNIVERSIDAD
ESG-SSI-F002 - ACUERDO DE CONFIDENCIALIDAD PARA MIEMBROS DEL TALENTO HUMANO, PASANTES Y MONITORES
ASIF057 - CONTRATO DE CESIÓN DE DERECHOS ENTRE LOS
DESARROLLADORES DE SOFTWARE Y LA
UNIVERSIDAD DE CUNDINAMARCA – TERMINO FIJO, OPS, PERSONAL ACADÉMICO Y PLANTA.</t>
  </si>
  <si>
    <t>ESG-SSI-P01 - GESTION DE ACTIVOS DE LA INFORMACION
ESG-SSI-M011 - MANUAL DE LINEAMIENTOS DE USO ACEPTABLE DE ACTIVOS DE INFORMACION</t>
  </si>
  <si>
    <t>ASIP18 - SOPORTE, MANTENIMIENTO Y MONITOREO A LA INFRAESTRUCTURA DE RED Y RECURSOS TECNOLOGICOS
ESG-SSI-PL01 - PLAN INSTITUCIONAL DE SENSIBILIZACION Y ENTRENAMIENTO EN SEGURIDAD Y PRIVACIDAD DE LA INFORMACION
ESG-SSI-P09 - GESTION DE INCIDENTES DE SEGURIDAD DE LA INFORMACION
ESG-SSI-F035 - REPORTE DE VERIFICACION PARA VIGIA DE SEGURIDAD DE LA INFORMACION</t>
  </si>
  <si>
    <t>ABSP01 - ADQUISICION DE BIENES, SERVICIOS U OBRAS CONTRATACION DIRECTA (AL CONTRATAR)</t>
  </si>
  <si>
    <t>ESG-SSI-P09 - GESTION DE INCIDENTES DE SEGURIDAD DE LA INFORMACION
ESG-SSI-P010 - GESTIÓN DE INCIDENTES DE SEGURIDAD EN EL TRATAMIENTO DE DATOS PERSONALES
ESG-SSI-F036 REPORTE DE EVENTO Y/O INCIDENTES DE SEGURIDAD DE LA INFORMACION
ESG-SSI-F25 - REPORTE DE INCIDENTE DE PROTECCION DE DATOS PERSONALESL POLITICA DE GESTION DE INCIDENTES</t>
  </si>
  <si>
    <t>ABSP01 - ADQUISICION DE BIENES, SERVICIOS U OBRAS CONTRATACION DIRECTA
ESG-SSI-M013 - MANUAL - LINEAMIENTO DE SEGURIDAD DE LA INFORMACION CON RELACION A LOS PROVEEDORES Y/O TERCEROS 
ABSF098 - CONDICIONES GENERALES DE CONTRATACION DIRECTA</t>
  </si>
  <si>
    <t>ESG-SSI-M001 - MANUAL DE LINEAMIENTOSS DE SEGURIDAD Y PRIVACIDAD DE LA INFORMACIÓN
ESG-SSI-M007 - MANUAL - POLÍTICA DE USO DE DISPOSITIVOS MÓVILES Y BYOD
ESG-SSI-M011 - MANUAL DE LINEAMIENTOS DE USO ACEPTABLE DE ACTIVOS DE INFORMACIÓN</t>
  </si>
  <si>
    <t>RESOLUCIÓN  091 de 2023 "POR LA CUAL SE ESTABLECEN LOS LINEAMIENTOS DE PROTECCIÓN DE DATOS PERSONALES DE LOS TITULARES DE LA UNIVERSIDAD DECUNDINAMARCA"
RESOLUCIÓN  092 de 2023 "POR LA CUAL ADOPTA EL SISTEMA DE GESTIÓN DE SEGURIDAD DE LA INFORMACIÓN – SGSI Y SE ESTABLECEN LINEAMIENTOS, OBJETIVOS Y ALCANCE, EN LA UNIVERSIDAD DE CUNDINAMARCA"
RESOLUCIÓN 088 DEL 2023 "POR LA CUAL SE ESTABLECE EL SISTEMA DE ASEGURAMIENTO DE LA CALIDAD DE LA UNIVERSIDAD DE CUNDINAMARCA"
ESG-SSI-M001 - MANUAL DE LINEAMIENTOS DE SEGURIDAD Y PRIVACIDAD DE LA INFORMACIÓN</t>
  </si>
  <si>
    <t>ATHP01 - SELECCION DEL PERSONAL
ATHP08 - CONTRATACION DE SERVIDORES PUBLICOS OCASIONALES
ATHI007 -  INSTRUCTIVO PARA REALIZAR LAS ENTREVISTAS Y PRUEBAS PARA LA SELECCION DEL PERSONAL
ATHI013 - DESCRIPCION DE PERFILES DE CARGOS DOCENTES PREGRADO
ATHF131 - CHECKLIST Y FICHA DE SELECCION PARA CONTRATACION DE PERSONAL A TERMINO FIJO OPS, DOCENTES OCASIONALES, PERSONAL ACADEMICO Y PERSONAL DE PLANTA</t>
  </si>
  <si>
    <t xml:space="preserve">RESOLUCIÓN 027 DE 2020 "POR LA CUAL SE ESTABLECEN LOS ROLES Y RESPONSABILIDADES DE LOS SISTEMAS DE GESTIÓN DE LA UNIVERSIDAD DE CUNDINAMARCA"
ESG-SSI-M004 - MANUAL DE ROLES Y RESPONSABILIDADES EN SEGURIDAD Y PRIVACIDAD DE LA INFORMACION 
ESG-SSI-F002 - ACUERDO DE CONFIDENCIALIDAD PARA MIEMBROS DEL TALENTO HUMANO, PASANTES Y MONITORES </t>
  </si>
  <si>
    <t>AJUP08 - IDENTIFICACION, ACTUALIZACION Y SEGUIMIENTO AL CUMPLIMIENTO DE REQUISITOS LEGALES Y OTROS
AJUF011 - MATRIZ DE IDENTIFICACIÓN Y SEGUIMIENTO AL CUMPLIMIENTO DE REQUISITOS LEGALES Y OTROS
https://www.ucundinamarca.edu.co/sgc/documents/normogramas/NORMOESG-SSI.pdf</t>
  </si>
  <si>
    <t>ESG-SSI-M001 - MANUAL DE LINEAMIENTOS  DE SEGURIDAD Y PRIVACIDAD DE LA INFORMACIÓN
ESG-SSI-M007 - MANUAL - POLÍTICA DE USO DE DISPOSITIVOS MÓVILES Y BYOD
ESG-SSI-M010 - MANUAL POLITICA DE USO ACEPTABLE DE ACTIVOS DE INFORMACION</t>
  </si>
  <si>
    <t>RESOLUCIÓN  091 de 2023 "POR LA CUAL SE ESTABLECEN LOS LINEAMIENTOS DE PROTECCIÓN DE DATOS PERSONALES DE LOS TITULARES DE LA UNIVERSIDAD DECUNDINAMARCA"
RESOLUCIÓN  092 de 2023 "POR LA CUAL ADOPTA EL SISTEMA DE GESTIÓN DE SEGURIDAD DE LA INFORMACIÓN – SGSI Y SE ESTABLECEN LINEAMIENTOS, OBJETIVOS Y ALCANCE, EN LA UNIVERSIDAD DE CUNDINAMARCA"
ESG-SSI-M001 - MANUAL DE LINEAMIENTOS DE SEGURIDAD Y PRIVACIDAD DE LA INFORMACIÓN
REVISIÓN DE LOS LINEAMIENTOS (POLÍTICAS) SERÁ A INTERVALOS PLANIFICADOS MÍNIMO UNA VEZ AL AÑO, EN ATENCIÓN AL NUMERAL 5.2 DE LA NORMA ISO27001:2013</t>
  </si>
  <si>
    <r>
      <t>ESG-SSI-PL01 - PLAN INSTITUCIONAL DE SENSIBILIZACION Y ENTRENAMIENTO EN SEGURIDAD Y PRIVACIDAD DE LA INFORMACION 
ATHP03 - INDUCCION Y REINDUCCION
ATHM002 - MANUAL DE INDUCCION Y REINDUCCION TALENTO HUMANO
CAMPO MULTIDIMENSIONAL DE APRENDIZAJE DEL SGSI (MOODLE)</t>
    </r>
    <r>
      <rPr>
        <sz val="10"/>
        <color rgb="FFFF0000"/>
        <rFont val="Arial"/>
        <family val="2"/>
      </rPr>
      <t xml:space="preserve"> </t>
    </r>
  </si>
  <si>
    <r>
      <t xml:space="preserve">ESG-SSI-P01 - 	GESTION DE ACTIVOS DE LA INFORMACION
ESG-SSI-M011 - MANUAL DE LINEAMIENTOS DE USO ACEPTABLE DE ACTIVOS DE INFORMACIÓN
ESG-SSI-I001 - INSTRUCTIVO PARA EL REGISTRO DE ACTIVOS DE LA INFORMACION
ESG-SSI-G001 - GUIA PARA REGISTRO EN EL APLICATIVO DENOMINADO GESTION DE ACTIVOS
ADOr023 - TABLAS DE RETENCIÓN DOCUMENTAL 
</t>
    </r>
    <r>
      <rPr>
        <sz val="10"/>
        <rFont val="Arial"/>
        <family val="2"/>
      </rPr>
      <t>ESG-SSI-F034 - CONSOLIDADO DEL INVENTARIO DE ACTIVOS DE LA INFORMACION</t>
    </r>
    <r>
      <rPr>
        <sz val="10"/>
        <color rgb="FFFF0000"/>
        <rFont val="Arial"/>
        <family val="2"/>
      </rPr>
      <t xml:space="preserve">
</t>
    </r>
    <r>
      <rPr>
        <sz val="10"/>
        <color theme="1"/>
        <rFont val="Arial"/>
        <family val="2"/>
      </rPr>
      <t xml:space="preserve">
SISTEMA DE INFORMACIÓN EN PLATAFORMA INSTITUCIONAL "GESTIÓN DE ACTIVOS"</t>
    </r>
  </si>
  <si>
    <r>
      <t xml:space="preserve">ESG-SSI-F034 - CONSOLIDADO DEL INVENTARIO DE ACTIVOS DE LA INFORMACION
</t>
    </r>
    <r>
      <rPr>
        <sz val="11"/>
        <rFont val="Calibri"/>
        <family val="2"/>
        <scheme val="minor"/>
      </rPr>
      <t>SISTEMA DE INFORMACIÓN EN PLATAFORMA INSTITUCIONAL "GESTIÓN DE ACTIVOS"</t>
    </r>
    <r>
      <rPr>
        <sz val="11"/>
        <color rgb="FFFF0000"/>
        <rFont val="Calibri"/>
        <family val="2"/>
        <scheme val="minor"/>
      </rPr>
      <t xml:space="preserve">
</t>
    </r>
    <r>
      <rPr>
        <sz val="11"/>
        <color theme="1"/>
        <rFont val="Calibri"/>
        <family val="2"/>
        <scheme val="minor"/>
      </rPr>
      <t xml:space="preserve">
https://www.ucundinamarca.edu.co/index.php/ley-de-transparencia</t>
    </r>
  </si>
  <si>
    <t>ESG-SSI-I001 - INSTRUCTIVO PARA EL REGISTRO DE ACTIVOS DE LA INFORMACION
ESG-SSI-F034 - CONSOLIDADO DEL INVENTARIO DE ACTIVOS DE LA INFORMACION
SISTEMA DE INFORMACIÓN EN PLATAFORMA INSTITUCIONAL "GESTIÓN DE ACTIVOS"</t>
  </si>
  <si>
    <t>ESG-SSI-M007 - MANUAL - POLÍTICA DE USO DE DISPOSITIVOS MÓVILES Y BYOD</t>
  </si>
  <si>
    <t>CAPACITACIÓN DE LA COORDINADORA DEL SISTEMA DE GESTIÓN DE SEGURIDAD DE LA INFORMACIÓN - SGSI, COMO AUDITORA EN CONTINUIDAD DEL NEGOCIO EN LA NORMA ISO 22301</t>
  </si>
  <si>
    <r>
      <t xml:space="preserve">ACUERDO No.003 “POR EL CUAL SE ADOPTA EL ESTATUTO DISCIPLINARIO DEL PERSONAL ACADÉMICO Y ADMINISTRATIVO DE LA UNIVERSIDAD DE CUNDINAMARCA”
SCDP01- PROCEDIMIENTO ORDINARIO
SCDP03 –PROCEDIMIENTO VERBAL
</t>
    </r>
    <r>
      <rPr>
        <sz val="10"/>
        <rFont val="Arial"/>
        <family val="2"/>
      </rPr>
      <t>ACUERDO 003 DE 2020 “POR EL CUAL SE ADOPTA EL ESTATUTO DISCIPLINARIO DEL PERSONAL ACADÉMICO Y ADMINISTRATIVO DE LA UNIVERSIDAD DE CUNDINAMARCA”.</t>
    </r>
  </si>
  <si>
    <t>CÓDIGO:  ESG-SSI-r033</t>
  </si>
  <si>
    <t xml:space="preserve"> ESG-SSI-M010 MANUAL POLITICA DE CONTROL DE ACCESO FISICO A AREAS SEGURAS
COMUNICADO NO. 006 DEL 23 DE OCTUBRE DEL 2023 "LINEAMIENTO DE CONTROL DE ACCESO A ÁREAS SEGURAS A NIVEL INSTITUCIONAL"</t>
  </si>
  <si>
    <t>ASIP20 - GESTION DE ACCESO A LOS SISTEMAS DE INFORMACION, RECURSOS Y SERVICIOS TECNOLOGICOS
ASIP25 - COPIA DE SEGURIDAD DE INFORMACION
ASIP33 - MESA DE SERVICIOS A UN CLIC
ASIM001 - MANUAL DE SISTEMAS Y TECNOLOGIA
ASIM005 - 	MANUAL DE POLITICAS DE USO ADECUADO DEL CORREO INSTITUCIONAL
ASIM06 - MANUAL DE POLITICAS DE DESARROLLO DE SOFTWARE INSTITUCIONAL
ASIM008 - MANUAL PARA REALIZAR PROCESO,SEGUIMIENTO Y RECUPERACION DE BACKUPS
ASIM016 - MANUAL PARA BORRADO SEGURO DE INFORMACION
ASIM018 - MANUAL DE MESA DE SERVICIOS A UN CLIC
ESG-SSI-M007 - 	MANUAL - POLITICA DE USO DE DISPOSITIVOS MOVILES Y BYOD
ESG-SSI-M011 - MANUAL DE LINEAMIENTOS DE USO ACEPTABLE DE ACTIVOS DE INFORMACION
ASII015 - INSTRUCTIVO GESTION DE ACCESO A LOS SISTEMAS DE INFORMACION, RECURSOS Y SERVICIOS TECNOLOGICOS</t>
  </si>
  <si>
    <t>ABSP17 – BAJAS DE INVENTARIO
ADOP06 - DISPOSICION FINAL DE LOS DOCUMENTOS
ASIP18 - SOPORTE, MANTENIMIENTO Y MONITOREO A LA INFRAESTRUCTURA DE RED Y RECURSOS TECNOLOGICOS
ASIM016 - MANUAL PARA BORRADO SEGURO DE INFORMACION
ABSF037 - DEVOLUCION DE BIENES AL ALMACEN, BAJAS O TRASLADO ENTRE DEPENDENCIAS
ASIF061 - LISTA DE VERIFICACION MANTENIMIENTO EQUIPOS DE COMPUTO</t>
  </si>
  <si>
    <t>ADOP04 - RECEPCION, ORGANIZACION Y ALMACENAMIENTO DE LOS DOCUMENTOS EN EL ARCHIVO CENTRAL
ESG-SSI-M010 - MANUAL POLITICA DE CONTROL DE ACCESO FISICO A AREAS SEGURAS
ABSF037 - DEVOLUCION DE BIENES AL ALMACEN, BAJAS O TRASLADO ENTRE DEPENDENCIAS
ABSF068 - AUTORIZACION PARA PRESTAMO O RETIRO DE BIENES NO ACADEMICOS DE LA UNIVERSIDAD</t>
  </si>
  <si>
    <t xml:space="preserve">ASIP20 - GESTION DE ACCESO A LOS SISTEMAS DE INFORMACION, RECURSOS Y SERVICIOS TECNOLOGICOS
ESG-SSI-M010 MANUAL POLITICA DE CONTROL DE ACCESO FISICO A AREAS SEGURAS
ASII014 - INSTRUCTIVO PARA EL SOPORTE, MANTENIMIENTO Y MONITOREO A LA INFRAESTRUCTURA DE RED Y RECURSOS TECNOLOGICOS
ASII015 - INSTRUCTIVO GESTION DE ACCESO A LOS SISTEMAS DE INFORMACION, RECURSOS Y SERVICIOS TECNOLOGICOS
</t>
  </si>
  <si>
    <t>ASIP20 - GESTION DE ACCESO A LOS SISTEMAS DE INFORMACION, RECURSOS Y SERVICIOS TECNOLOGICOS 
ASII015 - INSTRUCTIVO GESTION DE ACCESO A LOS SISTEMAS DE INFORMACION, RECURSOS Y SERVICIOS TECNOLOGICOS</t>
  </si>
  <si>
    <t xml:space="preserve">ASII015 - INSTRUCTIVO GESTION DE ACCESO A LOS SISTEMAS DE INFORMACION, RECURSOS Y SERVICIOS TECNOLOGICOS 
ESG-SSI-M004 - MANUAL DE ROLES Y RESPONSABILIDADES EN SEGURIDAD Y PRIVACIDAD DE LA INFORMACION
ESG-SSI-F002 - ACUERDO DE CONFIDENCIALIDAD PARA MIEMBROS DEL TALENTO HUMANO, PASANTES Y MONITORES </t>
  </si>
  <si>
    <t xml:space="preserve">ESG-SSI-M010 MANUAL POLITICA DE CONTROL DE ACCESO FISICO A AREAS SEGURAS 
ASII015 - INSTRUCTIVO GESTION DE ACCESO A LOS SISTEMAS DE INFORMACION, RECURSOS Y SERVICIOS TECNOLOGICOS
</t>
  </si>
  <si>
    <t>ASIP20 - GESTION DE ACCESO A LOS SISTEMAS DE INFORMACION, RECURSOS Y SERVICIOS TECNOLOGICOS
ASIM017 - MANUAL DE SERVICIOS TECNOLOGICOS (CONSULTA RESTRINGIDA)
ASII015 - INSTRUCTIVO GESTION DE ACCESO A LOS SISTEMAS DE INFORMACION, RECURSOS Y SERVICIOS TECNOLOGICOS</t>
  </si>
  <si>
    <t>RESOLUCIÓN No. 307 DE 2008 “POR LA CUAL SE ESTABLECE EL REGLAMENTO DE INGRESO, PERMANENCIA Y SALIDA DE LA UNIVERSIDAD DE CUNDINAMARCA”
ESG-SSI-M010 MANUAL POLITICA DE CONTROL DE ACCESO FISICO A AREAS SEGURAS
ESG-SSI-M007 - MANUAL - POLITICA DE USO DE DISPOSITIVOS MOVILES Y BYOD
ASII015 - INSTRUCTIVO GESTION DE ACCESO A LOS SISTEMAS DE INFORMACION, RECURSOS Y SERVICIOS TECNOLOGICOS
ABSF037 - DEVOLUCION DE BIENES AL ALMACEN, BAJAS O TRASLADO ENTRE DEPENDENCIAS
 ASIF063 - REGISTRO DE INGRESO A LOS CENTROS DE DATOS Y CUARTOS DE TELECOMUNICACIONES (CD’S Y TR’S)</t>
  </si>
  <si>
    <t>ESG-SSI-M010 MANUAL POLITICA DE CONTROL DE ACCESO FISICO A AREAS SEGURAS
ASII015 - INSTRUCTIVO GESTION DE ACCESO A LOS SISTEMAS DE INFORMACION, RECURSOS Y SERVICIOS TECNOLOGICOS
ASIF063 - REGISTRO DE INGRESO A LOS CENTROS DE DATOS Y CUARTOS DE TELECOMUNICACIONES (CD’S Y TR’S)</t>
  </si>
  <si>
    <r>
      <t xml:space="preserve">ABSP15 – ADQUISICIÓN DE BIENES, SERVICIOS U OBRAS INVITACIÓN PRIVADA E INVITACIÓN PUBLICA
RESOLUCIÓN No. 307 DE 2008 “POR LA CUAL SE ESTABLECE EL REGLAMENTO DE INGRESO, PERMANENCIA Y SALIDA DE LA UNIVERSIDAD DE CUNDINAMARCA”
</t>
    </r>
    <r>
      <rPr>
        <sz val="10"/>
        <rFont val="Arial"/>
        <family val="2"/>
      </rPr>
      <t>ESG-SSI-M010 MANUAL POLITICA DE CONTROL DE ACCESO FISICO A AREAS SEGURAS</t>
    </r>
    <r>
      <rPr>
        <sz val="10"/>
        <color theme="1"/>
        <rFont val="Arial"/>
        <family val="2"/>
      </rPr>
      <t xml:space="preserve">
ADOF030 - INGRESO A LOS DEPÓSITOS DE ARCHIVOS
 ASIF063 - REGISTRO DE INGRESO A LOS CENTROS DE DATOS Y CUARTOS DE TELECOMUNICACIONES (CD’S Y TR’S)</t>
    </r>
  </si>
  <si>
    <t>ESG-SSI-M010 MANUAL POLITICA DE CONTROL DE ACCESO FISICO A AREAS SEGURAS
ESG-SST-M003 -  	MANUAL DE SENALIZACION Y DEMARCACION DE AREAS, ESPACIOS Y DEPENDENCIAS
ASII015 - INSTRUCTIVO GESTION DE ACCESO A LOS SISTEMAS DE INFORMACION, RECURSOS Y SERVICIOS TECNOLOGICOS
 ASIF063 - REGISTRO DE INGRESO A LOS CENTROS DE DATOS Y CUARTOS DE TELECOMUNICACIONES (CD’S Y TR’S)</t>
  </si>
  <si>
    <t>ASIM017 - MANUAL DE SERVICIOS TECNOLOGICOS (CONSULTA RESTRINGIDA)
ASIF061 - LISTA DE VERIFICACION MANTENIMIENTO EQUIPOS DE COMPUTO</t>
  </si>
  <si>
    <t>ASIP18 - SOPORTE, MANTENIMIENTO Y MONITOREO A LA INFRAESTRUCTURA DE RED Y RECURSOS TECNOLOGICOS
ASIM017 - MANUAL DE SERVICIOS TECNOLOGICOS (CONSULTA RESTRINGIDA)
ASIF060 - LISTA DE BACKUPS Y LIMPIEZA DE CDS Y TRS
ASIF061 - LISTA DE VERIFICACION MANTENIMIENTO EQUIPOS DE COMPUTO</t>
  </si>
  <si>
    <t>ABSP05 - INGRESO, EGRESO, TRASLADOS Y DEVOLUCIONES DE LOS BIENES AL ALMACEN
ASIP18 - SOPORTE, MANTENIMIENTO Y MONITOREO A LA INFRAESTRUCTURA DE RED Y RECURSOS TECNOLOGICOS
ASIM016 - MANUAL PARA BORRADO SEGURO DE INFORMACION
ESG-SSI-F010 CHECKLIST PARA LA ENTREGA Y DEVOLUCION DE ACTIVOS
ABSF037 - DEVOLUCION DE BIENES AL ALMACEN, BAJAS O TRASLADO ENTRE DEPENDENCIAS
ABSF068 - AUTORIZACION PARA PRESTAMO O RETIRO DE BIENES NO ACADEMICOS DE LA UNIVERSIDAD
ASIF061 - LISTA DE VERIFICACION MANTENIMIENTO EQUIPOS DE COMPUTO</t>
  </si>
  <si>
    <t>ABSP17 - BAJAS DE INVENTARIO
ASIP18 - SOPORTE, MANTENIMIENTO Y MONITOREO A LA INFRAESTRUCTURA DE RED Y RECURSOS TECNOLOGICOS
ASIM016 - MANUAL PARA BORRADO SEGURO DE INFORMACION
ABSF037 - DEVOLUCION DE BIENES AL ALMACEN, BAJAS O TRASLADO ENTRE DEPENDENCIAS
ASIF061 - LISTA DE VERIFICACION MANTENIMIENTO EQUIPOS DE COMPUTO</t>
  </si>
  <si>
    <t>ASIP16 - SISTEMAS DE INFORMACION
ASIP18 - SOPORTE, MANTENIMIENTO Y MONITOREO A LA INFRAESTRUCTURA DE RED Y RECURSOS TECNOLOGICOS	
ASIP19 - GESTION PROYECTOS DE TI	
ASIP20 - GESTION DE ACCESO A LOS SISTEMAS DE INFORMACION, RECURSOS Y SERVICIOS TECNOLOGICOS	
ASIP21 - GESTION DEL CAMBIO	
ASIP25 - COPIA DE SEGURIDAD DE INFORMACION
ASIP33 - MESA DE SERVICIOS A UN CLIC</t>
  </si>
  <si>
    <t>ASIP21 - GESTION DEL CAMBIO
MATRIZ DE GESTIÓN DEL CAMBIO - PUBLICADA EN EL MODELO DE OPERACIÓN DIGITAL DE LA DIRECCIÓN DE SISTEMAS Y TECNOLOGÍA</t>
  </si>
  <si>
    <t>ASIP25 - COPIA DE SEGURIDAD DE LA INFORMACION
ASIM008 - MANUAL PARA REALIZAR PROCESO,SEGUIMIENTO Y RECUPERACION DE BACKUPS</t>
  </si>
  <si>
    <t xml:space="preserve">ASIM001 - MANUAL DE SISTEMAS Y TECNOLOGIA
ASIM017 - MANUAL DE SERVICIOS TECNOLOGICOS
ASII015 - INSTRUCTIVO GESTION DE ACCESO A LOS SISTEMAS DE INFORMACION, RECURSOS Y SERVICIOS TECNOLOGICOS
</t>
  </si>
  <si>
    <t>ASIP20 - GESTION DE ACCESO A LOS SISTEMAS DE INFORMACION, RECURSOS Y SERVICIOS TECNOLOGICOS
ASIM017 - MANUAL DE SERVICIOS TECNOLOGICOS
ASIM001 - MANUAL DE SISTEMAS Y TECNOLOGIA
ASII015 - INSTRUCTIVO GESTION DE ACCESO A LOS SISTEMAS DE INFORMACION, RECURSOS Y SERVICIOS TECNOLOGICOS</t>
  </si>
  <si>
    <t xml:space="preserve">ASIP20 - GESTION DE ACCESO A LOS SISTEMAS DE INFORMACION, RECURSOS Y SERVICIOS TECNOLOGICOS 
ASIM017 - MANUAL DE SERVICIOS TECNOLOGICOS
ASII015 - INSTRUCTIVO GESTION DE ACCESO A LOS SISTEMAS DE INFORMACION, RECURSOS Y SERVICIOS TECNOLOGICOS
</t>
  </si>
  <si>
    <t>ASIM005 - MANUAL DE POLITICAS DE USO ADECUADO DEL CORREO INSTITUCIONAL
ESG-SSI-M003 -  	MANUAL DE DIRECTRICES PARA CONTACTO POR MENSAJERIA INSTANTANEA
ECOM007 - MANUAL DE COMUNICACIÓN INTERNA
ECOM009 - MANUAL DE USO Y MANEJO ADECUADO DE REDES SOCIALES INSTITUCIONALES
ASII015 - INSTRUCTIVO GESTION DE ACCESO A LOS SISTEMAS DE INFORMACION, RECURSOS Y SERVICIOS TECNOLOGICOS</t>
  </si>
  <si>
    <t>ASIM006 - MANUAL DE LINEAMIENTOS DE DESARROLLO DE SOFTWARE INSTITUCIONAL</t>
  </si>
  <si>
    <t xml:space="preserve">
ASIM006 - MANUAL DE LINEAMIENTOS DE DESARROLLO DE SOFTWARE INSTITUCIONAL</t>
  </si>
  <si>
    <t>ESG-SSI-PL01 - PLAN INSTITUCIONAL DE SENSIBILIZACION Y ENTRENAMIENTO EN SEGURIDAD Y PRIVACIDAD DE LA INFORMACION
ESG-SSI-F037 - CONOLIDADO DE INCIDENTES Y/O EVENTOS DE SEGURIDAD DE LA INFORMACION
ESG-SSI-F026 - CONSOLIDADO DE INCIDENTES DE PROTECCION DE DATOS PERSONALES</t>
  </si>
  <si>
    <t>ACUERDO 000004 DE 2018 "POR MEDIO DEL CUAL SE ADOPTA EL ESTATUTO DE PROPIEDAD INTELECTUAL DE LA UNIVERSIDAD DE CUNDINAMARCA"
ASIF057 - CONTRATO DE CESION DE DERECHOS ENTRE LOS DESARROLLADORES DE SOFTWARE Y LA UNIVERSIDAD DE CUNDINAMARCA TERMINO FIJO, OPS, PERSONAL ACADEMICO Y PLANTA
ASIF058 - CONTRATO DE CESION DE DERECHOS ENTRE LOS DESARROLLADORES DE SOFTWARE Y LA UNIVERSIDAD DE CUNDINAMARCA - PROVEEDORES
ASIF059 - CONTRATO DE CESION DE DERECHOS ENTRE LOS DESARROLLADORES DE SOFTWARE Y LA UNIVERSIDAD DE CUNDINAMARCA - PASANTIAS Y MONITORIAS</t>
  </si>
  <si>
    <t>ESG-P01 "ADMINISTRACION DE INFORMACION DOCUMENTADA"
ADOP04 - RECEPCION, ORGANIZACION Y ALMACENAMIENTO DE LOS DOCUMENTOS EN EL ARCHIVO CENTRAL
ADOP06 - DISPOSICION FINAL DE LOS DOCUMENTOS</t>
  </si>
  <si>
    <t>VERSIÓN: 3</t>
  </si>
  <si>
    <t>VIGENCIA: 2023-11-20</t>
  </si>
  <si>
    <t>Mensajería   Electrónica</t>
  </si>
  <si>
    <t>Control: La información involucrada    en   los  servicios    de  las aplicaciones  que pasan sobre redes   públicas     se   debe   proteger      de   actividades fraudulentas, disputas  contractuales    y  divulgación     y  modificación      no  autorizadas.</t>
  </si>
  <si>
    <t>Protección    de    transacciones de los     servicios       de las aplicaciones.</t>
  </si>
  <si>
    <t>La presente declaración de aplicabilidad es aplicable para el Sistema de Gestión de Seguridad de la Información – SGSI a nivel institucional , de acuerdo con la identificación los controles aplicables de la norma ISO 27001:2013 anexo A y la verificación del grado de implementación del SGSI.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</si>
</sst>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1"/>
      <color rgb="FFFFFFFF"/>
      <name val="Arial"/>
      <family val="2"/>
    </font>
    <font>
      <b/>
      <sz val="10"/>
      <color theme="0"/>
      <name val="Arial"/>
      <family val="2"/>
    </font>
    <font>
      <b/>
      <sz val="10"/>
      <color rgb="FF000000"/>
      <name val="Arial"/>
      <family val="2"/>
    </font>
    <font>
      <sz val="10"/>
      <color rgb="FF000000"/>
      <name val="Arial"/>
      <family val="2"/>
    </font>
    <font>
      <sz val="10"/>
      <name val="Arial"/>
      <family val="2"/>
    </font>
    <font>
      <b/>
      <sz val="11"/>
      <color theme="0"/>
      <name val="Arial"/>
      <family val="2"/>
    </font>
    <font>
      <sz val="10"/>
      <color rgb="FFFF0000"/>
      <name val="Arial"/>
      <family val="2"/>
    </font>
    <font>
      <sz val="10"/>
      <color theme="7"/>
      <name val="Arial"/>
      <family val="2"/>
    </font>
    <font>
      <b/>
      <sz val="10"/>
      <name val="Arial"/>
      <family val="2"/>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7" tint="0.79998168889431442"/>
        <bgColor indexed="64"/>
      </patternFill>
    </fill>
  </fills>
  <borders count="36">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medium">
        <color rgb="FF4B514E"/>
      </left>
      <right/>
      <top style="medium">
        <color rgb="FF4B514E"/>
      </top>
      <bottom/>
      <diagonal/>
    </border>
    <border>
      <left style="medium">
        <color rgb="FF4B514E"/>
      </left>
      <right/>
      <top/>
      <bottom style="medium">
        <color rgb="FF4B514E"/>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rgb="FF000000"/>
      </bottom>
      <diagonal/>
    </border>
    <border>
      <left style="thin">
        <color indexed="64"/>
      </left>
      <right/>
      <top style="thin">
        <color indexed="64"/>
      </top>
      <bottom style="thin">
        <color auto="1"/>
      </bottom>
      <diagonal/>
    </border>
    <border>
      <left/>
      <right style="thin">
        <color auto="1"/>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42">
    <xf numFmtId="0" fontId="0" fillId="0" borderId="0" xfId="0"/>
    <xf numFmtId="0" fontId="0" fillId="2" borderId="0" xfId="0" applyFill="1"/>
    <xf numFmtId="0" fontId="4" fillId="2" borderId="0" xfId="0" applyFont="1" applyFill="1" applyAlignment="1">
      <alignment horizontal="left"/>
    </xf>
    <xf numFmtId="0" fontId="4" fillId="2" borderId="0" xfId="0" applyFont="1" applyFill="1" applyAlignment="1">
      <alignment horizontal="left" vertical="center"/>
    </xf>
    <xf numFmtId="0" fontId="4" fillId="2" borderId="0" xfId="0" applyFont="1" applyFill="1" applyAlignment="1">
      <alignment horizontal="center" vertical="center"/>
    </xf>
    <xf numFmtId="1" fontId="0" fillId="2" borderId="0" xfId="0" applyNumberFormat="1" applyFill="1"/>
    <xf numFmtId="0" fontId="7" fillId="2" borderId="0" xfId="0" applyFont="1" applyFill="1" applyAlignment="1">
      <alignment horizontal="left"/>
    </xf>
    <xf numFmtId="0" fontId="4" fillId="2" borderId="0" xfId="0" applyFont="1" applyFill="1"/>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0" fillId="2" borderId="0" xfId="0" applyFill="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1" fontId="9" fillId="3" borderId="8" xfId="0" applyNumberFormat="1" applyFont="1" applyFill="1" applyBorder="1" applyAlignment="1">
      <alignment horizontal="center" vertical="center" wrapText="1"/>
    </xf>
    <xf numFmtId="0" fontId="9" fillId="3" borderId="9" xfId="0" applyFont="1" applyFill="1" applyBorder="1" applyAlignment="1">
      <alignment horizontal="left" vertical="center" wrapText="1"/>
    </xf>
    <xf numFmtId="1" fontId="0" fillId="2" borderId="10" xfId="0" applyNumberFormat="1" applyFill="1" applyBorder="1" applyAlignment="1">
      <alignment horizontal="center"/>
    </xf>
    <xf numFmtId="1" fontId="0" fillId="2" borderId="10" xfId="0" applyNumberFormat="1" applyFill="1" applyBorder="1"/>
    <xf numFmtId="0" fontId="0" fillId="2" borderId="0" xfId="0" applyFill="1" applyAlignment="1">
      <alignment horizontal="left"/>
    </xf>
    <xf numFmtId="1" fontId="0" fillId="2" borderId="10" xfId="0" applyNumberFormat="1" applyFill="1" applyBorder="1" applyAlignment="1">
      <alignment horizontal="left"/>
    </xf>
    <xf numFmtId="0" fontId="10" fillId="2" borderId="9"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xf>
    <xf numFmtId="0" fontId="7" fillId="2" borderId="3" xfId="0" applyFont="1" applyFill="1" applyBorder="1" applyAlignment="1">
      <alignment horizontal="left" vertical="center" wrapText="1"/>
    </xf>
    <xf numFmtId="0" fontId="7" fillId="2" borderId="3" xfId="0" applyFont="1" applyFill="1" applyBorder="1" applyAlignment="1">
      <alignment horizontal="center" vertical="center"/>
    </xf>
    <xf numFmtId="1" fontId="0" fillId="2" borderId="10" xfId="0" applyNumberFormat="1" applyFill="1" applyBorder="1" applyAlignment="1">
      <alignment horizontal="center" vertical="center"/>
    </xf>
    <xf numFmtId="0" fontId="10" fillId="0" borderId="9" xfId="0" applyFont="1" applyBorder="1" applyAlignment="1">
      <alignment horizontal="left" vertical="center" wrapText="1"/>
    </xf>
    <xf numFmtId="0" fontId="11" fillId="0" borderId="3" xfId="0" applyFont="1" applyBorder="1" applyAlignment="1">
      <alignment horizontal="left" vertical="center" wrapText="1"/>
    </xf>
    <xf numFmtId="1" fontId="4" fillId="2" borderId="10" xfId="0" applyNumberFormat="1" applyFont="1" applyFill="1" applyBorder="1" applyAlignment="1">
      <alignment horizontal="center" vertical="center"/>
    </xf>
    <xf numFmtId="0" fontId="11" fillId="2" borderId="0" xfId="0" applyFont="1" applyFill="1" applyAlignment="1">
      <alignment horizontal="left" vertical="center" wrapText="1"/>
    </xf>
    <xf numFmtId="0" fontId="11" fillId="2" borderId="17" xfId="0" applyFont="1" applyFill="1" applyBorder="1" applyAlignment="1">
      <alignment horizontal="left" vertical="center" wrapText="1"/>
    </xf>
    <xf numFmtId="0" fontId="0" fillId="2" borderId="0" xfId="0" applyFill="1" applyAlignment="1">
      <alignment horizontal="left" vertical="center" wrapTex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1" fontId="2" fillId="2" borderId="22" xfId="0" applyNumberFormat="1" applyFont="1" applyFill="1" applyBorder="1" applyAlignment="1">
      <alignment horizontal="center" vertical="center"/>
    </xf>
    <xf numFmtId="0" fontId="3" fillId="2" borderId="0" xfId="0" applyFont="1" applyFill="1"/>
    <xf numFmtId="0" fontId="13" fillId="2" borderId="0" xfId="0" applyFont="1" applyFill="1" applyAlignment="1">
      <alignment horizontal="center" vertical="center" wrapText="1"/>
    </xf>
    <xf numFmtId="1" fontId="1" fillId="2" borderId="0" xfId="0" applyNumberFormat="1" applyFont="1" applyFill="1" applyAlignment="1">
      <alignment horizontal="center" vertical="center"/>
    </xf>
    <xf numFmtId="0" fontId="4" fillId="2" borderId="0" xfId="0" applyFont="1" applyFill="1" applyAlignment="1">
      <alignment horizontal="center"/>
    </xf>
    <xf numFmtId="1" fontId="2" fillId="2" borderId="0" xfId="0" applyNumberFormat="1" applyFont="1" applyFill="1" applyAlignment="1">
      <alignment horizontal="center" vertical="center"/>
    </xf>
    <xf numFmtId="0" fontId="13" fillId="3" borderId="28" xfId="0" applyFont="1" applyFill="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2" borderId="28" xfId="0" applyFont="1" applyFill="1" applyBorder="1" applyAlignment="1">
      <alignment horizontal="center" vertical="center" wrapText="1"/>
    </xf>
    <xf numFmtId="0" fontId="12" fillId="0" borderId="29" xfId="0" applyFont="1" applyBorder="1" applyAlignment="1">
      <alignment vertical="center" wrapText="1"/>
    </xf>
    <xf numFmtId="0" fontId="12" fillId="0" borderId="29" xfId="0" applyFont="1" applyBorder="1" applyAlignment="1">
      <alignment horizontal="center" vertical="center" wrapText="1"/>
    </xf>
    <xf numFmtId="0" fontId="12" fillId="2" borderId="29"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7" fillId="0" borderId="35" xfId="0" applyFont="1" applyBorder="1" applyAlignment="1">
      <alignment horizontal="center" vertical="center" wrapText="1"/>
    </xf>
    <xf numFmtId="0" fontId="7" fillId="2" borderId="35"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14" fillId="2" borderId="3" xfId="0" applyFont="1" applyFill="1" applyBorder="1" applyAlignment="1">
      <alignment horizontal="left" vertical="center" wrapText="1"/>
    </xf>
    <xf numFmtId="0" fontId="14" fillId="2" borderId="0" xfId="0" applyFont="1" applyFill="1" applyAlignment="1">
      <alignment horizontal="left" vertical="center" wrapText="1"/>
    </xf>
    <xf numFmtId="0" fontId="15" fillId="2" borderId="0" xfId="0" applyFont="1" applyFill="1" applyAlignment="1">
      <alignment horizontal="left" vertical="center" wrapText="1"/>
    </xf>
    <xf numFmtId="0" fontId="15" fillId="2" borderId="3"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7" fillId="5" borderId="3" xfId="0" applyFont="1" applyFill="1" applyBorder="1" applyAlignment="1">
      <alignment horizontal="center" vertical="center"/>
    </xf>
    <xf numFmtId="0" fontId="7" fillId="5" borderId="3" xfId="0" applyFont="1" applyFill="1" applyBorder="1" applyAlignment="1">
      <alignment horizontal="left" vertical="center" wrapText="1"/>
    </xf>
    <xf numFmtId="1" fontId="0" fillId="5" borderId="10" xfId="0" applyNumberFormat="1" applyFill="1" applyBorder="1" applyAlignment="1">
      <alignment horizontal="center" vertical="center"/>
    </xf>
    <xf numFmtId="0" fontId="11" fillId="5" borderId="0" xfId="0" applyFont="1" applyFill="1" applyAlignment="1">
      <alignment horizontal="left" vertical="center" wrapText="1"/>
    </xf>
    <xf numFmtId="0" fontId="11" fillId="5" borderId="13" xfId="0" applyFont="1" applyFill="1" applyBorder="1" applyAlignment="1">
      <alignment horizontal="left" vertical="center" wrapText="1"/>
    </xf>
    <xf numFmtId="0" fontId="7" fillId="5" borderId="3" xfId="0" applyFont="1" applyFill="1" applyBorder="1" applyAlignment="1">
      <alignment horizontal="left" vertical="center"/>
    </xf>
    <xf numFmtId="0" fontId="14" fillId="2" borderId="3" xfId="0" applyFont="1" applyFill="1" applyBorder="1" applyAlignment="1">
      <alignment horizontal="center" vertical="center"/>
    </xf>
    <xf numFmtId="0" fontId="10" fillId="6" borderId="9" xfId="0" applyFont="1" applyFill="1" applyBorder="1" applyAlignment="1">
      <alignment horizontal="left" vertical="center" wrapText="1"/>
    </xf>
    <xf numFmtId="0" fontId="11" fillId="6" borderId="3" xfId="0" applyFont="1" applyFill="1" applyBorder="1" applyAlignment="1">
      <alignment horizontal="left" vertical="center" wrapText="1"/>
    </xf>
    <xf numFmtId="0" fontId="7" fillId="6" borderId="3" xfId="0" applyFont="1" applyFill="1" applyBorder="1" applyAlignment="1">
      <alignment horizontal="center" vertical="center"/>
    </xf>
    <xf numFmtId="0" fontId="7" fillId="6" borderId="3" xfId="0" applyFont="1" applyFill="1" applyBorder="1" applyAlignment="1">
      <alignment horizontal="left" vertical="center" wrapText="1"/>
    </xf>
    <xf numFmtId="1" fontId="0" fillId="6" borderId="10" xfId="0" applyNumberFormat="1" applyFill="1" applyBorder="1" applyAlignment="1">
      <alignment horizontal="center" vertical="center"/>
    </xf>
    <xf numFmtId="0" fontId="14" fillId="5" borderId="3" xfId="0" applyFont="1" applyFill="1" applyBorder="1" applyAlignment="1">
      <alignment horizontal="left" vertical="center" wrapText="1"/>
    </xf>
    <xf numFmtId="0" fontId="14" fillId="6" borderId="3" xfId="0" applyFont="1" applyFill="1" applyBorder="1" applyAlignment="1">
      <alignment horizontal="left" vertical="center" wrapText="1"/>
    </xf>
    <xf numFmtId="0" fontId="12" fillId="6" borderId="3" xfId="0" applyFont="1" applyFill="1" applyBorder="1" applyAlignment="1">
      <alignment horizontal="center" vertical="center"/>
    </xf>
    <xf numFmtId="0" fontId="14" fillId="5" borderId="3" xfId="0" applyFont="1" applyFill="1" applyBorder="1" applyAlignment="1">
      <alignment horizontal="center" vertical="center"/>
    </xf>
    <xf numFmtId="0" fontId="12" fillId="6" borderId="3" xfId="0" applyFont="1" applyFill="1" applyBorder="1" applyAlignment="1">
      <alignment horizontal="left" vertical="center" wrapText="1"/>
    </xf>
    <xf numFmtId="0" fontId="14" fillId="4" borderId="0" xfId="0" applyFont="1" applyFill="1" applyAlignment="1">
      <alignment horizontal="left" vertical="top" wrapText="1"/>
    </xf>
    <xf numFmtId="0" fontId="12" fillId="2" borderId="3" xfId="0" applyFont="1" applyFill="1" applyBorder="1" applyAlignment="1">
      <alignment horizontal="left" vertical="center" wrapText="1"/>
    </xf>
    <xf numFmtId="0" fontId="12" fillId="2" borderId="0" xfId="0" applyFont="1" applyFill="1" applyAlignment="1">
      <alignment horizontal="left" vertical="center" wrapText="1"/>
    </xf>
    <xf numFmtId="0" fontId="7" fillId="0" borderId="3" xfId="0" applyFont="1" applyBorder="1" applyAlignment="1">
      <alignment horizontal="center" vertical="center"/>
    </xf>
    <xf numFmtId="0" fontId="7" fillId="0" borderId="3" xfId="0" applyFont="1" applyBorder="1" applyAlignment="1">
      <alignment horizontal="left" vertical="center" wrapText="1"/>
    </xf>
    <xf numFmtId="1" fontId="0" fillId="0" borderId="10" xfId="0" applyNumberForma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left" vertical="center" wrapText="1"/>
    </xf>
    <xf numFmtId="0" fontId="12" fillId="2" borderId="3" xfId="0" applyFont="1" applyFill="1" applyBorder="1" applyAlignment="1">
      <alignment horizontal="center" vertical="center"/>
    </xf>
    <xf numFmtId="0" fontId="16" fillId="0" borderId="9" xfId="0" applyFont="1" applyBorder="1" applyAlignment="1">
      <alignment horizontal="left" vertical="center" wrapText="1"/>
    </xf>
    <xf numFmtId="1" fontId="17" fillId="2" borderId="10" xfId="0" applyNumberFormat="1" applyFont="1" applyFill="1" applyBorder="1" applyAlignment="1">
      <alignment horizontal="center" vertical="center"/>
    </xf>
    <xf numFmtId="0" fontId="12" fillId="4" borderId="0" xfId="0" applyFont="1" applyFill="1" applyAlignment="1">
      <alignment horizontal="left" vertical="top"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0" fillId="7" borderId="9" xfId="0" applyFont="1" applyFill="1" applyBorder="1" applyAlignment="1">
      <alignment horizontal="left" vertical="center" wrapText="1"/>
    </xf>
    <xf numFmtId="0" fontId="11" fillId="7" borderId="3" xfId="0" applyFont="1" applyFill="1" applyBorder="1" applyAlignment="1">
      <alignment horizontal="left" vertical="center" wrapText="1"/>
    </xf>
    <xf numFmtId="0" fontId="7" fillId="7" borderId="3" xfId="0" applyFont="1" applyFill="1" applyBorder="1" applyAlignment="1">
      <alignment horizontal="center" vertical="center"/>
    </xf>
    <xf numFmtId="1" fontId="0" fillId="7" borderId="10" xfId="0" applyNumberFormat="1" applyFill="1" applyBorder="1" applyAlignment="1">
      <alignment horizontal="center" vertical="center"/>
    </xf>
    <xf numFmtId="0" fontId="7" fillId="7" borderId="3" xfId="0" applyFont="1" applyFill="1" applyBorder="1" applyAlignment="1">
      <alignment horizontal="left" vertical="center" wrapText="1"/>
    </xf>
    <xf numFmtId="0" fontId="10" fillId="7" borderId="3" xfId="0" applyFont="1" applyFill="1" applyBorder="1" applyAlignment="1">
      <alignment horizontal="left" vertical="center" wrapText="1"/>
    </xf>
    <xf numFmtId="1" fontId="0" fillId="7" borderId="3" xfId="0" applyNumberFormat="1" applyFill="1" applyBorder="1" applyAlignment="1">
      <alignment horizontal="center" vertical="center"/>
    </xf>
    <xf numFmtId="0" fontId="10" fillId="0" borderId="3" xfId="0" applyFont="1" applyBorder="1" applyAlignment="1">
      <alignment horizontal="left" vertical="center" wrapText="1"/>
    </xf>
    <xf numFmtId="1" fontId="0" fillId="0" borderId="3" xfId="0" applyNumberFormat="1" applyBorder="1" applyAlignment="1">
      <alignment horizontal="center" vertical="center"/>
    </xf>
    <xf numFmtId="0" fontId="7" fillId="0" borderId="3" xfId="0" applyFont="1" applyBorder="1" applyAlignment="1">
      <alignment horizontal="left" wrapText="1"/>
    </xf>
    <xf numFmtId="0" fontId="11" fillId="2" borderId="3"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13" xfId="0" applyFont="1" applyFill="1" applyBorder="1" applyAlignment="1">
      <alignment horizontal="center" vertical="center"/>
    </xf>
    <xf numFmtId="0" fontId="7" fillId="2" borderId="15" xfId="0" applyFont="1" applyFill="1" applyBorder="1" applyAlignment="1">
      <alignment horizontal="center" vertical="center"/>
    </xf>
    <xf numFmtId="0" fontId="11" fillId="2" borderId="3"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1" fontId="0" fillId="2" borderId="14" xfId="0" applyNumberFormat="1" applyFill="1" applyBorder="1" applyAlignment="1">
      <alignment horizontal="center" vertical="center"/>
    </xf>
    <xf numFmtId="1" fontId="0" fillId="2" borderId="16" xfId="0" applyNumberFormat="1" applyFill="1" applyBorder="1" applyAlignment="1">
      <alignment horizontal="center" vertical="center"/>
    </xf>
    <xf numFmtId="0" fontId="5" fillId="4" borderId="3" xfId="0" applyFont="1" applyFill="1" applyBorder="1" applyAlignment="1">
      <alignment horizontal="left" vertical="center" wrapText="1"/>
    </xf>
    <xf numFmtId="0" fontId="5" fillId="4" borderId="3" xfId="0" applyFont="1" applyFill="1" applyBorder="1" applyAlignment="1">
      <alignment horizontal="left" vertical="center"/>
    </xf>
    <xf numFmtId="0" fontId="5" fillId="0" borderId="1" xfId="0" applyFont="1" applyBorder="1" applyAlignment="1">
      <alignment horizontal="left" vertical="top" wrapText="1"/>
    </xf>
    <xf numFmtId="0" fontId="13" fillId="3" borderId="20"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3" fillId="3" borderId="23"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2" fillId="0" borderId="25" xfId="0" applyFont="1" applyBorder="1" applyAlignment="1">
      <alignment horizontal="center" vertical="center"/>
    </xf>
    <xf numFmtId="0" fontId="12" fillId="2" borderId="23"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2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488714</xdr:colOff>
      <xdr:row>1</xdr:row>
      <xdr:rowOff>19437</xdr:rowOff>
    </xdr:from>
    <xdr:to>
      <xdr:col>1</xdr:col>
      <xdr:colOff>915497</xdr:colOff>
      <xdr:row>5</xdr:row>
      <xdr:rowOff>70333</xdr:rowOff>
    </xdr:to>
    <xdr:pic>
      <xdr:nvPicPr>
        <xdr:cNvPr id="3" name="Imagen 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98314" y="209937"/>
          <a:ext cx="426783" cy="81289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488714</xdr:colOff>
      <xdr:row>1</xdr:row>
      <xdr:rowOff>19437</xdr:rowOff>
    </xdr:from>
    <xdr:to>
      <xdr:col>1</xdr:col>
      <xdr:colOff>915497</xdr:colOff>
      <xdr:row>5</xdr:row>
      <xdr:rowOff>70333</xdr:rowOff>
    </xdr:to>
    <xdr:pic>
      <xdr:nvPicPr>
        <xdr:cNvPr id="2" name="Imagen 1">
          <a:extLst>
            <a:ext uri="{FF2B5EF4-FFF2-40B4-BE49-F238E27FC236}">
              <a16:creationId xmlns:a16="http://schemas.microsoft.com/office/drawing/2014/main" id="{20B3A298-DB27-4288-8B6B-984168509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50714" y="209937"/>
          <a:ext cx="426783" cy="81289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488714</xdr:colOff>
      <xdr:row>1</xdr:row>
      <xdr:rowOff>19437</xdr:rowOff>
    </xdr:from>
    <xdr:to>
      <xdr:col>1</xdr:col>
      <xdr:colOff>915497</xdr:colOff>
      <xdr:row>5</xdr:row>
      <xdr:rowOff>70333</xdr:rowOff>
    </xdr:to>
    <xdr:pic>
      <xdr:nvPicPr>
        <xdr:cNvPr id="2" name="Imagen 1">
          <a:extLst>
            <a:ext uri="{FF2B5EF4-FFF2-40B4-BE49-F238E27FC236}">
              <a16:creationId xmlns:a16="http://schemas.microsoft.com/office/drawing/2014/main" id="{0937ECCC-2FE2-4D2E-A969-72D6696D77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50714" y="209937"/>
          <a:ext cx="426783" cy="81289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488714</xdr:colOff>
      <xdr:row>1</xdr:row>
      <xdr:rowOff>19437</xdr:rowOff>
    </xdr:from>
    <xdr:to>
      <xdr:col>1</xdr:col>
      <xdr:colOff>915497</xdr:colOff>
      <xdr:row>5</xdr:row>
      <xdr:rowOff>70333</xdr:rowOff>
    </xdr:to>
    <xdr:pic>
      <xdr:nvPicPr>
        <xdr:cNvPr id="2" name="Imagen 1">
          <a:extLst>
            <a:ext uri="{FF2B5EF4-FFF2-40B4-BE49-F238E27FC236}">
              <a16:creationId xmlns:a16="http://schemas.microsoft.com/office/drawing/2014/main" id="{21E756FB-1182-469D-8A88-D2AC00966B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50714" y="209937"/>
          <a:ext cx="426783" cy="81289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488714</xdr:colOff>
      <xdr:row>1</xdr:row>
      <xdr:rowOff>19437</xdr:rowOff>
    </xdr:from>
    <xdr:to>
      <xdr:col>1</xdr:col>
      <xdr:colOff>915497</xdr:colOff>
      <xdr:row>5</xdr:row>
      <xdr:rowOff>70333</xdr:rowOff>
    </xdr:to>
    <xdr:pic>
      <xdr:nvPicPr>
        <xdr:cNvPr id="2" name="Imagen 1">
          <a:extLst>
            <a:ext uri="{FF2B5EF4-FFF2-40B4-BE49-F238E27FC236}">
              <a16:creationId xmlns:a16="http://schemas.microsoft.com/office/drawing/2014/main" id="{CB79C1F4-6B47-4868-A5F3-84E833BAC6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50714" y="209937"/>
          <a:ext cx="426783" cy="81289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488714</xdr:colOff>
      <xdr:row>1</xdr:row>
      <xdr:rowOff>19437</xdr:rowOff>
    </xdr:from>
    <xdr:to>
      <xdr:col>1</xdr:col>
      <xdr:colOff>915497</xdr:colOff>
      <xdr:row>5</xdr:row>
      <xdr:rowOff>70333</xdr:rowOff>
    </xdr:to>
    <xdr:pic>
      <xdr:nvPicPr>
        <xdr:cNvPr id="2" name="Imagen 1">
          <a:extLst>
            <a:ext uri="{FF2B5EF4-FFF2-40B4-BE49-F238E27FC236}">
              <a16:creationId xmlns:a16="http://schemas.microsoft.com/office/drawing/2014/main" id="{23CB9DFB-D835-42BF-B8CB-1D5BE25319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50714" y="209937"/>
          <a:ext cx="426783" cy="81289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488714</xdr:colOff>
      <xdr:row>1</xdr:row>
      <xdr:rowOff>19437</xdr:rowOff>
    </xdr:from>
    <xdr:to>
      <xdr:col>1</xdr:col>
      <xdr:colOff>915497</xdr:colOff>
      <xdr:row>5</xdr:row>
      <xdr:rowOff>70333</xdr:rowOff>
    </xdr:to>
    <xdr:pic>
      <xdr:nvPicPr>
        <xdr:cNvPr id="2" name="Imagen 1">
          <a:extLst>
            <a:ext uri="{FF2B5EF4-FFF2-40B4-BE49-F238E27FC236}">
              <a16:creationId xmlns:a16="http://schemas.microsoft.com/office/drawing/2014/main" id="{4970FD24-B2B6-4527-B7AA-B65D345046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50714" y="209937"/>
          <a:ext cx="426783" cy="81289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488714</xdr:colOff>
      <xdr:row>1</xdr:row>
      <xdr:rowOff>19437</xdr:rowOff>
    </xdr:from>
    <xdr:to>
      <xdr:col>1</xdr:col>
      <xdr:colOff>915497</xdr:colOff>
      <xdr:row>5</xdr:row>
      <xdr:rowOff>70333</xdr:rowOff>
    </xdr:to>
    <xdr:pic>
      <xdr:nvPicPr>
        <xdr:cNvPr id="2" name="Imagen 1">
          <a:extLst>
            <a:ext uri="{FF2B5EF4-FFF2-40B4-BE49-F238E27FC236}">
              <a16:creationId xmlns:a16="http://schemas.microsoft.com/office/drawing/2014/main" id="{19E00E1B-D418-4E13-B71B-8554A426F7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50714" y="209937"/>
          <a:ext cx="426783" cy="81289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488714</xdr:colOff>
      <xdr:row>1</xdr:row>
      <xdr:rowOff>19437</xdr:rowOff>
    </xdr:from>
    <xdr:to>
      <xdr:col>1</xdr:col>
      <xdr:colOff>915497</xdr:colOff>
      <xdr:row>5</xdr:row>
      <xdr:rowOff>70333</xdr:rowOff>
    </xdr:to>
    <xdr:pic>
      <xdr:nvPicPr>
        <xdr:cNvPr id="2" name="Imagen 1">
          <a:extLst>
            <a:ext uri="{FF2B5EF4-FFF2-40B4-BE49-F238E27FC236}">
              <a16:creationId xmlns:a16="http://schemas.microsoft.com/office/drawing/2014/main" id="{E4BC19E9-097F-488F-8609-694F51DF3E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50714" y="209937"/>
          <a:ext cx="426783" cy="81289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488714</xdr:colOff>
      <xdr:row>1</xdr:row>
      <xdr:rowOff>19437</xdr:rowOff>
    </xdr:from>
    <xdr:to>
      <xdr:col>1</xdr:col>
      <xdr:colOff>915497</xdr:colOff>
      <xdr:row>5</xdr:row>
      <xdr:rowOff>70333</xdr:rowOff>
    </xdr:to>
    <xdr:pic>
      <xdr:nvPicPr>
        <xdr:cNvPr id="2" name="Imagen 1">
          <a:extLst>
            <a:ext uri="{FF2B5EF4-FFF2-40B4-BE49-F238E27FC236}">
              <a16:creationId xmlns:a16="http://schemas.microsoft.com/office/drawing/2014/main" id="{755C0718-D2D1-49AD-B614-484727291D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50714" y="209937"/>
          <a:ext cx="426783" cy="81289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488714</xdr:colOff>
      <xdr:row>1</xdr:row>
      <xdr:rowOff>19437</xdr:rowOff>
    </xdr:from>
    <xdr:to>
      <xdr:col>1</xdr:col>
      <xdr:colOff>915497</xdr:colOff>
      <xdr:row>5</xdr:row>
      <xdr:rowOff>70333</xdr:rowOff>
    </xdr:to>
    <xdr:pic>
      <xdr:nvPicPr>
        <xdr:cNvPr id="2" name="Imagen 1">
          <a:extLst>
            <a:ext uri="{FF2B5EF4-FFF2-40B4-BE49-F238E27FC236}">
              <a16:creationId xmlns:a16="http://schemas.microsoft.com/office/drawing/2014/main" id="{62589EE0-40DF-4A90-B266-943791FF37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50714" y="209937"/>
          <a:ext cx="426783" cy="81289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488714</xdr:colOff>
      <xdr:row>1</xdr:row>
      <xdr:rowOff>19437</xdr:rowOff>
    </xdr:from>
    <xdr:to>
      <xdr:col>1</xdr:col>
      <xdr:colOff>915497</xdr:colOff>
      <xdr:row>5</xdr:row>
      <xdr:rowOff>70333</xdr:rowOff>
    </xdr:to>
    <xdr:pic>
      <xdr:nvPicPr>
        <xdr:cNvPr id="2" name="Imagen 1">
          <a:extLst>
            <a:ext uri="{FF2B5EF4-FFF2-40B4-BE49-F238E27FC236}">
              <a16:creationId xmlns:a16="http://schemas.microsoft.com/office/drawing/2014/main" id="{7D7BBD8D-8010-44DA-A211-E1262B531B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50714" y="209937"/>
          <a:ext cx="426783" cy="81289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488714</xdr:colOff>
      <xdr:row>1</xdr:row>
      <xdr:rowOff>19437</xdr:rowOff>
    </xdr:from>
    <xdr:to>
      <xdr:col>1</xdr:col>
      <xdr:colOff>915497</xdr:colOff>
      <xdr:row>5</xdr:row>
      <xdr:rowOff>70333</xdr:rowOff>
    </xdr:to>
    <xdr:pic>
      <xdr:nvPicPr>
        <xdr:cNvPr id="2" name="Imagen 1">
          <a:extLst>
            <a:ext uri="{FF2B5EF4-FFF2-40B4-BE49-F238E27FC236}">
              <a16:creationId xmlns:a16="http://schemas.microsoft.com/office/drawing/2014/main" id="{BA3D08DE-1CFE-4891-ABA8-2E4969EF22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50714" y="209937"/>
          <a:ext cx="426783" cy="81289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488714</xdr:colOff>
      <xdr:row>1</xdr:row>
      <xdr:rowOff>19437</xdr:rowOff>
    </xdr:from>
    <xdr:to>
      <xdr:col>1</xdr:col>
      <xdr:colOff>915497</xdr:colOff>
      <xdr:row>5</xdr:row>
      <xdr:rowOff>70333</xdr:rowOff>
    </xdr:to>
    <xdr:pic>
      <xdr:nvPicPr>
        <xdr:cNvPr id="2" name="Imagen 1">
          <a:extLst>
            <a:ext uri="{FF2B5EF4-FFF2-40B4-BE49-F238E27FC236}">
              <a16:creationId xmlns:a16="http://schemas.microsoft.com/office/drawing/2014/main" id="{694AD620-E1BC-41B1-AF9E-297916741C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50714" y="209937"/>
          <a:ext cx="426783" cy="81289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488714</xdr:colOff>
      <xdr:row>1</xdr:row>
      <xdr:rowOff>19437</xdr:rowOff>
    </xdr:from>
    <xdr:to>
      <xdr:col>1</xdr:col>
      <xdr:colOff>915497</xdr:colOff>
      <xdr:row>5</xdr:row>
      <xdr:rowOff>70333</xdr:rowOff>
    </xdr:to>
    <xdr:pic>
      <xdr:nvPicPr>
        <xdr:cNvPr id="2" name="Imagen 1">
          <a:extLst>
            <a:ext uri="{FF2B5EF4-FFF2-40B4-BE49-F238E27FC236}">
              <a16:creationId xmlns:a16="http://schemas.microsoft.com/office/drawing/2014/main" id="{A10DCB6B-E65D-49DC-8927-EFFBCFCB8F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50714" y="209937"/>
          <a:ext cx="426783" cy="81289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488714</xdr:colOff>
      <xdr:row>1</xdr:row>
      <xdr:rowOff>19437</xdr:rowOff>
    </xdr:from>
    <xdr:to>
      <xdr:col>1</xdr:col>
      <xdr:colOff>915497</xdr:colOff>
      <xdr:row>5</xdr:row>
      <xdr:rowOff>70333</xdr:rowOff>
    </xdr:to>
    <xdr:pic>
      <xdr:nvPicPr>
        <xdr:cNvPr id="2" name="Imagen 1">
          <a:extLst>
            <a:ext uri="{FF2B5EF4-FFF2-40B4-BE49-F238E27FC236}">
              <a16:creationId xmlns:a16="http://schemas.microsoft.com/office/drawing/2014/main" id="{27E80494-6FE7-4CF3-A5CB-168719ECD9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50714" y="209937"/>
          <a:ext cx="426783" cy="81289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0"/>
    <pageSetUpPr fitToPage="1"/>
  </sheetPr>
  <dimension ref="A1:CF216"/>
  <sheetViews>
    <sheetView zoomScale="80" zoomScaleNormal="80" zoomScalePageLayoutView="50" workbookViewId="0">
      <selection activeCell="C4" sqref="C4:F5"/>
    </sheetView>
  </sheetViews>
  <sheetFormatPr baseColWidth="10" defaultColWidth="11.42578125" defaultRowHeight="15" x14ac:dyDescent="0.25"/>
  <cols>
    <col min="2" max="2" width="25.28515625" customWidth="1"/>
    <col min="3" max="3" width="26.7109375" customWidth="1"/>
    <col min="4" max="4" width="49.42578125" customWidth="1"/>
    <col min="5" max="5" width="20.42578125" customWidth="1"/>
    <col min="6" max="6" width="57.85546875" customWidth="1"/>
    <col min="7" max="7" width="28.85546875" customWidth="1"/>
    <col min="8" max="8" width="16.85546875" customWidth="1"/>
  </cols>
  <sheetData>
    <row r="1" spans="1:84" x14ac:dyDescent="0.25">
      <c r="A1" s="1"/>
      <c r="B1" s="2"/>
      <c r="C1" s="2"/>
      <c r="D1" s="3"/>
      <c r="E1" s="4"/>
      <c r="F1" s="3"/>
      <c r="G1" s="4"/>
      <c r="H1" s="5"/>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1"/>
      <c r="B2" s="115"/>
      <c r="C2" s="107" t="s">
        <v>0</v>
      </c>
      <c r="D2" s="107"/>
      <c r="E2" s="107"/>
      <c r="F2" s="108"/>
      <c r="G2" s="109" t="s">
        <v>625</v>
      </c>
      <c r="H2" s="109"/>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A3" s="1"/>
      <c r="B3" s="115"/>
      <c r="C3" s="107" t="s">
        <v>2</v>
      </c>
      <c r="D3" s="107"/>
      <c r="E3" s="107"/>
      <c r="F3" s="108"/>
      <c r="G3" s="110" t="s">
        <v>655</v>
      </c>
      <c r="H3" s="110"/>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x14ac:dyDescent="0.25">
      <c r="A4" s="1"/>
      <c r="B4" s="115"/>
      <c r="C4" s="107" t="s">
        <v>553</v>
      </c>
      <c r="D4" s="107"/>
      <c r="E4" s="107"/>
      <c r="F4" s="108"/>
      <c r="G4" s="110" t="s">
        <v>656</v>
      </c>
      <c r="H4" s="110"/>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x14ac:dyDescent="0.25">
      <c r="A5" s="1"/>
      <c r="B5" s="115"/>
      <c r="C5" s="107"/>
      <c r="D5" s="107"/>
      <c r="E5" s="107"/>
      <c r="F5" s="108"/>
      <c r="G5" s="109" t="s">
        <v>3</v>
      </c>
      <c r="H5" s="109"/>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x14ac:dyDescent="0.25">
      <c r="A6" s="1"/>
      <c r="B6" s="2"/>
      <c r="C6" s="2"/>
      <c r="D6" s="3"/>
      <c r="E6" s="4"/>
      <c r="F6" s="3"/>
      <c r="G6" s="4"/>
      <c r="H6" s="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A7" s="1"/>
      <c r="B7" s="6">
        <v>13.1</v>
      </c>
      <c r="C7" s="2"/>
      <c r="D7" s="3"/>
      <c r="E7" s="4"/>
      <c r="F7" s="3"/>
      <c r="G7" s="4"/>
      <c r="H7" s="5"/>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ht="15.75" thickBot="1" x14ac:dyDescent="0.3">
      <c r="A8" s="1"/>
      <c r="B8" s="6"/>
      <c r="C8" s="2"/>
      <c r="D8" s="3"/>
      <c r="E8" s="4"/>
      <c r="F8" s="3"/>
      <c r="G8" s="7"/>
      <c r="H8" s="5"/>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ht="30.75" customHeight="1" x14ac:dyDescent="0.25">
      <c r="A9" s="1"/>
      <c r="B9" s="8" t="s">
        <v>4</v>
      </c>
      <c r="C9" s="113" t="s">
        <v>554</v>
      </c>
      <c r="D9" s="113"/>
      <c r="E9" s="113"/>
      <c r="F9" s="113"/>
      <c r="G9" s="113"/>
      <c r="H9" s="113"/>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ht="30.75" customHeight="1" thickBot="1" x14ac:dyDescent="0.3">
      <c r="A10" s="1"/>
      <c r="B10" s="9" t="s">
        <v>5</v>
      </c>
      <c r="C10" s="113" t="s">
        <v>660</v>
      </c>
      <c r="D10" s="113"/>
      <c r="E10" s="113"/>
      <c r="F10" s="113"/>
      <c r="G10" s="113"/>
      <c r="H10" s="113"/>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ht="32.25" customHeight="1" thickBot="1" x14ac:dyDescent="0.3">
      <c r="A11" s="1"/>
      <c r="B11" s="9" t="s">
        <v>7</v>
      </c>
      <c r="C11" s="114" t="s">
        <v>555</v>
      </c>
      <c r="D11" s="114"/>
      <c r="E11" s="114"/>
      <c r="F11" s="114"/>
      <c r="G11" s="114"/>
      <c r="H11" s="114"/>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ht="15.75" thickBot="1" x14ac:dyDescent="0.3">
      <c r="A12" s="1"/>
      <c r="B12" s="2"/>
      <c r="C12" s="2"/>
      <c r="D12" s="3"/>
      <c r="E12" s="4"/>
      <c r="F12" s="3"/>
      <c r="G12" s="4"/>
      <c r="H12" s="5"/>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ht="38.25" x14ac:dyDescent="0.25">
      <c r="A13" s="10"/>
      <c r="B13" s="11" t="s">
        <v>8</v>
      </c>
      <c r="C13" s="12" t="s">
        <v>9</v>
      </c>
      <c r="D13" s="12" t="s">
        <v>10</v>
      </c>
      <c r="E13" s="12" t="s">
        <v>11</v>
      </c>
      <c r="F13" s="12" t="s">
        <v>12</v>
      </c>
      <c r="G13" s="12" t="s">
        <v>13</v>
      </c>
      <c r="H13" s="13" t="s">
        <v>14</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1"/>
      <c r="B14" s="14" t="s">
        <v>15</v>
      </c>
      <c r="C14" s="99" t="s">
        <v>16</v>
      </c>
      <c r="D14" s="99"/>
      <c r="E14" s="99"/>
      <c r="F14" s="99"/>
      <c r="G14" s="99"/>
      <c r="H14" s="15">
        <f>AVERAGE(H17:H18)</f>
        <v>80</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ht="16.5" customHeight="1" x14ac:dyDescent="0.25">
      <c r="A15" s="1"/>
      <c r="B15" s="14" t="s">
        <v>17</v>
      </c>
      <c r="C15" s="99" t="s">
        <v>18</v>
      </c>
      <c r="D15" s="99"/>
      <c r="E15" s="99"/>
      <c r="F15" s="99"/>
      <c r="G15" s="99"/>
      <c r="H15" s="16"/>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ht="27" customHeight="1" x14ac:dyDescent="0.25">
      <c r="A16" s="17"/>
      <c r="B16" s="100" t="s">
        <v>19</v>
      </c>
      <c r="C16" s="101"/>
      <c r="D16" s="101"/>
      <c r="E16" s="101"/>
      <c r="F16" s="101"/>
      <c r="G16" s="101"/>
      <c r="H16" s="1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ht="306" customHeight="1" x14ac:dyDescent="0.25">
      <c r="A17" s="1"/>
      <c r="B17" s="19" t="s">
        <v>20</v>
      </c>
      <c r="C17" s="98" t="s">
        <v>21</v>
      </c>
      <c r="D17" s="98" t="s">
        <v>22</v>
      </c>
      <c r="E17" s="21" t="s">
        <v>23</v>
      </c>
      <c r="F17" s="22" t="s">
        <v>612</v>
      </c>
      <c r="G17" s="23" t="s">
        <v>24</v>
      </c>
      <c r="H17" s="24">
        <v>80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ht="305.25" customHeight="1" x14ac:dyDescent="0.25">
      <c r="A18" s="1"/>
      <c r="B18" s="19" t="s">
        <v>25</v>
      </c>
      <c r="C18" s="98" t="s">
        <v>26</v>
      </c>
      <c r="D18" s="98" t="s">
        <v>556</v>
      </c>
      <c r="E18" s="21" t="s">
        <v>23</v>
      </c>
      <c r="F18" s="75" t="s">
        <v>617</v>
      </c>
      <c r="G18" s="23" t="s">
        <v>24</v>
      </c>
      <c r="H18" s="24">
        <v>80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25">
      <c r="A19" s="1"/>
      <c r="B19" s="14" t="s">
        <v>27</v>
      </c>
      <c r="C19" s="99" t="s">
        <v>28</v>
      </c>
      <c r="D19" s="99"/>
      <c r="E19" s="99"/>
      <c r="F19" s="99"/>
      <c r="G19" s="99"/>
      <c r="H19" s="24">
        <f>AVERAGE(H22:H30)</f>
        <v>49.6</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25">
      <c r="A20" s="1"/>
      <c r="B20" s="14" t="s">
        <v>29</v>
      </c>
      <c r="C20" s="99" t="s">
        <v>30</v>
      </c>
      <c r="D20" s="99"/>
      <c r="E20" s="99"/>
      <c r="F20" s="99"/>
      <c r="G20" s="99"/>
      <c r="H20" s="24"/>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x14ac:dyDescent="0.25">
      <c r="A21" s="17"/>
      <c r="B21" s="100" t="s">
        <v>31</v>
      </c>
      <c r="C21" s="101"/>
      <c r="D21" s="101"/>
      <c r="E21" s="101"/>
      <c r="F21" s="101"/>
      <c r="G21" s="101"/>
      <c r="H21" s="24"/>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ht="48.75" customHeight="1" x14ac:dyDescent="0.25">
      <c r="A22" s="1"/>
      <c r="B22" s="25" t="s">
        <v>32</v>
      </c>
      <c r="C22" s="26" t="s">
        <v>33</v>
      </c>
      <c r="D22" s="26" t="s">
        <v>34</v>
      </c>
      <c r="E22" s="23" t="s">
        <v>23</v>
      </c>
      <c r="F22" s="22" t="s">
        <v>35</v>
      </c>
      <c r="G22" s="23" t="s">
        <v>24</v>
      </c>
      <c r="H22" s="24">
        <v>80</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ht="66" customHeight="1" x14ac:dyDescent="0.25">
      <c r="A23" s="7"/>
      <c r="B23" s="25" t="s">
        <v>36</v>
      </c>
      <c r="C23" s="26" t="s">
        <v>37</v>
      </c>
      <c r="D23" s="26" t="s">
        <v>38</v>
      </c>
      <c r="E23" s="23" t="s">
        <v>23</v>
      </c>
      <c r="F23" s="22" t="s">
        <v>39</v>
      </c>
      <c r="G23" s="23" t="s">
        <v>24</v>
      </c>
      <c r="H23" s="24">
        <v>58</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ht="36" customHeight="1" x14ac:dyDescent="0.25">
      <c r="A24" s="7"/>
      <c r="B24" s="25" t="s">
        <v>40</v>
      </c>
      <c r="C24" s="26" t="s">
        <v>41</v>
      </c>
      <c r="D24" s="26" t="s">
        <v>42</v>
      </c>
      <c r="E24" s="23" t="s">
        <v>23</v>
      </c>
      <c r="F24" s="102" t="s">
        <v>43</v>
      </c>
      <c r="G24" s="104" t="s">
        <v>24</v>
      </c>
      <c r="H24" s="111">
        <v>40</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ht="48.75" customHeight="1" x14ac:dyDescent="0.25">
      <c r="A25" s="7"/>
      <c r="B25" s="25" t="s">
        <v>44</v>
      </c>
      <c r="C25" s="26" t="s">
        <v>45</v>
      </c>
      <c r="D25" s="26" t="s">
        <v>46</v>
      </c>
      <c r="E25" s="23" t="s">
        <v>23</v>
      </c>
      <c r="F25" s="103"/>
      <c r="G25" s="105"/>
      <c r="H25" s="112"/>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ht="166.5" customHeight="1" x14ac:dyDescent="0.25">
      <c r="A26" s="7"/>
      <c r="B26" s="25" t="s">
        <v>47</v>
      </c>
      <c r="C26" s="26" t="s">
        <v>48</v>
      </c>
      <c r="D26" s="26" t="s">
        <v>49</v>
      </c>
      <c r="E26" s="23" t="s">
        <v>23</v>
      </c>
      <c r="F26" s="75" t="s">
        <v>610</v>
      </c>
      <c r="G26" s="23" t="s">
        <v>24</v>
      </c>
      <c r="H26" s="24">
        <v>30</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5">
      <c r="A27" s="7"/>
      <c r="B27" s="14" t="s">
        <v>50</v>
      </c>
      <c r="C27" s="99" t="s">
        <v>51</v>
      </c>
      <c r="D27" s="99"/>
      <c r="E27" s="99"/>
      <c r="F27" s="99"/>
      <c r="G27" s="99"/>
      <c r="H27" s="27"/>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25">
      <c r="A28" s="2"/>
      <c r="B28" s="100" t="s">
        <v>52</v>
      </c>
      <c r="C28" s="101"/>
      <c r="D28" s="101"/>
      <c r="E28" s="101"/>
      <c r="F28" s="101"/>
      <c r="G28" s="101"/>
      <c r="H28" s="27"/>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ht="133.5" customHeight="1" x14ac:dyDescent="0.25">
      <c r="A29" s="1"/>
      <c r="B29" s="25" t="s">
        <v>53</v>
      </c>
      <c r="C29" s="26" t="s">
        <v>54</v>
      </c>
      <c r="D29" s="26" t="s">
        <v>55</v>
      </c>
      <c r="E29" s="23" t="s">
        <v>23</v>
      </c>
      <c r="F29" s="22" t="s">
        <v>611</v>
      </c>
      <c r="G29" s="23" t="s">
        <v>24</v>
      </c>
      <c r="H29" s="24">
        <v>40</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ht="72.75" customHeight="1" x14ac:dyDescent="0.25">
      <c r="A30" s="1"/>
      <c r="B30" s="25" t="s">
        <v>57</v>
      </c>
      <c r="C30" s="26" t="s">
        <v>58</v>
      </c>
      <c r="D30" s="26" t="s">
        <v>59</v>
      </c>
      <c r="E30" s="23" t="s">
        <v>24</v>
      </c>
      <c r="F30" s="75" t="s">
        <v>558</v>
      </c>
      <c r="G30" s="23" t="s">
        <v>23</v>
      </c>
      <c r="H30" s="24" t="s">
        <v>60</v>
      </c>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25">
      <c r="A31" s="1"/>
      <c r="B31" s="14" t="s">
        <v>61</v>
      </c>
      <c r="C31" s="99" t="s">
        <v>62</v>
      </c>
      <c r="D31" s="99"/>
      <c r="E31" s="99"/>
      <c r="F31" s="99"/>
      <c r="G31" s="99"/>
      <c r="H31" s="24">
        <f>AVERAGE(H34:H43)</f>
        <v>75</v>
      </c>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25">
      <c r="A32" s="1"/>
      <c r="B32" s="14" t="s">
        <v>63</v>
      </c>
      <c r="C32" s="99" t="s">
        <v>64</v>
      </c>
      <c r="D32" s="99"/>
      <c r="E32" s="99"/>
      <c r="F32" s="99"/>
      <c r="G32" s="99"/>
      <c r="H32" s="24"/>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25">
      <c r="A33" s="17"/>
      <c r="B33" s="100" t="s">
        <v>65</v>
      </c>
      <c r="C33" s="101"/>
      <c r="D33" s="101"/>
      <c r="E33" s="101"/>
      <c r="F33" s="101"/>
      <c r="G33" s="101"/>
      <c r="H33" s="24"/>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ht="249.75" customHeight="1" x14ac:dyDescent="0.25">
      <c r="A34" s="1"/>
      <c r="B34" s="25" t="s">
        <v>66</v>
      </c>
      <c r="C34" s="26" t="s">
        <v>67</v>
      </c>
      <c r="D34" s="26" t="s">
        <v>68</v>
      </c>
      <c r="E34" s="23" t="s">
        <v>23</v>
      </c>
      <c r="F34" s="22" t="s">
        <v>613</v>
      </c>
      <c r="G34" s="23" t="s">
        <v>24</v>
      </c>
      <c r="H34" s="24">
        <v>90</v>
      </c>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ht="203.25" customHeight="1" x14ac:dyDescent="0.25">
      <c r="A35" s="1"/>
      <c r="B35" s="25" t="s">
        <v>70</v>
      </c>
      <c r="C35" s="26" t="s">
        <v>71</v>
      </c>
      <c r="D35" s="26" t="s">
        <v>72</v>
      </c>
      <c r="E35" s="23" t="s">
        <v>23</v>
      </c>
      <c r="F35" s="75" t="s">
        <v>605</v>
      </c>
      <c r="G35" s="23" t="s">
        <v>24</v>
      </c>
      <c r="H35" s="24">
        <v>90</v>
      </c>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25">
      <c r="A36" s="1"/>
      <c r="B36" s="14" t="s">
        <v>74</v>
      </c>
      <c r="C36" s="99" t="s">
        <v>75</v>
      </c>
      <c r="D36" s="99"/>
      <c r="E36" s="99"/>
      <c r="F36" s="99"/>
      <c r="G36" s="99"/>
      <c r="H36" s="24"/>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25">
      <c r="A37" s="17"/>
      <c r="B37" s="100" t="s">
        <v>76</v>
      </c>
      <c r="C37" s="101"/>
      <c r="D37" s="101"/>
      <c r="E37" s="101"/>
      <c r="F37" s="101"/>
      <c r="G37" s="101"/>
      <c r="H37" s="24"/>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ht="230.25" customHeight="1" x14ac:dyDescent="0.25">
      <c r="A38" s="1"/>
      <c r="B38" s="25" t="s">
        <v>77</v>
      </c>
      <c r="C38" s="26" t="s">
        <v>78</v>
      </c>
      <c r="D38" s="26" t="s">
        <v>79</v>
      </c>
      <c r="E38" s="23" t="s">
        <v>23</v>
      </c>
      <c r="F38" s="75" t="s">
        <v>614</v>
      </c>
      <c r="G38" s="23" t="s">
        <v>24</v>
      </c>
      <c r="H38" s="24">
        <v>60</v>
      </c>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ht="185.25" customHeight="1" x14ac:dyDescent="0.25">
      <c r="A39" s="1"/>
      <c r="B39" s="19" t="s">
        <v>80</v>
      </c>
      <c r="C39" s="98" t="s">
        <v>81</v>
      </c>
      <c r="D39" s="98" t="s">
        <v>82</v>
      </c>
      <c r="E39" s="23" t="s">
        <v>23</v>
      </c>
      <c r="F39" s="75" t="s">
        <v>618</v>
      </c>
      <c r="G39" s="23" t="s">
        <v>24</v>
      </c>
      <c r="H39" s="24">
        <v>80</v>
      </c>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ht="198" customHeight="1" x14ac:dyDescent="0.25">
      <c r="A40" s="1"/>
      <c r="B40" s="25" t="s">
        <v>83</v>
      </c>
      <c r="C40" s="26" t="s">
        <v>84</v>
      </c>
      <c r="D40" s="26" t="s">
        <v>85</v>
      </c>
      <c r="E40" s="23" t="s">
        <v>23</v>
      </c>
      <c r="F40" s="22" t="s">
        <v>624</v>
      </c>
      <c r="G40" s="23" t="s">
        <v>24</v>
      </c>
      <c r="H40" s="24">
        <v>60</v>
      </c>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25">
      <c r="A41" s="1"/>
      <c r="B41" s="14" t="s">
        <v>87</v>
      </c>
      <c r="C41" s="99" t="s">
        <v>88</v>
      </c>
      <c r="D41" s="99"/>
      <c r="E41" s="99"/>
      <c r="F41" s="99"/>
      <c r="G41" s="99"/>
      <c r="H41" s="24"/>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25">
      <c r="A42" s="17"/>
      <c r="B42" s="100" t="s">
        <v>89</v>
      </c>
      <c r="C42" s="101"/>
      <c r="D42" s="101"/>
      <c r="E42" s="101"/>
      <c r="F42" s="101"/>
      <c r="G42" s="101"/>
      <c r="H42" s="24"/>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ht="158.25" customHeight="1" x14ac:dyDescent="0.25">
      <c r="A43" s="1"/>
      <c r="B43" s="25" t="s">
        <v>90</v>
      </c>
      <c r="C43" s="26" t="s">
        <v>91</v>
      </c>
      <c r="D43" s="26" t="s">
        <v>92</v>
      </c>
      <c r="E43" s="23" t="s">
        <v>23</v>
      </c>
      <c r="F43" s="76" t="s">
        <v>590</v>
      </c>
      <c r="G43" s="23" t="s">
        <v>24</v>
      </c>
      <c r="H43" s="24">
        <v>70</v>
      </c>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25">
      <c r="A44" s="1"/>
      <c r="B44" s="14" t="s">
        <v>93</v>
      </c>
      <c r="C44" s="99" t="s">
        <v>94</v>
      </c>
      <c r="D44" s="99"/>
      <c r="E44" s="99"/>
      <c r="F44" s="99"/>
      <c r="G44" s="99"/>
      <c r="H44" s="24">
        <f>AVERAGE(H47:H60)</f>
        <v>68.5</v>
      </c>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25">
      <c r="A45" s="1"/>
      <c r="B45" s="14" t="s">
        <v>95</v>
      </c>
      <c r="C45" s="99" t="s">
        <v>96</v>
      </c>
      <c r="D45" s="99"/>
      <c r="E45" s="99"/>
      <c r="F45" s="99"/>
      <c r="G45" s="99"/>
      <c r="H45" s="24"/>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25">
      <c r="A46" s="17"/>
      <c r="B46" s="100" t="s">
        <v>97</v>
      </c>
      <c r="C46" s="101"/>
      <c r="D46" s="101"/>
      <c r="E46" s="101"/>
      <c r="F46" s="101"/>
      <c r="G46" s="101"/>
      <c r="H46" s="24"/>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ht="333.75" customHeight="1" x14ac:dyDescent="0.25">
      <c r="A47" s="1"/>
      <c r="B47" s="25" t="s">
        <v>98</v>
      </c>
      <c r="C47" s="26" t="s">
        <v>99</v>
      </c>
      <c r="D47" s="26" t="s">
        <v>100</v>
      </c>
      <c r="E47" s="23" t="s">
        <v>23</v>
      </c>
      <c r="F47" s="22" t="s">
        <v>619</v>
      </c>
      <c r="G47" s="23" t="s">
        <v>24</v>
      </c>
      <c r="H47" s="24">
        <v>100</v>
      </c>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ht="177.75" customHeight="1" x14ac:dyDescent="0.25">
      <c r="A48" s="1"/>
      <c r="B48" s="25" t="s">
        <v>102</v>
      </c>
      <c r="C48" s="26" t="s">
        <v>103</v>
      </c>
      <c r="D48" s="26" t="s">
        <v>104</v>
      </c>
      <c r="E48" s="23" t="s">
        <v>23</v>
      </c>
      <c r="F48" s="29" t="s">
        <v>621</v>
      </c>
      <c r="G48" s="23" t="s">
        <v>24</v>
      </c>
      <c r="H48" s="24">
        <v>100</v>
      </c>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ht="409.6" customHeight="1" x14ac:dyDescent="0.25">
      <c r="A49" s="1"/>
      <c r="B49" s="25" t="s">
        <v>106</v>
      </c>
      <c r="C49" s="26" t="s">
        <v>107</v>
      </c>
      <c r="D49" s="26" t="s">
        <v>108</v>
      </c>
      <c r="E49" s="23" t="s">
        <v>23</v>
      </c>
      <c r="F49" s="29" t="s">
        <v>627</v>
      </c>
      <c r="G49" s="23" t="s">
        <v>24</v>
      </c>
      <c r="H49" s="24">
        <v>85</v>
      </c>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ht="91.5" customHeight="1" x14ac:dyDescent="0.25">
      <c r="A50" s="1"/>
      <c r="B50" s="25" t="s">
        <v>110</v>
      </c>
      <c r="C50" s="26" t="s">
        <v>111</v>
      </c>
      <c r="D50" s="26" t="s">
        <v>112</v>
      </c>
      <c r="E50" s="23" t="s">
        <v>23</v>
      </c>
      <c r="F50" s="76" t="s">
        <v>593</v>
      </c>
      <c r="G50" s="23" t="s">
        <v>24</v>
      </c>
      <c r="H50" s="24">
        <v>70</v>
      </c>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25">
      <c r="A51" s="1"/>
      <c r="B51" s="14" t="s">
        <v>114</v>
      </c>
      <c r="C51" s="99" t="s">
        <v>115</v>
      </c>
      <c r="D51" s="99"/>
      <c r="E51" s="99"/>
      <c r="F51" s="99"/>
      <c r="G51" s="99"/>
      <c r="H51" s="24"/>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25">
      <c r="A52" s="1"/>
      <c r="B52" s="100" t="s">
        <v>116</v>
      </c>
      <c r="C52" s="101"/>
      <c r="D52" s="101"/>
      <c r="E52" s="101"/>
      <c r="F52" s="101"/>
      <c r="G52" s="101"/>
      <c r="H52" s="24"/>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ht="179.25" customHeight="1" x14ac:dyDescent="0.25">
      <c r="A53" s="1"/>
      <c r="B53" s="25" t="s">
        <v>117</v>
      </c>
      <c r="C53" s="26" t="s">
        <v>115</v>
      </c>
      <c r="D53" s="26" t="s">
        <v>118</v>
      </c>
      <c r="E53" s="23" t="s">
        <v>23</v>
      </c>
      <c r="F53" s="30" t="s">
        <v>620</v>
      </c>
      <c r="G53" s="23" t="s">
        <v>24</v>
      </c>
      <c r="H53" s="24">
        <v>90</v>
      </c>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ht="71.25" customHeight="1" x14ac:dyDescent="0.25">
      <c r="A54" s="1"/>
      <c r="B54" s="25" t="s">
        <v>120</v>
      </c>
      <c r="C54" s="26" t="s">
        <v>121</v>
      </c>
      <c r="D54" s="26" t="s">
        <v>122</v>
      </c>
      <c r="E54" s="31" t="s">
        <v>23</v>
      </c>
      <c r="F54" s="106" t="s">
        <v>606</v>
      </c>
      <c r="G54" s="32" t="s">
        <v>24</v>
      </c>
      <c r="H54" s="24">
        <v>20</v>
      </c>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row r="55" spans="1:84" ht="69" customHeight="1" x14ac:dyDescent="0.25">
      <c r="A55" s="1"/>
      <c r="B55" s="25" t="s">
        <v>123</v>
      </c>
      <c r="C55" s="26" t="s">
        <v>124</v>
      </c>
      <c r="D55" s="26" t="s">
        <v>125</v>
      </c>
      <c r="E55" s="31" t="s">
        <v>23</v>
      </c>
      <c r="F55" s="106"/>
      <c r="G55" s="32" t="s">
        <v>24</v>
      </c>
      <c r="H55" s="24">
        <v>80</v>
      </c>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row>
    <row r="56" spans="1:84" x14ac:dyDescent="0.25">
      <c r="A56" s="1"/>
      <c r="B56" s="14" t="s">
        <v>126</v>
      </c>
      <c r="C56" s="99" t="s">
        <v>127</v>
      </c>
      <c r="D56" s="99"/>
      <c r="E56" s="99"/>
      <c r="F56" s="99"/>
      <c r="G56" s="99"/>
      <c r="H56" s="24"/>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row>
    <row r="57" spans="1:84" x14ac:dyDescent="0.25">
      <c r="A57" s="17"/>
      <c r="B57" s="100" t="s">
        <v>128</v>
      </c>
      <c r="C57" s="101"/>
      <c r="D57" s="101"/>
      <c r="E57" s="101"/>
      <c r="F57" s="101"/>
      <c r="G57" s="101"/>
      <c r="H57" s="24"/>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row>
    <row r="58" spans="1:84" ht="51" customHeight="1" x14ac:dyDescent="0.25">
      <c r="A58" s="1"/>
      <c r="B58" s="25" t="s">
        <v>129</v>
      </c>
      <c r="C58" s="26" t="s">
        <v>564</v>
      </c>
      <c r="D58" s="26" t="s">
        <v>130</v>
      </c>
      <c r="E58" s="23" t="s">
        <v>23</v>
      </c>
      <c r="F58" s="75" t="s">
        <v>622</v>
      </c>
      <c r="G58" s="23" t="s">
        <v>24</v>
      </c>
      <c r="H58" s="24">
        <v>20</v>
      </c>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row>
    <row r="59" spans="1:84" ht="210.75" customHeight="1" x14ac:dyDescent="0.25">
      <c r="A59" s="1"/>
      <c r="B59" s="25" t="s">
        <v>132</v>
      </c>
      <c r="C59" s="26" t="s">
        <v>133</v>
      </c>
      <c r="D59" s="26" t="s">
        <v>134</v>
      </c>
      <c r="E59" s="23" t="s">
        <v>23</v>
      </c>
      <c r="F59" s="22" t="s">
        <v>628</v>
      </c>
      <c r="G59" s="23" t="s">
        <v>24</v>
      </c>
      <c r="H59" s="24">
        <v>60</v>
      </c>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row>
    <row r="60" spans="1:84" ht="187.5" customHeight="1" x14ac:dyDescent="0.25">
      <c r="A60" s="1"/>
      <c r="B60" s="25" t="s">
        <v>136</v>
      </c>
      <c r="C60" s="26" t="s">
        <v>137</v>
      </c>
      <c r="D60" s="26" t="s">
        <v>138</v>
      </c>
      <c r="E60" s="23" t="s">
        <v>23</v>
      </c>
      <c r="F60" s="28" t="s">
        <v>629</v>
      </c>
      <c r="G60" s="23" t="s">
        <v>24</v>
      </c>
      <c r="H60" s="24">
        <v>60</v>
      </c>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row>
    <row r="61" spans="1:84" x14ac:dyDescent="0.25">
      <c r="A61" s="1"/>
      <c r="B61" s="14" t="s">
        <v>140</v>
      </c>
      <c r="C61" s="99" t="s">
        <v>141</v>
      </c>
      <c r="D61" s="99"/>
      <c r="E61" s="99"/>
      <c r="F61" s="99"/>
      <c r="G61" s="99"/>
      <c r="H61" s="24">
        <f>AVERAGE(H64:H83)</f>
        <v>57.142857142857146</v>
      </c>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row>
    <row r="62" spans="1:84" x14ac:dyDescent="0.25">
      <c r="A62" s="1"/>
      <c r="B62" s="14" t="s">
        <v>142</v>
      </c>
      <c r="C62" s="99" t="s">
        <v>143</v>
      </c>
      <c r="D62" s="99"/>
      <c r="E62" s="99"/>
      <c r="F62" s="99"/>
      <c r="G62" s="99"/>
      <c r="H62" s="24"/>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row>
    <row r="63" spans="1:84" x14ac:dyDescent="0.25">
      <c r="A63" s="1"/>
      <c r="B63" s="100" t="s">
        <v>144</v>
      </c>
      <c r="C63" s="101"/>
      <c r="D63" s="101"/>
      <c r="E63" s="101"/>
      <c r="F63" s="101"/>
      <c r="G63" s="101"/>
      <c r="H63" s="24"/>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row>
    <row r="64" spans="1:84" ht="117" customHeight="1" x14ac:dyDescent="0.25">
      <c r="A64" s="1"/>
      <c r="B64" s="25" t="s">
        <v>145</v>
      </c>
      <c r="C64" s="26" t="s">
        <v>146</v>
      </c>
      <c r="D64" s="26" t="s">
        <v>147</v>
      </c>
      <c r="E64" s="77" t="s">
        <v>23</v>
      </c>
      <c r="F64" s="81" t="s">
        <v>626</v>
      </c>
      <c r="G64" s="77" t="s">
        <v>24</v>
      </c>
      <c r="H64" s="79">
        <v>50</v>
      </c>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row>
    <row r="65" spans="1:84" ht="267" customHeight="1" x14ac:dyDescent="0.25">
      <c r="A65" s="1"/>
      <c r="B65" s="25" t="s">
        <v>149</v>
      </c>
      <c r="C65" s="26" t="s">
        <v>150</v>
      </c>
      <c r="D65" s="26" t="s">
        <v>151</v>
      </c>
      <c r="E65" s="77" t="s">
        <v>23</v>
      </c>
      <c r="F65" s="86" t="s">
        <v>630</v>
      </c>
      <c r="G65" s="77" t="s">
        <v>24</v>
      </c>
      <c r="H65" s="79">
        <v>80</v>
      </c>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row>
    <row r="66" spans="1:84" x14ac:dyDescent="0.25">
      <c r="A66" s="1"/>
      <c r="B66" s="14" t="s">
        <v>153</v>
      </c>
      <c r="C66" s="99" t="s">
        <v>154</v>
      </c>
      <c r="D66" s="99"/>
      <c r="E66" s="99"/>
      <c r="F66" s="99"/>
      <c r="G66" s="99"/>
      <c r="H66" s="24"/>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row>
    <row r="67" spans="1:84" x14ac:dyDescent="0.25">
      <c r="A67" s="1"/>
      <c r="B67" s="100" t="s">
        <v>155</v>
      </c>
      <c r="C67" s="101"/>
      <c r="D67" s="101"/>
      <c r="E67" s="101"/>
      <c r="F67" s="101"/>
      <c r="G67" s="101"/>
      <c r="H67" s="24"/>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row>
    <row r="68" spans="1:84" ht="109.5" customHeight="1" x14ac:dyDescent="0.25">
      <c r="A68" s="1"/>
      <c r="B68" s="25" t="s">
        <v>156</v>
      </c>
      <c r="C68" s="26" t="s">
        <v>157</v>
      </c>
      <c r="D68" s="26" t="s">
        <v>158</v>
      </c>
      <c r="E68" s="77" t="s">
        <v>23</v>
      </c>
      <c r="F68" s="87" t="s">
        <v>159</v>
      </c>
      <c r="G68" s="77" t="s">
        <v>24</v>
      </c>
      <c r="H68" s="79">
        <v>60</v>
      </c>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row>
    <row r="69" spans="1:84" ht="110.25" customHeight="1" x14ac:dyDescent="0.25">
      <c r="A69" s="1"/>
      <c r="B69" s="25" t="s">
        <v>160</v>
      </c>
      <c r="C69" s="26" t="s">
        <v>161</v>
      </c>
      <c r="D69" s="26" t="s">
        <v>162</v>
      </c>
      <c r="E69" s="77" t="s">
        <v>23</v>
      </c>
      <c r="F69" s="87" t="s">
        <v>159</v>
      </c>
      <c r="G69" s="77" t="s">
        <v>24</v>
      </c>
      <c r="H69" s="79">
        <v>90</v>
      </c>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row>
    <row r="70" spans="1:84" ht="113.25" customHeight="1" x14ac:dyDescent="0.25">
      <c r="A70" s="1"/>
      <c r="B70" s="25" t="s">
        <v>163</v>
      </c>
      <c r="C70" s="26" t="s">
        <v>164</v>
      </c>
      <c r="D70" s="26" t="s">
        <v>165</v>
      </c>
      <c r="E70" s="77" t="s">
        <v>23</v>
      </c>
      <c r="F70" s="87" t="s">
        <v>159</v>
      </c>
      <c r="G70" s="77" t="s">
        <v>24</v>
      </c>
      <c r="H70" s="79">
        <v>60</v>
      </c>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row>
    <row r="71" spans="1:84" ht="115.5" customHeight="1" x14ac:dyDescent="0.25">
      <c r="A71" s="1"/>
      <c r="B71" s="25" t="s">
        <v>166</v>
      </c>
      <c r="C71" s="26" t="s">
        <v>167</v>
      </c>
      <c r="D71" s="26" t="s">
        <v>168</v>
      </c>
      <c r="E71" s="77" t="s">
        <v>23</v>
      </c>
      <c r="F71" s="78" t="s">
        <v>631</v>
      </c>
      <c r="G71" s="77" t="s">
        <v>24</v>
      </c>
      <c r="H71" s="79">
        <v>70</v>
      </c>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row>
    <row r="72" spans="1:84" ht="138.75" customHeight="1" x14ac:dyDescent="0.25">
      <c r="A72" s="1"/>
      <c r="B72" s="25" t="s">
        <v>170</v>
      </c>
      <c r="C72" s="26" t="s">
        <v>171</v>
      </c>
      <c r="D72" s="26" t="s">
        <v>172</v>
      </c>
      <c r="E72" s="77" t="s">
        <v>23</v>
      </c>
      <c r="F72" s="87" t="s">
        <v>159</v>
      </c>
      <c r="G72" s="77" t="s">
        <v>24</v>
      </c>
      <c r="H72" s="79">
        <v>70</v>
      </c>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row>
    <row r="73" spans="1:84" ht="128.25" customHeight="1" x14ac:dyDescent="0.25">
      <c r="A73" s="1"/>
      <c r="B73" s="25" t="s">
        <v>173</v>
      </c>
      <c r="C73" s="26" t="s">
        <v>174</v>
      </c>
      <c r="D73" s="26" t="s">
        <v>175</v>
      </c>
      <c r="E73" s="77" t="s">
        <v>23</v>
      </c>
      <c r="F73" s="78" t="s">
        <v>159</v>
      </c>
      <c r="G73" s="77" t="s">
        <v>24</v>
      </c>
      <c r="H73" s="79">
        <v>60</v>
      </c>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row>
    <row r="74" spans="1:84" x14ac:dyDescent="0.25">
      <c r="A74" s="1"/>
      <c r="B74" s="14" t="s">
        <v>176</v>
      </c>
      <c r="C74" s="99" t="s">
        <v>177</v>
      </c>
      <c r="D74" s="99"/>
      <c r="E74" s="99"/>
      <c r="F74" s="99"/>
      <c r="G74" s="99"/>
      <c r="H74" s="24"/>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row>
    <row r="75" spans="1:84" x14ac:dyDescent="0.25">
      <c r="A75" s="1"/>
      <c r="B75" s="100" t="s">
        <v>178</v>
      </c>
      <c r="C75" s="101"/>
      <c r="D75" s="101"/>
      <c r="E75" s="101"/>
      <c r="F75" s="101"/>
      <c r="G75" s="101"/>
      <c r="H75" s="24"/>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row>
    <row r="76" spans="1:84" ht="154.5" customHeight="1" x14ac:dyDescent="0.25">
      <c r="A76" s="1"/>
      <c r="B76" s="25" t="s">
        <v>179</v>
      </c>
      <c r="C76" s="26" t="s">
        <v>180</v>
      </c>
      <c r="D76" s="26" t="s">
        <v>181</v>
      </c>
      <c r="E76" s="77" t="s">
        <v>23</v>
      </c>
      <c r="F76" s="78" t="s">
        <v>632</v>
      </c>
      <c r="G76" s="77" t="s">
        <v>24</v>
      </c>
      <c r="H76" s="79">
        <v>60</v>
      </c>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row>
    <row r="77" spans="1:84" x14ac:dyDescent="0.25">
      <c r="A77" s="1"/>
      <c r="B77" s="14" t="s">
        <v>183</v>
      </c>
      <c r="C77" s="99" t="s">
        <v>184</v>
      </c>
      <c r="D77" s="99"/>
      <c r="E77" s="99"/>
      <c r="F77" s="99"/>
      <c r="G77" s="99"/>
      <c r="H77" s="24"/>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row>
    <row r="78" spans="1:84" x14ac:dyDescent="0.25">
      <c r="A78" s="1"/>
      <c r="B78" s="100" t="s">
        <v>185</v>
      </c>
      <c r="C78" s="101"/>
      <c r="D78" s="101"/>
      <c r="E78" s="101"/>
      <c r="F78" s="101"/>
      <c r="G78" s="101"/>
      <c r="H78" s="24"/>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row>
    <row r="79" spans="1:84" ht="182.25" customHeight="1" x14ac:dyDescent="0.25">
      <c r="A79" s="1"/>
      <c r="B79" s="25" t="s">
        <v>186</v>
      </c>
      <c r="C79" s="26" t="s">
        <v>187</v>
      </c>
      <c r="D79" s="26" t="s">
        <v>188</v>
      </c>
      <c r="E79" s="77" t="s">
        <v>23</v>
      </c>
      <c r="F79" s="78" t="s">
        <v>633</v>
      </c>
      <c r="G79" s="77" t="s">
        <v>24</v>
      </c>
      <c r="H79" s="79">
        <v>40</v>
      </c>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row>
    <row r="80" spans="1:84" ht="186" customHeight="1" x14ac:dyDescent="0.25">
      <c r="A80" s="1"/>
      <c r="B80" s="25" t="s">
        <v>190</v>
      </c>
      <c r="C80" s="26" t="s">
        <v>191</v>
      </c>
      <c r="D80" s="26" t="s">
        <v>192</v>
      </c>
      <c r="E80" s="77" t="s">
        <v>23</v>
      </c>
      <c r="F80" s="81" t="s">
        <v>592</v>
      </c>
      <c r="G80" s="77" t="s">
        <v>24</v>
      </c>
      <c r="H80" s="79">
        <v>60</v>
      </c>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row>
    <row r="81" spans="1:84" ht="68.25" customHeight="1" x14ac:dyDescent="0.25">
      <c r="A81" s="1"/>
      <c r="B81" s="25" t="s">
        <v>193</v>
      </c>
      <c r="C81" s="26" t="s">
        <v>194</v>
      </c>
      <c r="D81" s="26" t="s">
        <v>195</v>
      </c>
      <c r="E81" s="77" t="s">
        <v>24</v>
      </c>
      <c r="F81" s="78" t="s">
        <v>131</v>
      </c>
      <c r="G81" s="77" t="s">
        <v>24</v>
      </c>
      <c r="H81" s="79">
        <v>20</v>
      </c>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row>
    <row r="82" spans="1:84" ht="156.75" customHeight="1" x14ac:dyDescent="0.25">
      <c r="A82" s="1"/>
      <c r="B82" s="25" t="s">
        <v>196</v>
      </c>
      <c r="C82" s="26" t="s">
        <v>197</v>
      </c>
      <c r="D82" s="26" t="s">
        <v>198</v>
      </c>
      <c r="E82" s="77" t="s">
        <v>23</v>
      </c>
      <c r="F82" s="78" t="s">
        <v>634</v>
      </c>
      <c r="G82" s="77" t="s">
        <v>24</v>
      </c>
      <c r="H82" s="79">
        <v>60</v>
      </c>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row>
    <row r="83" spans="1:84" ht="48.75" customHeight="1" x14ac:dyDescent="0.25">
      <c r="A83" s="1"/>
      <c r="B83" s="25" t="s">
        <v>199</v>
      </c>
      <c r="C83" s="26" t="s">
        <v>200</v>
      </c>
      <c r="D83" s="26" t="s">
        <v>201</v>
      </c>
      <c r="E83" s="77" t="s">
        <v>24</v>
      </c>
      <c r="F83" s="78" t="s">
        <v>131</v>
      </c>
      <c r="G83" s="77" t="s">
        <v>24</v>
      </c>
      <c r="H83" s="79">
        <v>20</v>
      </c>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row>
    <row r="84" spans="1:84" x14ac:dyDescent="0.25">
      <c r="A84" s="1"/>
      <c r="B84" s="14" t="s">
        <v>202</v>
      </c>
      <c r="C84" s="99" t="s">
        <v>203</v>
      </c>
      <c r="D84" s="99"/>
      <c r="E84" s="99"/>
      <c r="F84" s="99"/>
      <c r="G84" s="99"/>
      <c r="H84" s="24">
        <f>AVERAGE(H87:H88)</f>
        <v>0</v>
      </c>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row>
    <row r="85" spans="1:84" x14ac:dyDescent="0.25">
      <c r="A85" s="1"/>
      <c r="B85" s="14" t="s">
        <v>204</v>
      </c>
      <c r="C85" s="99" t="s">
        <v>205</v>
      </c>
      <c r="D85" s="99"/>
      <c r="E85" s="99"/>
      <c r="F85" s="99"/>
      <c r="G85" s="99"/>
      <c r="H85" s="24"/>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row>
    <row r="86" spans="1:84" x14ac:dyDescent="0.25">
      <c r="A86" s="1"/>
      <c r="B86" s="100" t="s">
        <v>206</v>
      </c>
      <c r="C86" s="101"/>
      <c r="D86" s="101"/>
      <c r="E86" s="101"/>
      <c r="F86" s="101"/>
      <c r="G86" s="101"/>
      <c r="H86" s="24"/>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row>
    <row r="87" spans="1:84" ht="49.5" customHeight="1" x14ac:dyDescent="0.25">
      <c r="A87" s="1"/>
      <c r="B87" s="25" t="s">
        <v>207</v>
      </c>
      <c r="C87" s="26" t="s">
        <v>208</v>
      </c>
      <c r="D87" s="26" t="s">
        <v>209</v>
      </c>
      <c r="E87" s="77" t="s">
        <v>24</v>
      </c>
      <c r="F87" s="78" t="s">
        <v>131</v>
      </c>
      <c r="G87" s="77" t="s">
        <v>24</v>
      </c>
      <c r="H87" s="79">
        <v>0</v>
      </c>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row>
    <row r="88" spans="1:84" ht="66.75" customHeight="1" x14ac:dyDescent="0.25">
      <c r="A88" s="1"/>
      <c r="B88" s="25" t="s">
        <v>210</v>
      </c>
      <c r="C88" s="26" t="s">
        <v>211</v>
      </c>
      <c r="D88" s="26" t="s">
        <v>212</v>
      </c>
      <c r="E88" s="77" t="s">
        <v>24</v>
      </c>
      <c r="F88" s="78" t="s">
        <v>131</v>
      </c>
      <c r="G88" s="77" t="s">
        <v>24</v>
      </c>
      <c r="H88" s="79">
        <v>0</v>
      </c>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row>
    <row r="89" spans="1:84" x14ac:dyDescent="0.25">
      <c r="A89" s="1"/>
      <c r="B89" s="14" t="s">
        <v>213</v>
      </c>
      <c r="C89" s="99" t="s">
        <v>214</v>
      </c>
      <c r="D89" s="99"/>
      <c r="E89" s="99"/>
      <c r="F89" s="99"/>
      <c r="G89" s="99"/>
      <c r="H89" s="24">
        <f>AVERAGE(H92:H108)</f>
        <v>47.666666666666664</v>
      </c>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row>
    <row r="90" spans="1:84" x14ac:dyDescent="0.25">
      <c r="A90" s="1"/>
      <c r="B90" s="14" t="s">
        <v>215</v>
      </c>
      <c r="C90" s="99" t="s">
        <v>216</v>
      </c>
      <c r="D90" s="99"/>
      <c r="E90" s="99"/>
      <c r="F90" s="99"/>
      <c r="G90" s="99"/>
      <c r="H90" s="24"/>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row>
    <row r="91" spans="1:84" x14ac:dyDescent="0.25">
      <c r="A91" s="1"/>
      <c r="B91" s="100" t="s">
        <v>217</v>
      </c>
      <c r="C91" s="101"/>
      <c r="D91" s="101"/>
      <c r="E91" s="101"/>
      <c r="F91" s="101"/>
      <c r="G91" s="101"/>
      <c r="H91" s="24"/>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row>
    <row r="92" spans="1:84" ht="301.5" customHeight="1" x14ac:dyDescent="0.25">
      <c r="A92" s="1"/>
      <c r="B92" s="25" t="s">
        <v>218</v>
      </c>
      <c r="C92" s="26" t="s">
        <v>219</v>
      </c>
      <c r="D92" s="26" t="s">
        <v>220</v>
      </c>
      <c r="E92" s="77" t="s">
        <v>23</v>
      </c>
      <c r="F92" s="78" t="s">
        <v>635</v>
      </c>
      <c r="G92" s="77" t="s">
        <v>24</v>
      </c>
      <c r="H92" s="79">
        <v>80</v>
      </c>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row>
    <row r="93" spans="1:84" ht="156.75" customHeight="1" x14ac:dyDescent="0.25">
      <c r="A93" s="1"/>
      <c r="B93" s="25" t="s">
        <v>222</v>
      </c>
      <c r="C93" s="26" t="s">
        <v>223</v>
      </c>
      <c r="D93" s="26" t="s">
        <v>224</v>
      </c>
      <c r="E93" s="77" t="s">
        <v>23</v>
      </c>
      <c r="F93" s="78" t="s">
        <v>636</v>
      </c>
      <c r="G93" s="77" t="s">
        <v>24</v>
      </c>
      <c r="H93" s="79">
        <v>50</v>
      </c>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row>
    <row r="94" spans="1:84" ht="221.25" customHeight="1" x14ac:dyDescent="0.25">
      <c r="A94" s="1"/>
      <c r="B94" s="25" t="s">
        <v>226</v>
      </c>
      <c r="C94" s="26" t="s">
        <v>227</v>
      </c>
      <c r="D94" s="26" t="s">
        <v>228</v>
      </c>
      <c r="E94" s="77" t="s">
        <v>23</v>
      </c>
      <c r="F94" s="78" t="s">
        <v>637</v>
      </c>
      <c r="G94" s="77" t="s">
        <v>24</v>
      </c>
      <c r="H94" s="79">
        <v>70</v>
      </c>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row>
    <row r="95" spans="1:84" ht="97.5" customHeight="1" x14ac:dyDescent="0.25">
      <c r="A95" s="1"/>
      <c r="B95" s="25" t="s">
        <v>229</v>
      </c>
      <c r="C95" s="26" t="s">
        <v>230</v>
      </c>
      <c r="D95" s="26" t="s">
        <v>231</v>
      </c>
      <c r="E95" s="77" t="s">
        <v>23</v>
      </c>
      <c r="F95" s="78" t="s">
        <v>594</v>
      </c>
      <c r="G95" s="77" t="s">
        <v>24</v>
      </c>
      <c r="H95" s="79">
        <v>20</v>
      </c>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row>
    <row r="96" spans="1:84" ht="180" customHeight="1" x14ac:dyDescent="0.25">
      <c r="A96" s="1"/>
      <c r="B96" s="25" t="s">
        <v>232</v>
      </c>
      <c r="C96" s="26" t="s">
        <v>233</v>
      </c>
      <c r="D96" s="26" t="s">
        <v>234</v>
      </c>
      <c r="E96" s="77" t="s">
        <v>23</v>
      </c>
      <c r="F96" s="78" t="s">
        <v>638</v>
      </c>
      <c r="G96" s="77" t="s">
        <v>24</v>
      </c>
      <c r="H96" s="79">
        <v>70</v>
      </c>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row>
    <row r="97" spans="1:84" ht="79.5" customHeight="1" x14ac:dyDescent="0.25">
      <c r="A97" s="1"/>
      <c r="B97" s="25" t="s">
        <v>235</v>
      </c>
      <c r="C97" s="26" t="s">
        <v>236</v>
      </c>
      <c r="D97" s="26" t="s">
        <v>237</v>
      </c>
      <c r="E97" s="77" t="s">
        <v>24</v>
      </c>
      <c r="F97" s="78" t="s">
        <v>595</v>
      </c>
      <c r="G97" s="77" t="s">
        <v>24</v>
      </c>
      <c r="H97" s="79">
        <v>20</v>
      </c>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row>
    <row r="98" spans="1:84" x14ac:dyDescent="0.25">
      <c r="A98" s="1"/>
      <c r="B98" s="14" t="s">
        <v>238</v>
      </c>
      <c r="C98" s="99" t="s">
        <v>239</v>
      </c>
      <c r="D98" s="99"/>
      <c r="E98" s="99"/>
      <c r="F98" s="99"/>
      <c r="G98" s="99"/>
      <c r="H98" s="24"/>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row>
    <row r="99" spans="1:84" ht="17.25" customHeight="1" x14ac:dyDescent="0.25">
      <c r="A99" s="1"/>
      <c r="B99" s="100" t="s">
        <v>240</v>
      </c>
      <c r="C99" s="101"/>
      <c r="D99" s="101"/>
      <c r="E99" s="101"/>
      <c r="F99" s="101"/>
      <c r="G99" s="101"/>
      <c r="H99" s="24"/>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row>
    <row r="100" spans="1:84" ht="102.75" customHeight="1" x14ac:dyDescent="0.25">
      <c r="A100" s="1"/>
      <c r="B100" s="25" t="s">
        <v>241</v>
      </c>
      <c r="C100" s="26" t="s">
        <v>242</v>
      </c>
      <c r="D100" s="26" t="s">
        <v>243</v>
      </c>
      <c r="E100" s="77" t="s">
        <v>23</v>
      </c>
      <c r="F100" s="78" t="s">
        <v>596</v>
      </c>
      <c r="G100" s="77" t="s">
        <v>24</v>
      </c>
      <c r="H100" s="79">
        <v>55</v>
      </c>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row>
    <row r="101" spans="1:84" ht="57" customHeight="1" x14ac:dyDescent="0.25">
      <c r="A101" s="1"/>
      <c r="B101" s="25" t="s">
        <v>244</v>
      </c>
      <c r="C101" s="26" t="s">
        <v>245</v>
      </c>
      <c r="D101" s="26" t="s">
        <v>246</v>
      </c>
      <c r="E101" s="77" t="s">
        <v>24</v>
      </c>
      <c r="F101" s="78" t="s">
        <v>131</v>
      </c>
      <c r="G101" s="77" t="s">
        <v>24</v>
      </c>
      <c r="H101" s="79">
        <v>20</v>
      </c>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row>
    <row r="102" spans="1:84" ht="85.5" customHeight="1" x14ac:dyDescent="0.25">
      <c r="A102" s="1"/>
      <c r="B102" s="25" t="s">
        <v>247</v>
      </c>
      <c r="C102" s="26" t="s">
        <v>248</v>
      </c>
      <c r="D102" s="26" t="s">
        <v>249</v>
      </c>
      <c r="E102" s="77" t="s">
        <v>23</v>
      </c>
      <c r="F102" s="78" t="s">
        <v>639</v>
      </c>
      <c r="G102" s="77" t="s">
        <v>24</v>
      </c>
      <c r="H102" s="79">
        <v>20</v>
      </c>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row>
    <row r="103" spans="1:84" ht="153" customHeight="1" x14ac:dyDescent="0.25">
      <c r="A103" s="1"/>
      <c r="B103" s="95" t="s">
        <v>250</v>
      </c>
      <c r="C103" s="26" t="s">
        <v>251</v>
      </c>
      <c r="D103" s="26" t="s">
        <v>252</v>
      </c>
      <c r="E103" s="77" t="s">
        <v>23</v>
      </c>
      <c r="F103" s="78" t="s">
        <v>640</v>
      </c>
      <c r="G103" s="77" t="s">
        <v>24</v>
      </c>
      <c r="H103" s="96">
        <v>90</v>
      </c>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row>
    <row r="104" spans="1:84" ht="308.25" customHeight="1" x14ac:dyDescent="0.25">
      <c r="A104" s="1"/>
      <c r="B104" s="25" t="s">
        <v>254</v>
      </c>
      <c r="C104" s="26" t="s">
        <v>255</v>
      </c>
      <c r="D104" s="26" t="s">
        <v>256</v>
      </c>
      <c r="E104" s="77" t="s">
        <v>23</v>
      </c>
      <c r="F104" s="81" t="s">
        <v>641</v>
      </c>
      <c r="G104" s="77" t="s">
        <v>24</v>
      </c>
      <c r="H104" s="79">
        <v>20</v>
      </c>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row>
    <row r="105" spans="1:84" ht="73.5" customHeight="1" x14ac:dyDescent="0.25">
      <c r="A105" s="1"/>
      <c r="B105" s="25" t="s">
        <v>257</v>
      </c>
      <c r="C105" s="26" t="s">
        <v>258</v>
      </c>
      <c r="D105" s="26" t="s">
        <v>259</v>
      </c>
      <c r="E105" s="77" t="s">
        <v>23</v>
      </c>
      <c r="F105" s="78" t="s">
        <v>581</v>
      </c>
      <c r="G105" s="77" t="s">
        <v>24</v>
      </c>
      <c r="H105" s="79">
        <v>20</v>
      </c>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row>
    <row r="106" spans="1:84" ht="191.25" customHeight="1" x14ac:dyDescent="0.25">
      <c r="A106" s="1"/>
      <c r="B106" s="25" t="s">
        <v>260</v>
      </c>
      <c r="C106" s="26" t="s">
        <v>261</v>
      </c>
      <c r="D106" s="26" t="s">
        <v>262</v>
      </c>
      <c r="E106" s="77" t="s">
        <v>23</v>
      </c>
      <c r="F106" s="78" t="s">
        <v>642</v>
      </c>
      <c r="G106" s="77" t="s">
        <v>24</v>
      </c>
      <c r="H106" s="79">
        <v>50</v>
      </c>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row>
    <row r="107" spans="1:84" ht="61.5" customHeight="1" x14ac:dyDescent="0.25">
      <c r="A107" s="1"/>
      <c r="B107" s="25" t="s">
        <v>264</v>
      </c>
      <c r="C107" s="26" t="s">
        <v>265</v>
      </c>
      <c r="D107" s="26" t="s">
        <v>266</v>
      </c>
      <c r="E107" s="77" t="s">
        <v>23</v>
      </c>
      <c r="F107" s="78" t="s">
        <v>267</v>
      </c>
      <c r="G107" s="77" t="s">
        <v>24</v>
      </c>
      <c r="H107" s="79">
        <v>70</v>
      </c>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row>
    <row r="108" spans="1:84" ht="76.5" customHeight="1" x14ac:dyDescent="0.25">
      <c r="A108" s="1"/>
      <c r="B108" s="25" t="s">
        <v>268</v>
      </c>
      <c r="C108" s="26" t="s">
        <v>269</v>
      </c>
      <c r="D108" s="26" t="s">
        <v>270</v>
      </c>
      <c r="E108" s="77" t="s">
        <v>23</v>
      </c>
      <c r="F108" s="78" t="s">
        <v>267</v>
      </c>
      <c r="G108" s="77" t="s">
        <v>24</v>
      </c>
      <c r="H108" s="79">
        <v>60</v>
      </c>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row>
    <row r="109" spans="1:84" x14ac:dyDescent="0.25">
      <c r="A109" s="1"/>
      <c r="B109" s="14" t="s">
        <v>271</v>
      </c>
      <c r="C109" s="99" t="s">
        <v>272</v>
      </c>
      <c r="D109" s="99"/>
      <c r="E109" s="99"/>
      <c r="F109" s="99"/>
      <c r="G109" s="99"/>
      <c r="H109" s="24">
        <f>AVERAGE(H112:H137)</f>
        <v>50</v>
      </c>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row>
    <row r="110" spans="1:84" x14ac:dyDescent="0.25">
      <c r="A110" s="1"/>
      <c r="B110" s="14" t="s">
        <v>273</v>
      </c>
      <c r="C110" s="99" t="s">
        <v>274</v>
      </c>
      <c r="D110" s="99"/>
      <c r="E110" s="99"/>
      <c r="F110" s="99"/>
      <c r="G110" s="99"/>
      <c r="H110" s="24"/>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row>
    <row r="111" spans="1:84" x14ac:dyDescent="0.25">
      <c r="A111" s="1"/>
      <c r="B111" s="100" t="s">
        <v>275</v>
      </c>
      <c r="C111" s="101"/>
      <c r="D111" s="101"/>
      <c r="E111" s="101"/>
      <c r="F111" s="101"/>
      <c r="G111" s="101"/>
      <c r="H111" s="24"/>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row>
    <row r="112" spans="1:84" ht="233.25" customHeight="1" x14ac:dyDescent="0.25">
      <c r="A112" s="1"/>
      <c r="B112" s="25" t="s">
        <v>276</v>
      </c>
      <c r="C112" s="26" t="s">
        <v>277</v>
      </c>
      <c r="D112" s="26" t="s">
        <v>278</v>
      </c>
      <c r="E112" s="77" t="s">
        <v>23</v>
      </c>
      <c r="F112" s="78" t="s">
        <v>643</v>
      </c>
      <c r="G112" s="77" t="s">
        <v>24</v>
      </c>
      <c r="H112" s="79">
        <v>70</v>
      </c>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row>
    <row r="113" spans="1:84" ht="74.25" customHeight="1" x14ac:dyDescent="0.25">
      <c r="B113" s="25" t="s">
        <v>280</v>
      </c>
      <c r="C113" s="26" t="s">
        <v>281</v>
      </c>
      <c r="D113" s="26" t="s">
        <v>282</v>
      </c>
      <c r="E113" s="77" t="s">
        <v>23</v>
      </c>
      <c r="F113" s="78" t="s">
        <v>644</v>
      </c>
      <c r="G113" s="77" t="s">
        <v>24</v>
      </c>
      <c r="H113" s="79">
        <v>60</v>
      </c>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row>
    <row r="114" spans="1:84" ht="65.25" customHeight="1" x14ac:dyDescent="0.25">
      <c r="A114" s="1"/>
      <c r="B114" s="25" t="s">
        <v>284</v>
      </c>
      <c r="C114" s="26" t="s">
        <v>285</v>
      </c>
      <c r="D114" s="26" t="s">
        <v>286</v>
      </c>
      <c r="E114" s="77" t="s">
        <v>24</v>
      </c>
      <c r="F114" s="78" t="s">
        <v>131</v>
      </c>
      <c r="G114" s="77" t="s">
        <v>24</v>
      </c>
      <c r="H114" s="79">
        <v>0</v>
      </c>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row>
    <row r="115" spans="1:84" ht="95.25" customHeight="1" x14ac:dyDescent="0.25">
      <c r="A115" s="1"/>
      <c r="B115" s="25" t="s">
        <v>287</v>
      </c>
      <c r="C115" s="26" t="s">
        <v>288</v>
      </c>
      <c r="D115" s="26" t="s">
        <v>289</v>
      </c>
      <c r="E115" s="77" t="s">
        <v>23</v>
      </c>
      <c r="F115" s="78" t="s">
        <v>290</v>
      </c>
      <c r="G115" s="77" t="s">
        <v>24</v>
      </c>
      <c r="H115" s="79">
        <v>80</v>
      </c>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row>
    <row r="116" spans="1:84" x14ac:dyDescent="0.25">
      <c r="A116" s="1"/>
      <c r="B116" s="14" t="s">
        <v>291</v>
      </c>
      <c r="C116" s="99" t="s">
        <v>292</v>
      </c>
      <c r="D116" s="99"/>
      <c r="E116" s="99"/>
      <c r="F116" s="99"/>
      <c r="G116" s="99"/>
      <c r="H116" s="24"/>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row>
    <row r="117" spans="1:84" x14ac:dyDescent="0.25">
      <c r="A117" s="1"/>
      <c r="B117" s="100" t="s">
        <v>293</v>
      </c>
      <c r="C117" s="101"/>
      <c r="D117" s="101"/>
      <c r="E117" s="101"/>
      <c r="F117" s="101"/>
      <c r="G117" s="101"/>
      <c r="H117" s="24"/>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row>
    <row r="118" spans="1:84" ht="208.5" customHeight="1" x14ac:dyDescent="0.25">
      <c r="A118" s="1"/>
      <c r="B118" s="25" t="s">
        <v>294</v>
      </c>
      <c r="C118" s="26" t="s">
        <v>295</v>
      </c>
      <c r="D118" s="26" t="s">
        <v>296</v>
      </c>
      <c r="E118" s="77" t="s">
        <v>23</v>
      </c>
      <c r="F118" s="78" t="s">
        <v>607</v>
      </c>
      <c r="G118" s="77" t="s">
        <v>24</v>
      </c>
      <c r="H118" s="79">
        <v>60</v>
      </c>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row>
    <row r="119" spans="1:84" x14ac:dyDescent="0.25">
      <c r="A119" s="1"/>
      <c r="B119" s="14" t="s">
        <v>297</v>
      </c>
      <c r="C119" s="99" t="s">
        <v>298</v>
      </c>
      <c r="D119" s="99"/>
      <c r="E119" s="99"/>
      <c r="F119" s="99"/>
      <c r="G119" s="99"/>
      <c r="H119" s="24"/>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row>
    <row r="120" spans="1:84" x14ac:dyDescent="0.25">
      <c r="A120" s="1"/>
      <c r="B120" s="100" t="s">
        <v>299</v>
      </c>
      <c r="C120" s="101"/>
      <c r="D120" s="101"/>
      <c r="E120" s="101"/>
      <c r="F120" s="101"/>
      <c r="G120" s="101"/>
      <c r="H120" s="24"/>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row>
    <row r="121" spans="1:84" ht="75.75" customHeight="1" x14ac:dyDescent="0.25">
      <c r="A121" s="1"/>
      <c r="B121" s="25" t="s">
        <v>300</v>
      </c>
      <c r="C121" s="26" t="s">
        <v>301</v>
      </c>
      <c r="D121" s="26" t="s">
        <v>302</v>
      </c>
      <c r="E121" s="77" t="s">
        <v>23</v>
      </c>
      <c r="F121" s="78" t="s">
        <v>645</v>
      </c>
      <c r="G121" s="77" t="s">
        <v>24</v>
      </c>
      <c r="H121" s="79">
        <v>80</v>
      </c>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row>
    <row r="122" spans="1:84" x14ac:dyDescent="0.25">
      <c r="A122" s="1"/>
      <c r="B122" s="14" t="s">
        <v>304</v>
      </c>
      <c r="C122" s="99" t="s">
        <v>305</v>
      </c>
      <c r="D122" s="99"/>
      <c r="E122" s="99"/>
      <c r="F122" s="99"/>
      <c r="G122" s="99"/>
      <c r="H122" s="24"/>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row>
    <row r="123" spans="1:84" x14ac:dyDescent="0.25">
      <c r="A123" s="1"/>
      <c r="B123" s="100" t="s">
        <v>306</v>
      </c>
      <c r="C123" s="101"/>
      <c r="D123" s="101"/>
      <c r="E123" s="101"/>
      <c r="F123" s="101"/>
      <c r="G123" s="101"/>
      <c r="H123" s="24"/>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row>
    <row r="124" spans="1:84" ht="182.25" customHeight="1" x14ac:dyDescent="0.25">
      <c r="A124" s="1"/>
      <c r="B124" s="25" t="s">
        <v>307</v>
      </c>
      <c r="C124" s="26" t="s">
        <v>308</v>
      </c>
      <c r="D124" s="26" t="s">
        <v>309</v>
      </c>
      <c r="E124" s="80" t="s">
        <v>23</v>
      </c>
      <c r="F124" s="78" t="s">
        <v>597</v>
      </c>
      <c r="G124" s="77" t="s">
        <v>24</v>
      </c>
      <c r="H124" s="79">
        <v>40</v>
      </c>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row>
    <row r="125" spans="1:84" ht="48" customHeight="1" x14ac:dyDescent="0.25">
      <c r="A125" s="1"/>
      <c r="B125" s="25" t="s">
        <v>310</v>
      </c>
      <c r="C125" s="26" t="s">
        <v>311</v>
      </c>
      <c r="D125" s="26" t="s">
        <v>312</v>
      </c>
      <c r="E125" s="80" t="s">
        <v>24</v>
      </c>
      <c r="F125" s="78" t="s">
        <v>131</v>
      </c>
      <c r="G125" s="77" t="s">
        <v>24</v>
      </c>
      <c r="H125" s="79">
        <v>40</v>
      </c>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row>
    <row r="126" spans="1:84" ht="61.5" customHeight="1" x14ac:dyDescent="0.25">
      <c r="A126" s="1"/>
      <c r="B126" s="25" t="s">
        <v>313</v>
      </c>
      <c r="C126" s="26" t="s">
        <v>314</v>
      </c>
      <c r="D126" s="26" t="s">
        <v>315</v>
      </c>
      <c r="E126" s="77" t="s">
        <v>24</v>
      </c>
      <c r="F126" s="78" t="s">
        <v>131</v>
      </c>
      <c r="G126" s="77" t="s">
        <v>24</v>
      </c>
      <c r="H126" s="79">
        <v>0</v>
      </c>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row>
    <row r="127" spans="1:84" ht="73.5" customHeight="1" x14ac:dyDescent="0.25">
      <c r="A127" s="1"/>
      <c r="B127" s="25" t="s">
        <v>316</v>
      </c>
      <c r="C127" s="26" t="s">
        <v>317</v>
      </c>
      <c r="D127" s="26" t="s">
        <v>318</v>
      </c>
      <c r="E127" s="77" t="s">
        <v>24</v>
      </c>
      <c r="F127" s="78" t="s">
        <v>131</v>
      </c>
      <c r="G127" s="77" t="s">
        <v>24</v>
      </c>
      <c r="H127" s="79">
        <v>70</v>
      </c>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row>
    <row r="128" spans="1:84" x14ac:dyDescent="0.25">
      <c r="A128" s="1"/>
      <c r="B128" s="14" t="s">
        <v>319</v>
      </c>
      <c r="C128" s="99" t="s">
        <v>320</v>
      </c>
      <c r="D128" s="99"/>
      <c r="E128" s="99"/>
      <c r="F128" s="99"/>
      <c r="G128" s="99"/>
      <c r="H128" s="24"/>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row>
    <row r="129" spans="1:84" x14ac:dyDescent="0.25">
      <c r="A129" s="1"/>
      <c r="B129" s="100" t="s">
        <v>321</v>
      </c>
      <c r="C129" s="101"/>
      <c r="D129" s="101"/>
      <c r="E129" s="101"/>
      <c r="F129" s="101"/>
      <c r="G129" s="101"/>
      <c r="H129" s="24"/>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row>
    <row r="130" spans="1:84" ht="162.75" customHeight="1" x14ac:dyDescent="0.25">
      <c r="A130" s="1"/>
      <c r="B130" s="25" t="s">
        <v>322</v>
      </c>
      <c r="C130" s="26" t="s">
        <v>323</v>
      </c>
      <c r="D130" s="26" t="s">
        <v>324</v>
      </c>
      <c r="E130" s="77" t="s">
        <v>23</v>
      </c>
      <c r="F130" s="78" t="s">
        <v>646</v>
      </c>
      <c r="G130" s="77" t="s">
        <v>24</v>
      </c>
      <c r="H130" s="79">
        <v>80</v>
      </c>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row>
    <row r="131" spans="1:84" x14ac:dyDescent="0.25">
      <c r="A131" s="1"/>
      <c r="B131" s="14" t="s">
        <v>326</v>
      </c>
      <c r="C131" s="99" t="s">
        <v>327</v>
      </c>
      <c r="D131" s="99"/>
      <c r="E131" s="99"/>
      <c r="F131" s="99"/>
      <c r="G131" s="99"/>
      <c r="H131" s="24"/>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row>
    <row r="132" spans="1:84" x14ac:dyDescent="0.25">
      <c r="A132" s="1"/>
      <c r="B132" s="100" t="s">
        <v>328</v>
      </c>
      <c r="C132" s="101"/>
      <c r="D132" s="101"/>
      <c r="E132" s="101"/>
      <c r="F132" s="101"/>
      <c r="G132" s="101"/>
      <c r="H132" s="24"/>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row>
    <row r="133" spans="1:84" ht="75" customHeight="1" x14ac:dyDescent="0.25">
      <c r="A133" s="1"/>
      <c r="B133" s="25" t="s">
        <v>329</v>
      </c>
      <c r="C133" s="26" t="s">
        <v>330</v>
      </c>
      <c r="D133" s="26" t="s">
        <v>331</v>
      </c>
      <c r="E133" s="77" t="s">
        <v>23</v>
      </c>
      <c r="F133" s="78" t="s">
        <v>608</v>
      </c>
      <c r="G133" s="77" t="s">
        <v>24</v>
      </c>
      <c r="H133" s="79">
        <v>40</v>
      </c>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row>
    <row r="134" spans="1:84" ht="143.25" customHeight="1" x14ac:dyDescent="0.25">
      <c r="A134" s="1"/>
      <c r="B134" s="25" t="s">
        <v>333</v>
      </c>
      <c r="C134" s="26" t="s">
        <v>334</v>
      </c>
      <c r="D134" s="26" t="s">
        <v>335</v>
      </c>
      <c r="E134" s="77" t="s">
        <v>23</v>
      </c>
      <c r="F134" s="78" t="s">
        <v>647</v>
      </c>
      <c r="G134" s="77" t="s">
        <v>24</v>
      </c>
      <c r="H134" s="79">
        <v>80</v>
      </c>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row>
    <row r="135" spans="1:84" x14ac:dyDescent="0.25">
      <c r="A135" s="1"/>
      <c r="B135" s="14" t="s">
        <v>336</v>
      </c>
      <c r="C135" s="99" t="s">
        <v>337</v>
      </c>
      <c r="D135" s="99"/>
      <c r="E135" s="99"/>
      <c r="F135" s="99"/>
      <c r="G135" s="99"/>
      <c r="H135" s="24"/>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row>
    <row r="136" spans="1:84" x14ac:dyDescent="0.25">
      <c r="A136" s="1"/>
      <c r="B136" s="100" t="s">
        <v>338</v>
      </c>
      <c r="C136" s="101"/>
      <c r="D136" s="101"/>
      <c r="E136" s="101"/>
      <c r="F136" s="101"/>
      <c r="G136" s="101"/>
      <c r="H136" s="24"/>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row>
    <row r="137" spans="1:84" ht="81" customHeight="1" x14ac:dyDescent="0.25">
      <c r="A137" s="1"/>
      <c r="B137" s="25" t="s">
        <v>339</v>
      </c>
      <c r="C137" s="26" t="s">
        <v>340</v>
      </c>
      <c r="D137" s="26" t="s">
        <v>341</v>
      </c>
      <c r="E137" s="77" t="s">
        <v>24</v>
      </c>
      <c r="F137" s="78" t="s">
        <v>131</v>
      </c>
      <c r="G137" s="77" t="s">
        <v>24</v>
      </c>
      <c r="H137" s="79">
        <v>0</v>
      </c>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row>
    <row r="138" spans="1:84" x14ac:dyDescent="0.25">
      <c r="A138" s="1"/>
      <c r="B138" s="14" t="s">
        <v>342</v>
      </c>
      <c r="C138" s="99" t="s">
        <v>343</v>
      </c>
      <c r="D138" s="99"/>
      <c r="E138" s="99"/>
      <c r="F138" s="99"/>
      <c r="G138" s="99"/>
      <c r="H138" s="24">
        <f>AVERAGE(H141:H149)</f>
        <v>60</v>
      </c>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row>
    <row r="139" spans="1:84" x14ac:dyDescent="0.25">
      <c r="A139" s="1"/>
      <c r="B139" s="14" t="s">
        <v>344</v>
      </c>
      <c r="C139" s="99" t="s">
        <v>345</v>
      </c>
      <c r="D139" s="99"/>
      <c r="E139" s="99"/>
      <c r="F139" s="99"/>
      <c r="G139" s="99"/>
      <c r="H139" s="24"/>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row>
    <row r="140" spans="1:84" x14ac:dyDescent="0.25">
      <c r="A140" s="1"/>
      <c r="B140" s="100" t="s">
        <v>346</v>
      </c>
      <c r="C140" s="101"/>
      <c r="D140" s="101"/>
      <c r="E140" s="101"/>
      <c r="F140" s="101"/>
      <c r="G140" s="101"/>
      <c r="H140" s="24"/>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row>
    <row r="141" spans="1:84" ht="143.25" customHeight="1" x14ac:dyDescent="0.25">
      <c r="A141" s="1"/>
      <c r="B141" s="25" t="s">
        <v>347</v>
      </c>
      <c r="C141" s="26" t="s">
        <v>348</v>
      </c>
      <c r="D141" s="26" t="s">
        <v>349</v>
      </c>
      <c r="E141" s="77" t="s">
        <v>23</v>
      </c>
      <c r="F141" s="97" t="s">
        <v>648</v>
      </c>
      <c r="G141" s="77" t="s">
        <v>24</v>
      </c>
      <c r="H141" s="79">
        <v>80</v>
      </c>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row>
    <row r="142" spans="1:84" ht="87.75" customHeight="1" x14ac:dyDescent="0.25">
      <c r="A142" s="1"/>
      <c r="B142" s="25" t="s">
        <v>351</v>
      </c>
      <c r="C142" s="26" t="s">
        <v>352</v>
      </c>
      <c r="D142" s="26" t="s">
        <v>353</v>
      </c>
      <c r="E142" s="77" t="s">
        <v>24</v>
      </c>
      <c r="F142" s="78" t="s">
        <v>332</v>
      </c>
      <c r="G142" s="77" t="s">
        <v>24</v>
      </c>
      <c r="H142" s="79">
        <v>50</v>
      </c>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row>
    <row r="143" spans="1:84" ht="55.5" customHeight="1" x14ac:dyDescent="0.25">
      <c r="A143" s="1"/>
      <c r="B143" s="25" t="s">
        <v>354</v>
      </c>
      <c r="C143" s="26" t="s">
        <v>355</v>
      </c>
      <c r="D143" s="26" t="s">
        <v>356</v>
      </c>
      <c r="E143" s="77" t="s">
        <v>23</v>
      </c>
      <c r="F143" s="78" t="s">
        <v>131</v>
      </c>
      <c r="G143" s="77" t="s">
        <v>24</v>
      </c>
      <c r="H143" s="79">
        <v>50</v>
      </c>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row>
    <row r="144" spans="1:84" x14ac:dyDescent="0.25">
      <c r="A144" s="1"/>
      <c r="B144" s="14" t="s">
        <v>357</v>
      </c>
      <c r="C144" s="99" t="s">
        <v>358</v>
      </c>
      <c r="D144" s="99"/>
      <c r="E144" s="99"/>
      <c r="F144" s="99"/>
      <c r="G144" s="99"/>
      <c r="H144" s="24"/>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row>
    <row r="145" spans="1:84" x14ac:dyDescent="0.25">
      <c r="A145" s="1"/>
      <c r="B145" s="100" t="s">
        <v>359</v>
      </c>
      <c r="C145" s="101"/>
      <c r="D145" s="101"/>
      <c r="E145" s="101"/>
      <c r="F145" s="101"/>
      <c r="G145" s="101"/>
      <c r="H145" s="24"/>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row>
    <row r="146" spans="1:84" ht="99" customHeight="1" x14ac:dyDescent="0.25">
      <c r="A146" s="1"/>
      <c r="B146" s="25" t="s">
        <v>360</v>
      </c>
      <c r="C146" s="26" t="s">
        <v>361</v>
      </c>
      <c r="D146" s="81" t="s">
        <v>362</v>
      </c>
      <c r="E146" s="80" t="s">
        <v>23</v>
      </c>
      <c r="F146" s="81" t="s">
        <v>598</v>
      </c>
      <c r="G146" s="77" t="s">
        <v>24</v>
      </c>
      <c r="H146" s="79">
        <v>40</v>
      </c>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row>
    <row r="147" spans="1:84" ht="96.75" customHeight="1" x14ac:dyDescent="0.25">
      <c r="A147" s="1"/>
      <c r="B147" s="25" t="s">
        <v>363</v>
      </c>
      <c r="C147" s="26" t="s">
        <v>364</v>
      </c>
      <c r="D147" s="81" t="s">
        <v>365</v>
      </c>
      <c r="E147" s="80" t="s">
        <v>23</v>
      </c>
      <c r="F147" s="81" t="s">
        <v>583</v>
      </c>
      <c r="G147" s="77" t="s">
        <v>24</v>
      </c>
      <c r="H147" s="79">
        <v>60</v>
      </c>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row>
    <row r="148" spans="1:84" ht="214.5" customHeight="1" x14ac:dyDescent="0.25">
      <c r="A148" s="1"/>
      <c r="B148" s="25" t="s">
        <v>366</v>
      </c>
      <c r="C148" s="26" t="s">
        <v>657</v>
      </c>
      <c r="D148" s="26" t="s">
        <v>368</v>
      </c>
      <c r="E148" s="77" t="s">
        <v>23</v>
      </c>
      <c r="F148" s="78" t="s">
        <v>649</v>
      </c>
      <c r="G148" s="77" t="s">
        <v>24</v>
      </c>
      <c r="H148" s="79">
        <v>50</v>
      </c>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row>
    <row r="149" spans="1:84" ht="219.75" customHeight="1" x14ac:dyDescent="0.25">
      <c r="A149" s="1"/>
      <c r="B149" s="25" t="s">
        <v>370</v>
      </c>
      <c r="C149" s="26" t="s">
        <v>371</v>
      </c>
      <c r="D149" s="26" t="s">
        <v>372</v>
      </c>
      <c r="E149" s="77" t="s">
        <v>23</v>
      </c>
      <c r="F149" s="78" t="s">
        <v>599</v>
      </c>
      <c r="G149" s="77" t="s">
        <v>24</v>
      </c>
      <c r="H149" s="79">
        <v>90</v>
      </c>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row>
    <row r="150" spans="1:84" x14ac:dyDescent="0.25">
      <c r="A150" s="1"/>
      <c r="B150" s="14" t="s">
        <v>373</v>
      </c>
      <c r="C150" s="99" t="s">
        <v>374</v>
      </c>
      <c r="D150" s="99"/>
      <c r="E150" s="99"/>
      <c r="F150" s="99"/>
      <c r="G150" s="99"/>
      <c r="H150" s="24">
        <f>AVERAGE(H153:H169)</f>
        <v>30.76923076923077</v>
      </c>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row>
    <row r="151" spans="1:84" x14ac:dyDescent="0.25">
      <c r="A151" s="1"/>
      <c r="B151" s="14" t="s">
        <v>375</v>
      </c>
      <c r="C151" s="99" t="s">
        <v>376</v>
      </c>
      <c r="D151" s="99"/>
      <c r="E151" s="99"/>
      <c r="F151" s="99"/>
      <c r="G151" s="99"/>
      <c r="H151" s="24"/>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row>
    <row r="152" spans="1:84" ht="24.75" customHeight="1" x14ac:dyDescent="0.25">
      <c r="A152" s="1"/>
      <c r="B152" s="100" t="s">
        <v>377</v>
      </c>
      <c r="C152" s="101"/>
      <c r="D152" s="101"/>
      <c r="E152" s="101"/>
      <c r="F152" s="101"/>
      <c r="G152" s="101"/>
      <c r="H152" s="24"/>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row>
    <row r="153" spans="1:84" ht="69" customHeight="1" x14ac:dyDescent="0.25">
      <c r="A153" s="1"/>
      <c r="B153" s="25" t="s">
        <v>378</v>
      </c>
      <c r="C153" s="26" t="s">
        <v>379</v>
      </c>
      <c r="D153" s="26" t="s">
        <v>380</v>
      </c>
      <c r="E153" s="77" t="s">
        <v>23</v>
      </c>
      <c r="F153" s="78" t="s">
        <v>650</v>
      </c>
      <c r="G153" s="77" t="s">
        <v>24</v>
      </c>
      <c r="H153" s="79">
        <v>20</v>
      </c>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row>
    <row r="154" spans="1:84" ht="73.5" customHeight="1" x14ac:dyDescent="0.25">
      <c r="A154" s="1"/>
      <c r="B154" s="25" t="s">
        <v>381</v>
      </c>
      <c r="C154" s="26" t="s">
        <v>567</v>
      </c>
      <c r="D154" s="26" t="s">
        <v>658</v>
      </c>
      <c r="E154" s="77" t="s">
        <v>24</v>
      </c>
      <c r="F154" s="78" t="s">
        <v>131</v>
      </c>
      <c r="G154" s="77" t="s">
        <v>24</v>
      </c>
      <c r="H154" s="79">
        <v>30</v>
      </c>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row>
    <row r="155" spans="1:84" ht="75.75" customHeight="1" x14ac:dyDescent="0.25">
      <c r="A155" s="1"/>
      <c r="B155" s="25" t="s">
        <v>383</v>
      </c>
      <c r="C155" s="26" t="s">
        <v>659</v>
      </c>
      <c r="D155" s="81" t="s">
        <v>385</v>
      </c>
      <c r="E155" s="77" t="s">
        <v>24</v>
      </c>
      <c r="F155" s="78" t="s">
        <v>131</v>
      </c>
      <c r="G155" s="77" t="s">
        <v>24</v>
      </c>
      <c r="H155" s="79">
        <v>30</v>
      </c>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row>
    <row r="156" spans="1:84" x14ac:dyDescent="0.25">
      <c r="A156" s="1"/>
      <c r="B156" s="14" t="s">
        <v>386</v>
      </c>
      <c r="C156" s="99" t="s">
        <v>387</v>
      </c>
      <c r="D156" s="99"/>
      <c r="E156" s="99"/>
      <c r="F156" s="99"/>
      <c r="G156" s="99"/>
      <c r="H156" s="24"/>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row>
    <row r="157" spans="1:84" x14ac:dyDescent="0.25">
      <c r="A157" s="1"/>
      <c r="B157" s="100" t="s">
        <v>388</v>
      </c>
      <c r="C157" s="101"/>
      <c r="D157" s="101"/>
      <c r="E157" s="101"/>
      <c r="F157" s="101"/>
      <c r="G157" s="101"/>
      <c r="H157" s="24"/>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row>
    <row r="158" spans="1:84" ht="63.75" customHeight="1" x14ac:dyDescent="0.25">
      <c r="A158" s="1"/>
      <c r="B158" s="25" t="s">
        <v>389</v>
      </c>
      <c r="C158" s="26" t="s">
        <v>390</v>
      </c>
      <c r="D158" s="26" t="s">
        <v>391</v>
      </c>
      <c r="E158" s="77" t="s">
        <v>23</v>
      </c>
      <c r="F158" s="78" t="s">
        <v>392</v>
      </c>
      <c r="G158" s="77" t="s">
        <v>24</v>
      </c>
      <c r="H158" s="79">
        <v>80</v>
      </c>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row>
    <row r="159" spans="1:84" ht="63.75" customHeight="1" x14ac:dyDescent="0.25">
      <c r="A159" s="1"/>
      <c r="B159" s="25" t="s">
        <v>393</v>
      </c>
      <c r="C159" s="26" t="s">
        <v>394</v>
      </c>
      <c r="D159" s="26" t="s">
        <v>395</v>
      </c>
      <c r="E159" s="77" t="s">
        <v>23</v>
      </c>
      <c r="F159" s="78" t="s">
        <v>396</v>
      </c>
      <c r="G159" s="77" t="s">
        <v>24</v>
      </c>
      <c r="H159" s="79">
        <v>80</v>
      </c>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row>
    <row r="160" spans="1:84" ht="63.75" customHeight="1" x14ac:dyDescent="0.25">
      <c r="A160" s="1"/>
      <c r="B160" s="25" t="s">
        <v>397</v>
      </c>
      <c r="C160" s="26" t="s">
        <v>398</v>
      </c>
      <c r="D160" s="26" t="s">
        <v>399</v>
      </c>
      <c r="E160" s="77" t="s">
        <v>24</v>
      </c>
      <c r="F160" s="78" t="s">
        <v>131</v>
      </c>
      <c r="G160" s="77" t="s">
        <v>24</v>
      </c>
      <c r="H160" s="79">
        <v>20</v>
      </c>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row>
    <row r="161" spans="1:84" ht="63.75" customHeight="1" x14ac:dyDescent="0.25">
      <c r="A161" s="1"/>
      <c r="B161" s="25" t="s">
        <v>400</v>
      </c>
      <c r="C161" s="26" t="s">
        <v>401</v>
      </c>
      <c r="D161" s="26" t="s">
        <v>402</v>
      </c>
      <c r="E161" s="77" t="s">
        <v>24</v>
      </c>
      <c r="F161" s="78" t="s">
        <v>131</v>
      </c>
      <c r="G161" s="77" t="s">
        <v>24</v>
      </c>
      <c r="H161" s="79">
        <v>0</v>
      </c>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row>
    <row r="162" spans="1:84" ht="63.75" customHeight="1" x14ac:dyDescent="0.25">
      <c r="A162" s="1"/>
      <c r="B162" s="25" t="s">
        <v>403</v>
      </c>
      <c r="C162" s="26" t="s">
        <v>404</v>
      </c>
      <c r="D162" s="26" t="s">
        <v>405</v>
      </c>
      <c r="E162" s="77" t="s">
        <v>24</v>
      </c>
      <c r="F162" s="78" t="s">
        <v>131</v>
      </c>
      <c r="G162" s="77" t="s">
        <v>24</v>
      </c>
      <c r="H162" s="79">
        <v>0</v>
      </c>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row>
    <row r="163" spans="1:84" ht="90" customHeight="1" x14ac:dyDescent="0.25">
      <c r="A163" s="1"/>
      <c r="B163" s="25" t="s">
        <v>406</v>
      </c>
      <c r="C163" s="26" t="s">
        <v>407</v>
      </c>
      <c r="D163" s="26" t="s">
        <v>408</v>
      </c>
      <c r="E163" s="77" t="s">
        <v>23</v>
      </c>
      <c r="F163" s="78" t="s">
        <v>290</v>
      </c>
      <c r="G163" s="77" t="s">
        <v>24</v>
      </c>
      <c r="H163" s="79">
        <v>80</v>
      </c>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row>
    <row r="164" spans="1:84" ht="63.75" customHeight="1" x14ac:dyDescent="0.25">
      <c r="A164" s="1"/>
      <c r="B164" s="25" t="s">
        <v>409</v>
      </c>
      <c r="C164" s="26" t="s">
        <v>410</v>
      </c>
      <c r="D164" s="26" t="s">
        <v>411</v>
      </c>
      <c r="E164" s="77" t="s">
        <v>24</v>
      </c>
      <c r="F164" s="78" t="s">
        <v>131</v>
      </c>
      <c r="G164" s="77" t="s">
        <v>24</v>
      </c>
      <c r="H164" s="79">
        <v>40</v>
      </c>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row>
    <row r="165" spans="1:84" ht="63.75" customHeight="1" x14ac:dyDescent="0.25">
      <c r="A165" s="1"/>
      <c r="B165" s="25" t="s">
        <v>412</v>
      </c>
      <c r="C165" s="26" t="s">
        <v>413</v>
      </c>
      <c r="D165" s="26" t="s">
        <v>414</v>
      </c>
      <c r="E165" s="77" t="s">
        <v>24</v>
      </c>
      <c r="F165" s="78" t="s">
        <v>131</v>
      </c>
      <c r="G165" s="77" t="s">
        <v>24</v>
      </c>
      <c r="H165" s="79">
        <v>0</v>
      </c>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row>
    <row r="166" spans="1:84" ht="63.75" customHeight="1" x14ac:dyDescent="0.25">
      <c r="A166" s="1"/>
      <c r="B166" s="25" t="s">
        <v>415</v>
      </c>
      <c r="C166" s="26" t="s">
        <v>416</v>
      </c>
      <c r="D166" s="26" t="s">
        <v>417</v>
      </c>
      <c r="E166" s="77" t="s">
        <v>24</v>
      </c>
      <c r="F166" s="78" t="s">
        <v>131</v>
      </c>
      <c r="G166" s="77" t="s">
        <v>24</v>
      </c>
      <c r="H166" s="79">
        <v>0</v>
      </c>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row>
    <row r="167" spans="1:84" x14ac:dyDescent="0.25">
      <c r="A167" s="1"/>
      <c r="B167" s="14" t="s">
        <v>418</v>
      </c>
      <c r="C167" s="99" t="s">
        <v>419</v>
      </c>
      <c r="D167" s="99"/>
      <c r="E167" s="99"/>
      <c r="F167" s="99"/>
      <c r="G167" s="99"/>
      <c r="H167" s="24"/>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row>
    <row r="168" spans="1:84" x14ac:dyDescent="0.25">
      <c r="A168" s="1"/>
      <c r="B168" s="100" t="s">
        <v>420</v>
      </c>
      <c r="C168" s="101"/>
      <c r="D168" s="101"/>
      <c r="E168" s="101"/>
      <c r="F168" s="101"/>
      <c r="G168" s="101"/>
      <c r="H168" s="24"/>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row>
    <row r="169" spans="1:84" ht="60.75" customHeight="1" x14ac:dyDescent="0.25">
      <c r="A169" s="1"/>
      <c r="B169" s="25" t="s">
        <v>421</v>
      </c>
      <c r="C169" s="26" t="s">
        <v>422</v>
      </c>
      <c r="D169" s="26" t="s">
        <v>585</v>
      </c>
      <c r="E169" s="77" t="s">
        <v>23</v>
      </c>
      <c r="F169" s="78" t="s">
        <v>651</v>
      </c>
      <c r="G169" s="77" t="s">
        <v>24</v>
      </c>
      <c r="H169" s="79">
        <v>20</v>
      </c>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row>
    <row r="170" spans="1:84" x14ac:dyDescent="0.25">
      <c r="A170" s="1"/>
      <c r="B170" s="14" t="s">
        <v>423</v>
      </c>
      <c r="C170" s="99" t="s">
        <v>424</v>
      </c>
      <c r="D170" s="99"/>
      <c r="E170" s="99"/>
      <c r="F170" s="99"/>
      <c r="G170" s="99"/>
      <c r="H170" s="24">
        <f>AVERAGE(H173:H179)</f>
        <v>50</v>
      </c>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row>
    <row r="171" spans="1:84" x14ac:dyDescent="0.25">
      <c r="A171" s="1"/>
      <c r="B171" s="14" t="s">
        <v>425</v>
      </c>
      <c r="C171" s="99" t="s">
        <v>426</v>
      </c>
      <c r="D171" s="99"/>
      <c r="E171" s="99"/>
      <c r="F171" s="99"/>
      <c r="G171" s="99"/>
      <c r="H171" s="24"/>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row>
    <row r="172" spans="1:84" x14ac:dyDescent="0.25">
      <c r="A172" s="1"/>
      <c r="B172" s="100" t="s">
        <v>427</v>
      </c>
      <c r="C172" s="101"/>
      <c r="D172" s="101"/>
      <c r="E172" s="101"/>
      <c r="F172" s="101"/>
      <c r="G172" s="101"/>
      <c r="H172" s="24"/>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row>
    <row r="173" spans="1:84" ht="90" customHeight="1" x14ac:dyDescent="0.25">
      <c r="A173" s="1"/>
      <c r="B173" s="83" t="s">
        <v>428</v>
      </c>
      <c r="C173" s="81" t="s">
        <v>429</v>
      </c>
      <c r="D173" s="81" t="s">
        <v>430</v>
      </c>
      <c r="E173" s="82" t="s">
        <v>23</v>
      </c>
      <c r="F173" s="75" t="s">
        <v>568</v>
      </c>
      <c r="G173" s="82" t="s">
        <v>24</v>
      </c>
      <c r="H173" s="84">
        <v>60</v>
      </c>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row>
    <row r="174" spans="1:84" ht="99" customHeight="1" x14ac:dyDescent="0.25">
      <c r="A174" s="1"/>
      <c r="B174" s="83" t="s">
        <v>431</v>
      </c>
      <c r="C174" s="81" t="s">
        <v>432</v>
      </c>
      <c r="D174" s="81" t="s">
        <v>433</v>
      </c>
      <c r="E174" s="82" t="s">
        <v>23</v>
      </c>
      <c r="F174" s="75" t="s">
        <v>583</v>
      </c>
      <c r="G174" s="82" t="s">
        <v>24</v>
      </c>
      <c r="H174" s="84">
        <v>70</v>
      </c>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row>
    <row r="175" spans="1:84" ht="78" customHeight="1" x14ac:dyDescent="0.25">
      <c r="A175" s="1"/>
      <c r="B175" s="83" t="s">
        <v>434</v>
      </c>
      <c r="C175" s="81" t="s">
        <v>435</v>
      </c>
      <c r="D175" s="81" t="s">
        <v>436</v>
      </c>
      <c r="E175" s="82" t="s">
        <v>23</v>
      </c>
      <c r="F175" s="75" t="s">
        <v>568</v>
      </c>
      <c r="G175" s="82" t="s">
        <v>24</v>
      </c>
      <c r="H175" s="84">
        <v>50</v>
      </c>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row>
    <row r="176" spans="1:84" x14ac:dyDescent="0.25">
      <c r="A176" s="1"/>
      <c r="B176" s="14" t="s">
        <v>437</v>
      </c>
      <c r="C176" s="99" t="s">
        <v>438</v>
      </c>
      <c r="D176" s="99"/>
      <c r="E176" s="99"/>
      <c r="F176" s="99"/>
      <c r="G176" s="99"/>
      <c r="H176" s="24"/>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row>
    <row r="177" spans="1:48" x14ac:dyDescent="0.25">
      <c r="A177" s="1"/>
      <c r="B177" s="100" t="s">
        <v>439</v>
      </c>
      <c r="C177" s="101"/>
      <c r="D177" s="101"/>
      <c r="E177" s="101"/>
      <c r="F177" s="101"/>
      <c r="G177" s="101"/>
      <c r="H177" s="24"/>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row>
    <row r="178" spans="1:48" ht="68.25" customHeight="1" x14ac:dyDescent="0.25">
      <c r="A178" s="1"/>
      <c r="B178" s="83" t="s">
        <v>440</v>
      </c>
      <c r="C178" s="81" t="s">
        <v>441</v>
      </c>
      <c r="D178" s="81" t="s">
        <v>442</v>
      </c>
      <c r="E178" s="82" t="s">
        <v>23</v>
      </c>
      <c r="F178" s="85" t="s">
        <v>600</v>
      </c>
      <c r="G178" s="82" t="s">
        <v>24</v>
      </c>
      <c r="H178" s="84">
        <v>70</v>
      </c>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row>
    <row r="179" spans="1:48" ht="100.5" customHeight="1" x14ac:dyDescent="0.25">
      <c r="A179" s="1"/>
      <c r="B179" s="25" t="s">
        <v>443</v>
      </c>
      <c r="C179" s="26" t="s">
        <v>444</v>
      </c>
      <c r="D179" s="26" t="s">
        <v>445</v>
      </c>
      <c r="E179" s="77" t="s">
        <v>24</v>
      </c>
      <c r="F179" s="78" t="s">
        <v>591</v>
      </c>
      <c r="G179" s="77" t="s">
        <v>24</v>
      </c>
      <c r="H179" s="79">
        <v>0</v>
      </c>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row>
    <row r="180" spans="1:48" x14ac:dyDescent="0.25">
      <c r="A180" s="1"/>
      <c r="B180" s="14" t="s">
        <v>446</v>
      </c>
      <c r="C180" s="99" t="s">
        <v>447</v>
      </c>
      <c r="D180" s="99"/>
      <c r="E180" s="99"/>
      <c r="F180" s="99"/>
      <c r="G180" s="99"/>
      <c r="H180" s="24">
        <f>AVERAGE(H183:H189)</f>
        <v>75</v>
      </c>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row>
    <row r="181" spans="1:48" x14ac:dyDescent="0.25">
      <c r="A181" s="1"/>
      <c r="B181" s="14" t="s">
        <v>448</v>
      </c>
      <c r="C181" s="99" t="s">
        <v>449</v>
      </c>
      <c r="D181" s="99"/>
      <c r="E181" s="99"/>
      <c r="F181" s="99"/>
      <c r="G181" s="99"/>
      <c r="H181" s="24"/>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row>
    <row r="182" spans="1:48" x14ac:dyDescent="0.25">
      <c r="A182" s="1"/>
      <c r="B182" s="100" t="s">
        <v>450</v>
      </c>
      <c r="C182" s="101"/>
      <c r="D182" s="101"/>
      <c r="E182" s="101"/>
      <c r="F182" s="101"/>
      <c r="G182" s="101"/>
      <c r="H182" s="24"/>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row>
    <row r="183" spans="1:48" ht="162" customHeight="1" x14ac:dyDescent="0.25">
      <c r="A183" s="1"/>
      <c r="B183" s="25" t="s">
        <v>451</v>
      </c>
      <c r="C183" s="26" t="s">
        <v>452</v>
      </c>
      <c r="D183" s="26" t="s">
        <v>453</v>
      </c>
      <c r="E183" s="23" t="s">
        <v>23</v>
      </c>
      <c r="F183" s="75" t="s">
        <v>609</v>
      </c>
      <c r="G183" s="23" t="s">
        <v>24</v>
      </c>
      <c r="H183" s="24">
        <v>80</v>
      </c>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row>
    <row r="184" spans="1:48" ht="160.5" customHeight="1" x14ac:dyDescent="0.25">
      <c r="A184" s="1"/>
      <c r="B184" s="25" t="s">
        <v>454</v>
      </c>
      <c r="C184" s="26" t="s">
        <v>455</v>
      </c>
      <c r="D184" s="26" t="s">
        <v>456</v>
      </c>
      <c r="E184" s="23" t="s">
        <v>23</v>
      </c>
      <c r="F184" s="75" t="s">
        <v>601</v>
      </c>
      <c r="G184" s="23" t="s">
        <v>24</v>
      </c>
      <c r="H184" s="24">
        <v>80</v>
      </c>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row>
    <row r="185" spans="1:48" ht="152.25" customHeight="1" x14ac:dyDescent="0.25">
      <c r="A185" s="1"/>
      <c r="B185" s="25" t="s">
        <v>457</v>
      </c>
      <c r="C185" s="26" t="s">
        <v>458</v>
      </c>
      <c r="D185" s="26" t="s">
        <v>459</v>
      </c>
      <c r="E185" s="23" t="s">
        <v>23</v>
      </c>
      <c r="F185" s="22" t="s">
        <v>460</v>
      </c>
      <c r="G185" s="23" t="s">
        <v>24</v>
      </c>
      <c r="H185" s="24">
        <v>75</v>
      </c>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row>
    <row r="186" spans="1:48" ht="57" customHeight="1" x14ac:dyDescent="0.25">
      <c r="A186" s="1"/>
      <c r="B186" s="25" t="s">
        <v>461</v>
      </c>
      <c r="C186" s="26" t="s">
        <v>462</v>
      </c>
      <c r="D186" s="26" t="s">
        <v>463</v>
      </c>
      <c r="E186" s="23" t="s">
        <v>23</v>
      </c>
      <c r="F186" s="22" t="s">
        <v>464</v>
      </c>
      <c r="G186" s="23" t="s">
        <v>24</v>
      </c>
      <c r="H186" s="24">
        <v>75</v>
      </c>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row>
    <row r="187" spans="1:48" ht="100.5" customHeight="1" x14ac:dyDescent="0.25">
      <c r="A187" s="1"/>
      <c r="B187" s="25" t="s">
        <v>465</v>
      </c>
      <c r="C187" s="26" t="s">
        <v>466</v>
      </c>
      <c r="D187" s="26" t="s">
        <v>467</v>
      </c>
      <c r="E187" s="23" t="s">
        <v>23</v>
      </c>
      <c r="F187" s="75" t="s">
        <v>602</v>
      </c>
      <c r="G187" s="23" t="s">
        <v>24</v>
      </c>
      <c r="H187" s="24">
        <v>75</v>
      </c>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row>
    <row r="188" spans="1:48" ht="144.75" customHeight="1" x14ac:dyDescent="0.25">
      <c r="A188" s="1"/>
      <c r="B188" s="25" t="s">
        <v>468</v>
      </c>
      <c r="C188" s="26" t="s">
        <v>469</v>
      </c>
      <c r="D188" s="26" t="s">
        <v>470</v>
      </c>
      <c r="E188" s="23" t="s">
        <v>23</v>
      </c>
      <c r="F188" s="22" t="s">
        <v>652</v>
      </c>
      <c r="G188" s="23" t="s">
        <v>24</v>
      </c>
      <c r="H188" s="24">
        <v>75</v>
      </c>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row>
    <row r="189" spans="1:48" ht="84" customHeight="1" x14ac:dyDescent="0.25">
      <c r="A189" s="1"/>
      <c r="B189" s="25" t="s">
        <v>472</v>
      </c>
      <c r="C189" s="26" t="s">
        <v>473</v>
      </c>
      <c r="D189" s="26" t="s">
        <v>474</v>
      </c>
      <c r="E189" s="82" t="s">
        <v>23</v>
      </c>
      <c r="F189" s="75" t="s">
        <v>471</v>
      </c>
      <c r="G189" s="23" t="s">
        <v>24</v>
      </c>
      <c r="H189" s="24">
        <v>65</v>
      </c>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row>
    <row r="190" spans="1:48" x14ac:dyDescent="0.25">
      <c r="A190" s="1"/>
      <c r="B190" s="14" t="s">
        <v>475</v>
      </c>
      <c r="C190" s="99" t="s">
        <v>476</v>
      </c>
      <c r="D190" s="99"/>
      <c r="E190" s="99"/>
      <c r="F190" s="99"/>
      <c r="G190" s="99"/>
      <c r="H190" s="24">
        <f>AVERAGE(H193:H198)</f>
        <v>10</v>
      </c>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row>
    <row r="191" spans="1:48" x14ac:dyDescent="0.25">
      <c r="A191" s="1"/>
      <c r="B191" s="14" t="s">
        <v>477</v>
      </c>
      <c r="C191" s="99" t="s">
        <v>478</v>
      </c>
      <c r="D191" s="99"/>
      <c r="E191" s="99"/>
      <c r="F191" s="99"/>
      <c r="G191" s="99"/>
      <c r="H191" s="24"/>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row>
    <row r="192" spans="1:48" x14ac:dyDescent="0.25">
      <c r="A192" s="1"/>
      <c r="B192" s="100" t="s">
        <v>479</v>
      </c>
      <c r="C192" s="101"/>
      <c r="D192" s="101"/>
      <c r="E192" s="101"/>
      <c r="F192" s="101"/>
      <c r="G192" s="101"/>
      <c r="H192" s="24"/>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row>
    <row r="193" spans="1:48" ht="103.5" customHeight="1" x14ac:dyDescent="0.25">
      <c r="A193" s="1"/>
      <c r="B193" s="25" t="s">
        <v>480</v>
      </c>
      <c r="C193" s="26" t="s">
        <v>481</v>
      </c>
      <c r="D193" s="26" t="s">
        <v>482</v>
      </c>
      <c r="E193" s="77" t="s">
        <v>24</v>
      </c>
      <c r="F193" s="78" t="s">
        <v>623</v>
      </c>
      <c r="G193" s="77" t="s">
        <v>24</v>
      </c>
      <c r="H193" s="79">
        <v>20</v>
      </c>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row>
    <row r="194" spans="1:48" ht="69" customHeight="1" x14ac:dyDescent="0.25">
      <c r="A194" s="1"/>
      <c r="B194" s="25" t="s">
        <v>483</v>
      </c>
      <c r="C194" s="26" t="s">
        <v>484</v>
      </c>
      <c r="D194" s="26" t="s">
        <v>485</v>
      </c>
      <c r="E194" s="77" t="s">
        <v>24</v>
      </c>
      <c r="F194" s="78" t="s">
        <v>131</v>
      </c>
      <c r="G194" s="77" t="s">
        <v>24</v>
      </c>
      <c r="H194" s="79">
        <v>0</v>
      </c>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row>
    <row r="195" spans="1:48" ht="81" customHeight="1" x14ac:dyDescent="0.25">
      <c r="A195" s="1"/>
      <c r="B195" s="25" t="s">
        <v>486</v>
      </c>
      <c r="C195" s="26" t="s">
        <v>487</v>
      </c>
      <c r="D195" s="26" t="s">
        <v>488</v>
      </c>
      <c r="E195" s="77" t="s">
        <v>24</v>
      </c>
      <c r="F195" s="78" t="s">
        <v>131</v>
      </c>
      <c r="G195" s="77" t="s">
        <v>24</v>
      </c>
      <c r="H195" s="79">
        <v>0</v>
      </c>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row>
    <row r="196" spans="1:48" x14ac:dyDescent="0.25">
      <c r="A196" s="1"/>
      <c r="B196" s="14" t="s">
        <v>489</v>
      </c>
      <c r="C196" s="99" t="s">
        <v>490</v>
      </c>
      <c r="D196" s="99"/>
      <c r="E196" s="99"/>
      <c r="F196" s="99"/>
      <c r="G196" s="99"/>
      <c r="H196" s="24"/>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row>
    <row r="197" spans="1:48" x14ac:dyDescent="0.25">
      <c r="A197" s="1"/>
      <c r="B197" s="100" t="s">
        <v>491</v>
      </c>
      <c r="C197" s="101"/>
      <c r="D197" s="101"/>
      <c r="E197" s="101"/>
      <c r="F197" s="101"/>
      <c r="G197" s="101"/>
      <c r="H197" s="24"/>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row>
    <row r="198" spans="1:48" ht="60" customHeight="1" x14ac:dyDescent="0.25">
      <c r="A198" s="1"/>
      <c r="B198" s="25" t="s">
        <v>492</v>
      </c>
      <c r="C198" s="26" t="s">
        <v>493</v>
      </c>
      <c r="D198" s="26" t="s">
        <v>494</v>
      </c>
      <c r="E198" s="77" t="s">
        <v>24</v>
      </c>
      <c r="F198" s="78" t="s">
        <v>131</v>
      </c>
      <c r="G198" s="77" t="s">
        <v>24</v>
      </c>
      <c r="H198" s="79">
        <v>20</v>
      </c>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row>
    <row r="199" spans="1:48" x14ac:dyDescent="0.25">
      <c r="A199" s="1"/>
      <c r="B199" s="14" t="s">
        <v>495</v>
      </c>
      <c r="C199" s="99" t="s">
        <v>496</v>
      </c>
      <c r="D199" s="99"/>
      <c r="E199" s="99"/>
      <c r="F199" s="99"/>
      <c r="G199" s="99"/>
      <c r="H199" s="24">
        <f>AVERAGE(H202:H211)</f>
        <v>66.25</v>
      </c>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row>
    <row r="200" spans="1:48" x14ac:dyDescent="0.25">
      <c r="A200" s="1"/>
      <c r="B200" s="14" t="s">
        <v>497</v>
      </c>
      <c r="C200" s="99" t="s">
        <v>498</v>
      </c>
      <c r="D200" s="99"/>
      <c r="E200" s="99"/>
      <c r="F200" s="99"/>
      <c r="G200" s="99"/>
      <c r="H200" s="24"/>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row>
    <row r="201" spans="1:48" x14ac:dyDescent="0.25">
      <c r="A201" s="1"/>
      <c r="B201" s="100" t="s">
        <v>499</v>
      </c>
      <c r="C201" s="101"/>
      <c r="D201" s="101"/>
      <c r="E201" s="101"/>
      <c r="F201" s="101"/>
      <c r="G201" s="101"/>
      <c r="H201" s="24"/>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row>
    <row r="202" spans="1:48" ht="135" customHeight="1" x14ac:dyDescent="0.25">
      <c r="A202" s="1"/>
      <c r="B202" s="25" t="s">
        <v>500</v>
      </c>
      <c r="C202" s="26" t="s">
        <v>501</v>
      </c>
      <c r="D202" s="26" t="s">
        <v>502</v>
      </c>
      <c r="E202" s="23" t="s">
        <v>23</v>
      </c>
      <c r="F202" s="22" t="s">
        <v>615</v>
      </c>
      <c r="G202" s="23" t="s">
        <v>24</v>
      </c>
      <c r="H202" s="24">
        <v>90</v>
      </c>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row>
    <row r="203" spans="1:48" ht="272.25" customHeight="1" x14ac:dyDescent="0.25">
      <c r="A203" s="1"/>
      <c r="B203" s="25" t="s">
        <v>504</v>
      </c>
      <c r="C203" s="26" t="s">
        <v>505</v>
      </c>
      <c r="D203" s="26" t="s">
        <v>506</v>
      </c>
      <c r="E203" s="23" t="s">
        <v>23</v>
      </c>
      <c r="F203" s="22" t="s">
        <v>653</v>
      </c>
      <c r="G203" s="23" t="s">
        <v>24</v>
      </c>
      <c r="H203" s="24">
        <v>70</v>
      </c>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row>
    <row r="204" spans="1:48" ht="139.5" customHeight="1" x14ac:dyDescent="0.25">
      <c r="A204" s="1"/>
      <c r="B204" s="25" t="s">
        <v>508</v>
      </c>
      <c r="C204" s="26" t="s">
        <v>509</v>
      </c>
      <c r="D204" s="26" t="s">
        <v>510</v>
      </c>
      <c r="E204" s="23" t="s">
        <v>23</v>
      </c>
      <c r="F204" s="22" t="s">
        <v>654</v>
      </c>
      <c r="G204" s="23" t="s">
        <v>24</v>
      </c>
      <c r="H204" s="24">
        <v>80</v>
      </c>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row>
    <row r="205" spans="1:48" ht="153.75" customHeight="1" x14ac:dyDescent="0.25">
      <c r="A205" s="1"/>
      <c r="B205" s="25" t="s">
        <v>512</v>
      </c>
      <c r="C205" s="26" t="s">
        <v>513</v>
      </c>
      <c r="D205" s="26" t="s">
        <v>514</v>
      </c>
      <c r="E205" s="23" t="s">
        <v>23</v>
      </c>
      <c r="F205" s="75" t="s">
        <v>603</v>
      </c>
      <c r="G205" s="23" t="s">
        <v>24</v>
      </c>
      <c r="H205" s="24">
        <v>60</v>
      </c>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row>
    <row r="206" spans="1:48" ht="48" customHeight="1" x14ac:dyDescent="0.25">
      <c r="A206" s="1"/>
      <c r="B206" s="25" t="s">
        <v>515</v>
      </c>
      <c r="C206" s="26" t="s">
        <v>516</v>
      </c>
      <c r="D206" s="26" t="s">
        <v>517</v>
      </c>
      <c r="E206" s="77" t="s">
        <v>24</v>
      </c>
      <c r="F206" s="78" t="s">
        <v>131</v>
      </c>
      <c r="G206" s="77" t="s">
        <v>24</v>
      </c>
      <c r="H206" s="79">
        <v>0</v>
      </c>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row>
    <row r="207" spans="1:48" x14ac:dyDescent="0.25">
      <c r="A207" s="1"/>
      <c r="B207" s="14" t="s">
        <v>518</v>
      </c>
      <c r="C207" s="99" t="s">
        <v>519</v>
      </c>
      <c r="D207" s="99"/>
      <c r="E207" s="99"/>
      <c r="F207" s="99"/>
      <c r="G207" s="99"/>
      <c r="H207" s="24"/>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row>
    <row r="208" spans="1:48" x14ac:dyDescent="0.25">
      <c r="A208" s="1"/>
      <c r="B208" s="100" t="s">
        <v>520</v>
      </c>
      <c r="C208" s="101"/>
      <c r="D208" s="101"/>
      <c r="E208" s="101"/>
      <c r="F208" s="101"/>
      <c r="G208" s="101"/>
      <c r="H208" s="24"/>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row>
    <row r="209" spans="1:48" ht="98.25" customHeight="1" x14ac:dyDescent="0.25">
      <c r="A209" s="1"/>
      <c r="B209" s="25" t="s">
        <v>521</v>
      </c>
      <c r="C209" s="26" t="s">
        <v>522</v>
      </c>
      <c r="D209" s="26" t="s">
        <v>523</v>
      </c>
      <c r="E209" s="23" t="s">
        <v>23</v>
      </c>
      <c r="F209" s="22" t="s">
        <v>524</v>
      </c>
      <c r="G209" s="23" t="s">
        <v>24</v>
      </c>
      <c r="H209" s="24">
        <v>80</v>
      </c>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row>
    <row r="210" spans="1:48" ht="150.75" customHeight="1" x14ac:dyDescent="0.25">
      <c r="A210" s="1"/>
      <c r="B210" s="25" t="s">
        <v>525</v>
      </c>
      <c r="C210" s="26" t="s">
        <v>526</v>
      </c>
      <c r="D210" s="26" t="s">
        <v>527</v>
      </c>
      <c r="E210" s="23" t="s">
        <v>23</v>
      </c>
      <c r="F210" s="22" t="s">
        <v>616</v>
      </c>
      <c r="G210" s="23" t="s">
        <v>24</v>
      </c>
      <c r="H210" s="24">
        <v>70</v>
      </c>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row>
    <row r="211" spans="1:48" ht="60" customHeight="1" x14ac:dyDescent="0.25">
      <c r="A211" s="1"/>
      <c r="B211" s="25" t="s">
        <v>528</v>
      </c>
      <c r="C211" s="26" t="s">
        <v>529</v>
      </c>
      <c r="D211" s="26" t="s">
        <v>530</v>
      </c>
      <c r="E211" s="23" t="s">
        <v>23</v>
      </c>
      <c r="F211" s="22" t="s">
        <v>574</v>
      </c>
      <c r="G211" s="23" t="s">
        <v>24</v>
      </c>
      <c r="H211" s="24">
        <v>80</v>
      </c>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row>
    <row r="212" spans="1:48" ht="15.75" thickBot="1" x14ac:dyDescent="0.3">
      <c r="A212" s="1"/>
      <c r="B212" s="116" t="s">
        <v>531</v>
      </c>
      <c r="C212" s="117"/>
      <c r="D212" s="117"/>
      <c r="E212" s="117"/>
      <c r="F212" s="117"/>
      <c r="G212" s="117"/>
      <c r="H212" s="33">
        <f>AVERAGE(H14:H19:H31:H44:H61:H84:H89:H109:H138:H150:H170:H180:H190:H199)</f>
        <v>51.804480971006392</v>
      </c>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row>
    <row r="213" spans="1:48" x14ac:dyDescent="0.25">
      <c r="A213" s="34"/>
      <c r="B213" s="35"/>
      <c r="C213" s="35"/>
      <c r="D213" s="35"/>
      <c r="E213" s="35"/>
      <c r="F213" s="35"/>
      <c r="G213" s="35"/>
      <c r="H213" s="36"/>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row>
    <row r="214" spans="1:48" x14ac:dyDescent="0.25">
      <c r="A214" s="34"/>
      <c r="B214" s="35"/>
      <c r="C214" s="35"/>
      <c r="D214" s="35"/>
      <c r="E214" s="35"/>
      <c r="F214" s="35"/>
      <c r="G214" s="35"/>
      <c r="H214" s="36"/>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row>
    <row r="215" spans="1:48"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row>
    <row r="216" spans="1:48"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row>
  </sheetData>
  <sheetProtection algorithmName="SHA-512" hashValue="UO+jfN+j++GBHiUtmyqYJaLdZ3JRWV7XsLspEFua9V8smfvERYHAs6OegRC8txVXR/xTcglfRUaphjyDhdBOcw==" saltValue="Opoh32EMua10VAq8lndLZQ==" spinCount="100000" sheet="1" formatCells="0" formatColumns="0" formatRows="0" insertColumns="0" insertRows="0" insertHyperlinks="0" deleteColumns="0" deleteRows="0" sort="0" autoFilter="0" pivotTables="0"/>
  <mergeCells count="100">
    <mergeCell ref="C89:G89"/>
    <mergeCell ref="C90:G90"/>
    <mergeCell ref="B63:G63"/>
    <mergeCell ref="C66:G66"/>
    <mergeCell ref="B67:G67"/>
    <mergeCell ref="C74:G74"/>
    <mergeCell ref="C84:G84"/>
    <mergeCell ref="C85:G85"/>
    <mergeCell ref="B86:G86"/>
    <mergeCell ref="B75:G75"/>
    <mergeCell ref="C77:G77"/>
    <mergeCell ref="B78:G78"/>
    <mergeCell ref="B140:G140"/>
    <mergeCell ref="C144:G144"/>
    <mergeCell ref="C122:G122"/>
    <mergeCell ref="B123:G123"/>
    <mergeCell ref="B91:G91"/>
    <mergeCell ref="C98:G98"/>
    <mergeCell ref="B99:G99"/>
    <mergeCell ref="C109:G109"/>
    <mergeCell ref="C110:G110"/>
    <mergeCell ref="B111:G111"/>
    <mergeCell ref="C116:G116"/>
    <mergeCell ref="B117:G117"/>
    <mergeCell ref="C119:G119"/>
    <mergeCell ref="B120:G120"/>
    <mergeCell ref="B132:G132"/>
    <mergeCell ref="C135:G135"/>
    <mergeCell ref="B136:G136"/>
    <mergeCell ref="C138:G138"/>
    <mergeCell ref="C139:G139"/>
    <mergeCell ref="C14:G14"/>
    <mergeCell ref="C15:G15"/>
    <mergeCell ref="B2:B5"/>
    <mergeCell ref="B212:G212"/>
    <mergeCell ref="B208:G208"/>
    <mergeCell ref="B192:G192"/>
    <mergeCell ref="C196:G196"/>
    <mergeCell ref="B197:G197"/>
    <mergeCell ref="C199:G199"/>
    <mergeCell ref="C200:G200"/>
    <mergeCell ref="B201:G201"/>
    <mergeCell ref="C207:G207"/>
    <mergeCell ref="B145:G145"/>
    <mergeCell ref="C128:G128"/>
    <mergeCell ref="B129:G129"/>
    <mergeCell ref="C131:G131"/>
    <mergeCell ref="C51:G51"/>
    <mergeCell ref="B52:G52"/>
    <mergeCell ref="F54:F55"/>
    <mergeCell ref="C2:F2"/>
    <mergeCell ref="G2:H2"/>
    <mergeCell ref="C3:F3"/>
    <mergeCell ref="G3:H3"/>
    <mergeCell ref="C27:G27"/>
    <mergeCell ref="B16:G16"/>
    <mergeCell ref="C4:F5"/>
    <mergeCell ref="G4:H4"/>
    <mergeCell ref="H24:H25"/>
    <mergeCell ref="G5:H5"/>
    <mergeCell ref="C9:H9"/>
    <mergeCell ref="C10:H10"/>
    <mergeCell ref="C11:H11"/>
    <mergeCell ref="B42:G42"/>
    <mergeCell ref="C44:G44"/>
    <mergeCell ref="C45:G45"/>
    <mergeCell ref="B37:G37"/>
    <mergeCell ref="B46:G46"/>
    <mergeCell ref="B182:G182"/>
    <mergeCell ref="C36:G36"/>
    <mergeCell ref="C19:G19"/>
    <mergeCell ref="C20:G20"/>
    <mergeCell ref="B21:G21"/>
    <mergeCell ref="F24:F25"/>
    <mergeCell ref="G24:G25"/>
    <mergeCell ref="B28:G28"/>
    <mergeCell ref="C31:G31"/>
    <mergeCell ref="C32:G32"/>
    <mergeCell ref="B33:G33"/>
    <mergeCell ref="C56:G56"/>
    <mergeCell ref="B57:G57"/>
    <mergeCell ref="C61:G61"/>
    <mergeCell ref="C62:G62"/>
    <mergeCell ref="C41:G41"/>
    <mergeCell ref="C190:G190"/>
    <mergeCell ref="C191:G191"/>
    <mergeCell ref="C150:G150"/>
    <mergeCell ref="C151:G151"/>
    <mergeCell ref="B152:G152"/>
    <mergeCell ref="C156:G156"/>
    <mergeCell ref="B157:G157"/>
    <mergeCell ref="C167:G167"/>
    <mergeCell ref="C170:G170"/>
    <mergeCell ref="C171:G171"/>
    <mergeCell ref="B172:G172"/>
    <mergeCell ref="C176:G176"/>
    <mergeCell ref="B168:G168"/>
    <mergeCell ref="B177:G177"/>
    <mergeCell ref="C180:G180"/>
    <mergeCell ref="C181:G181"/>
  </mergeCells>
  <pageMargins left="0.7" right="0.7" top="0.75" bottom="0.75" header="0.3" footer="0.3"/>
  <pageSetup paperSize="9" scale="35" fitToHeight="0" orientation="portrait" r:id="rId1"/>
  <rowBreaks count="2" manualBreakCount="2">
    <brk id="130" max="16383" man="1"/>
    <brk id="174" max="8" man="1"/>
  </rowBreaks>
  <colBreaks count="1" manualBreakCount="1">
    <brk id="10"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5" tint="0.79998168889431442"/>
    <pageSetUpPr fitToPage="1"/>
  </sheetPr>
  <dimension ref="A1:CF27"/>
  <sheetViews>
    <sheetView view="pageBreakPreview" topLeftCell="A9" zoomScale="80" zoomScaleNormal="60" zoomScaleSheetLayoutView="80" zoomScalePageLayoutView="50" workbookViewId="0">
      <pane xSplit="2" ySplit="5" topLeftCell="C14" activePane="bottomRight" state="frozen"/>
      <selection activeCell="A9" sqref="A9"/>
      <selection pane="topRight" activeCell="C9" sqref="C9"/>
      <selection pane="bottomLeft" activeCell="A14" sqref="A14"/>
      <selection pane="bottomRight" activeCell="F25" sqref="F25"/>
    </sheetView>
  </sheetViews>
  <sheetFormatPr baseColWidth="10" defaultColWidth="11.42578125" defaultRowHeight="15" x14ac:dyDescent="0.25"/>
  <cols>
    <col min="2" max="2" width="25.28515625" customWidth="1"/>
    <col min="3" max="3" width="26.7109375" customWidth="1"/>
    <col min="4" max="4" width="49.42578125" customWidth="1"/>
    <col min="5" max="5" width="20.42578125" customWidth="1"/>
    <col min="6" max="6" width="42" customWidth="1"/>
    <col min="7" max="7" width="28.85546875" customWidth="1"/>
    <col min="8" max="8" width="16.85546875" customWidth="1"/>
  </cols>
  <sheetData>
    <row r="1" spans="1:84" x14ac:dyDescent="0.25">
      <c r="A1" s="1"/>
      <c r="B1" s="2"/>
      <c r="C1" s="2"/>
      <c r="D1" s="3"/>
      <c r="E1" s="4"/>
      <c r="F1" s="3"/>
      <c r="G1" s="4"/>
      <c r="H1" s="5"/>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1"/>
      <c r="B2" s="115"/>
      <c r="C2" s="107" t="s">
        <v>0</v>
      </c>
      <c r="D2" s="107"/>
      <c r="E2" s="107"/>
      <c r="F2" s="108"/>
      <c r="G2" s="109" t="s">
        <v>1</v>
      </c>
      <c r="H2" s="109"/>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A3" s="1"/>
      <c r="B3" s="115"/>
      <c r="C3" s="107" t="s">
        <v>2</v>
      </c>
      <c r="D3" s="107"/>
      <c r="E3" s="107"/>
      <c r="F3" s="108"/>
      <c r="G3" s="110" t="s">
        <v>551</v>
      </c>
      <c r="H3" s="110"/>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x14ac:dyDescent="0.25">
      <c r="A4" s="1"/>
      <c r="B4" s="115"/>
      <c r="C4" s="107" t="s">
        <v>553</v>
      </c>
      <c r="D4" s="107"/>
      <c r="E4" s="107"/>
      <c r="F4" s="108"/>
      <c r="G4" s="110" t="s">
        <v>552</v>
      </c>
      <c r="H4" s="110"/>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x14ac:dyDescent="0.25">
      <c r="A5" s="1"/>
      <c r="B5" s="115"/>
      <c r="C5" s="107"/>
      <c r="D5" s="107"/>
      <c r="E5" s="107"/>
      <c r="F5" s="108"/>
      <c r="G5" s="109" t="s">
        <v>3</v>
      </c>
      <c r="H5" s="109"/>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x14ac:dyDescent="0.25">
      <c r="A6" s="1"/>
      <c r="B6" s="2"/>
      <c r="C6" s="2"/>
      <c r="D6" s="3"/>
      <c r="E6" s="4"/>
      <c r="F6" s="3"/>
      <c r="G6" s="4"/>
      <c r="H6" s="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A7" s="1"/>
      <c r="B7" s="6">
        <v>13.1</v>
      </c>
      <c r="C7" s="2"/>
      <c r="D7" s="3"/>
      <c r="E7" s="4"/>
      <c r="F7" s="3"/>
      <c r="G7" s="4"/>
      <c r="H7" s="5"/>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ht="15.75" thickBot="1" x14ac:dyDescent="0.3">
      <c r="A8" s="1"/>
      <c r="B8" s="6"/>
      <c r="C8" s="2"/>
      <c r="D8" s="3"/>
      <c r="E8" s="4"/>
      <c r="F8" s="3"/>
      <c r="G8" s="7"/>
      <c r="H8" s="5"/>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ht="30.75" customHeight="1" x14ac:dyDescent="0.25">
      <c r="A9" s="1"/>
      <c r="B9" s="8" t="s">
        <v>4</v>
      </c>
      <c r="C9" s="113" t="s">
        <v>554</v>
      </c>
      <c r="D9" s="113"/>
      <c r="E9" s="113"/>
      <c r="F9" s="113"/>
      <c r="G9" s="113"/>
      <c r="H9" s="113"/>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ht="30.75" customHeight="1" thickBot="1" x14ac:dyDescent="0.3">
      <c r="A10" s="1"/>
      <c r="B10" s="9" t="s">
        <v>5</v>
      </c>
      <c r="C10" s="113" t="s">
        <v>6</v>
      </c>
      <c r="D10" s="113"/>
      <c r="E10" s="113"/>
      <c r="F10" s="113"/>
      <c r="G10" s="113"/>
      <c r="H10" s="113"/>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ht="32.25" customHeight="1" thickBot="1" x14ac:dyDescent="0.3">
      <c r="A11" s="1"/>
      <c r="B11" s="9" t="s">
        <v>7</v>
      </c>
      <c r="C11" s="114" t="s">
        <v>555</v>
      </c>
      <c r="D11" s="114"/>
      <c r="E11" s="114"/>
      <c r="F11" s="114"/>
      <c r="G11" s="114"/>
      <c r="H11" s="114"/>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ht="15.75" thickBot="1" x14ac:dyDescent="0.3">
      <c r="A12" s="1"/>
      <c r="B12" s="2"/>
      <c r="C12" s="2"/>
      <c r="D12" s="3"/>
      <c r="E12" s="4"/>
      <c r="F12" s="3"/>
      <c r="G12" s="4"/>
      <c r="H12" s="5"/>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ht="38.25" x14ac:dyDescent="0.25">
      <c r="A13" s="10"/>
      <c r="B13" s="11" t="s">
        <v>8</v>
      </c>
      <c r="C13" s="12" t="s">
        <v>9</v>
      </c>
      <c r="D13" s="12" t="s">
        <v>10</v>
      </c>
      <c r="E13" s="12" t="s">
        <v>11</v>
      </c>
      <c r="F13" s="12" t="s">
        <v>12</v>
      </c>
      <c r="G13" s="12" t="s">
        <v>13</v>
      </c>
      <c r="H13" s="13" t="s">
        <v>14</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1"/>
      <c r="B14" s="14" t="s">
        <v>342</v>
      </c>
      <c r="C14" s="99" t="s">
        <v>343</v>
      </c>
      <c r="D14" s="99"/>
      <c r="E14" s="99"/>
      <c r="F14" s="99"/>
      <c r="G14" s="99"/>
      <c r="H14" s="24">
        <f>AVERAGE(H17:H25)</f>
        <v>60</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5">
      <c r="A15" s="1"/>
      <c r="B15" s="14" t="s">
        <v>344</v>
      </c>
      <c r="C15" s="99" t="s">
        <v>345</v>
      </c>
      <c r="D15" s="99"/>
      <c r="E15" s="99"/>
      <c r="F15" s="99"/>
      <c r="G15" s="99"/>
      <c r="H15" s="24"/>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x14ac:dyDescent="0.25">
      <c r="A16" s="1"/>
      <c r="B16" s="100" t="s">
        <v>346</v>
      </c>
      <c r="C16" s="101"/>
      <c r="D16" s="101"/>
      <c r="E16" s="101"/>
      <c r="F16" s="101"/>
      <c r="G16" s="101"/>
      <c r="H16" s="24"/>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ht="172.5" customHeight="1" x14ac:dyDescent="0.25">
      <c r="A17" s="1"/>
      <c r="B17" s="25" t="s">
        <v>347</v>
      </c>
      <c r="C17" s="26" t="s">
        <v>348</v>
      </c>
      <c r="D17" s="26" t="s">
        <v>349</v>
      </c>
      <c r="E17" s="77" t="s">
        <v>23</v>
      </c>
      <c r="F17" s="78" t="s">
        <v>648</v>
      </c>
      <c r="G17" s="77" t="s">
        <v>24</v>
      </c>
      <c r="H17" s="79">
        <v>80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ht="87.75" customHeight="1" x14ac:dyDescent="0.25">
      <c r="A18" s="1"/>
      <c r="B18" s="25" t="s">
        <v>351</v>
      </c>
      <c r="C18" s="26" t="s">
        <v>352</v>
      </c>
      <c r="D18" s="26" t="s">
        <v>353</v>
      </c>
      <c r="E18" s="77" t="s">
        <v>24</v>
      </c>
      <c r="F18" s="78" t="s">
        <v>332</v>
      </c>
      <c r="G18" s="77" t="s">
        <v>24</v>
      </c>
      <c r="H18" s="79">
        <v>50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ht="55.5" customHeight="1" x14ac:dyDescent="0.25">
      <c r="A19" s="1"/>
      <c r="B19" s="25" t="s">
        <v>354</v>
      </c>
      <c r="C19" s="26" t="s">
        <v>355</v>
      </c>
      <c r="D19" s="26" t="s">
        <v>356</v>
      </c>
      <c r="E19" s="77" t="s">
        <v>23</v>
      </c>
      <c r="F19" s="78" t="s">
        <v>131</v>
      </c>
      <c r="G19" s="77" t="s">
        <v>24</v>
      </c>
      <c r="H19" s="79">
        <v>50</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25">
      <c r="A20" s="1"/>
      <c r="B20" s="14" t="s">
        <v>357</v>
      </c>
      <c r="C20" s="99" t="s">
        <v>358</v>
      </c>
      <c r="D20" s="99"/>
      <c r="E20" s="99"/>
      <c r="F20" s="99"/>
      <c r="G20" s="99"/>
      <c r="H20" s="24"/>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x14ac:dyDescent="0.25">
      <c r="A21" s="1"/>
      <c r="B21" s="100" t="s">
        <v>359</v>
      </c>
      <c r="C21" s="101"/>
      <c r="D21" s="101"/>
      <c r="E21" s="101"/>
      <c r="F21" s="101"/>
      <c r="G21" s="101"/>
      <c r="H21" s="24"/>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ht="139.5" customHeight="1" x14ac:dyDescent="0.25">
      <c r="A22" s="1"/>
      <c r="B22" s="25" t="s">
        <v>360</v>
      </c>
      <c r="C22" s="26" t="s">
        <v>361</v>
      </c>
      <c r="D22" s="81" t="s">
        <v>362</v>
      </c>
      <c r="E22" s="80" t="s">
        <v>23</v>
      </c>
      <c r="F22" s="81" t="s">
        <v>598</v>
      </c>
      <c r="G22" s="77" t="s">
        <v>24</v>
      </c>
      <c r="H22" s="79">
        <v>40</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ht="129" customHeight="1" x14ac:dyDescent="0.25">
      <c r="A23" s="1"/>
      <c r="B23" s="25" t="s">
        <v>363</v>
      </c>
      <c r="C23" s="26" t="s">
        <v>364</v>
      </c>
      <c r="D23" s="81" t="s">
        <v>365</v>
      </c>
      <c r="E23" s="80" t="s">
        <v>23</v>
      </c>
      <c r="F23" s="81" t="s">
        <v>583</v>
      </c>
      <c r="G23" s="77" t="s">
        <v>24</v>
      </c>
      <c r="H23" s="79">
        <v>60</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ht="272.25" customHeight="1" x14ac:dyDescent="0.25">
      <c r="A24" s="1"/>
      <c r="B24" s="25" t="s">
        <v>366</v>
      </c>
      <c r="C24" s="26" t="s">
        <v>367</v>
      </c>
      <c r="D24" s="26" t="s">
        <v>368</v>
      </c>
      <c r="E24" s="77" t="s">
        <v>23</v>
      </c>
      <c r="F24" s="78" t="s">
        <v>649</v>
      </c>
      <c r="G24" s="77" t="s">
        <v>24</v>
      </c>
      <c r="H24" s="79">
        <v>50</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ht="219.75" customHeight="1" x14ac:dyDescent="0.25">
      <c r="A25" s="1"/>
      <c r="B25" s="25" t="s">
        <v>370</v>
      </c>
      <c r="C25" s="26" t="s">
        <v>371</v>
      </c>
      <c r="D25" s="26" t="s">
        <v>372</v>
      </c>
      <c r="E25" s="77" t="s">
        <v>23</v>
      </c>
      <c r="F25" s="78" t="s">
        <v>599</v>
      </c>
      <c r="G25" s="77" t="s">
        <v>24</v>
      </c>
      <c r="H25" s="79">
        <v>90</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row>
    <row r="27" spans="1:84"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row>
  </sheetData>
  <sheetProtection algorithmName="SHA-512" hashValue="W9tcGgtuUvpVm6I2PN3GLrf8M5P0ybPZfbtkfrnsScO8nKlV6+dEi2HrAAQXTBtTX3TqvO39rtWV1npOisFwtA==" saltValue="MQVkeGtYf/oh66Qb/m4q0Q==" spinCount="100000" sheet="1" formatCells="0" formatColumns="0" formatRows="0" insertColumns="0" insertRows="0" insertHyperlinks="0" deleteColumns="0" deleteRows="0" sort="0" autoFilter="0" pivotTables="0"/>
  <mergeCells count="16">
    <mergeCell ref="C9:H9"/>
    <mergeCell ref="C10:H10"/>
    <mergeCell ref="C11:H11"/>
    <mergeCell ref="B2:B5"/>
    <mergeCell ref="C2:F2"/>
    <mergeCell ref="G2:H2"/>
    <mergeCell ref="C3:F3"/>
    <mergeCell ref="G3:H3"/>
    <mergeCell ref="C4:F5"/>
    <mergeCell ref="G4:H4"/>
    <mergeCell ref="G5:H5"/>
    <mergeCell ref="C14:G14"/>
    <mergeCell ref="C15:G15"/>
    <mergeCell ref="B16:G16"/>
    <mergeCell ref="C20:G20"/>
    <mergeCell ref="B21:G21"/>
  </mergeCells>
  <pageMargins left="0.7" right="0.7" top="0.75" bottom="0.75" header="0.3" footer="0.3"/>
  <pageSetup paperSize="9" scale="37" fitToHeight="0" orientation="portrait" r:id="rId1"/>
  <colBreaks count="1" manualBreakCount="1">
    <brk id="10"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5" tint="0.79998168889431442"/>
    <pageSetUpPr fitToPage="1"/>
  </sheetPr>
  <dimension ref="A1:CF35"/>
  <sheetViews>
    <sheetView view="pageBreakPreview" topLeftCell="A9" zoomScale="80" zoomScaleNormal="60" zoomScaleSheetLayoutView="80" zoomScalePageLayoutView="50" workbookViewId="0">
      <pane xSplit="2" ySplit="5" topLeftCell="C25" activePane="bottomRight" state="frozen"/>
      <selection activeCell="A9" sqref="A9"/>
      <selection pane="topRight" activeCell="C9" sqref="C9"/>
      <selection pane="bottomLeft" activeCell="A14" sqref="A14"/>
      <selection pane="bottomRight" activeCell="F27" sqref="F27"/>
    </sheetView>
  </sheetViews>
  <sheetFormatPr baseColWidth="10" defaultColWidth="11.42578125" defaultRowHeight="15" x14ac:dyDescent="0.25"/>
  <cols>
    <col min="2" max="2" width="25.28515625" customWidth="1"/>
    <col min="3" max="3" width="26.7109375" customWidth="1"/>
    <col min="4" max="4" width="49.42578125" customWidth="1"/>
    <col min="5" max="5" width="20.42578125" customWidth="1"/>
    <col min="6" max="6" width="42" customWidth="1"/>
    <col min="7" max="7" width="28.85546875" customWidth="1"/>
    <col min="8" max="8" width="16.85546875" customWidth="1"/>
  </cols>
  <sheetData>
    <row r="1" spans="1:84" x14ac:dyDescent="0.25">
      <c r="A1" s="1"/>
      <c r="B1" s="2"/>
      <c r="C1" s="2"/>
      <c r="D1" s="3"/>
      <c r="E1" s="4"/>
      <c r="F1" s="3"/>
      <c r="G1" s="4"/>
      <c r="H1" s="5"/>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1"/>
      <c r="B2" s="115"/>
      <c r="C2" s="107" t="s">
        <v>0</v>
      </c>
      <c r="D2" s="107"/>
      <c r="E2" s="107"/>
      <c r="F2" s="108"/>
      <c r="G2" s="109" t="s">
        <v>1</v>
      </c>
      <c r="H2" s="109"/>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A3" s="1"/>
      <c r="B3" s="115"/>
      <c r="C3" s="107" t="s">
        <v>2</v>
      </c>
      <c r="D3" s="107"/>
      <c r="E3" s="107"/>
      <c r="F3" s="108"/>
      <c r="G3" s="110" t="s">
        <v>551</v>
      </c>
      <c r="H3" s="110"/>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x14ac:dyDescent="0.25">
      <c r="A4" s="1"/>
      <c r="B4" s="115"/>
      <c r="C4" s="107" t="s">
        <v>553</v>
      </c>
      <c r="D4" s="107"/>
      <c r="E4" s="107"/>
      <c r="F4" s="108"/>
      <c r="G4" s="110" t="s">
        <v>552</v>
      </c>
      <c r="H4" s="110"/>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x14ac:dyDescent="0.25">
      <c r="A5" s="1"/>
      <c r="B5" s="115"/>
      <c r="C5" s="107"/>
      <c r="D5" s="107"/>
      <c r="E5" s="107"/>
      <c r="F5" s="108"/>
      <c r="G5" s="109" t="s">
        <v>3</v>
      </c>
      <c r="H5" s="109"/>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x14ac:dyDescent="0.25">
      <c r="A6" s="1"/>
      <c r="B6" s="2"/>
      <c r="C6" s="2"/>
      <c r="D6" s="3"/>
      <c r="E6" s="4"/>
      <c r="F6" s="3"/>
      <c r="G6" s="4"/>
      <c r="H6" s="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A7" s="1"/>
      <c r="B7" s="6">
        <v>13.1</v>
      </c>
      <c r="C7" s="2"/>
      <c r="D7" s="3"/>
      <c r="E7" s="4"/>
      <c r="F7" s="3"/>
      <c r="G7" s="4"/>
      <c r="H7" s="5"/>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ht="15.75" thickBot="1" x14ac:dyDescent="0.3">
      <c r="A8" s="1"/>
      <c r="B8" s="6"/>
      <c r="C8" s="2"/>
      <c r="D8" s="3"/>
      <c r="E8" s="4"/>
      <c r="F8" s="3"/>
      <c r="G8" s="7"/>
      <c r="H8" s="5"/>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ht="30.75" customHeight="1" x14ac:dyDescent="0.25">
      <c r="A9" s="1"/>
      <c r="B9" s="8" t="s">
        <v>4</v>
      </c>
      <c r="C9" s="113" t="s">
        <v>554</v>
      </c>
      <c r="D9" s="113"/>
      <c r="E9" s="113"/>
      <c r="F9" s="113"/>
      <c r="G9" s="113"/>
      <c r="H9" s="113"/>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ht="30.75" customHeight="1" thickBot="1" x14ac:dyDescent="0.3">
      <c r="A10" s="1"/>
      <c r="B10" s="9" t="s">
        <v>5</v>
      </c>
      <c r="C10" s="113" t="s">
        <v>6</v>
      </c>
      <c r="D10" s="113"/>
      <c r="E10" s="113"/>
      <c r="F10" s="113"/>
      <c r="G10" s="113"/>
      <c r="H10" s="113"/>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ht="32.25" customHeight="1" thickBot="1" x14ac:dyDescent="0.3">
      <c r="A11" s="1"/>
      <c r="B11" s="9" t="s">
        <v>7</v>
      </c>
      <c r="C11" s="114" t="s">
        <v>555</v>
      </c>
      <c r="D11" s="114"/>
      <c r="E11" s="114"/>
      <c r="F11" s="114"/>
      <c r="G11" s="114"/>
      <c r="H11" s="114"/>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ht="15.75" thickBot="1" x14ac:dyDescent="0.3">
      <c r="A12" s="1"/>
      <c r="B12" s="2"/>
      <c r="C12" s="2"/>
      <c r="D12" s="3"/>
      <c r="E12" s="4"/>
      <c r="F12" s="3"/>
      <c r="G12" s="4"/>
      <c r="H12" s="5"/>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ht="38.25" x14ac:dyDescent="0.25">
      <c r="A13" s="10"/>
      <c r="B13" s="11" t="s">
        <v>8</v>
      </c>
      <c r="C13" s="12" t="s">
        <v>9</v>
      </c>
      <c r="D13" s="12" t="s">
        <v>10</v>
      </c>
      <c r="E13" s="12" t="s">
        <v>11</v>
      </c>
      <c r="F13" s="12" t="s">
        <v>12</v>
      </c>
      <c r="G13" s="12" t="s">
        <v>13</v>
      </c>
      <c r="H13" s="13" t="s">
        <v>14</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1"/>
      <c r="B14" s="14" t="s">
        <v>373</v>
      </c>
      <c r="C14" s="99" t="s">
        <v>374</v>
      </c>
      <c r="D14" s="99"/>
      <c r="E14" s="99"/>
      <c r="F14" s="99"/>
      <c r="G14" s="99"/>
      <c r="H14" s="24">
        <f>AVERAGE(H17:H33)</f>
        <v>30.76923076923077</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5">
      <c r="A15" s="1"/>
      <c r="B15" s="14" t="s">
        <v>375</v>
      </c>
      <c r="C15" s="99" t="s">
        <v>376</v>
      </c>
      <c r="D15" s="99"/>
      <c r="E15" s="99"/>
      <c r="F15" s="99"/>
      <c r="G15" s="99"/>
      <c r="H15" s="24"/>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ht="24.75" customHeight="1" x14ac:dyDescent="0.25">
      <c r="A16" s="1"/>
      <c r="B16" s="100" t="s">
        <v>377</v>
      </c>
      <c r="C16" s="101"/>
      <c r="D16" s="101"/>
      <c r="E16" s="101"/>
      <c r="F16" s="101"/>
      <c r="G16" s="101"/>
      <c r="H16" s="24"/>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ht="69" customHeight="1" x14ac:dyDescent="0.25">
      <c r="A17" s="1"/>
      <c r="B17" s="25" t="s">
        <v>378</v>
      </c>
      <c r="C17" s="26" t="s">
        <v>379</v>
      </c>
      <c r="D17" s="26" t="s">
        <v>380</v>
      </c>
      <c r="E17" s="77" t="s">
        <v>23</v>
      </c>
      <c r="F17" s="78" t="s">
        <v>650</v>
      </c>
      <c r="G17" s="77" t="s">
        <v>24</v>
      </c>
      <c r="H17" s="79">
        <v>20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ht="73.5" customHeight="1" x14ac:dyDescent="0.25">
      <c r="A18" s="1"/>
      <c r="B18" s="25" t="s">
        <v>381</v>
      </c>
      <c r="C18" s="26" t="s">
        <v>567</v>
      </c>
      <c r="D18" s="26" t="s">
        <v>382</v>
      </c>
      <c r="E18" s="77" t="s">
        <v>24</v>
      </c>
      <c r="F18" s="78" t="s">
        <v>131</v>
      </c>
      <c r="G18" s="77" t="s">
        <v>24</v>
      </c>
      <c r="H18" s="79">
        <v>30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ht="75.75" customHeight="1" x14ac:dyDescent="0.25">
      <c r="A19" s="1"/>
      <c r="B19" s="25" t="s">
        <v>383</v>
      </c>
      <c r="C19" s="26" t="s">
        <v>384</v>
      </c>
      <c r="D19" s="81" t="s">
        <v>385</v>
      </c>
      <c r="E19" s="77" t="s">
        <v>24</v>
      </c>
      <c r="F19" s="78" t="s">
        <v>131</v>
      </c>
      <c r="G19" s="77" t="s">
        <v>24</v>
      </c>
      <c r="H19" s="79">
        <v>30</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25">
      <c r="A20" s="1"/>
      <c r="B20" s="14" t="s">
        <v>386</v>
      </c>
      <c r="C20" s="99" t="s">
        <v>387</v>
      </c>
      <c r="D20" s="99"/>
      <c r="E20" s="99"/>
      <c r="F20" s="99"/>
      <c r="G20" s="99"/>
      <c r="H20" s="24"/>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x14ac:dyDescent="0.25">
      <c r="A21" s="1"/>
      <c r="B21" s="100" t="s">
        <v>388</v>
      </c>
      <c r="C21" s="101"/>
      <c r="D21" s="101"/>
      <c r="E21" s="101"/>
      <c r="F21" s="101"/>
      <c r="G21" s="101"/>
      <c r="H21" s="24"/>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ht="63.75" customHeight="1" x14ac:dyDescent="0.25">
      <c r="A22" s="1"/>
      <c r="B22" s="25" t="s">
        <v>389</v>
      </c>
      <c r="C22" s="26" t="s">
        <v>390</v>
      </c>
      <c r="D22" s="26" t="s">
        <v>391</v>
      </c>
      <c r="E22" s="77" t="s">
        <v>23</v>
      </c>
      <c r="F22" s="78" t="s">
        <v>392</v>
      </c>
      <c r="G22" s="77" t="s">
        <v>24</v>
      </c>
      <c r="H22" s="79">
        <v>80</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ht="63.75" customHeight="1" x14ac:dyDescent="0.25">
      <c r="A23" s="1"/>
      <c r="B23" s="25" t="s">
        <v>393</v>
      </c>
      <c r="C23" s="26" t="s">
        <v>394</v>
      </c>
      <c r="D23" s="26" t="s">
        <v>395</v>
      </c>
      <c r="E23" s="77" t="s">
        <v>23</v>
      </c>
      <c r="F23" s="78" t="s">
        <v>396</v>
      </c>
      <c r="G23" s="77" t="s">
        <v>24</v>
      </c>
      <c r="H23" s="79">
        <v>80</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ht="63.75" customHeight="1" x14ac:dyDescent="0.25">
      <c r="A24" s="1"/>
      <c r="B24" s="25" t="s">
        <v>397</v>
      </c>
      <c r="C24" s="26" t="s">
        <v>398</v>
      </c>
      <c r="D24" s="26" t="s">
        <v>399</v>
      </c>
      <c r="E24" s="77" t="s">
        <v>24</v>
      </c>
      <c r="F24" s="78" t="s">
        <v>131</v>
      </c>
      <c r="G24" s="77" t="s">
        <v>24</v>
      </c>
      <c r="H24" s="79">
        <v>20</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ht="63.75" customHeight="1" x14ac:dyDescent="0.25">
      <c r="A25" s="1"/>
      <c r="B25" s="25" t="s">
        <v>400</v>
      </c>
      <c r="C25" s="26" t="s">
        <v>401</v>
      </c>
      <c r="D25" s="26" t="s">
        <v>402</v>
      </c>
      <c r="E25" s="77" t="s">
        <v>24</v>
      </c>
      <c r="F25" s="78" t="s">
        <v>131</v>
      </c>
      <c r="G25" s="77" t="s">
        <v>24</v>
      </c>
      <c r="H25" s="79">
        <v>0</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ht="63.75" customHeight="1" x14ac:dyDescent="0.25">
      <c r="A26" s="1"/>
      <c r="B26" s="25" t="s">
        <v>403</v>
      </c>
      <c r="C26" s="26" t="s">
        <v>404</v>
      </c>
      <c r="D26" s="26" t="s">
        <v>405</v>
      </c>
      <c r="E26" s="77" t="s">
        <v>24</v>
      </c>
      <c r="F26" s="78" t="s">
        <v>131</v>
      </c>
      <c r="G26" s="77" t="s">
        <v>24</v>
      </c>
      <c r="H26" s="79">
        <v>0</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ht="90" customHeight="1" x14ac:dyDescent="0.25">
      <c r="A27" s="1"/>
      <c r="B27" s="25" t="s">
        <v>406</v>
      </c>
      <c r="C27" s="26" t="s">
        <v>407</v>
      </c>
      <c r="D27" s="26" t="s">
        <v>408</v>
      </c>
      <c r="E27" s="77" t="s">
        <v>23</v>
      </c>
      <c r="F27" s="78" t="s">
        <v>290</v>
      </c>
      <c r="G27" s="77" t="s">
        <v>24</v>
      </c>
      <c r="H27" s="79">
        <v>80</v>
      </c>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ht="63.75" customHeight="1" x14ac:dyDescent="0.25">
      <c r="A28" s="1"/>
      <c r="B28" s="25" t="s">
        <v>409</v>
      </c>
      <c r="C28" s="26" t="s">
        <v>410</v>
      </c>
      <c r="D28" s="26" t="s">
        <v>411</v>
      </c>
      <c r="E28" s="77" t="s">
        <v>24</v>
      </c>
      <c r="F28" s="78" t="s">
        <v>131</v>
      </c>
      <c r="G28" s="77" t="s">
        <v>24</v>
      </c>
      <c r="H28" s="79">
        <v>40</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ht="63.75" customHeight="1" x14ac:dyDescent="0.25">
      <c r="A29" s="1"/>
      <c r="B29" s="25" t="s">
        <v>412</v>
      </c>
      <c r="C29" s="26" t="s">
        <v>413</v>
      </c>
      <c r="D29" s="26" t="s">
        <v>414</v>
      </c>
      <c r="E29" s="77" t="s">
        <v>24</v>
      </c>
      <c r="F29" s="78" t="s">
        <v>131</v>
      </c>
      <c r="G29" s="77" t="s">
        <v>24</v>
      </c>
      <c r="H29" s="79">
        <v>0</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ht="63.75" customHeight="1" x14ac:dyDescent="0.25">
      <c r="A30" s="1"/>
      <c r="B30" s="25" t="s">
        <v>415</v>
      </c>
      <c r="C30" s="26" t="s">
        <v>416</v>
      </c>
      <c r="D30" s="26" t="s">
        <v>417</v>
      </c>
      <c r="E30" s="77" t="s">
        <v>24</v>
      </c>
      <c r="F30" s="78" t="s">
        <v>131</v>
      </c>
      <c r="G30" s="77" t="s">
        <v>24</v>
      </c>
      <c r="H30" s="79">
        <v>0</v>
      </c>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25">
      <c r="A31" s="1"/>
      <c r="B31" s="14" t="s">
        <v>418</v>
      </c>
      <c r="C31" s="99" t="s">
        <v>419</v>
      </c>
      <c r="D31" s="99"/>
      <c r="E31" s="99"/>
      <c r="F31" s="99"/>
      <c r="G31" s="99"/>
      <c r="H31" s="24"/>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25">
      <c r="A32" s="1"/>
      <c r="B32" s="100" t="s">
        <v>420</v>
      </c>
      <c r="C32" s="101"/>
      <c r="D32" s="101"/>
      <c r="E32" s="101"/>
      <c r="F32" s="101"/>
      <c r="G32" s="101"/>
      <c r="H32" s="24"/>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ht="45.75" customHeight="1" x14ac:dyDescent="0.25">
      <c r="A33" s="1"/>
      <c r="B33" s="25" t="s">
        <v>421</v>
      </c>
      <c r="C33" s="26" t="s">
        <v>422</v>
      </c>
      <c r="D33" s="26" t="s">
        <v>585</v>
      </c>
      <c r="E33" s="77" t="s">
        <v>23</v>
      </c>
      <c r="F33" s="78" t="s">
        <v>651</v>
      </c>
      <c r="G33" s="77" t="s">
        <v>24</v>
      </c>
      <c r="H33" s="79">
        <v>20</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row>
    <row r="35" spans="1:84"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row>
  </sheetData>
  <sheetProtection algorithmName="SHA-512" hashValue="/t/fnD1G3kPVyXly/3ztihrR11xW7Zct6akH+fKX3v1UsDTtI3dnVuP7LUR+HD38baEyz9US6oMi3Fa1PV3IsQ==" saltValue="SGcIrxiDDcyM7WgYqwEelg==" spinCount="100000" sheet="1" formatCells="0" formatColumns="0" formatRows="0" insertColumns="0" insertRows="0" insertHyperlinks="0" deleteColumns="0" deleteRows="0" sort="0" autoFilter="0" pivotTables="0"/>
  <mergeCells count="18">
    <mergeCell ref="C9:H9"/>
    <mergeCell ref="C10:H10"/>
    <mergeCell ref="C11:H11"/>
    <mergeCell ref="B2:B5"/>
    <mergeCell ref="C2:F2"/>
    <mergeCell ref="G2:H2"/>
    <mergeCell ref="C3:F3"/>
    <mergeCell ref="G3:H3"/>
    <mergeCell ref="C4:F5"/>
    <mergeCell ref="G4:H4"/>
    <mergeCell ref="G5:H5"/>
    <mergeCell ref="B32:G32"/>
    <mergeCell ref="C14:G14"/>
    <mergeCell ref="C15:G15"/>
    <mergeCell ref="B16:G16"/>
    <mergeCell ref="C20:G20"/>
    <mergeCell ref="B21:G21"/>
    <mergeCell ref="C31:G31"/>
  </mergeCells>
  <pageMargins left="0.7" right="0.7" top="0.75" bottom="0.75" header="0.3" footer="0.3"/>
  <pageSetup paperSize="9" scale="37" fitToHeight="0" orientation="portrait" r:id="rId1"/>
  <colBreaks count="1" manualBreakCount="1">
    <brk id="10"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4" tint="0.79998168889431442"/>
    <pageSetUpPr fitToPage="1"/>
  </sheetPr>
  <dimension ref="A1:CF25"/>
  <sheetViews>
    <sheetView view="pageBreakPreview" topLeftCell="A9" zoomScale="80" zoomScaleNormal="60" zoomScaleSheetLayoutView="80" zoomScalePageLayoutView="50" workbookViewId="0">
      <pane xSplit="2" ySplit="5" topLeftCell="C14" activePane="bottomRight" state="frozen"/>
      <selection activeCell="A9" sqref="A9"/>
      <selection pane="topRight" activeCell="C9" sqref="C9"/>
      <selection pane="bottomLeft" activeCell="A14" sqref="A14"/>
      <selection pane="bottomRight" activeCell="D18" sqref="D18"/>
    </sheetView>
  </sheetViews>
  <sheetFormatPr baseColWidth="10" defaultColWidth="11.42578125" defaultRowHeight="15" x14ac:dyDescent="0.25"/>
  <cols>
    <col min="2" max="2" width="25.28515625" customWidth="1"/>
    <col min="3" max="3" width="26.7109375" customWidth="1"/>
    <col min="4" max="4" width="49.42578125" customWidth="1"/>
    <col min="5" max="5" width="20.42578125" customWidth="1"/>
    <col min="6" max="6" width="42" customWidth="1"/>
    <col min="7" max="7" width="28.85546875" customWidth="1"/>
    <col min="8" max="8" width="16.85546875" customWidth="1"/>
  </cols>
  <sheetData>
    <row r="1" spans="1:84" x14ac:dyDescent="0.25">
      <c r="A1" s="1"/>
      <c r="B1" s="2"/>
      <c r="C1" s="2"/>
      <c r="D1" s="3"/>
      <c r="E1" s="4"/>
      <c r="F1" s="3"/>
      <c r="G1" s="4"/>
      <c r="H1" s="5"/>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1"/>
      <c r="B2" s="115"/>
      <c r="C2" s="107" t="s">
        <v>0</v>
      </c>
      <c r="D2" s="107"/>
      <c r="E2" s="107"/>
      <c r="F2" s="108"/>
      <c r="G2" s="109" t="s">
        <v>1</v>
      </c>
      <c r="H2" s="109"/>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A3" s="1"/>
      <c r="B3" s="115"/>
      <c r="C3" s="107" t="s">
        <v>2</v>
      </c>
      <c r="D3" s="107"/>
      <c r="E3" s="107"/>
      <c r="F3" s="108"/>
      <c r="G3" s="110" t="s">
        <v>551</v>
      </c>
      <c r="H3" s="110"/>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x14ac:dyDescent="0.25">
      <c r="A4" s="1"/>
      <c r="B4" s="115"/>
      <c r="C4" s="107" t="s">
        <v>553</v>
      </c>
      <c r="D4" s="107"/>
      <c r="E4" s="107"/>
      <c r="F4" s="108"/>
      <c r="G4" s="110" t="s">
        <v>552</v>
      </c>
      <c r="H4" s="110"/>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x14ac:dyDescent="0.25">
      <c r="A5" s="1"/>
      <c r="B5" s="115"/>
      <c r="C5" s="107"/>
      <c r="D5" s="107"/>
      <c r="E5" s="107"/>
      <c r="F5" s="108"/>
      <c r="G5" s="109" t="s">
        <v>3</v>
      </c>
      <c r="H5" s="109"/>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x14ac:dyDescent="0.25">
      <c r="A6" s="1"/>
      <c r="B6" s="2"/>
      <c r="C6" s="2"/>
      <c r="D6" s="3"/>
      <c r="E6" s="4"/>
      <c r="F6" s="3"/>
      <c r="G6" s="4"/>
      <c r="H6" s="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A7" s="1"/>
      <c r="B7" s="6">
        <v>13.1</v>
      </c>
      <c r="C7" s="2"/>
      <c r="D7" s="3"/>
      <c r="E7" s="4"/>
      <c r="F7" s="3"/>
      <c r="G7" s="4"/>
      <c r="H7" s="5"/>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ht="15.75" thickBot="1" x14ac:dyDescent="0.3">
      <c r="A8" s="1"/>
      <c r="B8" s="6"/>
      <c r="C8" s="2"/>
      <c r="D8" s="3"/>
      <c r="E8" s="4"/>
      <c r="F8" s="3"/>
      <c r="G8" s="7"/>
      <c r="H8" s="5"/>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ht="30.75" customHeight="1" x14ac:dyDescent="0.25">
      <c r="A9" s="1"/>
      <c r="B9" s="8" t="s">
        <v>4</v>
      </c>
      <c r="C9" s="113" t="s">
        <v>554</v>
      </c>
      <c r="D9" s="113"/>
      <c r="E9" s="113"/>
      <c r="F9" s="113"/>
      <c r="G9" s="113"/>
      <c r="H9" s="113"/>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ht="30.75" customHeight="1" thickBot="1" x14ac:dyDescent="0.3">
      <c r="A10" s="1"/>
      <c r="B10" s="9" t="s">
        <v>5</v>
      </c>
      <c r="C10" s="113" t="s">
        <v>6</v>
      </c>
      <c r="D10" s="113"/>
      <c r="E10" s="113"/>
      <c r="F10" s="113"/>
      <c r="G10" s="113"/>
      <c r="H10" s="113"/>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ht="32.25" customHeight="1" thickBot="1" x14ac:dyDescent="0.3">
      <c r="A11" s="1"/>
      <c r="B11" s="9" t="s">
        <v>7</v>
      </c>
      <c r="C11" s="114" t="s">
        <v>555</v>
      </c>
      <c r="D11" s="114"/>
      <c r="E11" s="114"/>
      <c r="F11" s="114"/>
      <c r="G11" s="114"/>
      <c r="H11" s="114"/>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ht="15.75" thickBot="1" x14ac:dyDescent="0.3">
      <c r="A12" s="1"/>
      <c r="B12" s="2"/>
      <c r="C12" s="2"/>
      <c r="D12" s="3"/>
      <c r="E12" s="4"/>
      <c r="F12" s="3"/>
      <c r="G12" s="4"/>
      <c r="H12" s="5"/>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ht="38.25" x14ac:dyDescent="0.25">
      <c r="A13" s="10"/>
      <c r="B13" s="11" t="s">
        <v>8</v>
      </c>
      <c r="C13" s="12" t="s">
        <v>9</v>
      </c>
      <c r="D13" s="12" t="s">
        <v>10</v>
      </c>
      <c r="E13" s="12" t="s">
        <v>11</v>
      </c>
      <c r="F13" s="12" t="s">
        <v>12</v>
      </c>
      <c r="G13" s="12" t="s">
        <v>13</v>
      </c>
      <c r="H13" s="13" t="s">
        <v>14</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1"/>
      <c r="B14" s="14" t="s">
        <v>423</v>
      </c>
      <c r="C14" s="99" t="s">
        <v>424</v>
      </c>
      <c r="D14" s="99"/>
      <c r="E14" s="99"/>
      <c r="F14" s="99"/>
      <c r="G14" s="99"/>
      <c r="H14" s="24">
        <f>AVERAGE(H17:H23)</f>
        <v>50</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5">
      <c r="A15" s="1"/>
      <c r="B15" s="14" t="s">
        <v>425</v>
      </c>
      <c r="C15" s="99" t="s">
        <v>426</v>
      </c>
      <c r="D15" s="99"/>
      <c r="E15" s="99"/>
      <c r="F15" s="99"/>
      <c r="G15" s="99"/>
      <c r="H15" s="24"/>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x14ac:dyDescent="0.25">
      <c r="A16" s="1"/>
      <c r="B16" s="100" t="s">
        <v>427</v>
      </c>
      <c r="C16" s="101"/>
      <c r="D16" s="101"/>
      <c r="E16" s="101"/>
      <c r="F16" s="101"/>
      <c r="G16" s="101"/>
      <c r="H16" s="24"/>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ht="90" customHeight="1" x14ac:dyDescent="0.25">
      <c r="A17" s="1"/>
      <c r="B17" s="83" t="s">
        <v>428</v>
      </c>
      <c r="C17" s="81" t="s">
        <v>429</v>
      </c>
      <c r="D17" s="81" t="s">
        <v>430</v>
      </c>
      <c r="E17" s="82" t="s">
        <v>23</v>
      </c>
      <c r="F17" s="75" t="s">
        <v>568</v>
      </c>
      <c r="G17" s="82" t="s">
        <v>24</v>
      </c>
      <c r="H17" s="84">
        <v>60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ht="99" customHeight="1" x14ac:dyDescent="0.25">
      <c r="A18" s="1"/>
      <c r="B18" s="83" t="s">
        <v>431</v>
      </c>
      <c r="C18" s="81" t="s">
        <v>432</v>
      </c>
      <c r="D18" s="81" t="s">
        <v>433</v>
      </c>
      <c r="E18" s="82" t="s">
        <v>23</v>
      </c>
      <c r="F18" s="75" t="s">
        <v>583</v>
      </c>
      <c r="G18" s="82" t="s">
        <v>24</v>
      </c>
      <c r="H18" s="84">
        <v>70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ht="78" customHeight="1" x14ac:dyDescent="0.25">
      <c r="A19" s="1"/>
      <c r="B19" s="83" t="s">
        <v>434</v>
      </c>
      <c r="C19" s="81" t="s">
        <v>435</v>
      </c>
      <c r="D19" s="81" t="s">
        <v>436</v>
      </c>
      <c r="E19" s="82" t="s">
        <v>23</v>
      </c>
      <c r="F19" s="75" t="s">
        <v>568</v>
      </c>
      <c r="G19" s="82" t="s">
        <v>24</v>
      </c>
      <c r="H19" s="84">
        <v>50</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25">
      <c r="A20" s="1"/>
      <c r="B20" s="14" t="s">
        <v>437</v>
      </c>
      <c r="C20" s="99" t="s">
        <v>438</v>
      </c>
      <c r="D20" s="99"/>
      <c r="E20" s="99"/>
      <c r="F20" s="99"/>
      <c r="G20" s="99"/>
      <c r="H20" s="24"/>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row>
    <row r="21" spans="1:84" x14ac:dyDescent="0.25">
      <c r="A21" s="1"/>
      <c r="B21" s="100" t="s">
        <v>439</v>
      </c>
      <c r="C21" s="101"/>
      <c r="D21" s="101"/>
      <c r="E21" s="101"/>
      <c r="F21" s="101"/>
      <c r="G21" s="101"/>
      <c r="H21" s="24"/>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row>
    <row r="22" spans="1:84" ht="68.25" customHeight="1" x14ac:dyDescent="0.25">
      <c r="A22" s="1"/>
      <c r="B22" s="83" t="s">
        <v>440</v>
      </c>
      <c r="C22" s="81" t="s">
        <v>441</v>
      </c>
      <c r="D22" s="81" t="s">
        <v>442</v>
      </c>
      <c r="E22" s="82" t="s">
        <v>23</v>
      </c>
      <c r="F22" s="85" t="s">
        <v>600</v>
      </c>
      <c r="G22" s="82" t="s">
        <v>24</v>
      </c>
      <c r="H22" s="84">
        <v>70</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row>
    <row r="23" spans="1:84" ht="100.5" customHeight="1" x14ac:dyDescent="0.25">
      <c r="A23" s="1"/>
      <c r="B23" s="25" t="s">
        <v>443</v>
      </c>
      <c r="C23" s="26" t="s">
        <v>444</v>
      </c>
      <c r="D23" s="26" t="s">
        <v>445</v>
      </c>
      <c r="E23" s="77" t="s">
        <v>24</v>
      </c>
      <c r="F23" s="78" t="s">
        <v>591</v>
      </c>
      <c r="G23" s="77" t="s">
        <v>24</v>
      </c>
      <c r="H23" s="79">
        <v>0</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row>
    <row r="24" spans="1:84"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row>
    <row r="25" spans="1:84"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row>
  </sheetData>
  <sheetProtection algorithmName="SHA-512" hashValue="nvctTVB12sv77Ni64iTNuhA0O8qzN8DAU4+KI7ceLDqinQLpcv041Y5QEHR6Www0KlVfkWgcuG2l2mz05a0P2w==" saltValue="agCh2OUpBpxICKFqqTjkdA==" spinCount="100000" sheet="1" formatCells="0" formatColumns="0" formatRows="0" insertColumns="0" insertRows="0" insertHyperlinks="0" deleteColumns="0" deleteRows="0" sort="0" autoFilter="0" pivotTables="0"/>
  <mergeCells count="16">
    <mergeCell ref="C9:H9"/>
    <mergeCell ref="C10:H10"/>
    <mergeCell ref="C11:H11"/>
    <mergeCell ref="B2:B5"/>
    <mergeCell ref="C2:F2"/>
    <mergeCell ref="G2:H2"/>
    <mergeCell ref="C3:F3"/>
    <mergeCell ref="G3:H3"/>
    <mergeCell ref="C4:F5"/>
    <mergeCell ref="G4:H4"/>
    <mergeCell ref="G5:H5"/>
    <mergeCell ref="C14:G14"/>
    <mergeCell ref="C15:G15"/>
    <mergeCell ref="B16:G16"/>
    <mergeCell ref="C20:G20"/>
    <mergeCell ref="B21:G21"/>
  </mergeCells>
  <pageMargins left="0.7" right="0.7" top="0.75" bottom="0.75" header="0.3" footer="0.3"/>
  <pageSetup paperSize="9" scale="37" fitToHeight="0" orientation="portrait" r:id="rId1"/>
  <rowBreaks count="1" manualBreakCount="1">
    <brk id="18" max="8" man="1"/>
  </rowBreaks>
  <colBreaks count="1" manualBreakCount="1">
    <brk id="10"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5" tint="0.79998168889431442"/>
    <pageSetUpPr fitToPage="1"/>
  </sheetPr>
  <dimension ref="A1:CF25"/>
  <sheetViews>
    <sheetView view="pageBreakPreview" topLeftCell="A9" zoomScale="80" zoomScaleNormal="60" zoomScaleSheetLayoutView="80" zoomScalePageLayoutView="50" workbookViewId="0">
      <pane xSplit="2" ySplit="5" topLeftCell="C14" activePane="bottomRight" state="frozen"/>
      <selection activeCell="A9" sqref="A9"/>
      <selection pane="topRight" activeCell="C9" sqref="C9"/>
      <selection pane="bottomLeft" activeCell="A14" sqref="A14"/>
      <selection pane="bottomRight" activeCell="D17" sqref="D17"/>
    </sheetView>
  </sheetViews>
  <sheetFormatPr baseColWidth="10" defaultColWidth="11.42578125" defaultRowHeight="15" x14ac:dyDescent="0.25"/>
  <cols>
    <col min="2" max="2" width="25.28515625" customWidth="1"/>
    <col min="3" max="3" width="26.7109375" customWidth="1"/>
    <col min="4" max="4" width="49.42578125" customWidth="1"/>
    <col min="5" max="5" width="20.42578125" customWidth="1"/>
    <col min="6" max="6" width="42" customWidth="1"/>
    <col min="7" max="7" width="28.85546875" customWidth="1"/>
    <col min="8" max="8" width="16.85546875" customWidth="1"/>
  </cols>
  <sheetData>
    <row r="1" spans="1:84" x14ac:dyDescent="0.25">
      <c r="A1" s="1"/>
      <c r="B1" s="2"/>
      <c r="C1" s="2"/>
      <c r="D1" s="3"/>
      <c r="E1" s="4"/>
      <c r="F1" s="3"/>
      <c r="G1" s="4"/>
      <c r="H1" s="5"/>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1"/>
      <c r="B2" s="115"/>
      <c r="C2" s="107" t="s">
        <v>0</v>
      </c>
      <c r="D2" s="107"/>
      <c r="E2" s="107"/>
      <c r="F2" s="108"/>
      <c r="G2" s="109" t="s">
        <v>1</v>
      </c>
      <c r="H2" s="109"/>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A3" s="1"/>
      <c r="B3" s="115"/>
      <c r="C3" s="107" t="s">
        <v>2</v>
      </c>
      <c r="D3" s="107"/>
      <c r="E3" s="107"/>
      <c r="F3" s="108"/>
      <c r="G3" s="110" t="s">
        <v>551</v>
      </c>
      <c r="H3" s="110"/>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x14ac:dyDescent="0.25">
      <c r="A4" s="1"/>
      <c r="B4" s="115"/>
      <c r="C4" s="107" t="s">
        <v>553</v>
      </c>
      <c r="D4" s="107"/>
      <c r="E4" s="107"/>
      <c r="F4" s="108"/>
      <c r="G4" s="110" t="s">
        <v>552</v>
      </c>
      <c r="H4" s="110"/>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x14ac:dyDescent="0.25">
      <c r="A5" s="1"/>
      <c r="B5" s="115"/>
      <c r="C5" s="107"/>
      <c r="D5" s="107"/>
      <c r="E5" s="107"/>
      <c r="F5" s="108"/>
      <c r="G5" s="109" t="s">
        <v>3</v>
      </c>
      <c r="H5" s="109"/>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x14ac:dyDescent="0.25">
      <c r="A6" s="1"/>
      <c r="B6" s="2"/>
      <c r="C6" s="2"/>
      <c r="D6" s="3"/>
      <c r="E6" s="4"/>
      <c r="F6" s="3"/>
      <c r="G6" s="4"/>
      <c r="H6" s="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A7" s="1"/>
      <c r="B7" s="6">
        <v>13.1</v>
      </c>
      <c r="C7" s="2"/>
      <c r="D7" s="3"/>
      <c r="E7" s="4"/>
      <c r="F7" s="3"/>
      <c r="G7" s="4"/>
      <c r="H7" s="5"/>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ht="15.75" thickBot="1" x14ac:dyDescent="0.3">
      <c r="A8" s="1"/>
      <c r="B8" s="6"/>
      <c r="C8" s="2"/>
      <c r="D8" s="3"/>
      <c r="E8" s="4"/>
      <c r="F8" s="3"/>
      <c r="G8" s="7"/>
      <c r="H8" s="5"/>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ht="30.75" customHeight="1" x14ac:dyDescent="0.25">
      <c r="A9" s="1"/>
      <c r="B9" s="8" t="s">
        <v>4</v>
      </c>
      <c r="C9" s="113" t="s">
        <v>554</v>
      </c>
      <c r="D9" s="113"/>
      <c r="E9" s="113"/>
      <c r="F9" s="113"/>
      <c r="G9" s="113"/>
      <c r="H9" s="113"/>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ht="30.75" customHeight="1" thickBot="1" x14ac:dyDescent="0.3">
      <c r="A10" s="1"/>
      <c r="B10" s="9" t="s">
        <v>5</v>
      </c>
      <c r="C10" s="113" t="s">
        <v>6</v>
      </c>
      <c r="D10" s="113"/>
      <c r="E10" s="113"/>
      <c r="F10" s="113"/>
      <c r="G10" s="113"/>
      <c r="H10" s="113"/>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ht="32.25" customHeight="1" thickBot="1" x14ac:dyDescent="0.3">
      <c r="A11" s="1"/>
      <c r="B11" s="9" t="s">
        <v>7</v>
      </c>
      <c r="C11" s="114" t="s">
        <v>555</v>
      </c>
      <c r="D11" s="114"/>
      <c r="E11" s="114"/>
      <c r="F11" s="114"/>
      <c r="G11" s="114"/>
      <c r="H11" s="114"/>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ht="15.75" thickBot="1" x14ac:dyDescent="0.3">
      <c r="A12" s="1"/>
      <c r="B12" s="2"/>
      <c r="C12" s="2"/>
      <c r="D12" s="3"/>
      <c r="E12" s="4"/>
      <c r="F12" s="3"/>
      <c r="G12" s="4"/>
      <c r="H12" s="5"/>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ht="38.25" x14ac:dyDescent="0.25">
      <c r="A13" s="10"/>
      <c r="B13" s="11" t="s">
        <v>8</v>
      </c>
      <c r="C13" s="12" t="s">
        <v>9</v>
      </c>
      <c r="D13" s="12" t="s">
        <v>10</v>
      </c>
      <c r="E13" s="12" t="s">
        <v>11</v>
      </c>
      <c r="F13" s="12" t="s">
        <v>12</v>
      </c>
      <c r="G13" s="12" t="s">
        <v>13</v>
      </c>
      <c r="H13" s="13" t="s">
        <v>14</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1"/>
      <c r="B14" s="14" t="s">
        <v>446</v>
      </c>
      <c r="C14" s="99" t="s">
        <v>447</v>
      </c>
      <c r="D14" s="99"/>
      <c r="E14" s="99"/>
      <c r="F14" s="99"/>
      <c r="G14" s="99"/>
      <c r="H14" s="24">
        <f>AVERAGE(H17:H23)</f>
        <v>75</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row>
    <row r="15" spans="1:84" x14ac:dyDescent="0.25">
      <c r="A15" s="1"/>
      <c r="B15" s="14" t="s">
        <v>448</v>
      </c>
      <c r="C15" s="99" t="s">
        <v>449</v>
      </c>
      <c r="D15" s="99"/>
      <c r="E15" s="99"/>
      <c r="F15" s="99"/>
      <c r="G15" s="99"/>
      <c r="H15" s="24"/>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row>
    <row r="16" spans="1:84" x14ac:dyDescent="0.25">
      <c r="A16" s="1"/>
      <c r="B16" s="100" t="s">
        <v>450</v>
      </c>
      <c r="C16" s="101"/>
      <c r="D16" s="101"/>
      <c r="E16" s="101"/>
      <c r="F16" s="101"/>
      <c r="G16" s="101"/>
      <c r="H16" s="24"/>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row>
    <row r="17" spans="1:48" ht="162" customHeight="1" x14ac:dyDescent="0.25">
      <c r="A17" s="1"/>
      <c r="B17" s="25" t="s">
        <v>451</v>
      </c>
      <c r="C17" s="26" t="s">
        <v>452</v>
      </c>
      <c r="D17" s="26" t="s">
        <v>453</v>
      </c>
      <c r="E17" s="23" t="s">
        <v>23</v>
      </c>
      <c r="F17" s="75" t="s">
        <v>609</v>
      </c>
      <c r="G17" s="23" t="s">
        <v>24</v>
      </c>
      <c r="H17" s="24">
        <v>80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row>
    <row r="18" spans="1:48" ht="160.5" customHeight="1" x14ac:dyDescent="0.25">
      <c r="A18" s="1"/>
      <c r="B18" s="25" t="s">
        <v>454</v>
      </c>
      <c r="C18" s="26" t="s">
        <v>455</v>
      </c>
      <c r="D18" s="26" t="s">
        <v>456</v>
      </c>
      <c r="E18" s="23" t="s">
        <v>23</v>
      </c>
      <c r="F18" s="75" t="s">
        <v>601</v>
      </c>
      <c r="G18" s="23" t="s">
        <v>24</v>
      </c>
      <c r="H18" s="24">
        <v>80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row>
    <row r="19" spans="1:48" ht="152.25" customHeight="1" x14ac:dyDescent="0.25">
      <c r="A19" s="1"/>
      <c r="B19" s="25" t="s">
        <v>457</v>
      </c>
      <c r="C19" s="26" t="s">
        <v>458</v>
      </c>
      <c r="D19" s="26" t="s">
        <v>459</v>
      </c>
      <c r="E19" s="23" t="s">
        <v>23</v>
      </c>
      <c r="F19" s="22" t="s">
        <v>460</v>
      </c>
      <c r="G19" s="23" t="s">
        <v>24</v>
      </c>
      <c r="H19" s="24">
        <v>75</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row>
    <row r="20" spans="1:48" ht="57" customHeight="1" x14ac:dyDescent="0.25">
      <c r="A20" s="1"/>
      <c r="B20" s="25" t="s">
        <v>461</v>
      </c>
      <c r="C20" s="26" t="s">
        <v>462</v>
      </c>
      <c r="D20" s="26" t="s">
        <v>463</v>
      </c>
      <c r="E20" s="23" t="s">
        <v>23</v>
      </c>
      <c r="F20" s="22" t="s">
        <v>464</v>
      </c>
      <c r="G20" s="23" t="s">
        <v>24</v>
      </c>
      <c r="H20" s="24">
        <v>75</v>
      </c>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row>
    <row r="21" spans="1:48" ht="76.5" customHeight="1" x14ac:dyDescent="0.25">
      <c r="A21" s="1"/>
      <c r="B21" s="25" t="s">
        <v>465</v>
      </c>
      <c r="C21" s="26" t="s">
        <v>466</v>
      </c>
      <c r="D21" s="26" t="s">
        <v>467</v>
      </c>
      <c r="E21" s="23" t="s">
        <v>23</v>
      </c>
      <c r="F21" s="75" t="s">
        <v>602</v>
      </c>
      <c r="G21" s="23" t="s">
        <v>24</v>
      </c>
      <c r="H21" s="24">
        <v>75</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row>
    <row r="22" spans="1:48" ht="144.75" customHeight="1" x14ac:dyDescent="0.25">
      <c r="A22" s="1"/>
      <c r="B22" s="25" t="s">
        <v>468</v>
      </c>
      <c r="C22" s="26" t="s">
        <v>469</v>
      </c>
      <c r="D22" s="26" t="s">
        <v>470</v>
      </c>
      <c r="E22" s="23" t="s">
        <v>23</v>
      </c>
      <c r="F22" s="22" t="s">
        <v>652</v>
      </c>
      <c r="G22" s="23" t="s">
        <v>24</v>
      </c>
      <c r="H22" s="24">
        <v>75</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row>
    <row r="23" spans="1:48" ht="114.75" customHeight="1" x14ac:dyDescent="0.25">
      <c r="A23" s="1"/>
      <c r="B23" s="25" t="s">
        <v>472</v>
      </c>
      <c r="C23" s="26" t="s">
        <v>473</v>
      </c>
      <c r="D23" s="26" t="s">
        <v>474</v>
      </c>
      <c r="E23" s="82" t="s">
        <v>23</v>
      </c>
      <c r="F23" s="75" t="s">
        <v>471</v>
      </c>
      <c r="G23" s="23" t="s">
        <v>24</v>
      </c>
      <c r="H23" s="24">
        <v>65</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row>
    <row r="24" spans="1:48"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row>
    <row r="25" spans="1:48"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row>
  </sheetData>
  <sheetProtection algorithmName="SHA-512" hashValue="r+q0o3l7WnkxV8Xc4SRHcy/0d4XQYBtu91pBD/H8rEUzwopvjWliL7Hlmh8Wlkk2Sqn7xpBSW6HGs+si7CZVCA==" saltValue="HHPwj2y19OZTy2gelDkf7w==" spinCount="100000" sheet="1" formatCells="0" formatColumns="0" formatRows="0" insertColumns="0" insertRows="0" insertHyperlinks="0" deleteColumns="0" deleteRows="0" sort="0" autoFilter="0" pivotTables="0"/>
  <mergeCells count="14">
    <mergeCell ref="B2:B5"/>
    <mergeCell ref="C2:F2"/>
    <mergeCell ref="G2:H2"/>
    <mergeCell ref="C3:F3"/>
    <mergeCell ref="G3:H3"/>
    <mergeCell ref="C4:F5"/>
    <mergeCell ref="G4:H4"/>
    <mergeCell ref="G5:H5"/>
    <mergeCell ref="C14:G14"/>
    <mergeCell ref="C15:G15"/>
    <mergeCell ref="B16:G16"/>
    <mergeCell ref="C9:H9"/>
    <mergeCell ref="C10:H10"/>
    <mergeCell ref="C11:H11"/>
  </mergeCells>
  <pageMargins left="0.7" right="0.7" top="0.75" bottom="0.75" header="0.3" footer="0.3"/>
  <pageSetup paperSize="9" scale="37" fitToHeight="0" orientation="portrait" r:id="rId1"/>
  <colBreaks count="1" manualBreakCount="1">
    <brk id="10"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7" tint="0.79998168889431442"/>
    <pageSetUpPr fitToPage="1"/>
  </sheetPr>
  <dimension ref="A1:CF24"/>
  <sheetViews>
    <sheetView view="pageBreakPreview" topLeftCell="A9" zoomScale="80" zoomScaleNormal="60" zoomScaleSheetLayoutView="80" zoomScalePageLayoutView="50" workbookViewId="0">
      <pane xSplit="2" ySplit="5" topLeftCell="C14" activePane="bottomRight" state="frozen"/>
      <selection activeCell="A9" sqref="A9"/>
      <selection pane="topRight" activeCell="C9" sqref="C9"/>
      <selection pane="bottomLeft" activeCell="A14" sqref="A14"/>
      <selection pane="bottomRight" activeCell="F19" sqref="F19"/>
    </sheetView>
  </sheetViews>
  <sheetFormatPr baseColWidth="10" defaultColWidth="11.42578125" defaultRowHeight="15" x14ac:dyDescent="0.25"/>
  <cols>
    <col min="2" max="2" width="25.28515625" customWidth="1"/>
    <col min="3" max="3" width="26.7109375" customWidth="1"/>
    <col min="4" max="4" width="49.42578125" customWidth="1"/>
    <col min="5" max="5" width="20.42578125" customWidth="1"/>
    <col min="6" max="6" width="42" customWidth="1"/>
    <col min="7" max="7" width="28.85546875" customWidth="1"/>
    <col min="8" max="8" width="16.85546875" customWidth="1"/>
  </cols>
  <sheetData>
    <row r="1" spans="1:84" x14ac:dyDescent="0.25">
      <c r="A1" s="1"/>
      <c r="B1" s="2"/>
      <c r="C1" s="2"/>
      <c r="D1" s="3"/>
      <c r="E1" s="4"/>
      <c r="F1" s="3"/>
      <c r="G1" s="4"/>
      <c r="H1" s="5"/>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1"/>
      <c r="B2" s="115"/>
      <c r="C2" s="107" t="s">
        <v>0</v>
      </c>
      <c r="D2" s="107"/>
      <c r="E2" s="107"/>
      <c r="F2" s="108"/>
      <c r="G2" s="109" t="s">
        <v>1</v>
      </c>
      <c r="H2" s="109"/>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A3" s="1"/>
      <c r="B3" s="115"/>
      <c r="C3" s="107" t="s">
        <v>2</v>
      </c>
      <c r="D3" s="107"/>
      <c r="E3" s="107"/>
      <c r="F3" s="108"/>
      <c r="G3" s="110" t="s">
        <v>551</v>
      </c>
      <c r="H3" s="110"/>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x14ac:dyDescent="0.25">
      <c r="A4" s="1"/>
      <c r="B4" s="115"/>
      <c r="C4" s="107" t="s">
        <v>553</v>
      </c>
      <c r="D4" s="107"/>
      <c r="E4" s="107"/>
      <c r="F4" s="108"/>
      <c r="G4" s="110" t="s">
        <v>552</v>
      </c>
      <c r="H4" s="110"/>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x14ac:dyDescent="0.25">
      <c r="A5" s="1"/>
      <c r="B5" s="115"/>
      <c r="C5" s="107"/>
      <c r="D5" s="107"/>
      <c r="E5" s="107"/>
      <c r="F5" s="108"/>
      <c r="G5" s="109" t="s">
        <v>3</v>
      </c>
      <c r="H5" s="109"/>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x14ac:dyDescent="0.25">
      <c r="A6" s="1"/>
      <c r="B6" s="2"/>
      <c r="C6" s="2"/>
      <c r="D6" s="3"/>
      <c r="E6" s="4"/>
      <c r="F6" s="3"/>
      <c r="G6" s="4"/>
      <c r="H6" s="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A7" s="1"/>
      <c r="B7" s="6">
        <v>13.1</v>
      </c>
      <c r="C7" s="2"/>
      <c r="D7" s="3"/>
      <c r="E7" s="4"/>
      <c r="F7" s="3"/>
      <c r="G7" s="4"/>
      <c r="H7" s="5"/>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ht="15.75" thickBot="1" x14ac:dyDescent="0.3">
      <c r="A8" s="1"/>
      <c r="B8" s="6"/>
      <c r="C8" s="2"/>
      <c r="D8" s="3"/>
      <c r="E8" s="4"/>
      <c r="F8" s="3"/>
      <c r="G8" s="7"/>
      <c r="H8" s="5"/>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ht="30.75" customHeight="1" x14ac:dyDescent="0.25">
      <c r="A9" s="1"/>
      <c r="B9" s="8" t="s">
        <v>4</v>
      </c>
      <c r="C9" s="113" t="s">
        <v>554</v>
      </c>
      <c r="D9" s="113"/>
      <c r="E9" s="113"/>
      <c r="F9" s="113"/>
      <c r="G9" s="113"/>
      <c r="H9" s="113"/>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ht="30.75" customHeight="1" thickBot="1" x14ac:dyDescent="0.3">
      <c r="A10" s="1"/>
      <c r="B10" s="9" t="s">
        <v>5</v>
      </c>
      <c r="C10" s="113" t="s">
        <v>6</v>
      </c>
      <c r="D10" s="113"/>
      <c r="E10" s="113"/>
      <c r="F10" s="113"/>
      <c r="G10" s="113"/>
      <c r="H10" s="113"/>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ht="32.25" customHeight="1" thickBot="1" x14ac:dyDescent="0.3">
      <c r="A11" s="1"/>
      <c r="B11" s="9" t="s">
        <v>7</v>
      </c>
      <c r="C11" s="114" t="s">
        <v>555</v>
      </c>
      <c r="D11" s="114"/>
      <c r="E11" s="114"/>
      <c r="F11" s="114"/>
      <c r="G11" s="114"/>
      <c r="H11" s="114"/>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ht="15.75" thickBot="1" x14ac:dyDescent="0.3">
      <c r="A12" s="1"/>
      <c r="B12" s="2"/>
      <c r="C12" s="2"/>
      <c r="D12" s="3"/>
      <c r="E12" s="4"/>
      <c r="F12" s="3"/>
      <c r="G12" s="4"/>
      <c r="H12" s="5"/>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ht="38.25" x14ac:dyDescent="0.25">
      <c r="A13" s="10"/>
      <c r="B13" s="11" t="s">
        <v>8</v>
      </c>
      <c r="C13" s="12" t="s">
        <v>9</v>
      </c>
      <c r="D13" s="12" t="s">
        <v>10</v>
      </c>
      <c r="E13" s="12" t="s">
        <v>11</v>
      </c>
      <c r="F13" s="12" t="s">
        <v>12</v>
      </c>
      <c r="G13" s="12" t="s">
        <v>13</v>
      </c>
      <c r="H13" s="13" t="s">
        <v>14</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1"/>
      <c r="B14" s="14" t="s">
        <v>475</v>
      </c>
      <c r="C14" s="99" t="s">
        <v>476</v>
      </c>
      <c r="D14" s="99"/>
      <c r="E14" s="99"/>
      <c r="F14" s="99"/>
      <c r="G14" s="99"/>
      <c r="H14" s="24">
        <f>AVERAGE(H17:H22)</f>
        <v>10</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row>
    <row r="15" spans="1:84" x14ac:dyDescent="0.25">
      <c r="A15" s="1"/>
      <c r="B15" s="14" t="s">
        <v>477</v>
      </c>
      <c r="C15" s="99" t="s">
        <v>478</v>
      </c>
      <c r="D15" s="99"/>
      <c r="E15" s="99"/>
      <c r="F15" s="99"/>
      <c r="G15" s="99"/>
      <c r="H15" s="24"/>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row>
    <row r="16" spans="1:84" x14ac:dyDescent="0.25">
      <c r="A16" s="1"/>
      <c r="B16" s="100" t="s">
        <v>479</v>
      </c>
      <c r="C16" s="101"/>
      <c r="D16" s="101"/>
      <c r="E16" s="101"/>
      <c r="F16" s="101"/>
      <c r="G16" s="101"/>
      <c r="H16" s="24"/>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row>
    <row r="17" spans="1:48" ht="72.75" customHeight="1" x14ac:dyDescent="0.25">
      <c r="A17" s="1"/>
      <c r="B17" s="25" t="s">
        <v>480</v>
      </c>
      <c r="C17" s="26" t="s">
        <v>481</v>
      </c>
      <c r="D17" s="26" t="s">
        <v>482</v>
      </c>
      <c r="E17" s="77" t="s">
        <v>24</v>
      </c>
      <c r="F17" s="78" t="s">
        <v>623</v>
      </c>
      <c r="G17" s="77" t="s">
        <v>24</v>
      </c>
      <c r="H17" s="79">
        <v>20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row>
    <row r="18" spans="1:48" ht="69" customHeight="1" x14ac:dyDescent="0.25">
      <c r="A18" s="1"/>
      <c r="B18" s="25" t="s">
        <v>483</v>
      </c>
      <c r="C18" s="26" t="s">
        <v>484</v>
      </c>
      <c r="D18" s="26" t="s">
        <v>485</v>
      </c>
      <c r="E18" s="77" t="s">
        <v>24</v>
      </c>
      <c r="F18" s="78" t="s">
        <v>131</v>
      </c>
      <c r="G18" s="77" t="s">
        <v>24</v>
      </c>
      <c r="H18" s="79">
        <v>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row>
    <row r="19" spans="1:48" ht="81" customHeight="1" x14ac:dyDescent="0.25">
      <c r="A19" s="1"/>
      <c r="B19" s="25" t="s">
        <v>486</v>
      </c>
      <c r="C19" s="26" t="s">
        <v>487</v>
      </c>
      <c r="D19" s="26" t="s">
        <v>488</v>
      </c>
      <c r="E19" s="77" t="s">
        <v>24</v>
      </c>
      <c r="F19" s="78" t="s">
        <v>131</v>
      </c>
      <c r="G19" s="77" t="s">
        <v>24</v>
      </c>
      <c r="H19" s="79">
        <v>0</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row>
    <row r="20" spans="1:48" x14ac:dyDescent="0.25">
      <c r="A20" s="1"/>
      <c r="B20" s="14" t="s">
        <v>489</v>
      </c>
      <c r="C20" s="99" t="s">
        <v>490</v>
      </c>
      <c r="D20" s="99"/>
      <c r="E20" s="99"/>
      <c r="F20" s="99"/>
      <c r="G20" s="99"/>
      <c r="H20" s="24"/>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row>
    <row r="21" spans="1:48" x14ac:dyDescent="0.25">
      <c r="A21" s="1"/>
      <c r="B21" s="100" t="s">
        <v>491</v>
      </c>
      <c r="C21" s="101"/>
      <c r="D21" s="101"/>
      <c r="E21" s="101"/>
      <c r="F21" s="101"/>
      <c r="G21" s="101"/>
      <c r="H21" s="24"/>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row>
    <row r="22" spans="1:48" ht="60" customHeight="1" x14ac:dyDescent="0.25">
      <c r="A22" s="1"/>
      <c r="B22" s="25" t="s">
        <v>492</v>
      </c>
      <c r="C22" s="26" t="s">
        <v>493</v>
      </c>
      <c r="D22" s="26" t="s">
        <v>494</v>
      </c>
      <c r="E22" s="77" t="s">
        <v>24</v>
      </c>
      <c r="F22" s="78" t="s">
        <v>131</v>
      </c>
      <c r="G22" s="77" t="s">
        <v>24</v>
      </c>
      <c r="H22" s="79">
        <v>20</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row>
    <row r="23" spans="1:48"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row>
    <row r="24" spans="1:48"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row>
  </sheetData>
  <sheetProtection algorithmName="SHA-512" hashValue="gPLtkpZ1eHEfWrLB/QTpsRacgjZvhpwa9C/1bQ6u/uRE8OZ1CeLFqFhXy88knm6UbCTf5l1E2fXG8JpN1plIng==" saltValue="9eXZr1l0WgoFH8fT2jrCeA==" spinCount="100000" sheet="1" formatCells="0" formatColumns="0" formatRows="0" insertColumns="0" insertRows="0" insertHyperlinks="0" deleteColumns="0" deleteRows="0" sort="0" autoFilter="0" pivotTables="0"/>
  <mergeCells count="16">
    <mergeCell ref="C9:H9"/>
    <mergeCell ref="C10:H10"/>
    <mergeCell ref="C11:H11"/>
    <mergeCell ref="B2:B5"/>
    <mergeCell ref="C2:F2"/>
    <mergeCell ref="G2:H2"/>
    <mergeCell ref="C3:F3"/>
    <mergeCell ref="G3:H3"/>
    <mergeCell ref="C4:F5"/>
    <mergeCell ref="G4:H4"/>
    <mergeCell ref="G5:H5"/>
    <mergeCell ref="C20:G20"/>
    <mergeCell ref="B21:G21"/>
    <mergeCell ref="C14:G14"/>
    <mergeCell ref="C15:G15"/>
    <mergeCell ref="B16:G16"/>
  </mergeCells>
  <pageMargins left="0.7" right="0.7" top="0.75" bottom="0.75" header="0.3" footer="0.3"/>
  <pageSetup paperSize="9" scale="37" fitToHeight="0" orientation="portrait" r:id="rId1"/>
  <colBreaks count="1" manualBreakCount="1">
    <brk id="10"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5" tint="0.79998168889431442"/>
    <pageSetUpPr fitToPage="1"/>
  </sheetPr>
  <dimension ref="A1:CF28"/>
  <sheetViews>
    <sheetView view="pageBreakPreview" topLeftCell="A9" zoomScale="80" zoomScaleNormal="60" zoomScaleSheetLayoutView="80" zoomScalePageLayoutView="50" workbookViewId="0">
      <pane xSplit="2" ySplit="5" topLeftCell="C18" activePane="bottomRight" state="frozen"/>
      <selection activeCell="A9" sqref="A9"/>
      <selection pane="topRight" activeCell="C9" sqref="C9"/>
      <selection pane="bottomLeft" activeCell="A14" sqref="A14"/>
      <selection pane="bottomRight" activeCell="F18" sqref="F18"/>
    </sheetView>
  </sheetViews>
  <sheetFormatPr baseColWidth="10" defaultColWidth="11.42578125" defaultRowHeight="15" x14ac:dyDescent="0.25"/>
  <cols>
    <col min="2" max="2" width="25.28515625" customWidth="1"/>
    <col min="3" max="3" width="26.7109375" customWidth="1"/>
    <col min="4" max="4" width="49.42578125" customWidth="1"/>
    <col min="5" max="5" width="20.42578125" customWidth="1"/>
    <col min="6" max="6" width="51.28515625" customWidth="1"/>
    <col min="7" max="7" width="28.85546875" customWidth="1"/>
    <col min="8" max="8" width="16.85546875" customWidth="1"/>
  </cols>
  <sheetData>
    <row r="1" spans="1:84" x14ac:dyDescent="0.25">
      <c r="A1" s="1"/>
      <c r="B1" s="2"/>
      <c r="C1" s="2"/>
      <c r="D1" s="3"/>
      <c r="E1" s="4"/>
      <c r="F1" s="3"/>
      <c r="G1" s="4"/>
      <c r="H1" s="5"/>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1"/>
      <c r="B2" s="115"/>
      <c r="C2" s="107" t="s">
        <v>0</v>
      </c>
      <c r="D2" s="107"/>
      <c r="E2" s="107"/>
      <c r="F2" s="108"/>
      <c r="G2" s="109" t="s">
        <v>1</v>
      </c>
      <c r="H2" s="109"/>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A3" s="1"/>
      <c r="B3" s="115"/>
      <c r="C3" s="107" t="s">
        <v>2</v>
      </c>
      <c r="D3" s="107"/>
      <c r="E3" s="107"/>
      <c r="F3" s="108"/>
      <c r="G3" s="110" t="s">
        <v>551</v>
      </c>
      <c r="H3" s="110"/>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x14ac:dyDescent="0.25">
      <c r="A4" s="1"/>
      <c r="B4" s="115"/>
      <c r="C4" s="107" t="s">
        <v>553</v>
      </c>
      <c r="D4" s="107"/>
      <c r="E4" s="107"/>
      <c r="F4" s="108"/>
      <c r="G4" s="110" t="s">
        <v>552</v>
      </c>
      <c r="H4" s="110"/>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x14ac:dyDescent="0.25">
      <c r="A5" s="1"/>
      <c r="B5" s="115"/>
      <c r="C5" s="107"/>
      <c r="D5" s="107"/>
      <c r="E5" s="107"/>
      <c r="F5" s="108"/>
      <c r="G5" s="109" t="s">
        <v>3</v>
      </c>
      <c r="H5" s="109"/>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x14ac:dyDescent="0.25">
      <c r="A6" s="1"/>
      <c r="B6" s="2"/>
      <c r="C6" s="2"/>
      <c r="D6" s="3"/>
      <c r="E6" s="4"/>
      <c r="F6" s="3"/>
      <c r="G6" s="4"/>
      <c r="H6" s="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A7" s="1"/>
      <c r="B7" s="6">
        <v>13.1</v>
      </c>
      <c r="C7" s="2"/>
      <c r="D7" s="3"/>
      <c r="E7" s="4"/>
      <c r="F7" s="3"/>
      <c r="G7" s="4"/>
      <c r="H7" s="5"/>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ht="15.75" thickBot="1" x14ac:dyDescent="0.3">
      <c r="A8" s="1"/>
      <c r="B8" s="6"/>
      <c r="C8" s="2"/>
      <c r="D8" s="3"/>
      <c r="E8" s="4"/>
      <c r="F8" s="3"/>
      <c r="G8" s="7"/>
      <c r="H8" s="5"/>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ht="30.75" customHeight="1" x14ac:dyDescent="0.25">
      <c r="A9" s="1"/>
      <c r="B9" s="8" t="s">
        <v>4</v>
      </c>
      <c r="C9" s="113" t="s">
        <v>554</v>
      </c>
      <c r="D9" s="113"/>
      <c r="E9" s="113"/>
      <c r="F9" s="113"/>
      <c r="G9" s="113"/>
      <c r="H9" s="113"/>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ht="30.75" customHeight="1" thickBot="1" x14ac:dyDescent="0.3">
      <c r="A10" s="1"/>
      <c r="B10" s="9" t="s">
        <v>5</v>
      </c>
      <c r="C10" s="113" t="s">
        <v>6</v>
      </c>
      <c r="D10" s="113"/>
      <c r="E10" s="113"/>
      <c r="F10" s="113"/>
      <c r="G10" s="113"/>
      <c r="H10" s="113"/>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ht="32.25" customHeight="1" thickBot="1" x14ac:dyDescent="0.3">
      <c r="A11" s="1"/>
      <c r="B11" s="9" t="s">
        <v>7</v>
      </c>
      <c r="C11" s="114" t="s">
        <v>555</v>
      </c>
      <c r="D11" s="114"/>
      <c r="E11" s="114"/>
      <c r="F11" s="114"/>
      <c r="G11" s="114"/>
      <c r="H11" s="114"/>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ht="15.75" thickBot="1" x14ac:dyDescent="0.3">
      <c r="A12" s="1"/>
      <c r="B12" s="2"/>
      <c r="C12" s="2"/>
      <c r="D12" s="3"/>
      <c r="E12" s="4"/>
      <c r="F12" s="3"/>
      <c r="G12" s="4"/>
      <c r="H12" s="5"/>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ht="38.25" x14ac:dyDescent="0.25">
      <c r="A13" s="10"/>
      <c r="B13" s="11" t="s">
        <v>8</v>
      </c>
      <c r="C13" s="12" t="s">
        <v>9</v>
      </c>
      <c r="D13" s="12" t="s">
        <v>10</v>
      </c>
      <c r="E13" s="12" t="s">
        <v>11</v>
      </c>
      <c r="F13" s="12" t="s">
        <v>12</v>
      </c>
      <c r="G13" s="12" t="s">
        <v>13</v>
      </c>
      <c r="H13" s="13" t="s">
        <v>14</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1"/>
      <c r="B14" s="14" t="s">
        <v>495</v>
      </c>
      <c r="C14" s="99" t="s">
        <v>496</v>
      </c>
      <c r="D14" s="99"/>
      <c r="E14" s="99"/>
      <c r="F14" s="99"/>
      <c r="G14" s="99"/>
      <c r="H14" s="24">
        <f>AVERAGE(H17:H26)</f>
        <v>66.25</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row>
    <row r="15" spans="1:84" x14ac:dyDescent="0.25">
      <c r="A15" s="1"/>
      <c r="B15" s="14" t="s">
        <v>497</v>
      </c>
      <c r="C15" s="99" t="s">
        <v>498</v>
      </c>
      <c r="D15" s="99"/>
      <c r="E15" s="99"/>
      <c r="F15" s="99"/>
      <c r="G15" s="99"/>
      <c r="H15" s="24"/>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row>
    <row r="16" spans="1:84" x14ac:dyDescent="0.25">
      <c r="A16" s="1"/>
      <c r="B16" s="100" t="s">
        <v>499</v>
      </c>
      <c r="C16" s="101"/>
      <c r="D16" s="101"/>
      <c r="E16" s="101"/>
      <c r="F16" s="101"/>
      <c r="G16" s="101"/>
      <c r="H16" s="24"/>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row>
    <row r="17" spans="1:48" ht="146.25" customHeight="1" x14ac:dyDescent="0.25">
      <c r="A17" s="1"/>
      <c r="B17" s="25" t="s">
        <v>500</v>
      </c>
      <c r="C17" s="26" t="s">
        <v>501</v>
      </c>
      <c r="D17" s="26" t="s">
        <v>502</v>
      </c>
      <c r="E17" s="23" t="s">
        <v>23</v>
      </c>
      <c r="F17" s="22" t="s">
        <v>615</v>
      </c>
      <c r="G17" s="23" t="s">
        <v>24</v>
      </c>
      <c r="H17" s="24">
        <v>90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row>
    <row r="18" spans="1:48" ht="239.25" customHeight="1" x14ac:dyDescent="0.25">
      <c r="A18" s="1"/>
      <c r="B18" s="25" t="s">
        <v>504</v>
      </c>
      <c r="C18" s="26" t="s">
        <v>505</v>
      </c>
      <c r="D18" s="26" t="s">
        <v>506</v>
      </c>
      <c r="E18" s="23" t="s">
        <v>23</v>
      </c>
      <c r="F18" s="22" t="s">
        <v>653</v>
      </c>
      <c r="G18" s="23" t="s">
        <v>24</v>
      </c>
      <c r="H18" s="24">
        <v>70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row>
    <row r="19" spans="1:48" ht="128.25" customHeight="1" x14ac:dyDescent="0.25">
      <c r="A19" s="1"/>
      <c r="B19" s="25" t="s">
        <v>508</v>
      </c>
      <c r="C19" s="26" t="s">
        <v>509</v>
      </c>
      <c r="D19" s="26" t="s">
        <v>510</v>
      </c>
      <c r="E19" s="23" t="s">
        <v>23</v>
      </c>
      <c r="F19" s="22" t="s">
        <v>654</v>
      </c>
      <c r="G19" s="23" t="s">
        <v>24</v>
      </c>
      <c r="H19" s="24">
        <v>80</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row>
    <row r="20" spans="1:48" ht="113.25" customHeight="1" x14ac:dyDescent="0.25">
      <c r="A20" s="1"/>
      <c r="B20" s="25" t="s">
        <v>512</v>
      </c>
      <c r="C20" s="26" t="s">
        <v>513</v>
      </c>
      <c r="D20" s="26" t="s">
        <v>514</v>
      </c>
      <c r="E20" s="23" t="s">
        <v>23</v>
      </c>
      <c r="F20" s="75" t="s">
        <v>603</v>
      </c>
      <c r="G20" s="23" t="s">
        <v>24</v>
      </c>
      <c r="H20" s="24">
        <v>60</v>
      </c>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row>
    <row r="21" spans="1:48" ht="48" customHeight="1" x14ac:dyDescent="0.25">
      <c r="A21" s="1"/>
      <c r="B21" s="25" t="s">
        <v>515</v>
      </c>
      <c r="C21" s="26" t="s">
        <v>516</v>
      </c>
      <c r="D21" s="26" t="s">
        <v>517</v>
      </c>
      <c r="E21" s="77" t="s">
        <v>24</v>
      </c>
      <c r="F21" s="78" t="s">
        <v>131</v>
      </c>
      <c r="G21" s="77" t="s">
        <v>24</v>
      </c>
      <c r="H21" s="79">
        <v>0</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row>
    <row r="22" spans="1:48" x14ac:dyDescent="0.25">
      <c r="A22" s="1"/>
      <c r="B22" s="14" t="s">
        <v>518</v>
      </c>
      <c r="C22" s="99" t="s">
        <v>519</v>
      </c>
      <c r="D22" s="99"/>
      <c r="E22" s="99"/>
      <c r="F22" s="99"/>
      <c r="G22" s="99"/>
      <c r="H22" s="24"/>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row>
    <row r="23" spans="1:48" x14ac:dyDescent="0.25">
      <c r="A23" s="1"/>
      <c r="B23" s="100" t="s">
        <v>520</v>
      </c>
      <c r="C23" s="101"/>
      <c r="D23" s="101"/>
      <c r="E23" s="101"/>
      <c r="F23" s="101"/>
      <c r="G23" s="101"/>
      <c r="H23" s="24"/>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row>
    <row r="24" spans="1:48" ht="98.25" customHeight="1" x14ac:dyDescent="0.25">
      <c r="A24" s="1"/>
      <c r="B24" s="25" t="s">
        <v>521</v>
      </c>
      <c r="C24" s="26" t="s">
        <v>522</v>
      </c>
      <c r="D24" s="26" t="s">
        <v>523</v>
      </c>
      <c r="E24" s="23" t="s">
        <v>23</v>
      </c>
      <c r="F24" s="22" t="s">
        <v>524</v>
      </c>
      <c r="G24" s="23" t="s">
        <v>24</v>
      </c>
      <c r="H24" s="24">
        <v>80</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row>
    <row r="25" spans="1:48" ht="142.5" customHeight="1" x14ac:dyDescent="0.25">
      <c r="A25" s="1"/>
      <c r="B25" s="25" t="s">
        <v>525</v>
      </c>
      <c r="C25" s="26" t="s">
        <v>526</v>
      </c>
      <c r="D25" s="26" t="s">
        <v>527</v>
      </c>
      <c r="E25" s="23" t="s">
        <v>23</v>
      </c>
      <c r="F25" s="22" t="s">
        <v>616</v>
      </c>
      <c r="G25" s="23" t="s">
        <v>24</v>
      </c>
      <c r="H25" s="24">
        <v>70</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row>
    <row r="26" spans="1:48" ht="60" customHeight="1" x14ac:dyDescent="0.25">
      <c r="A26" s="1"/>
      <c r="B26" s="25" t="s">
        <v>528</v>
      </c>
      <c r="C26" s="26" t="s">
        <v>529</v>
      </c>
      <c r="D26" s="26" t="s">
        <v>530</v>
      </c>
      <c r="E26" s="23" t="s">
        <v>23</v>
      </c>
      <c r="F26" s="22" t="s">
        <v>574</v>
      </c>
      <c r="G26" s="23" t="s">
        <v>24</v>
      </c>
      <c r="H26" s="24">
        <v>80</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row>
    <row r="27" spans="1:48"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row>
    <row r="28" spans="1:48"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row>
  </sheetData>
  <sheetProtection algorithmName="SHA-512" hashValue="pw3CZQdRnjAB0v6Ggd6NClRlk0K/2N1OhxgSUXK0/nKiyL7q485VV1PDhtPzxuYp7e0XMIvzsyxnnSw11wsm1A==" saltValue="KlWaQzmiCXPRfNE2uaaC7w==" spinCount="100000" sheet="1" formatCells="0" formatColumns="0" formatRows="0" insertColumns="0" insertRows="0" insertHyperlinks="0" deleteColumns="0" deleteRows="0" sort="0" autoFilter="0" pivotTables="0"/>
  <mergeCells count="16">
    <mergeCell ref="C9:H9"/>
    <mergeCell ref="C10:H10"/>
    <mergeCell ref="C11:H11"/>
    <mergeCell ref="B2:B5"/>
    <mergeCell ref="C2:F2"/>
    <mergeCell ref="G2:H2"/>
    <mergeCell ref="C3:F3"/>
    <mergeCell ref="G3:H3"/>
    <mergeCell ref="C4:F5"/>
    <mergeCell ref="G4:H4"/>
    <mergeCell ref="G5:H5"/>
    <mergeCell ref="B23:G23"/>
    <mergeCell ref="C14:G14"/>
    <mergeCell ref="C15:G15"/>
    <mergeCell ref="B16:G16"/>
    <mergeCell ref="C22:G22"/>
  </mergeCells>
  <pageMargins left="0.7" right="0.7" top="0.75" bottom="0.75" header="0.3" footer="0.3"/>
  <pageSetup paperSize="9" scale="36" fitToHeight="0" orientation="portrait" r:id="rId1"/>
  <colBreaks count="1" manualBreakCount="1">
    <brk id="1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CF438"/>
  <sheetViews>
    <sheetView view="pageBreakPreview" topLeftCell="A9" zoomScale="80" zoomScaleNormal="60" zoomScaleSheetLayoutView="80" zoomScalePageLayoutView="50" workbookViewId="0">
      <pane xSplit="2" ySplit="5" topLeftCell="C18" activePane="bottomRight" state="frozen"/>
      <selection activeCell="A9" sqref="A9"/>
      <selection pane="topRight" activeCell="C9" sqref="C9"/>
      <selection pane="bottomLeft" activeCell="A14" sqref="A14"/>
      <selection pane="bottomRight" activeCell="F18" sqref="F18"/>
    </sheetView>
  </sheetViews>
  <sheetFormatPr baseColWidth="10" defaultColWidth="11.42578125" defaultRowHeight="15" x14ac:dyDescent="0.25"/>
  <cols>
    <col min="2" max="2" width="25.28515625" customWidth="1"/>
    <col min="3" max="3" width="26.7109375" customWidth="1"/>
    <col min="4" max="4" width="49.42578125" customWidth="1"/>
    <col min="5" max="5" width="20.42578125" customWidth="1"/>
    <col min="6" max="6" width="42" customWidth="1"/>
    <col min="7" max="7" width="28.85546875" customWidth="1"/>
    <col min="8" max="8" width="16.85546875" customWidth="1"/>
  </cols>
  <sheetData>
    <row r="1" spans="1:84" x14ac:dyDescent="0.25">
      <c r="A1" s="1"/>
      <c r="B1" s="2"/>
      <c r="C1" s="2"/>
      <c r="D1" s="3"/>
      <c r="E1" s="4"/>
      <c r="F1" s="3"/>
      <c r="G1" s="4"/>
      <c r="H1" s="5"/>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1"/>
      <c r="B2" s="115"/>
      <c r="C2" s="107" t="s">
        <v>0</v>
      </c>
      <c r="D2" s="107"/>
      <c r="E2" s="107"/>
      <c r="F2" s="108"/>
      <c r="G2" s="109" t="s">
        <v>1</v>
      </c>
      <c r="H2" s="109"/>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A3" s="1"/>
      <c r="B3" s="115"/>
      <c r="C3" s="107" t="s">
        <v>2</v>
      </c>
      <c r="D3" s="107"/>
      <c r="E3" s="107"/>
      <c r="F3" s="108"/>
      <c r="G3" s="110" t="s">
        <v>551</v>
      </c>
      <c r="H3" s="110"/>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x14ac:dyDescent="0.25">
      <c r="A4" s="1"/>
      <c r="B4" s="115"/>
      <c r="C4" s="107" t="s">
        <v>553</v>
      </c>
      <c r="D4" s="107"/>
      <c r="E4" s="107"/>
      <c r="F4" s="108"/>
      <c r="G4" s="110" t="s">
        <v>552</v>
      </c>
      <c r="H4" s="110"/>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x14ac:dyDescent="0.25">
      <c r="A5" s="1"/>
      <c r="B5" s="115"/>
      <c r="C5" s="107"/>
      <c r="D5" s="107"/>
      <c r="E5" s="107"/>
      <c r="F5" s="108"/>
      <c r="G5" s="109" t="s">
        <v>3</v>
      </c>
      <c r="H5" s="109"/>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x14ac:dyDescent="0.25">
      <c r="A6" s="1"/>
      <c r="B6" s="2"/>
      <c r="C6" s="2"/>
      <c r="D6" s="3"/>
      <c r="E6" s="4"/>
      <c r="F6" s="3"/>
      <c r="G6" s="4"/>
      <c r="H6" s="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A7" s="1"/>
      <c r="B7" s="6">
        <v>13.1</v>
      </c>
      <c r="C7" s="2"/>
      <c r="D7" s="3"/>
      <c r="E7" s="4"/>
      <c r="F7" s="3"/>
      <c r="G7" s="4"/>
      <c r="H7" s="5"/>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ht="15.75" thickBot="1" x14ac:dyDescent="0.3">
      <c r="A8" s="1"/>
      <c r="B8" s="6"/>
      <c r="C8" s="2"/>
      <c r="D8" s="3"/>
      <c r="E8" s="4"/>
      <c r="F8" s="3"/>
      <c r="G8" s="7"/>
      <c r="H8" s="5"/>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ht="30.75" customHeight="1" x14ac:dyDescent="0.25">
      <c r="A9" s="1"/>
      <c r="B9" s="8" t="s">
        <v>4</v>
      </c>
      <c r="C9" s="113" t="s">
        <v>554</v>
      </c>
      <c r="D9" s="113"/>
      <c r="E9" s="113"/>
      <c r="F9" s="113"/>
      <c r="G9" s="113"/>
      <c r="H9" s="113"/>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ht="30.75" customHeight="1" thickBot="1" x14ac:dyDescent="0.3">
      <c r="A10" s="1"/>
      <c r="B10" s="9" t="s">
        <v>5</v>
      </c>
      <c r="C10" s="113" t="s">
        <v>6</v>
      </c>
      <c r="D10" s="113"/>
      <c r="E10" s="113"/>
      <c r="F10" s="113"/>
      <c r="G10" s="113"/>
      <c r="H10" s="113"/>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ht="32.25" customHeight="1" thickBot="1" x14ac:dyDescent="0.3">
      <c r="A11" s="1"/>
      <c r="B11" s="9" t="s">
        <v>7</v>
      </c>
      <c r="C11" s="114" t="s">
        <v>555</v>
      </c>
      <c r="D11" s="114"/>
      <c r="E11" s="114"/>
      <c r="F11" s="114"/>
      <c r="G11" s="114"/>
      <c r="H11" s="114"/>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ht="15.75" thickBot="1" x14ac:dyDescent="0.3">
      <c r="A12" s="1"/>
      <c r="B12" s="2"/>
      <c r="C12" s="2"/>
      <c r="D12" s="3"/>
      <c r="E12" s="4"/>
      <c r="F12" s="3"/>
      <c r="G12" s="4"/>
      <c r="H12" s="5"/>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ht="38.25" x14ac:dyDescent="0.25">
      <c r="A13" s="10"/>
      <c r="B13" s="11" t="s">
        <v>8</v>
      </c>
      <c r="C13" s="12" t="s">
        <v>9</v>
      </c>
      <c r="D13" s="12" t="s">
        <v>10</v>
      </c>
      <c r="E13" s="12" t="s">
        <v>11</v>
      </c>
      <c r="F13" s="12" t="s">
        <v>12</v>
      </c>
      <c r="G13" s="12" t="s">
        <v>13</v>
      </c>
      <c r="H13" s="13" t="s">
        <v>14</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1"/>
      <c r="B14" s="14" t="s">
        <v>15</v>
      </c>
      <c r="C14" s="99" t="s">
        <v>16</v>
      </c>
      <c r="D14" s="99"/>
      <c r="E14" s="99"/>
      <c r="F14" s="99"/>
      <c r="G14" s="99"/>
      <c r="H14" s="15">
        <f>AVERAGE(H17:H18)</f>
        <v>80</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ht="16.5" customHeight="1" x14ac:dyDescent="0.25">
      <c r="A15" s="1"/>
      <c r="B15" s="14" t="s">
        <v>17</v>
      </c>
      <c r="C15" s="99" t="s">
        <v>18</v>
      </c>
      <c r="D15" s="99"/>
      <c r="E15" s="99"/>
      <c r="F15" s="99"/>
      <c r="G15" s="99"/>
      <c r="H15" s="16"/>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ht="27" customHeight="1" x14ac:dyDescent="0.25">
      <c r="A16" s="17"/>
      <c r="B16" s="100" t="s">
        <v>19</v>
      </c>
      <c r="C16" s="101"/>
      <c r="D16" s="101"/>
      <c r="E16" s="101"/>
      <c r="F16" s="101"/>
      <c r="G16" s="101"/>
      <c r="H16" s="1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ht="212.25" customHeight="1" x14ac:dyDescent="0.25">
      <c r="A17" s="1"/>
      <c r="B17" s="19" t="s">
        <v>20</v>
      </c>
      <c r="C17" s="20" t="s">
        <v>21</v>
      </c>
      <c r="D17" s="20" t="s">
        <v>22</v>
      </c>
      <c r="E17" s="21" t="s">
        <v>23</v>
      </c>
      <c r="F17" s="22" t="s">
        <v>559</v>
      </c>
      <c r="G17" s="23" t="s">
        <v>24</v>
      </c>
      <c r="H17" s="24">
        <v>80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ht="271.5" customHeight="1" x14ac:dyDescent="0.25">
      <c r="A18" s="1"/>
      <c r="B18" s="19" t="s">
        <v>25</v>
      </c>
      <c r="C18" s="20" t="s">
        <v>26</v>
      </c>
      <c r="D18" s="20" t="s">
        <v>556</v>
      </c>
      <c r="E18" s="21" t="s">
        <v>23</v>
      </c>
      <c r="F18" s="51" t="s">
        <v>589</v>
      </c>
      <c r="G18" s="23" t="s">
        <v>24</v>
      </c>
      <c r="H18" s="24">
        <v>80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25">
      <c r="A19" s="1"/>
      <c r="B19" s="14" t="s">
        <v>27</v>
      </c>
      <c r="C19" s="99" t="s">
        <v>28</v>
      </c>
      <c r="D19" s="99"/>
      <c r="E19" s="99"/>
      <c r="F19" s="99"/>
      <c r="G19" s="99"/>
      <c r="H19" s="24">
        <f>AVERAGE(H22:H30)</f>
        <v>49.6</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25">
      <c r="A20" s="1"/>
      <c r="B20" s="14" t="s">
        <v>29</v>
      </c>
      <c r="C20" s="99" t="s">
        <v>30</v>
      </c>
      <c r="D20" s="99"/>
      <c r="E20" s="99"/>
      <c r="F20" s="99"/>
      <c r="G20" s="99"/>
      <c r="H20" s="24"/>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x14ac:dyDescent="0.25">
      <c r="A21" s="17"/>
      <c r="B21" s="100" t="s">
        <v>31</v>
      </c>
      <c r="C21" s="101"/>
      <c r="D21" s="101"/>
      <c r="E21" s="101"/>
      <c r="F21" s="101"/>
      <c r="G21" s="101"/>
      <c r="H21" s="24"/>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ht="48.75" customHeight="1" x14ac:dyDescent="0.25">
      <c r="A22" s="1"/>
      <c r="B22" s="25" t="s">
        <v>32</v>
      </c>
      <c r="C22" s="26" t="s">
        <v>33</v>
      </c>
      <c r="D22" s="26" t="s">
        <v>34</v>
      </c>
      <c r="E22" s="23" t="s">
        <v>23</v>
      </c>
      <c r="F22" s="22" t="s">
        <v>35</v>
      </c>
      <c r="G22" s="23" t="s">
        <v>24</v>
      </c>
      <c r="H22" s="24">
        <v>80</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ht="56.25" customHeight="1" x14ac:dyDescent="0.25">
      <c r="A23" s="7"/>
      <c r="B23" s="25" t="s">
        <v>36</v>
      </c>
      <c r="C23" s="26" t="s">
        <v>37</v>
      </c>
      <c r="D23" s="26" t="s">
        <v>38</v>
      </c>
      <c r="E23" s="23" t="s">
        <v>23</v>
      </c>
      <c r="F23" s="22" t="s">
        <v>39</v>
      </c>
      <c r="G23" s="23" t="s">
        <v>24</v>
      </c>
      <c r="H23" s="24">
        <v>58</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ht="36" customHeight="1" x14ac:dyDescent="0.25">
      <c r="A24" s="7"/>
      <c r="B24" s="25" t="s">
        <v>40</v>
      </c>
      <c r="C24" s="26" t="s">
        <v>41</v>
      </c>
      <c r="D24" s="26" t="s">
        <v>42</v>
      </c>
      <c r="E24" s="23" t="s">
        <v>23</v>
      </c>
      <c r="F24" s="102" t="s">
        <v>43</v>
      </c>
      <c r="G24" s="104" t="s">
        <v>24</v>
      </c>
      <c r="H24" s="111">
        <v>40</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ht="48.75" customHeight="1" x14ac:dyDescent="0.25">
      <c r="A25" s="7"/>
      <c r="B25" s="25" t="s">
        <v>44</v>
      </c>
      <c r="C25" s="26" t="s">
        <v>45</v>
      </c>
      <c r="D25" s="26" t="s">
        <v>46</v>
      </c>
      <c r="E25" s="23" t="s">
        <v>23</v>
      </c>
      <c r="F25" s="103"/>
      <c r="G25" s="105"/>
      <c r="H25" s="112"/>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ht="56.25" customHeight="1" x14ac:dyDescent="0.25">
      <c r="A26" s="7"/>
      <c r="B26" s="25" t="s">
        <v>47</v>
      </c>
      <c r="C26" s="26" t="s">
        <v>48</v>
      </c>
      <c r="D26" s="26" t="s">
        <v>49</v>
      </c>
      <c r="E26" s="23" t="s">
        <v>24</v>
      </c>
      <c r="F26" s="51" t="s">
        <v>557</v>
      </c>
      <c r="G26" s="23" t="s">
        <v>24</v>
      </c>
      <c r="H26" s="24">
        <v>30</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5">
      <c r="A27" s="7"/>
      <c r="B27" s="14" t="s">
        <v>50</v>
      </c>
      <c r="C27" s="99" t="s">
        <v>51</v>
      </c>
      <c r="D27" s="99"/>
      <c r="E27" s="99"/>
      <c r="F27" s="99"/>
      <c r="G27" s="99"/>
      <c r="H27" s="27"/>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25">
      <c r="A28" s="2"/>
      <c r="B28" s="100" t="s">
        <v>52</v>
      </c>
      <c r="C28" s="101"/>
      <c r="D28" s="101"/>
      <c r="E28" s="101"/>
      <c r="F28" s="101"/>
      <c r="G28" s="101"/>
      <c r="H28" s="27"/>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ht="133.5" customHeight="1" x14ac:dyDescent="0.25">
      <c r="A29" s="1"/>
      <c r="B29" s="25" t="s">
        <v>53</v>
      </c>
      <c r="C29" s="26" t="s">
        <v>54</v>
      </c>
      <c r="D29" s="26" t="s">
        <v>55</v>
      </c>
      <c r="E29" s="23" t="s">
        <v>23</v>
      </c>
      <c r="F29" s="22" t="s">
        <v>56</v>
      </c>
      <c r="G29" s="23" t="s">
        <v>24</v>
      </c>
      <c r="H29" s="24">
        <v>40</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ht="72.75" customHeight="1" x14ac:dyDescent="0.25">
      <c r="A30" s="1"/>
      <c r="B30" s="25" t="s">
        <v>57</v>
      </c>
      <c r="C30" s="26" t="s">
        <v>58</v>
      </c>
      <c r="D30" s="26" t="s">
        <v>59</v>
      </c>
      <c r="E30" s="23" t="s">
        <v>24</v>
      </c>
      <c r="F30" s="51" t="s">
        <v>558</v>
      </c>
      <c r="G30" s="23" t="s">
        <v>23</v>
      </c>
      <c r="H30" s="24" t="s">
        <v>60</v>
      </c>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25">
      <c r="A31" s="1"/>
      <c r="B31" s="14" t="s">
        <v>61</v>
      </c>
      <c r="C31" s="99" t="s">
        <v>62</v>
      </c>
      <c r="D31" s="99"/>
      <c r="E31" s="99"/>
      <c r="F31" s="99"/>
      <c r="G31" s="99"/>
      <c r="H31" s="24">
        <f>AVERAGE(H34:H43)</f>
        <v>75</v>
      </c>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25">
      <c r="A32" s="1"/>
      <c r="B32" s="14" t="s">
        <v>63</v>
      </c>
      <c r="C32" s="99" t="s">
        <v>64</v>
      </c>
      <c r="D32" s="99"/>
      <c r="E32" s="99"/>
      <c r="F32" s="99"/>
      <c r="G32" s="99"/>
      <c r="H32" s="24"/>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25">
      <c r="A33" s="17"/>
      <c r="B33" s="100" t="s">
        <v>65</v>
      </c>
      <c r="C33" s="101"/>
      <c r="D33" s="101"/>
      <c r="E33" s="101"/>
      <c r="F33" s="101"/>
      <c r="G33" s="101"/>
      <c r="H33" s="24"/>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ht="145.5" customHeight="1" x14ac:dyDescent="0.25">
      <c r="A34" s="1"/>
      <c r="B34" s="25" t="s">
        <v>66</v>
      </c>
      <c r="C34" s="26" t="s">
        <v>67</v>
      </c>
      <c r="D34" s="26" t="s">
        <v>68</v>
      </c>
      <c r="E34" s="23" t="s">
        <v>23</v>
      </c>
      <c r="F34" s="22" t="s">
        <v>69</v>
      </c>
      <c r="G34" s="23" t="s">
        <v>24</v>
      </c>
      <c r="H34" s="24">
        <v>90</v>
      </c>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ht="203.25" customHeight="1" x14ac:dyDescent="0.25">
      <c r="A35" s="1"/>
      <c r="B35" s="25" t="s">
        <v>70</v>
      </c>
      <c r="C35" s="26" t="s">
        <v>71</v>
      </c>
      <c r="D35" s="26" t="s">
        <v>72</v>
      </c>
      <c r="E35" s="23" t="s">
        <v>23</v>
      </c>
      <c r="F35" s="22" t="s">
        <v>560</v>
      </c>
      <c r="G35" s="23" t="s">
        <v>24</v>
      </c>
      <c r="H35" s="24">
        <v>90</v>
      </c>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25">
      <c r="A36" s="1"/>
      <c r="B36" s="14" t="s">
        <v>74</v>
      </c>
      <c r="C36" s="99" t="s">
        <v>75</v>
      </c>
      <c r="D36" s="99"/>
      <c r="E36" s="99"/>
      <c r="F36" s="99"/>
      <c r="G36" s="99"/>
      <c r="H36" s="24"/>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25">
      <c r="A37" s="17"/>
      <c r="B37" s="100" t="s">
        <v>76</v>
      </c>
      <c r="C37" s="101"/>
      <c r="D37" s="101"/>
      <c r="E37" s="101"/>
      <c r="F37" s="101"/>
      <c r="G37" s="101"/>
      <c r="H37" s="24"/>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ht="189" customHeight="1" x14ac:dyDescent="0.25">
      <c r="A38" s="1"/>
      <c r="B38" s="25" t="s">
        <v>77</v>
      </c>
      <c r="C38" s="26" t="s">
        <v>78</v>
      </c>
      <c r="D38" s="26" t="s">
        <v>79</v>
      </c>
      <c r="E38" s="23" t="s">
        <v>23</v>
      </c>
      <c r="F38" s="22" t="s">
        <v>561</v>
      </c>
      <c r="G38" s="23" t="s">
        <v>24</v>
      </c>
      <c r="H38" s="24">
        <v>60</v>
      </c>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ht="150.75" customHeight="1" x14ac:dyDescent="0.25">
      <c r="A39" s="1"/>
      <c r="B39" s="19" t="s">
        <v>80</v>
      </c>
      <c r="C39" s="20" t="s">
        <v>81</v>
      </c>
      <c r="D39" s="20" t="s">
        <v>82</v>
      </c>
      <c r="E39" s="23" t="s">
        <v>23</v>
      </c>
      <c r="F39" s="22" t="s">
        <v>562</v>
      </c>
      <c r="G39" s="23" t="s">
        <v>24</v>
      </c>
      <c r="H39" s="24">
        <v>80</v>
      </c>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ht="124.5" customHeight="1" x14ac:dyDescent="0.25">
      <c r="A40" s="1"/>
      <c r="B40" s="25" t="s">
        <v>83</v>
      </c>
      <c r="C40" s="26" t="s">
        <v>84</v>
      </c>
      <c r="D40" s="26" t="s">
        <v>85</v>
      </c>
      <c r="E40" s="23" t="s">
        <v>23</v>
      </c>
      <c r="F40" s="22" t="s">
        <v>86</v>
      </c>
      <c r="G40" s="23" t="s">
        <v>24</v>
      </c>
      <c r="H40" s="24">
        <v>60</v>
      </c>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25">
      <c r="A41" s="1"/>
      <c r="B41" s="14" t="s">
        <v>87</v>
      </c>
      <c r="C41" s="99" t="s">
        <v>88</v>
      </c>
      <c r="D41" s="99"/>
      <c r="E41" s="99"/>
      <c r="F41" s="99"/>
      <c r="G41" s="99"/>
      <c r="H41" s="24"/>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25">
      <c r="A42" s="17"/>
      <c r="B42" s="100" t="s">
        <v>89</v>
      </c>
      <c r="C42" s="101"/>
      <c r="D42" s="101"/>
      <c r="E42" s="101"/>
      <c r="F42" s="101"/>
      <c r="G42" s="101"/>
      <c r="H42" s="24"/>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ht="135.75" customHeight="1" x14ac:dyDescent="0.25">
      <c r="A43" s="1"/>
      <c r="B43" s="25" t="s">
        <v>90</v>
      </c>
      <c r="C43" s="26" t="s">
        <v>91</v>
      </c>
      <c r="D43" s="26" t="s">
        <v>92</v>
      </c>
      <c r="E43" s="23" t="s">
        <v>23</v>
      </c>
      <c r="F43" s="52" t="s">
        <v>563</v>
      </c>
      <c r="G43" s="23" t="s">
        <v>24</v>
      </c>
      <c r="H43" s="24">
        <v>70</v>
      </c>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25">
      <c r="A44" s="1"/>
      <c r="B44" s="14" t="s">
        <v>93</v>
      </c>
      <c r="C44" s="99" t="s">
        <v>94</v>
      </c>
      <c r="D44" s="99"/>
      <c r="E44" s="99"/>
      <c r="F44" s="99"/>
      <c r="G44" s="99"/>
      <c r="H44" s="24">
        <f>AVERAGE(H47:H60)</f>
        <v>72.5</v>
      </c>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25">
      <c r="A45" s="1"/>
      <c r="B45" s="14" t="s">
        <v>95</v>
      </c>
      <c r="C45" s="99" t="s">
        <v>96</v>
      </c>
      <c r="D45" s="99"/>
      <c r="E45" s="99"/>
      <c r="F45" s="99"/>
      <c r="G45" s="99"/>
      <c r="H45" s="24"/>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25">
      <c r="A46" s="17"/>
      <c r="B46" s="100" t="s">
        <v>97</v>
      </c>
      <c r="C46" s="101"/>
      <c r="D46" s="101"/>
      <c r="E46" s="101"/>
      <c r="F46" s="101"/>
      <c r="G46" s="101"/>
      <c r="H46" s="24"/>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ht="175.5" customHeight="1" x14ac:dyDescent="0.25">
      <c r="A47" s="1"/>
      <c r="B47" s="25" t="s">
        <v>98</v>
      </c>
      <c r="C47" s="26" t="s">
        <v>99</v>
      </c>
      <c r="D47" s="26" t="s">
        <v>100</v>
      </c>
      <c r="E47" s="23" t="s">
        <v>23</v>
      </c>
      <c r="F47" s="22" t="s">
        <v>101</v>
      </c>
      <c r="G47" s="23" t="s">
        <v>24</v>
      </c>
      <c r="H47" s="24">
        <v>100</v>
      </c>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ht="142.5" customHeight="1" x14ac:dyDescent="0.25">
      <c r="A48" s="1"/>
      <c r="B48" s="25" t="s">
        <v>102</v>
      </c>
      <c r="C48" s="26" t="s">
        <v>103</v>
      </c>
      <c r="D48" s="26" t="s">
        <v>104</v>
      </c>
      <c r="E48" s="23" t="s">
        <v>23</v>
      </c>
      <c r="F48" s="29" t="s">
        <v>105</v>
      </c>
      <c r="G48" s="23" t="s">
        <v>24</v>
      </c>
      <c r="H48" s="24">
        <v>100</v>
      </c>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ht="343.5" customHeight="1" x14ac:dyDescent="0.25">
      <c r="A49" s="1"/>
      <c r="B49" s="25" t="s">
        <v>106</v>
      </c>
      <c r="C49" s="26" t="s">
        <v>107</v>
      </c>
      <c r="D49" s="26" t="s">
        <v>108</v>
      </c>
      <c r="E49" s="23" t="s">
        <v>23</v>
      </c>
      <c r="F49" s="29" t="s">
        <v>109</v>
      </c>
      <c r="G49" s="23" t="s">
        <v>24</v>
      </c>
      <c r="H49" s="24">
        <v>85</v>
      </c>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ht="91.5" customHeight="1" x14ac:dyDescent="0.25">
      <c r="A50" s="1"/>
      <c r="B50" s="25" t="s">
        <v>110</v>
      </c>
      <c r="C50" s="26" t="s">
        <v>111</v>
      </c>
      <c r="D50" s="26" t="s">
        <v>112</v>
      </c>
      <c r="E50" s="23" t="s">
        <v>23</v>
      </c>
      <c r="F50" s="53" t="s">
        <v>113</v>
      </c>
      <c r="G50" s="23" t="s">
        <v>24</v>
      </c>
      <c r="H50" s="24">
        <v>70</v>
      </c>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25">
      <c r="A51" s="1"/>
      <c r="B51" s="14" t="s">
        <v>114</v>
      </c>
      <c r="C51" s="99" t="s">
        <v>115</v>
      </c>
      <c r="D51" s="99"/>
      <c r="E51" s="99"/>
      <c r="F51" s="99"/>
      <c r="G51" s="99"/>
      <c r="H51" s="24"/>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25">
      <c r="A52" s="1"/>
      <c r="B52" s="100" t="s">
        <v>116</v>
      </c>
      <c r="C52" s="101"/>
      <c r="D52" s="101"/>
      <c r="E52" s="101"/>
      <c r="F52" s="101"/>
      <c r="G52" s="101"/>
      <c r="H52" s="24"/>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ht="131.25" customHeight="1" x14ac:dyDescent="0.25">
      <c r="A53" s="1"/>
      <c r="B53" s="25" t="s">
        <v>117</v>
      </c>
      <c r="C53" s="26" t="s">
        <v>115</v>
      </c>
      <c r="D53" s="26" t="s">
        <v>118</v>
      </c>
      <c r="E53" s="23" t="s">
        <v>23</v>
      </c>
      <c r="F53" s="30" t="s">
        <v>119</v>
      </c>
      <c r="G53" s="23" t="s">
        <v>24</v>
      </c>
      <c r="H53" s="24">
        <v>90</v>
      </c>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ht="71.25" customHeight="1" x14ac:dyDescent="0.25">
      <c r="A54" s="1"/>
      <c r="B54" s="25" t="s">
        <v>120</v>
      </c>
      <c r="C54" s="26" t="s">
        <v>121</v>
      </c>
      <c r="D54" s="26" t="s">
        <v>122</v>
      </c>
      <c r="E54" s="31" t="s">
        <v>23</v>
      </c>
      <c r="F54" s="106" t="s">
        <v>565</v>
      </c>
      <c r="G54" s="32" t="s">
        <v>24</v>
      </c>
      <c r="H54" s="24">
        <v>80</v>
      </c>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row r="55" spans="1:84" ht="69" customHeight="1" x14ac:dyDescent="0.25">
      <c r="A55" s="1"/>
      <c r="B55" s="25" t="s">
        <v>123</v>
      </c>
      <c r="C55" s="26" t="s">
        <v>124</v>
      </c>
      <c r="D55" s="26" t="s">
        <v>125</v>
      </c>
      <c r="E55" s="31" t="s">
        <v>23</v>
      </c>
      <c r="F55" s="106"/>
      <c r="G55" s="32" t="s">
        <v>24</v>
      </c>
      <c r="H55" s="24">
        <v>80</v>
      </c>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row>
    <row r="56" spans="1:84" x14ac:dyDescent="0.25">
      <c r="A56" s="1"/>
      <c r="B56" s="14" t="s">
        <v>126</v>
      </c>
      <c r="C56" s="99" t="s">
        <v>127</v>
      </c>
      <c r="D56" s="99"/>
      <c r="E56" s="99"/>
      <c r="F56" s="99"/>
      <c r="G56" s="99"/>
      <c r="H56" s="24"/>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row>
    <row r="57" spans="1:84" x14ac:dyDescent="0.25">
      <c r="A57" s="17"/>
      <c r="B57" s="100" t="s">
        <v>128</v>
      </c>
      <c r="C57" s="101"/>
      <c r="D57" s="101"/>
      <c r="E57" s="101"/>
      <c r="F57" s="101"/>
      <c r="G57" s="101"/>
      <c r="H57" s="24"/>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row>
    <row r="58" spans="1:84" ht="51" customHeight="1" x14ac:dyDescent="0.25">
      <c r="A58" s="1"/>
      <c r="B58" s="25" t="s">
        <v>129</v>
      </c>
      <c r="C58" s="26" t="s">
        <v>564</v>
      </c>
      <c r="D58" s="26" t="s">
        <v>130</v>
      </c>
      <c r="E58" s="23" t="s">
        <v>24</v>
      </c>
      <c r="F58" s="54" t="s">
        <v>578</v>
      </c>
      <c r="G58" s="23" t="s">
        <v>24</v>
      </c>
      <c r="H58" s="24">
        <v>0</v>
      </c>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row>
    <row r="59" spans="1:84" ht="51" customHeight="1" x14ac:dyDescent="0.25">
      <c r="A59" s="1"/>
      <c r="B59" s="25" t="s">
        <v>132</v>
      </c>
      <c r="C59" s="26" t="s">
        <v>133</v>
      </c>
      <c r="D59" s="26" t="s">
        <v>134</v>
      </c>
      <c r="E59" s="23" t="s">
        <v>23</v>
      </c>
      <c r="F59" s="22" t="s">
        <v>135</v>
      </c>
      <c r="G59" s="23" t="s">
        <v>24</v>
      </c>
      <c r="H59" s="24">
        <v>60</v>
      </c>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row>
    <row r="60" spans="1:84" ht="99.75" customHeight="1" x14ac:dyDescent="0.25">
      <c r="A60" s="1"/>
      <c r="B60" s="25" t="s">
        <v>136</v>
      </c>
      <c r="C60" s="26" t="s">
        <v>137</v>
      </c>
      <c r="D60" s="26" t="s">
        <v>138</v>
      </c>
      <c r="E60" s="23" t="s">
        <v>23</v>
      </c>
      <c r="F60" s="28" t="s">
        <v>139</v>
      </c>
      <c r="G60" s="23" t="s">
        <v>24</v>
      </c>
      <c r="H60" s="24">
        <v>60</v>
      </c>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row>
    <row r="61" spans="1:84" x14ac:dyDescent="0.25">
      <c r="A61" s="1"/>
      <c r="B61" s="14" t="s">
        <v>140</v>
      </c>
      <c r="C61" s="99" t="s">
        <v>141</v>
      </c>
      <c r="D61" s="99"/>
      <c r="E61" s="99"/>
      <c r="F61" s="99"/>
      <c r="G61" s="99"/>
      <c r="H61" s="24">
        <f>AVERAGE(H64:H83)</f>
        <v>57.142857142857146</v>
      </c>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row>
    <row r="62" spans="1:84" x14ac:dyDescent="0.25">
      <c r="A62" s="1"/>
      <c r="B62" s="14" t="s">
        <v>142</v>
      </c>
      <c r="C62" s="99" t="s">
        <v>143</v>
      </c>
      <c r="D62" s="99"/>
      <c r="E62" s="99"/>
      <c r="F62" s="99"/>
      <c r="G62" s="99"/>
      <c r="H62" s="24"/>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row>
    <row r="63" spans="1:84" x14ac:dyDescent="0.25">
      <c r="A63" s="1"/>
      <c r="B63" s="100" t="s">
        <v>144</v>
      </c>
      <c r="C63" s="101"/>
      <c r="D63" s="101"/>
      <c r="E63" s="101"/>
      <c r="F63" s="101"/>
      <c r="G63" s="101"/>
      <c r="H63" s="24"/>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row>
    <row r="64" spans="1:84" ht="58.5" customHeight="1" x14ac:dyDescent="0.25">
      <c r="A64" s="1"/>
      <c r="B64" s="55" t="s">
        <v>145</v>
      </c>
      <c r="C64" s="56" t="s">
        <v>146</v>
      </c>
      <c r="D64" s="56" t="s">
        <v>147</v>
      </c>
      <c r="E64" s="57" t="s">
        <v>23</v>
      </c>
      <c r="F64" s="58" t="s">
        <v>148</v>
      </c>
      <c r="G64" s="57" t="s">
        <v>24</v>
      </c>
      <c r="H64" s="59">
        <v>50</v>
      </c>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row>
    <row r="65" spans="1:84" ht="267" customHeight="1" x14ac:dyDescent="0.25">
      <c r="A65" s="1"/>
      <c r="B65" s="55" t="s">
        <v>149</v>
      </c>
      <c r="C65" s="56" t="s">
        <v>150</v>
      </c>
      <c r="D65" s="56" t="s">
        <v>151</v>
      </c>
      <c r="E65" s="57" t="s">
        <v>23</v>
      </c>
      <c r="F65" s="60" t="s">
        <v>152</v>
      </c>
      <c r="G65" s="57" t="s">
        <v>24</v>
      </c>
      <c r="H65" s="59">
        <v>80</v>
      </c>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row>
    <row r="66" spans="1:84" x14ac:dyDescent="0.25">
      <c r="A66" s="1"/>
      <c r="B66" s="14" t="s">
        <v>153</v>
      </c>
      <c r="C66" s="99" t="s">
        <v>154</v>
      </c>
      <c r="D66" s="99"/>
      <c r="E66" s="99"/>
      <c r="F66" s="99"/>
      <c r="G66" s="99"/>
      <c r="H66" s="24"/>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row>
    <row r="67" spans="1:84" x14ac:dyDescent="0.25">
      <c r="A67" s="1"/>
      <c r="B67" s="100" t="s">
        <v>155</v>
      </c>
      <c r="C67" s="101"/>
      <c r="D67" s="101"/>
      <c r="E67" s="101"/>
      <c r="F67" s="101"/>
      <c r="G67" s="101"/>
      <c r="H67" s="24"/>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row>
    <row r="68" spans="1:84" ht="109.5" customHeight="1" x14ac:dyDescent="0.25">
      <c r="A68" s="1"/>
      <c r="B68" s="55" t="s">
        <v>156</v>
      </c>
      <c r="C68" s="56" t="s">
        <v>157</v>
      </c>
      <c r="D68" s="56" t="s">
        <v>158</v>
      </c>
      <c r="E68" s="57" t="s">
        <v>23</v>
      </c>
      <c r="F68" s="61" t="s">
        <v>159</v>
      </c>
      <c r="G68" s="57" t="s">
        <v>24</v>
      </c>
      <c r="H68" s="59">
        <v>60</v>
      </c>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row>
    <row r="69" spans="1:84" ht="110.25" customHeight="1" x14ac:dyDescent="0.25">
      <c r="A69" s="1"/>
      <c r="B69" s="55" t="s">
        <v>160</v>
      </c>
      <c r="C69" s="56" t="s">
        <v>161</v>
      </c>
      <c r="D69" s="56" t="s">
        <v>162</v>
      </c>
      <c r="E69" s="57" t="s">
        <v>23</v>
      </c>
      <c r="F69" s="61" t="s">
        <v>159</v>
      </c>
      <c r="G69" s="57" t="s">
        <v>24</v>
      </c>
      <c r="H69" s="59">
        <v>90</v>
      </c>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row>
    <row r="70" spans="1:84" ht="113.25" customHeight="1" x14ac:dyDescent="0.25">
      <c r="A70" s="1"/>
      <c r="B70" s="55" t="s">
        <v>163</v>
      </c>
      <c r="C70" s="56" t="s">
        <v>164</v>
      </c>
      <c r="D70" s="56" t="s">
        <v>165</v>
      </c>
      <c r="E70" s="57" t="s">
        <v>23</v>
      </c>
      <c r="F70" s="61" t="s">
        <v>159</v>
      </c>
      <c r="G70" s="57" t="s">
        <v>24</v>
      </c>
      <c r="H70" s="59">
        <v>60</v>
      </c>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row>
    <row r="71" spans="1:84" ht="66.75" customHeight="1" x14ac:dyDescent="0.25">
      <c r="A71" s="1"/>
      <c r="B71" s="55" t="s">
        <v>166</v>
      </c>
      <c r="C71" s="56" t="s">
        <v>167</v>
      </c>
      <c r="D71" s="56" t="s">
        <v>168</v>
      </c>
      <c r="E71" s="57" t="s">
        <v>23</v>
      </c>
      <c r="F71" s="58" t="s">
        <v>169</v>
      </c>
      <c r="G71" s="57" t="s">
        <v>24</v>
      </c>
      <c r="H71" s="59">
        <v>70</v>
      </c>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row>
    <row r="72" spans="1:84" ht="138.75" customHeight="1" x14ac:dyDescent="0.25">
      <c r="A72" s="1"/>
      <c r="B72" s="55" t="s">
        <v>170</v>
      </c>
      <c r="C72" s="56" t="s">
        <v>171</v>
      </c>
      <c r="D72" s="56" t="s">
        <v>172</v>
      </c>
      <c r="E72" s="57" t="s">
        <v>23</v>
      </c>
      <c r="F72" s="61" t="s">
        <v>159</v>
      </c>
      <c r="G72" s="57" t="s">
        <v>24</v>
      </c>
      <c r="H72" s="59">
        <v>70</v>
      </c>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row>
    <row r="73" spans="1:84" ht="128.25" customHeight="1" x14ac:dyDescent="0.25">
      <c r="A73" s="1"/>
      <c r="B73" s="55" t="s">
        <v>173</v>
      </c>
      <c r="C73" s="56" t="s">
        <v>174</v>
      </c>
      <c r="D73" s="56" t="s">
        <v>175</v>
      </c>
      <c r="E73" s="57" t="s">
        <v>23</v>
      </c>
      <c r="F73" s="58" t="s">
        <v>159</v>
      </c>
      <c r="G73" s="57" t="s">
        <v>24</v>
      </c>
      <c r="H73" s="59">
        <v>60</v>
      </c>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row>
    <row r="74" spans="1:84" x14ac:dyDescent="0.25">
      <c r="A74" s="1"/>
      <c r="B74" s="14" t="s">
        <v>176</v>
      </c>
      <c r="C74" s="99" t="s">
        <v>177</v>
      </c>
      <c r="D74" s="99"/>
      <c r="E74" s="99"/>
      <c r="F74" s="99"/>
      <c r="G74" s="99"/>
      <c r="H74" s="24"/>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row>
    <row r="75" spans="1:84" x14ac:dyDescent="0.25">
      <c r="A75" s="1"/>
      <c r="B75" s="100" t="s">
        <v>178</v>
      </c>
      <c r="C75" s="101"/>
      <c r="D75" s="101"/>
      <c r="E75" s="101"/>
      <c r="F75" s="101"/>
      <c r="G75" s="101"/>
      <c r="H75" s="24"/>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row>
    <row r="76" spans="1:84" ht="119.25" customHeight="1" x14ac:dyDescent="0.25">
      <c r="A76" s="1"/>
      <c r="B76" s="55" t="s">
        <v>179</v>
      </c>
      <c r="C76" s="56" t="s">
        <v>180</v>
      </c>
      <c r="D76" s="56" t="s">
        <v>181</v>
      </c>
      <c r="E76" s="57" t="s">
        <v>23</v>
      </c>
      <c r="F76" s="58" t="s">
        <v>182</v>
      </c>
      <c r="G76" s="57" t="s">
        <v>24</v>
      </c>
      <c r="H76" s="59">
        <v>60</v>
      </c>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row>
    <row r="77" spans="1:84" x14ac:dyDescent="0.25">
      <c r="A77" s="1"/>
      <c r="B77" s="14" t="s">
        <v>183</v>
      </c>
      <c r="C77" s="99" t="s">
        <v>184</v>
      </c>
      <c r="D77" s="99"/>
      <c r="E77" s="99"/>
      <c r="F77" s="99"/>
      <c r="G77" s="99"/>
      <c r="H77" s="24"/>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row>
    <row r="78" spans="1:84" x14ac:dyDescent="0.25">
      <c r="A78" s="1"/>
      <c r="B78" s="100" t="s">
        <v>185</v>
      </c>
      <c r="C78" s="101"/>
      <c r="D78" s="101"/>
      <c r="E78" s="101"/>
      <c r="F78" s="101"/>
      <c r="G78" s="101"/>
      <c r="H78" s="24"/>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row>
    <row r="79" spans="1:84" ht="182.25" customHeight="1" x14ac:dyDescent="0.25">
      <c r="A79" s="1"/>
      <c r="B79" s="55" t="s">
        <v>186</v>
      </c>
      <c r="C79" s="56" t="s">
        <v>187</v>
      </c>
      <c r="D79" s="56" t="s">
        <v>188</v>
      </c>
      <c r="E79" s="57" t="s">
        <v>23</v>
      </c>
      <c r="F79" s="58" t="s">
        <v>189</v>
      </c>
      <c r="G79" s="57" t="s">
        <v>24</v>
      </c>
      <c r="H79" s="59">
        <v>40</v>
      </c>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row>
    <row r="80" spans="1:84" ht="186" customHeight="1" x14ac:dyDescent="0.25">
      <c r="A80" s="1"/>
      <c r="B80" s="55" t="s">
        <v>190</v>
      </c>
      <c r="C80" s="56" t="s">
        <v>191</v>
      </c>
      <c r="D80" s="56" t="s">
        <v>192</v>
      </c>
      <c r="E80" s="57" t="s">
        <v>23</v>
      </c>
      <c r="F80" s="58" t="s">
        <v>580</v>
      </c>
      <c r="G80" s="57" t="s">
        <v>24</v>
      </c>
      <c r="H80" s="59">
        <v>60</v>
      </c>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row>
    <row r="81" spans="1:84" ht="68.25" customHeight="1" x14ac:dyDescent="0.25">
      <c r="A81" s="1"/>
      <c r="B81" s="64" t="s">
        <v>193</v>
      </c>
      <c r="C81" s="65" t="s">
        <v>194</v>
      </c>
      <c r="D81" s="65" t="s">
        <v>195</v>
      </c>
      <c r="E81" s="66" t="s">
        <v>24</v>
      </c>
      <c r="F81" s="67" t="s">
        <v>131</v>
      </c>
      <c r="G81" s="66" t="s">
        <v>24</v>
      </c>
      <c r="H81" s="68">
        <v>20</v>
      </c>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row>
    <row r="82" spans="1:84" ht="124.5" customHeight="1" x14ac:dyDescent="0.25">
      <c r="A82" s="1"/>
      <c r="B82" s="55" t="s">
        <v>196</v>
      </c>
      <c r="C82" s="56" t="s">
        <v>197</v>
      </c>
      <c r="D82" s="56" t="s">
        <v>198</v>
      </c>
      <c r="E82" s="57" t="s">
        <v>23</v>
      </c>
      <c r="F82" s="58" t="s">
        <v>159</v>
      </c>
      <c r="G82" s="57" t="s">
        <v>24</v>
      </c>
      <c r="H82" s="59">
        <v>60</v>
      </c>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row>
    <row r="83" spans="1:84" ht="48.75" customHeight="1" x14ac:dyDescent="0.25">
      <c r="A83" s="1"/>
      <c r="B83" s="64" t="s">
        <v>199</v>
      </c>
      <c r="C83" s="65" t="s">
        <v>200</v>
      </c>
      <c r="D83" s="65" t="s">
        <v>201</v>
      </c>
      <c r="E83" s="66" t="s">
        <v>24</v>
      </c>
      <c r="F83" s="67" t="s">
        <v>131</v>
      </c>
      <c r="G83" s="66" t="s">
        <v>24</v>
      </c>
      <c r="H83" s="68">
        <v>20</v>
      </c>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row>
    <row r="84" spans="1:84" x14ac:dyDescent="0.25">
      <c r="A84" s="1"/>
      <c r="B84" s="14" t="s">
        <v>202</v>
      </c>
      <c r="C84" s="99" t="s">
        <v>203</v>
      </c>
      <c r="D84" s="99"/>
      <c r="E84" s="99"/>
      <c r="F84" s="99"/>
      <c r="G84" s="99"/>
      <c r="H84" s="24">
        <f>AVERAGE(H87:H88)</f>
        <v>0</v>
      </c>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row>
    <row r="85" spans="1:84" x14ac:dyDescent="0.25">
      <c r="A85" s="1"/>
      <c r="B85" s="14" t="s">
        <v>204</v>
      </c>
      <c r="C85" s="99" t="s">
        <v>205</v>
      </c>
      <c r="D85" s="99"/>
      <c r="E85" s="99"/>
      <c r="F85" s="99"/>
      <c r="G85" s="99"/>
      <c r="H85" s="24"/>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row>
    <row r="86" spans="1:84" x14ac:dyDescent="0.25">
      <c r="A86" s="1"/>
      <c r="B86" s="100" t="s">
        <v>206</v>
      </c>
      <c r="C86" s="101"/>
      <c r="D86" s="101"/>
      <c r="E86" s="101"/>
      <c r="F86" s="101"/>
      <c r="G86" s="101"/>
      <c r="H86" s="24"/>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row>
    <row r="87" spans="1:84" ht="49.5" customHeight="1" x14ac:dyDescent="0.25">
      <c r="A87" s="1"/>
      <c r="B87" s="64" t="s">
        <v>207</v>
      </c>
      <c r="C87" s="65" t="s">
        <v>208</v>
      </c>
      <c r="D87" s="65" t="s">
        <v>209</v>
      </c>
      <c r="E87" s="66" t="s">
        <v>24</v>
      </c>
      <c r="F87" s="67" t="s">
        <v>131</v>
      </c>
      <c r="G87" s="66" t="s">
        <v>24</v>
      </c>
      <c r="H87" s="68">
        <v>0</v>
      </c>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row>
    <row r="88" spans="1:84" ht="66.75" customHeight="1" x14ac:dyDescent="0.25">
      <c r="A88" s="1"/>
      <c r="B88" s="64" t="s">
        <v>210</v>
      </c>
      <c r="C88" s="65" t="s">
        <v>211</v>
      </c>
      <c r="D88" s="65" t="s">
        <v>212</v>
      </c>
      <c r="E88" s="66" t="s">
        <v>24</v>
      </c>
      <c r="F88" s="67" t="s">
        <v>131</v>
      </c>
      <c r="G88" s="66" t="s">
        <v>24</v>
      </c>
      <c r="H88" s="68">
        <v>0</v>
      </c>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row>
    <row r="89" spans="1:84" x14ac:dyDescent="0.25">
      <c r="A89" s="1"/>
      <c r="B89" s="14" t="s">
        <v>213</v>
      </c>
      <c r="C89" s="99" t="s">
        <v>214</v>
      </c>
      <c r="D89" s="99"/>
      <c r="E89" s="99"/>
      <c r="F89" s="99"/>
      <c r="G89" s="99"/>
      <c r="H89" s="24">
        <f>AVERAGE(H92:H108)</f>
        <v>47.666666666666664</v>
      </c>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row>
    <row r="90" spans="1:84" x14ac:dyDescent="0.25">
      <c r="A90" s="1"/>
      <c r="B90" s="14" t="s">
        <v>215</v>
      </c>
      <c r="C90" s="99" t="s">
        <v>216</v>
      </c>
      <c r="D90" s="99"/>
      <c r="E90" s="99"/>
      <c r="F90" s="99"/>
      <c r="G90" s="99"/>
      <c r="H90" s="24"/>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row>
    <row r="91" spans="1:84" x14ac:dyDescent="0.25">
      <c r="A91" s="1"/>
      <c r="B91" s="100" t="s">
        <v>217</v>
      </c>
      <c r="C91" s="101"/>
      <c r="D91" s="101"/>
      <c r="E91" s="101"/>
      <c r="F91" s="101"/>
      <c r="G91" s="101"/>
      <c r="H91" s="24"/>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row>
    <row r="92" spans="1:84" ht="117.75" customHeight="1" x14ac:dyDescent="0.25">
      <c r="A92" s="1"/>
      <c r="B92" s="55" t="s">
        <v>218</v>
      </c>
      <c r="C92" s="56" t="s">
        <v>219</v>
      </c>
      <c r="D92" s="56" t="s">
        <v>220</v>
      </c>
      <c r="E92" s="57" t="s">
        <v>23</v>
      </c>
      <c r="F92" s="58" t="s">
        <v>221</v>
      </c>
      <c r="G92" s="57" t="s">
        <v>24</v>
      </c>
      <c r="H92" s="59">
        <v>80</v>
      </c>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row>
    <row r="93" spans="1:84" ht="65.25" customHeight="1" x14ac:dyDescent="0.25">
      <c r="A93" s="1"/>
      <c r="B93" s="55" t="s">
        <v>222</v>
      </c>
      <c r="C93" s="56" t="s">
        <v>223</v>
      </c>
      <c r="D93" s="56" t="s">
        <v>224</v>
      </c>
      <c r="E93" s="57" t="s">
        <v>23</v>
      </c>
      <c r="F93" s="58" t="s">
        <v>225</v>
      </c>
      <c r="G93" s="57" t="s">
        <v>24</v>
      </c>
      <c r="H93" s="59">
        <v>50</v>
      </c>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row>
    <row r="94" spans="1:84" ht="166.5" customHeight="1" x14ac:dyDescent="0.25">
      <c r="A94" s="1"/>
      <c r="B94" s="55" t="s">
        <v>226</v>
      </c>
      <c r="C94" s="56" t="s">
        <v>227</v>
      </c>
      <c r="D94" s="56" t="s">
        <v>228</v>
      </c>
      <c r="E94" s="57" t="s">
        <v>23</v>
      </c>
      <c r="F94" s="58" t="s">
        <v>579</v>
      </c>
      <c r="G94" s="57" t="s">
        <v>24</v>
      </c>
      <c r="H94" s="59">
        <v>70</v>
      </c>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row>
    <row r="95" spans="1:84" ht="51.75" customHeight="1" x14ac:dyDescent="0.25">
      <c r="A95" s="1"/>
      <c r="B95" s="64" t="s">
        <v>229</v>
      </c>
      <c r="C95" s="65" t="s">
        <v>230</v>
      </c>
      <c r="D95" s="65" t="s">
        <v>231</v>
      </c>
      <c r="E95" s="66" t="s">
        <v>24</v>
      </c>
      <c r="F95" s="67" t="s">
        <v>131</v>
      </c>
      <c r="G95" s="66" t="s">
        <v>24</v>
      </c>
      <c r="H95" s="68">
        <v>20</v>
      </c>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row>
    <row r="96" spans="1:84" ht="63" customHeight="1" x14ac:dyDescent="0.25">
      <c r="A96" s="1"/>
      <c r="B96" s="55" t="s">
        <v>232</v>
      </c>
      <c r="C96" s="56" t="s">
        <v>233</v>
      </c>
      <c r="D96" s="56" t="s">
        <v>234</v>
      </c>
      <c r="E96" s="57" t="s">
        <v>23</v>
      </c>
      <c r="F96" s="58" t="s">
        <v>225</v>
      </c>
      <c r="G96" s="57" t="s">
        <v>24</v>
      </c>
      <c r="H96" s="59">
        <v>70</v>
      </c>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row>
    <row r="97" spans="1:84" ht="79.5" customHeight="1" x14ac:dyDescent="0.25">
      <c r="A97" s="1"/>
      <c r="B97" s="64" t="s">
        <v>235</v>
      </c>
      <c r="C97" s="65" t="s">
        <v>236</v>
      </c>
      <c r="D97" s="65" t="s">
        <v>237</v>
      </c>
      <c r="E97" s="66" t="s">
        <v>24</v>
      </c>
      <c r="F97" s="70" t="s">
        <v>588</v>
      </c>
      <c r="G97" s="66" t="s">
        <v>24</v>
      </c>
      <c r="H97" s="68">
        <v>55</v>
      </c>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row>
    <row r="98" spans="1:84" x14ac:dyDescent="0.25">
      <c r="A98" s="1"/>
      <c r="B98" s="14" t="s">
        <v>238</v>
      </c>
      <c r="C98" s="99" t="s">
        <v>239</v>
      </c>
      <c r="D98" s="99"/>
      <c r="E98" s="99"/>
      <c r="F98" s="99"/>
      <c r="G98" s="99"/>
      <c r="H98" s="24"/>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row>
    <row r="99" spans="1:84" ht="17.25" customHeight="1" x14ac:dyDescent="0.25">
      <c r="A99" s="1"/>
      <c r="B99" s="100" t="s">
        <v>240</v>
      </c>
      <c r="C99" s="101"/>
      <c r="D99" s="101"/>
      <c r="E99" s="101"/>
      <c r="F99" s="101"/>
      <c r="G99" s="101"/>
      <c r="H99" s="24"/>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row>
    <row r="100" spans="1:84" ht="57" customHeight="1" x14ac:dyDescent="0.25">
      <c r="A100" s="1"/>
      <c r="B100" s="64" t="s">
        <v>241</v>
      </c>
      <c r="C100" s="65" t="s">
        <v>242</v>
      </c>
      <c r="D100" s="65" t="s">
        <v>243</v>
      </c>
      <c r="E100" s="66" t="s">
        <v>24</v>
      </c>
      <c r="F100" s="67" t="s">
        <v>131</v>
      </c>
      <c r="G100" s="66" t="s">
        <v>24</v>
      </c>
      <c r="H100" s="68">
        <v>20</v>
      </c>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row>
    <row r="101" spans="1:84" ht="57" customHeight="1" x14ac:dyDescent="0.25">
      <c r="A101" s="1"/>
      <c r="B101" s="64" t="s">
        <v>244</v>
      </c>
      <c r="C101" s="65" t="s">
        <v>245</v>
      </c>
      <c r="D101" s="65" t="s">
        <v>246</v>
      </c>
      <c r="E101" s="66" t="s">
        <v>24</v>
      </c>
      <c r="F101" s="67" t="s">
        <v>131</v>
      </c>
      <c r="G101" s="66" t="s">
        <v>24</v>
      </c>
      <c r="H101" s="68">
        <v>20</v>
      </c>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row>
    <row r="102" spans="1:84" ht="70.5" customHeight="1" x14ac:dyDescent="0.25">
      <c r="A102" s="1"/>
      <c r="B102" s="64" t="s">
        <v>247</v>
      </c>
      <c r="C102" s="65" t="s">
        <v>248</v>
      </c>
      <c r="D102" s="65" t="s">
        <v>249</v>
      </c>
      <c r="E102" s="66" t="s">
        <v>24</v>
      </c>
      <c r="F102" s="67" t="s">
        <v>131</v>
      </c>
      <c r="G102" s="66" t="s">
        <v>24</v>
      </c>
      <c r="H102" s="68">
        <v>20</v>
      </c>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row>
    <row r="103" spans="1:84" ht="66.75" customHeight="1" x14ac:dyDescent="0.25">
      <c r="A103" s="1"/>
      <c r="B103" s="55" t="s">
        <v>250</v>
      </c>
      <c r="C103" s="56" t="s">
        <v>251</v>
      </c>
      <c r="D103" s="56" t="s">
        <v>252</v>
      </c>
      <c r="E103" s="57" t="s">
        <v>23</v>
      </c>
      <c r="F103" s="58" t="s">
        <v>253</v>
      </c>
      <c r="G103" s="57" t="s">
        <v>24</v>
      </c>
      <c r="H103" s="59">
        <v>90</v>
      </c>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row>
    <row r="104" spans="1:84" ht="83.25" customHeight="1" x14ac:dyDescent="0.25">
      <c r="A104" s="1"/>
      <c r="B104" s="55" t="s">
        <v>254</v>
      </c>
      <c r="C104" s="56" t="s">
        <v>255</v>
      </c>
      <c r="D104" s="56" t="s">
        <v>256</v>
      </c>
      <c r="E104" s="57" t="s">
        <v>23</v>
      </c>
      <c r="F104" s="58" t="s">
        <v>566</v>
      </c>
      <c r="G104" s="57" t="s">
        <v>24</v>
      </c>
      <c r="H104" s="59">
        <v>20</v>
      </c>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row>
    <row r="105" spans="1:84" ht="73.5" customHeight="1" x14ac:dyDescent="0.25">
      <c r="A105" s="1"/>
      <c r="B105" s="55" t="s">
        <v>257</v>
      </c>
      <c r="C105" s="56" t="s">
        <v>258</v>
      </c>
      <c r="D105" s="56" t="s">
        <v>259</v>
      </c>
      <c r="E105" s="57" t="s">
        <v>23</v>
      </c>
      <c r="F105" s="58" t="s">
        <v>581</v>
      </c>
      <c r="G105" s="57" t="s">
        <v>24</v>
      </c>
      <c r="H105" s="59">
        <v>20</v>
      </c>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row>
    <row r="106" spans="1:84" ht="96.75" customHeight="1" x14ac:dyDescent="0.25">
      <c r="A106" s="1"/>
      <c r="B106" s="55" t="s">
        <v>260</v>
      </c>
      <c r="C106" s="56" t="s">
        <v>261</v>
      </c>
      <c r="D106" s="56" t="s">
        <v>262</v>
      </c>
      <c r="E106" s="57" t="s">
        <v>23</v>
      </c>
      <c r="F106" s="58" t="s">
        <v>263</v>
      </c>
      <c r="G106" s="57" t="s">
        <v>24</v>
      </c>
      <c r="H106" s="59">
        <v>50</v>
      </c>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row>
    <row r="107" spans="1:84" ht="61.5" customHeight="1" x14ac:dyDescent="0.25">
      <c r="A107" s="1"/>
      <c r="B107" s="55" t="s">
        <v>264</v>
      </c>
      <c r="C107" s="56" t="s">
        <v>265</v>
      </c>
      <c r="D107" s="56" t="s">
        <v>266</v>
      </c>
      <c r="E107" s="57" t="s">
        <v>23</v>
      </c>
      <c r="F107" s="58" t="s">
        <v>267</v>
      </c>
      <c r="G107" s="57" t="s">
        <v>24</v>
      </c>
      <c r="H107" s="59">
        <v>70</v>
      </c>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row>
    <row r="108" spans="1:84" ht="76.5" customHeight="1" x14ac:dyDescent="0.25">
      <c r="A108" s="1"/>
      <c r="B108" s="55" t="s">
        <v>268</v>
      </c>
      <c r="C108" s="56" t="s">
        <v>269</v>
      </c>
      <c r="D108" s="56" t="s">
        <v>270</v>
      </c>
      <c r="E108" s="57" t="s">
        <v>23</v>
      </c>
      <c r="F108" s="58" t="s">
        <v>267</v>
      </c>
      <c r="G108" s="57" t="s">
        <v>24</v>
      </c>
      <c r="H108" s="59">
        <v>60</v>
      </c>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row>
    <row r="109" spans="1:84" x14ac:dyDescent="0.25">
      <c r="A109" s="1"/>
      <c r="B109" s="14" t="s">
        <v>271</v>
      </c>
      <c r="C109" s="99" t="s">
        <v>272</v>
      </c>
      <c r="D109" s="99"/>
      <c r="E109" s="99"/>
      <c r="F109" s="99"/>
      <c r="G109" s="99"/>
      <c r="H109" s="24">
        <f>AVERAGE(H112:H137)</f>
        <v>50</v>
      </c>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row>
    <row r="110" spans="1:84" x14ac:dyDescent="0.25">
      <c r="A110" s="1"/>
      <c r="B110" s="14" t="s">
        <v>273</v>
      </c>
      <c r="C110" s="99" t="s">
        <v>274</v>
      </c>
      <c r="D110" s="99"/>
      <c r="E110" s="99"/>
      <c r="F110" s="99"/>
      <c r="G110" s="99"/>
      <c r="H110" s="24"/>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row>
    <row r="111" spans="1:84" x14ac:dyDescent="0.25">
      <c r="A111" s="1"/>
      <c r="B111" s="100" t="s">
        <v>275</v>
      </c>
      <c r="C111" s="101"/>
      <c r="D111" s="101"/>
      <c r="E111" s="101"/>
      <c r="F111" s="101"/>
      <c r="G111" s="101"/>
      <c r="H111" s="24"/>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row>
    <row r="112" spans="1:84" ht="165.75" customHeight="1" x14ac:dyDescent="0.25">
      <c r="A112" s="1"/>
      <c r="B112" s="55" t="s">
        <v>276</v>
      </c>
      <c r="C112" s="56" t="s">
        <v>277</v>
      </c>
      <c r="D112" s="56" t="s">
        <v>278</v>
      </c>
      <c r="E112" s="57" t="s">
        <v>23</v>
      </c>
      <c r="F112" s="58" t="s">
        <v>279</v>
      </c>
      <c r="G112" s="57" t="s">
        <v>24</v>
      </c>
      <c r="H112" s="59">
        <v>70</v>
      </c>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row>
    <row r="113" spans="1:84" ht="86.25" customHeight="1" x14ac:dyDescent="0.25">
      <c r="B113" s="55" t="s">
        <v>280</v>
      </c>
      <c r="C113" s="56" t="s">
        <v>281</v>
      </c>
      <c r="D113" s="56" t="s">
        <v>282</v>
      </c>
      <c r="E113" s="57" t="s">
        <v>23</v>
      </c>
      <c r="F113" s="62" t="s">
        <v>283</v>
      </c>
      <c r="G113" s="57" t="s">
        <v>24</v>
      </c>
      <c r="H113" s="59">
        <v>60</v>
      </c>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row>
    <row r="114" spans="1:84" ht="78.75" customHeight="1" x14ac:dyDescent="0.25">
      <c r="A114" s="1"/>
      <c r="B114" s="64" t="s">
        <v>284</v>
      </c>
      <c r="C114" s="65" t="s">
        <v>285</v>
      </c>
      <c r="D114" s="65" t="s">
        <v>286</v>
      </c>
      <c r="E114" s="66" t="s">
        <v>24</v>
      </c>
      <c r="F114" s="67" t="s">
        <v>131</v>
      </c>
      <c r="G114" s="66" t="s">
        <v>24</v>
      </c>
      <c r="H114" s="68">
        <v>0</v>
      </c>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row>
    <row r="115" spans="1:84" ht="95.25" customHeight="1" x14ac:dyDescent="0.25">
      <c r="A115" s="1"/>
      <c r="B115" s="55" t="s">
        <v>287</v>
      </c>
      <c r="C115" s="56" t="s">
        <v>288</v>
      </c>
      <c r="D115" s="56" t="s">
        <v>289</v>
      </c>
      <c r="E115" s="57" t="s">
        <v>23</v>
      </c>
      <c r="F115" s="58" t="s">
        <v>290</v>
      </c>
      <c r="G115" s="57" t="s">
        <v>24</v>
      </c>
      <c r="H115" s="59">
        <v>80</v>
      </c>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row>
    <row r="116" spans="1:84" x14ac:dyDescent="0.25">
      <c r="A116" s="1"/>
      <c r="B116" s="14" t="s">
        <v>291</v>
      </c>
      <c r="C116" s="99" t="s">
        <v>292</v>
      </c>
      <c r="D116" s="99"/>
      <c r="E116" s="99"/>
      <c r="F116" s="99"/>
      <c r="G116" s="99"/>
      <c r="H116" s="24"/>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row>
    <row r="117" spans="1:84" x14ac:dyDescent="0.25">
      <c r="A117" s="1"/>
      <c r="B117" s="100" t="s">
        <v>293</v>
      </c>
      <c r="C117" s="101"/>
      <c r="D117" s="101"/>
      <c r="E117" s="101"/>
      <c r="F117" s="101"/>
      <c r="G117" s="101"/>
      <c r="H117" s="24"/>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row>
    <row r="118" spans="1:84" ht="75" customHeight="1" x14ac:dyDescent="0.25">
      <c r="A118" s="1"/>
      <c r="B118" s="55" t="s">
        <v>294</v>
      </c>
      <c r="C118" s="56" t="s">
        <v>295</v>
      </c>
      <c r="D118" s="56" t="s">
        <v>296</v>
      </c>
      <c r="E118" s="57" t="s">
        <v>23</v>
      </c>
      <c r="F118" s="58" t="s">
        <v>253</v>
      </c>
      <c r="G118" s="57" t="s">
        <v>24</v>
      </c>
      <c r="H118" s="59">
        <v>60</v>
      </c>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row>
    <row r="119" spans="1:84" x14ac:dyDescent="0.25">
      <c r="A119" s="1"/>
      <c r="B119" s="14" t="s">
        <v>297</v>
      </c>
      <c r="C119" s="99" t="s">
        <v>298</v>
      </c>
      <c r="D119" s="99"/>
      <c r="E119" s="99"/>
      <c r="F119" s="99"/>
      <c r="G119" s="99"/>
      <c r="H119" s="24"/>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row>
    <row r="120" spans="1:84" x14ac:dyDescent="0.25">
      <c r="A120" s="1"/>
      <c r="B120" s="100" t="s">
        <v>299</v>
      </c>
      <c r="C120" s="101"/>
      <c r="D120" s="101"/>
      <c r="E120" s="101"/>
      <c r="F120" s="101"/>
      <c r="G120" s="101"/>
      <c r="H120" s="24"/>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row>
    <row r="121" spans="1:84" ht="75.75" customHeight="1" x14ac:dyDescent="0.25">
      <c r="A121" s="1"/>
      <c r="B121" s="55" t="s">
        <v>300</v>
      </c>
      <c r="C121" s="56" t="s">
        <v>301</v>
      </c>
      <c r="D121" s="56" t="s">
        <v>302</v>
      </c>
      <c r="E121" s="57" t="s">
        <v>23</v>
      </c>
      <c r="F121" s="58" t="s">
        <v>303</v>
      </c>
      <c r="G121" s="57" t="s">
        <v>24</v>
      </c>
      <c r="H121" s="59">
        <v>80</v>
      </c>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row>
    <row r="122" spans="1:84" x14ac:dyDescent="0.25">
      <c r="A122" s="1"/>
      <c r="B122" s="14" t="s">
        <v>304</v>
      </c>
      <c r="C122" s="99" t="s">
        <v>305</v>
      </c>
      <c r="D122" s="99"/>
      <c r="E122" s="99"/>
      <c r="F122" s="99"/>
      <c r="G122" s="99"/>
      <c r="H122" s="24"/>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row>
    <row r="123" spans="1:84" x14ac:dyDescent="0.25">
      <c r="A123" s="1"/>
      <c r="B123" s="100" t="s">
        <v>306</v>
      </c>
      <c r="C123" s="101"/>
      <c r="D123" s="101"/>
      <c r="E123" s="101"/>
      <c r="F123" s="101"/>
      <c r="G123" s="101"/>
      <c r="H123" s="24"/>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row>
    <row r="124" spans="1:84" ht="100.5" customHeight="1" x14ac:dyDescent="0.25">
      <c r="A124" s="1"/>
      <c r="B124" s="64" t="s">
        <v>307</v>
      </c>
      <c r="C124" s="65" t="s">
        <v>308</v>
      </c>
      <c r="D124" s="65" t="s">
        <v>309</v>
      </c>
      <c r="E124" s="71" t="s">
        <v>24</v>
      </c>
      <c r="F124" s="67" t="s">
        <v>582</v>
      </c>
      <c r="G124" s="66" t="s">
        <v>24</v>
      </c>
      <c r="H124" s="68">
        <v>40</v>
      </c>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row>
    <row r="125" spans="1:84" ht="63" customHeight="1" x14ac:dyDescent="0.25">
      <c r="A125" s="1"/>
      <c r="B125" s="64" t="s">
        <v>310</v>
      </c>
      <c r="C125" s="65" t="s">
        <v>311</v>
      </c>
      <c r="D125" s="65" t="s">
        <v>312</v>
      </c>
      <c r="E125" s="71" t="s">
        <v>24</v>
      </c>
      <c r="F125" s="67" t="s">
        <v>131</v>
      </c>
      <c r="G125" s="66" t="s">
        <v>24</v>
      </c>
      <c r="H125" s="68">
        <v>40</v>
      </c>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row>
    <row r="126" spans="1:84" ht="71.25" customHeight="1" x14ac:dyDescent="0.25">
      <c r="A126" s="1"/>
      <c r="B126" s="64" t="s">
        <v>313</v>
      </c>
      <c r="C126" s="65" t="s">
        <v>314</v>
      </c>
      <c r="D126" s="65" t="s">
        <v>315</v>
      </c>
      <c r="E126" s="66" t="s">
        <v>24</v>
      </c>
      <c r="F126" s="67" t="s">
        <v>131</v>
      </c>
      <c r="G126" s="66" t="s">
        <v>24</v>
      </c>
      <c r="H126" s="68">
        <v>0</v>
      </c>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row>
    <row r="127" spans="1:84" ht="77.25" customHeight="1" x14ac:dyDescent="0.25">
      <c r="A127" s="1"/>
      <c r="B127" s="64" t="s">
        <v>316</v>
      </c>
      <c r="C127" s="65" t="s">
        <v>317</v>
      </c>
      <c r="D127" s="65" t="s">
        <v>318</v>
      </c>
      <c r="E127" s="66" t="s">
        <v>24</v>
      </c>
      <c r="F127" s="67" t="s">
        <v>131</v>
      </c>
      <c r="G127" s="66" t="s">
        <v>24</v>
      </c>
      <c r="H127" s="68">
        <v>70</v>
      </c>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row>
    <row r="128" spans="1:84" x14ac:dyDescent="0.25">
      <c r="A128" s="1"/>
      <c r="B128" s="14" t="s">
        <v>319</v>
      </c>
      <c r="C128" s="99" t="s">
        <v>320</v>
      </c>
      <c r="D128" s="99"/>
      <c r="E128" s="99"/>
      <c r="F128" s="99"/>
      <c r="G128" s="99"/>
      <c r="H128" s="24"/>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row>
    <row r="129" spans="1:84" x14ac:dyDescent="0.25">
      <c r="A129" s="1"/>
      <c r="B129" s="100" t="s">
        <v>321</v>
      </c>
      <c r="C129" s="101"/>
      <c r="D129" s="101"/>
      <c r="E129" s="101"/>
      <c r="F129" s="101"/>
      <c r="G129" s="101"/>
      <c r="H129" s="24"/>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row>
    <row r="130" spans="1:84" ht="156.75" customHeight="1" x14ac:dyDescent="0.25">
      <c r="A130" s="1"/>
      <c r="B130" s="55" t="s">
        <v>322</v>
      </c>
      <c r="C130" s="56" t="s">
        <v>323</v>
      </c>
      <c r="D130" s="56" t="s">
        <v>324</v>
      </c>
      <c r="E130" s="57" t="s">
        <v>23</v>
      </c>
      <c r="F130" s="58" t="s">
        <v>325</v>
      </c>
      <c r="G130" s="57" t="s">
        <v>24</v>
      </c>
      <c r="H130" s="59">
        <v>80</v>
      </c>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row>
    <row r="131" spans="1:84" x14ac:dyDescent="0.25">
      <c r="A131" s="1"/>
      <c r="B131" s="14" t="s">
        <v>326</v>
      </c>
      <c r="C131" s="99" t="s">
        <v>327</v>
      </c>
      <c r="D131" s="99"/>
      <c r="E131" s="99"/>
      <c r="F131" s="99"/>
      <c r="G131" s="99"/>
      <c r="H131" s="24"/>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row>
    <row r="132" spans="1:84" x14ac:dyDescent="0.25">
      <c r="A132" s="1"/>
      <c r="B132" s="100" t="s">
        <v>328</v>
      </c>
      <c r="C132" s="101"/>
      <c r="D132" s="101"/>
      <c r="E132" s="101"/>
      <c r="F132" s="101"/>
      <c r="G132" s="101"/>
      <c r="H132" s="24"/>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row>
    <row r="133" spans="1:84" ht="75" customHeight="1" x14ac:dyDescent="0.25">
      <c r="A133" s="1"/>
      <c r="B133" s="55" t="s">
        <v>329</v>
      </c>
      <c r="C133" s="56" t="s">
        <v>330</v>
      </c>
      <c r="D133" s="56" t="s">
        <v>331</v>
      </c>
      <c r="E133" s="57" t="s">
        <v>23</v>
      </c>
      <c r="F133" s="58" t="s">
        <v>332</v>
      </c>
      <c r="G133" s="57" t="s">
        <v>24</v>
      </c>
      <c r="H133" s="59">
        <v>40</v>
      </c>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row>
    <row r="134" spans="1:84" ht="143.25" customHeight="1" x14ac:dyDescent="0.25">
      <c r="A134" s="1"/>
      <c r="B134" s="55" t="s">
        <v>333</v>
      </c>
      <c r="C134" s="56" t="s">
        <v>334</v>
      </c>
      <c r="D134" s="56" t="s">
        <v>335</v>
      </c>
      <c r="E134" s="57" t="s">
        <v>23</v>
      </c>
      <c r="F134" s="58" t="s">
        <v>325</v>
      </c>
      <c r="G134" s="57" t="s">
        <v>24</v>
      </c>
      <c r="H134" s="59">
        <v>80</v>
      </c>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row>
    <row r="135" spans="1:84" x14ac:dyDescent="0.25">
      <c r="A135" s="1"/>
      <c r="B135" s="14" t="s">
        <v>336</v>
      </c>
      <c r="C135" s="99" t="s">
        <v>337</v>
      </c>
      <c r="D135" s="99"/>
      <c r="E135" s="99"/>
      <c r="F135" s="99"/>
      <c r="G135" s="99"/>
      <c r="H135" s="24"/>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row>
    <row r="136" spans="1:84" x14ac:dyDescent="0.25">
      <c r="A136" s="1"/>
      <c r="B136" s="100" t="s">
        <v>338</v>
      </c>
      <c r="C136" s="101"/>
      <c r="D136" s="101"/>
      <c r="E136" s="101"/>
      <c r="F136" s="101"/>
      <c r="G136" s="101"/>
      <c r="H136" s="24"/>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row>
    <row r="137" spans="1:84" ht="66.75" customHeight="1" x14ac:dyDescent="0.25">
      <c r="A137" s="1"/>
      <c r="B137" s="55" t="s">
        <v>339</v>
      </c>
      <c r="C137" s="56" t="s">
        <v>340</v>
      </c>
      <c r="D137" s="56" t="s">
        <v>341</v>
      </c>
      <c r="E137" s="57" t="s">
        <v>24</v>
      </c>
      <c r="F137" s="58" t="s">
        <v>131</v>
      </c>
      <c r="G137" s="57" t="s">
        <v>24</v>
      </c>
      <c r="H137" s="59">
        <v>0</v>
      </c>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row>
    <row r="138" spans="1:84" x14ac:dyDescent="0.25">
      <c r="A138" s="1"/>
      <c r="B138" s="14" t="s">
        <v>342</v>
      </c>
      <c r="C138" s="99" t="s">
        <v>343</v>
      </c>
      <c r="D138" s="99"/>
      <c r="E138" s="99"/>
      <c r="F138" s="99"/>
      <c r="G138" s="99"/>
      <c r="H138" s="24">
        <f>AVERAGE(H141:H149)</f>
        <v>60</v>
      </c>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row>
    <row r="139" spans="1:84" x14ac:dyDescent="0.25">
      <c r="A139" s="1"/>
      <c r="B139" s="14" t="s">
        <v>344</v>
      </c>
      <c r="C139" s="99" t="s">
        <v>345</v>
      </c>
      <c r="D139" s="99"/>
      <c r="E139" s="99"/>
      <c r="F139" s="99"/>
      <c r="G139" s="99"/>
      <c r="H139" s="24"/>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row>
    <row r="140" spans="1:84" x14ac:dyDescent="0.25">
      <c r="A140" s="1"/>
      <c r="B140" s="100" t="s">
        <v>346</v>
      </c>
      <c r="C140" s="101"/>
      <c r="D140" s="101"/>
      <c r="E140" s="101"/>
      <c r="F140" s="101"/>
      <c r="G140" s="101"/>
      <c r="H140" s="24"/>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row>
    <row r="141" spans="1:84" ht="48" customHeight="1" x14ac:dyDescent="0.25">
      <c r="A141" s="1"/>
      <c r="B141" s="64" t="s">
        <v>347</v>
      </c>
      <c r="C141" s="65" t="s">
        <v>348</v>
      </c>
      <c r="D141" s="65" t="s">
        <v>349</v>
      </c>
      <c r="E141" s="66" t="s">
        <v>23</v>
      </c>
      <c r="F141" s="67" t="s">
        <v>350</v>
      </c>
      <c r="G141" s="66" t="s">
        <v>24</v>
      </c>
      <c r="H141" s="68">
        <v>80</v>
      </c>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row>
    <row r="142" spans="1:84" ht="87.75" customHeight="1" x14ac:dyDescent="0.25">
      <c r="A142" s="1"/>
      <c r="B142" s="64" t="s">
        <v>351</v>
      </c>
      <c r="C142" s="65" t="s">
        <v>352</v>
      </c>
      <c r="D142" s="65" t="s">
        <v>353</v>
      </c>
      <c r="E142" s="66" t="s">
        <v>24</v>
      </c>
      <c r="F142" s="67" t="s">
        <v>131</v>
      </c>
      <c r="G142" s="66" t="s">
        <v>24</v>
      </c>
      <c r="H142" s="68">
        <v>50</v>
      </c>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row>
    <row r="143" spans="1:84" ht="55.5" customHeight="1" x14ac:dyDescent="0.25">
      <c r="A143" s="1"/>
      <c r="B143" s="64" t="s">
        <v>354</v>
      </c>
      <c r="C143" s="65" t="s">
        <v>355</v>
      </c>
      <c r="D143" s="65" t="s">
        <v>356</v>
      </c>
      <c r="E143" s="66" t="s">
        <v>23</v>
      </c>
      <c r="F143" s="67" t="s">
        <v>131</v>
      </c>
      <c r="G143" s="66" t="s">
        <v>24</v>
      </c>
      <c r="H143" s="68">
        <v>50</v>
      </c>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row>
    <row r="144" spans="1:84" x14ac:dyDescent="0.25">
      <c r="A144" s="1"/>
      <c r="B144" s="14" t="s">
        <v>357</v>
      </c>
      <c r="C144" s="99" t="s">
        <v>358</v>
      </c>
      <c r="D144" s="99"/>
      <c r="E144" s="99"/>
      <c r="F144" s="99"/>
      <c r="G144" s="99"/>
      <c r="H144" s="24"/>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row>
    <row r="145" spans="1:84" x14ac:dyDescent="0.25">
      <c r="A145" s="1"/>
      <c r="B145" s="100" t="s">
        <v>359</v>
      </c>
      <c r="C145" s="101"/>
      <c r="D145" s="101"/>
      <c r="E145" s="101"/>
      <c r="F145" s="101"/>
      <c r="G145" s="101"/>
      <c r="H145" s="24"/>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row>
    <row r="146" spans="1:84" ht="99" customHeight="1" x14ac:dyDescent="0.25">
      <c r="A146" s="1"/>
      <c r="B146" s="55" t="s">
        <v>360</v>
      </c>
      <c r="C146" s="56" t="s">
        <v>361</v>
      </c>
      <c r="D146" s="56" t="s">
        <v>362</v>
      </c>
      <c r="E146" s="57" t="s">
        <v>23</v>
      </c>
      <c r="F146" s="58" t="s">
        <v>584</v>
      </c>
      <c r="G146" s="57" t="s">
        <v>24</v>
      </c>
      <c r="H146" s="59">
        <v>40</v>
      </c>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row>
    <row r="147" spans="1:84" ht="96.75" customHeight="1" x14ac:dyDescent="0.25">
      <c r="A147" s="1"/>
      <c r="B147" s="55" t="s">
        <v>363</v>
      </c>
      <c r="C147" s="56" t="s">
        <v>364</v>
      </c>
      <c r="D147" s="56" t="s">
        <v>365</v>
      </c>
      <c r="E147" s="72" t="s">
        <v>23</v>
      </c>
      <c r="F147" s="69" t="s">
        <v>583</v>
      </c>
      <c r="G147" s="57" t="s">
        <v>24</v>
      </c>
      <c r="H147" s="59">
        <v>60</v>
      </c>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row>
    <row r="148" spans="1:84" ht="40.5" customHeight="1" x14ac:dyDescent="0.25">
      <c r="A148" s="1"/>
      <c r="B148" s="55" t="s">
        <v>366</v>
      </c>
      <c r="C148" s="56" t="s">
        <v>367</v>
      </c>
      <c r="D148" s="56" t="s">
        <v>368</v>
      </c>
      <c r="E148" s="57" t="s">
        <v>23</v>
      </c>
      <c r="F148" s="58" t="s">
        <v>369</v>
      </c>
      <c r="G148" s="57" t="s">
        <v>24</v>
      </c>
      <c r="H148" s="59">
        <v>50</v>
      </c>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row>
    <row r="149" spans="1:84" ht="65.25" customHeight="1" x14ac:dyDescent="0.25">
      <c r="A149" s="1"/>
      <c r="B149" s="55" t="s">
        <v>370</v>
      </c>
      <c r="C149" s="56" t="s">
        <v>371</v>
      </c>
      <c r="D149" s="56" t="s">
        <v>372</v>
      </c>
      <c r="E149" s="57" t="s">
        <v>23</v>
      </c>
      <c r="F149" s="58" t="s">
        <v>73</v>
      </c>
      <c r="G149" s="57" t="s">
        <v>24</v>
      </c>
      <c r="H149" s="59">
        <v>90</v>
      </c>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row>
    <row r="150" spans="1:84" x14ac:dyDescent="0.25">
      <c r="A150" s="1"/>
      <c r="B150" s="14" t="s">
        <v>373</v>
      </c>
      <c r="C150" s="99" t="s">
        <v>374</v>
      </c>
      <c r="D150" s="99"/>
      <c r="E150" s="99"/>
      <c r="F150" s="99"/>
      <c r="G150" s="99"/>
      <c r="H150" s="24">
        <f>AVERAGE(H153:H169)</f>
        <v>30</v>
      </c>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row>
    <row r="151" spans="1:84" x14ac:dyDescent="0.25">
      <c r="A151" s="1"/>
      <c r="B151" s="14" t="s">
        <v>375</v>
      </c>
      <c r="C151" s="99" t="s">
        <v>376</v>
      </c>
      <c r="D151" s="99"/>
      <c r="E151" s="99"/>
      <c r="F151" s="99"/>
      <c r="G151" s="99"/>
      <c r="H151" s="24"/>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row>
    <row r="152" spans="1:84" ht="24.75" customHeight="1" x14ac:dyDescent="0.25">
      <c r="A152" s="1"/>
      <c r="B152" s="100" t="s">
        <v>377</v>
      </c>
      <c r="C152" s="101"/>
      <c r="D152" s="101"/>
      <c r="E152" s="101"/>
      <c r="F152" s="101"/>
      <c r="G152" s="101"/>
      <c r="H152" s="24"/>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row>
    <row r="153" spans="1:84" ht="69" customHeight="1" x14ac:dyDescent="0.25">
      <c r="A153" s="1"/>
      <c r="B153" s="64" t="s">
        <v>378</v>
      </c>
      <c r="C153" s="65" t="s">
        <v>379</v>
      </c>
      <c r="D153" s="65" t="s">
        <v>380</v>
      </c>
      <c r="E153" s="66" t="s">
        <v>24</v>
      </c>
      <c r="F153" s="67" t="s">
        <v>131</v>
      </c>
      <c r="G153" s="66" t="s">
        <v>24</v>
      </c>
      <c r="H153" s="68">
        <v>30</v>
      </c>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row>
    <row r="154" spans="1:84" ht="73.5" customHeight="1" x14ac:dyDescent="0.25">
      <c r="A154" s="1"/>
      <c r="B154" s="64" t="s">
        <v>381</v>
      </c>
      <c r="C154" s="65" t="s">
        <v>567</v>
      </c>
      <c r="D154" s="65" t="s">
        <v>382</v>
      </c>
      <c r="E154" s="66" t="s">
        <v>24</v>
      </c>
      <c r="F154" s="67" t="s">
        <v>131</v>
      </c>
      <c r="G154" s="66" t="s">
        <v>24</v>
      </c>
      <c r="H154" s="68">
        <v>30</v>
      </c>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row>
    <row r="155" spans="1:84" ht="75.75" customHeight="1" x14ac:dyDescent="0.25">
      <c r="A155" s="1"/>
      <c r="B155" s="64" t="s">
        <v>383</v>
      </c>
      <c r="C155" s="65" t="s">
        <v>384</v>
      </c>
      <c r="D155" s="73" t="s">
        <v>385</v>
      </c>
      <c r="E155" s="66" t="s">
        <v>24</v>
      </c>
      <c r="F155" s="67" t="s">
        <v>131</v>
      </c>
      <c r="G155" s="66" t="s">
        <v>24</v>
      </c>
      <c r="H155" s="68">
        <v>30</v>
      </c>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row>
    <row r="156" spans="1:84" x14ac:dyDescent="0.25">
      <c r="A156" s="1"/>
      <c r="B156" s="14" t="s">
        <v>386</v>
      </c>
      <c r="C156" s="99" t="s">
        <v>387</v>
      </c>
      <c r="D156" s="99"/>
      <c r="E156" s="99"/>
      <c r="F156" s="99"/>
      <c r="G156" s="99"/>
      <c r="H156" s="24"/>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row>
    <row r="157" spans="1:84" x14ac:dyDescent="0.25">
      <c r="A157" s="1"/>
      <c r="B157" s="100" t="s">
        <v>388</v>
      </c>
      <c r="C157" s="101"/>
      <c r="D157" s="101"/>
      <c r="E157" s="101"/>
      <c r="F157" s="101"/>
      <c r="G157" s="101"/>
      <c r="H157" s="24"/>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row>
    <row r="158" spans="1:84" ht="63.75" customHeight="1" x14ac:dyDescent="0.25">
      <c r="A158" s="1"/>
      <c r="B158" s="55" t="s">
        <v>389</v>
      </c>
      <c r="C158" s="56" t="s">
        <v>390</v>
      </c>
      <c r="D158" s="56" t="s">
        <v>391</v>
      </c>
      <c r="E158" s="57" t="s">
        <v>23</v>
      </c>
      <c r="F158" s="58" t="s">
        <v>392</v>
      </c>
      <c r="G158" s="57" t="s">
        <v>24</v>
      </c>
      <c r="H158" s="59">
        <v>80</v>
      </c>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row>
    <row r="159" spans="1:84" ht="63.75" customHeight="1" x14ac:dyDescent="0.25">
      <c r="A159" s="1"/>
      <c r="B159" s="55" t="s">
        <v>393</v>
      </c>
      <c r="C159" s="56" t="s">
        <v>394</v>
      </c>
      <c r="D159" s="56" t="s">
        <v>395</v>
      </c>
      <c r="E159" s="57" t="s">
        <v>23</v>
      </c>
      <c r="F159" s="58" t="s">
        <v>396</v>
      </c>
      <c r="G159" s="57" t="s">
        <v>24</v>
      </c>
      <c r="H159" s="59">
        <v>80</v>
      </c>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row>
    <row r="160" spans="1:84" ht="63.75" customHeight="1" x14ac:dyDescent="0.25">
      <c r="A160" s="1"/>
      <c r="B160" s="64" t="s">
        <v>397</v>
      </c>
      <c r="C160" s="65" t="s">
        <v>398</v>
      </c>
      <c r="D160" s="65" t="s">
        <v>399</v>
      </c>
      <c r="E160" s="66" t="s">
        <v>24</v>
      </c>
      <c r="F160" s="67" t="s">
        <v>131</v>
      </c>
      <c r="G160" s="66" t="s">
        <v>24</v>
      </c>
      <c r="H160" s="68">
        <v>20</v>
      </c>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row>
    <row r="161" spans="1:84" ht="63.75" customHeight="1" x14ac:dyDescent="0.25">
      <c r="A161" s="1"/>
      <c r="B161" s="64" t="s">
        <v>400</v>
      </c>
      <c r="C161" s="65" t="s">
        <v>401</v>
      </c>
      <c r="D161" s="65" t="s">
        <v>402</v>
      </c>
      <c r="E161" s="66" t="s">
        <v>24</v>
      </c>
      <c r="F161" s="67" t="s">
        <v>131</v>
      </c>
      <c r="G161" s="66" t="s">
        <v>24</v>
      </c>
      <c r="H161" s="68">
        <v>0</v>
      </c>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row>
    <row r="162" spans="1:84" ht="63.75" customHeight="1" x14ac:dyDescent="0.25">
      <c r="A162" s="1"/>
      <c r="B162" s="64" t="s">
        <v>403</v>
      </c>
      <c r="C162" s="65" t="s">
        <v>404</v>
      </c>
      <c r="D162" s="65" t="s">
        <v>405</v>
      </c>
      <c r="E162" s="66" t="s">
        <v>24</v>
      </c>
      <c r="F162" s="67" t="s">
        <v>131</v>
      </c>
      <c r="G162" s="66" t="s">
        <v>24</v>
      </c>
      <c r="H162" s="68">
        <v>0</v>
      </c>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row>
    <row r="163" spans="1:84" ht="90" customHeight="1" x14ac:dyDescent="0.25">
      <c r="A163" s="1"/>
      <c r="B163" s="55" t="s">
        <v>406</v>
      </c>
      <c r="C163" s="56" t="s">
        <v>407</v>
      </c>
      <c r="D163" s="56" t="s">
        <v>408</v>
      </c>
      <c r="E163" s="57" t="s">
        <v>23</v>
      </c>
      <c r="F163" s="58" t="s">
        <v>290</v>
      </c>
      <c r="G163" s="57" t="s">
        <v>24</v>
      </c>
      <c r="H163" s="59">
        <v>80</v>
      </c>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row>
    <row r="164" spans="1:84" ht="63.75" customHeight="1" x14ac:dyDescent="0.25">
      <c r="A164" s="1"/>
      <c r="B164" s="64" t="s">
        <v>409</v>
      </c>
      <c r="C164" s="65" t="s">
        <v>410</v>
      </c>
      <c r="D164" s="65" t="s">
        <v>411</v>
      </c>
      <c r="E164" s="66" t="s">
        <v>24</v>
      </c>
      <c r="F164" s="67" t="s">
        <v>131</v>
      </c>
      <c r="G164" s="66" t="s">
        <v>24</v>
      </c>
      <c r="H164" s="68">
        <v>40</v>
      </c>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row>
    <row r="165" spans="1:84" ht="63.75" customHeight="1" x14ac:dyDescent="0.25">
      <c r="A165" s="1"/>
      <c r="B165" s="64" t="s">
        <v>412</v>
      </c>
      <c r="C165" s="65" t="s">
        <v>413</v>
      </c>
      <c r="D165" s="65" t="s">
        <v>414</v>
      </c>
      <c r="E165" s="66" t="s">
        <v>24</v>
      </c>
      <c r="F165" s="67" t="s">
        <v>131</v>
      </c>
      <c r="G165" s="66" t="s">
        <v>24</v>
      </c>
      <c r="H165" s="68">
        <v>0</v>
      </c>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row>
    <row r="166" spans="1:84" ht="63.75" customHeight="1" x14ac:dyDescent="0.25">
      <c r="A166" s="1"/>
      <c r="B166" s="64" t="s">
        <v>415</v>
      </c>
      <c r="C166" s="65" t="s">
        <v>416</v>
      </c>
      <c r="D166" s="65" t="s">
        <v>417</v>
      </c>
      <c r="E166" s="66" t="s">
        <v>24</v>
      </c>
      <c r="F166" s="67" t="s">
        <v>131</v>
      </c>
      <c r="G166" s="66" t="s">
        <v>24</v>
      </c>
      <c r="H166" s="68">
        <v>0</v>
      </c>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row>
    <row r="167" spans="1:84" x14ac:dyDescent="0.25">
      <c r="A167" s="1"/>
      <c r="B167" s="14" t="s">
        <v>418</v>
      </c>
      <c r="C167" s="99" t="s">
        <v>419</v>
      </c>
      <c r="D167" s="99"/>
      <c r="E167" s="99"/>
      <c r="F167" s="99"/>
      <c r="G167" s="99"/>
      <c r="H167" s="24"/>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row>
    <row r="168" spans="1:84" x14ac:dyDescent="0.25">
      <c r="A168" s="1"/>
      <c r="B168" s="100" t="s">
        <v>420</v>
      </c>
      <c r="C168" s="101"/>
      <c r="D168" s="101"/>
      <c r="E168" s="101"/>
      <c r="F168" s="101"/>
      <c r="G168" s="101"/>
      <c r="H168" s="24"/>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row>
    <row r="169" spans="1:84" ht="45.75" customHeight="1" x14ac:dyDescent="0.25">
      <c r="A169" s="1"/>
      <c r="B169" s="64" t="s">
        <v>421</v>
      </c>
      <c r="C169" s="65" t="s">
        <v>422</v>
      </c>
      <c r="D169" s="65" t="s">
        <v>585</v>
      </c>
      <c r="E169" s="66" t="s">
        <v>24</v>
      </c>
      <c r="F169" s="67" t="s">
        <v>131</v>
      </c>
      <c r="G169" s="66" t="s">
        <v>24</v>
      </c>
      <c r="H169" s="68">
        <v>0</v>
      </c>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row>
    <row r="170" spans="1:84" x14ac:dyDescent="0.25">
      <c r="A170" s="1"/>
      <c r="B170" s="14" t="s">
        <v>423</v>
      </c>
      <c r="C170" s="99" t="s">
        <v>424</v>
      </c>
      <c r="D170" s="99"/>
      <c r="E170" s="99"/>
      <c r="F170" s="99"/>
      <c r="G170" s="99"/>
      <c r="H170" s="24">
        <f>AVERAGE(H173:H179)</f>
        <v>50</v>
      </c>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row>
    <row r="171" spans="1:84" x14ac:dyDescent="0.25">
      <c r="A171" s="1"/>
      <c r="B171" s="14" t="s">
        <v>425</v>
      </c>
      <c r="C171" s="99" t="s">
        <v>426</v>
      </c>
      <c r="D171" s="99"/>
      <c r="E171" s="99"/>
      <c r="F171" s="99"/>
      <c r="G171" s="99"/>
      <c r="H171" s="24"/>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row>
    <row r="172" spans="1:84" x14ac:dyDescent="0.25">
      <c r="A172" s="1"/>
      <c r="B172" s="100" t="s">
        <v>427</v>
      </c>
      <c r="C172" s="101"/>
      <c r="D172" s="101"/>
      <c r="E172" s="101"/>
      <c r="F172" s="101"/>
      <c r="G172" s="101"/>
      <c r="H172" s="24"/>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row>
    <row r="173" spans="1:84" ht="90" customHeight="1" x14ac:dyDescent="0.25">
      <c r="A173" s="1"/>
      <c r="B173" s="25" t="s">
        <v>428</v>
      </c>
      <c r="C173" s="26" t="s">
        <v>429</v>
      </c>
      <c r="D173" s="26" t="s">
        <v>430</v>
      </c>
      <c r="E173" s="63" t="s">
        <v>23</v>
      </c>
      <c r="F173" s="51" t="s">
        <v>568</v>
      </c>
      <c r="G173" s="23" t="s">
        <v>24</v>
      </c>
      <c r="H173" s="24">
        <v>60</v>
      </c>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row>
    <row r="174" spans="1:84" ht="99" customHeight="1" x14ac:dyDescent="0.25">
      <c r="A174" s="1"/>
      <c r="B174" s="25" t="s">
        <v>431</v>
      </c>
      <c r="C174" s="26" t="s">
        <v>432</v>
      </c>
      <c r="D174" s="26" t="s">
        <v>433</v>
      </c>
      <c r="E174" s="23" t="s">
        <v>23</v>
      </c>
      <c r="F174" s="22" t="s">
        <v>569</v>
      </c>
      <c r="G174" s="23" t="s">
        <v>24</v>
      </c>
      <c r="H174" s="24">
        <v>70</v>
      </c>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row>
    <row r="175" spans="1:84" ht="78" customHeight="1" x14ac:dyDescent="0.25">
      <c r="A175" s="1"/>
      <c r="B175" s="25" t="s">
        <v>434</v>
      </c>
      <c r="C175" s="26" t="s">
        <v>435</v>
      </c>
      <c r="D175" s="26" t="s">
        <v>436</v>
      </c>
      <c r="E175" s="63" t="s">
        <v>23</v>
      </c>
      <c r="F175" s="51" t="s">
        <v>568</v>
      </c>
      <c r="G175" s="23" t="s">
        <v>24</v>
      </c>
      <c r="H175" s="24">
        <v>50</v>
      </c>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row>
    <row r="176" spans="1:84" x14ac:dyDescent="0.25">
      <c r="A176" s="1"/>
      <c r="B176" s="14" t="s">
        <v>437</v>
      </c>
      <c r="C176" s="99" t="s">
        <v>438</v>
      </c>
      <c r="D176" s="99"/>
      <c r="E176" s="99"/>
      <c r="F176" s="99"/>
      <c r="G176" s="99"/>
      <c r="H176" s="24"/>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row>
    <row r="177" spans="1:48" x14ac:dyDescent="0.25">
      <c r="A177" s="1"/>
      <c r="B177" s="100" t="s">
        <v>439</v>
      </c>
      <c r="C177" s="101"/>
      <c r="D177" s="101"/>
      <c r="E177" s="101"/>
      <c r="F177" s="101"/>
      <c r="G177" s="101"/>
      <c r="H177" s="24"/>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row>
    <row r="178" spans="1:48" ht="68.25" customHeight="1" x14ac:dyDescent="0.25">
      <c r="A178" s="1"/>
      <c r="B178" s="25" t="s">
        <v>440</v>
      </c>
      <c r="C178" s="26" t="s">
        <v>441</v>
      </c>
      <c r="D178" s="26" t="s">
        <v>442</v>
      </c>
      <c r="E178" s="63" t="s">
        <v>23</v>
      </c>
      <c r="F178" s="74" t="s">
        <v>586</v>
      </c>
      <c r="G178" s="23" t="s">
        <v>24</v>
      </c>
      <c r="H178" s="24">
        <v>70</v>
      </c>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row>
    <row r="179" spans="1:48" ht="100.5" customHeight="1" x14ac:dyDescent="0.25">
      <c r="A179" s="1"/>
      <c r="B179" s="64" t="s">
        <v>443</v>
      </c>
      <c r="C179" s="65" t="s">
        <v>444</v>
      </c>
      <c r="D179" s="65" t="s">
        <v>445</v>
      </c>
      <c r="E179" s="66" t="s">
        <v>24</v>
      </c>
      <c r="F179" s="67" t="s">
        <v>587</v>
      </c>
      <c r="G179" s="66" t="s">
        <v>24</v>
      </c>
      <c r="H179" s="68">
        <v>0</v>
      </c>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row>
    <row r="180" spans="1:48" x14ac:dyDescent="0.25">
      <c r="A180" s="1"/>
      <c r="B180" s="14" t="s">
        <v>446</v>
      </c>
      <c r="C180" s="99" t="s">
        <v>447</v>
      </c>
      <c r="D180" s="99"/>
      <c r="E180" s="99"/>
      <c r="F180" s="99"/>
      <c r="G180" s="99"/>
      <c r="H180" s="24">
        <f>AVERAGE(H183:H189)</f>
        <v>75</v>
      </c>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row>
    <row r="181" spans="1:48" x14ac:dyDescent="0.25">
      <c r="A181" s="1"/>
      <c r="B181" s="14" t="s">
        <v>448</v>
      </c>
      <c r="C181" s="99" t="s">
        <v>449</v>
      </c>
      <c r="D181" s="99"/>
      <c r="E181" s="99"/>
      <c r="F181" s="99"/>
      <c r="G181" s="99"/>
      <c r="H181" s="24"/>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row>
    <row r="182" spans="1:48" x14ac:dyDescent="0.25">
      <c r="A182" s="1"/>
      <c r="B182" s="100" t="s">
        <v>450</v>
      </c>
      <c r="C182" s="101"/>
      <c r="D182" s="101"/>
      <c r="E182" s="101"/>
      <c r="F182" s="101"/>
      <c r="G182" s="101"/>
      <c r="H182" s="24"/>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row>
    <row r="183" spans="1:48" ht="144" customHeight="1" x14ac:dyDescent="0.25">
      <c r="A183" s="1"/>
      <c r="B183" s="25" t="s">
        <v>451</v>
      </c>
      <c r="C183" s="26" t="s">
        <v>452</v>
      </c>
      <c r="D183" s="26" t="s">
        <v>453</v>
      </c>
      <c r="E183" s="23" t="s">
        <v>23</v>
      </c>
      <c r="F183" s="22" t="s">
        <v>570</v>
      </c>
      <c r="G183" s="23" t="s">
        <v>24</v>
      </c>
      <c r="H183" s="24">
        <v>80</v>
      </c>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row>
    <row r="184" spans="1:48" ht="160.5" customHeight="1" x14ac:dyDescent="0.25">
      <c r="A184" s="1"/>
      <c r="B184" s="25" t="s">
        <v>454</v>
      </c>
      <c r="C184" s="26" t="s">
        <v>455</v>
      </c>
      <c r="D184" s="26" t="s">
        <v>456</v>
      </c>
      <c r="E184" s="23" t="s">
        <v>23</v>
      </c>
      <c r="F184" s="22" t="s">
        <v>571</v>
      </c>
      <c r="G184" s="23" t="s">
        <v>24</v>
      </c>
      <c r="H184" s="24">
        <v>80</v>
      </c>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row>
    <row r="185" spans="1:48" ht="133.5" customHeight="1" x14ac:dyDescent="0.25">
      <c r="A185" s="1"/>
      <c r="B185" s="25" t="s">
        <v>457</v>
      </c>
      <c r="C185" s="26" t="s">
        <v>458</v>
      </c>
      <c r="D185" s="26" t="s">
        <v>459</v>
      </c>
      <c r="E185" s="23" t="s">
        <v>23</v>
      </c>
      <c r="F185" s="22" t="s">
        <v>460</v>
      </c>
      <c r="G185" s="23" t="s">
        <v>24</v>
      </c>
      <c r="H185" s="24">
        <v>75</v>
      </c>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row>
    <row r="186" spans="1:48" ht="57" customHeight="1" x14ac:dyDescent="0.25">
      <c r="A186" s="1"/>
      <c r="B186" s="25" t="s">
        <v>461</v>
      </c>
      <c r="C186" s="26" t="s">
        <v>462</v>
      </c>
      <c r="D186" s="26" t="s">
        <v>463</v>
      </c>
      <c r="E186" s="23" t="s">
        <v>23</v>
      </c>
      <c r="F186" s="22" t="s">
        <v>464</v>
      </c>
      <c r="G186" s="23" t="s">
        <v>24</v>
      </c>
      <c r="H186" s="24">
        <v>75</v>
      </c>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row>
    <row r="187" spans="1:48" ht="76.5" customHeight="1" x14ac:dyDescent="0.25">
      <c r="A187" s="1"/>
      <c r="B187" s="25" t="s">
        <v>465</v>
      </c>
      <c r="C187" s="26" t="s">
        <v>466</v>
      </c>
      <c r="D187" s="26" t="s">
        <v>467</v>
      </c>
      <c r="E187" s="23" t="s">
        <v>23</v>
      </c>
      <c r="F187" s="22" t="s">
        <v>572</v>
      </c>
      <c r="G187" s="23" t="s">
        <v>24</v>
      </c>
      <c r="H187" s="24">
        <v>75</v>
      </c>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row>
    <row r="188" spans="1:48" ht="92.25" customHeight="1" x14ac:dyDescent="0.25">
      <c r="A188" s="1"/>
      <c r="B188" s="25" t="s">
        <v>468</v>
      </c>
      <c r="C188" s="26" t="s">
        <v>469</v>
      </c>
      <c r="D188" s="26" t="s">
        <v>470</v>
      </c>
      <c r="E188" s="23" t="s">
        <v>23</v>
      </c>
      <c r="F188" s="22" t="s">
        <v>471</v>
      </c>
      <c r="G188" s="23" t="s">
        <v>24</v>
      </c>
      <c r="H188" s="24">
        <v>75</v>
      </c>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row>
    <row r="189" spans="1:48" ht="84" customHeight="1" x14ac:dyDescent="0.25">
      <c r="A189" s="1"/>
      <c r="B189" s="25" t="s">
        <v>472</v>
      </c>
      <c r="C189" s="26" t="s">
        <v>473</v>
      </c>
      <c r="D189" s="26" t="s">
        <v>474</v>
      </c>
      <c r="E189" s="63" t="s">
        <v>23</v>
      </c>
      <c r="F189" s="51" t="s">
        <v>471</v>
      </c>
      <c r="G189" s="23" t="s">
        <v>24</v>
      </c>
      <c r="H189" s="24">
        <v>65</v>
      </c>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row>
    <row r="190" spans="1:48" x14ac:dyDescent="0.25">
      <c r="A190" s="1"/>
      <c r="B190" s="14" t="s">
        <v>475</v>
      </c>
      <c r="C190" s="99" t="s">
        <v>476</v>
      </c>
      <c r="D190" s="99"/>
      <c r="E190" s="99"/>
      <c r="F190" s="99"/>
      <c r="G190" s="99"/>
      <c r="H190" s="24">
        <f>AVERAGE(H193:H198)</f>
        <v>6.25</v>
      </c>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row>
    <row r="191" spans="1:48" x14ac:dyDescent="0.25">
      <c r="A191" s="1"/>
      <c r="B191" s="14" t="s">
        <v>477</v>
      </c>
      <c r="C191" s="99" t="s">
        <v>478</v>
      </c>
      <c r="D191" s="99"/>
      <c r="E191" s="99"/>
      <c r="F191" s="99"/>
      <c r="G191" s="99"/>
      <c r="H191" s="24"/>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row>
    <row r="192" spans="1:48" x14ac:dyDescent="0.25">
      <c r="A192" s="1"/>
      <c r="B192" s="100" t="s">
        <v>479</v>
      </c>
      <c r="C192" s="101"/>
      <c r="D192" s="101"/>
      <c r="E192" s="101"/>
      <c r="F192" s="101"/>
      <c r="G192" s="101"/>
      <c r="H192" s="24"/>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row>
    <row r="193" spans="1:48" ht="59.25" customHeight="1" x14ac:dyDescent="0.25">
      <c r="A193" s="1"/>
      <c r="B193" s="55" t="s">
        <v>480</v>
      </c>
      <c r="C193" s="56" t="s">
        <v>481</v>
      </c>
      <c r="D193" s="56" t="s">
        <v>482</v>
      </c>
      <c r="E193" s="57" t="s">
        <v>24</v>
      </c>
      <c r="F193" s="58" t="s">
        <v>131</v>
      </c>
      <c r="G193" s="57" t="s">
        <v>24</v>
      </c>
      <c r="H193" s="59">
        <v>0</v>
      </c>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row>
    <row r="194" spans="1:48" ht="69" customHeight="1" x14ac:dyDescent="0.25">
      <c r="A194" s="1"/>
      <c r="B194" s="55" t="s">
        <v>483</v>
      </c>
      <c r="C194" s="56" t="s">
        <v>484</v>
      </c>
      <c r="D194" s="56" t="s">
        <v>485</v>
      </c>
      <c r="E194" s="57" t="s">
        <v>24</v>
      </c>
      <c r="F194" s="58" t="s">
        <v>131</v>
      </c>
      <c r="G194" s="57" t="s">
        <v>24</v>
      </c>
      <c r="H194" s="59">
        <v>0</v>
      </c>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row>
    <row r="195" spans="1:48" ht="81" customHeight="1" x14ac:dyDescent="0.25">
      <c r="A195" s="1"/>
      <c r="B195" s="55" t="s">
        <v>486</v>
      </c>
      <c r="C195" s="56" t="s">
        <v>487</v>
      </c>
      <c r="D195" s="56" t="s">
        <v>488</v>
      </c>
      <c r="E195" s="57" t="s">
        <v>24</v>
      </c>
      <c r="F195" s="58" t="s">
        <v>131</v>
      </c>
      <c r="G195" s="57" t="s">
        <v>24</v>
      </c>
      <c r="H195" s="59">
        <v>5</v>
      </c>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row>
    <row r="196" spans="1:48" x14ac:dyDescent="0.25">
      <c r="A196" s="1"/>
      <c r="B196" s="14" t="s">
        <v>489</v>
      </c>
      <c r="C196" s="99" t="s">
        <v>490</v>
      </c>
      <c r="D196" s="99"/>
      <c r="E196" s="99"/>
      <c r="F196" s="99"/>
      <c r="G196" s="99"/>
      <c r="H196" s="24"/>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row>
    <row r="197" spans="1:48" x14ac:dyDescent="0.25">
      <c r="A197" s="1"/>
      <c r="B197" s="100" t="s">
        <v>491</v>
      </c>
      <c r="C197" s="101"/>
      <c r="D197" s="101"/>
      <c r="E197" s="101"/>
      <c r="F197" s="101"/>
      <c r="G197" s="101"/>
      <c r="H197" s="24"/>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row>
    <row r="198" spans="1:48" ht="60" customHeight="1" x14ac:dyDescent="0.25">
      <c r="A198" s="1"/>
      <c r="B198" s="55" t="s">
        <v>492</v>
      </c>
      <c r="C198" s="56" t="s">
        <v>493</v>
      </c>
      <c r="D198" s="56" t="s">
        <v>494</v>
      </c>
      <c r="E198" s="57" t="s">
        <v>24</v>
      </c>
      <c r="F198" s="58" t="s">
        <v>131</v>
      </c>
      <c r="G198" s="57" t="s">
        <v>24</v>
      </c>
      <c r="H198" s="59">
        <v>20</v>
      </c>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row>
    <row r="199" spans="1:48" x14ac:dyDescent="0.25">
      <c r="A199" s="1"/>
      <c r="B199" s="14" t="s">
        <v>495</v>
      </c>
      <c r="C199" s="99" t="s">
        <v>496</v>
      </c>
      <c r="D199" s="99"/>
      <c r="E199" s="99"/>
      <c r="F199" s="99"/>
      <c r="G199" s="99"/>
      <c r="H199" s="24">
        <f>AVERAGE(H202:H211)</f>
        <v>65.625</v>
      </c>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row>
    <row r="200" spans="1:48" x14ac:dyDescent="0.25">
      <c r="A200" s="1"/>
      <c r="B200" s="14" t="s">
        <v>497</v>
      </c>
      <c r="C200" s="99" t="s">
        <v>498</v>
      </c>
      <c r="D200" s="99"/>
      <c r="E200" s="99"/>
      <c r="F200" s="99"/>
      <c r="G200" s="99"/>
      <c r="H200" s="24"/>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row>
    <row r="201" spans="1:48" x14ac:dyDescent="0.25">
      <c r="A201" s="1"/>
      <c r="B201" s="100" t="s">
        <v>499</v>
      </c>
      <c r="C201" s="101"/>
      <c r="D201" s="101"/>
      <c r="E201" s="101"/>
      <c r="F201" s="101"/>
      <c r="G201" s="101"/>
      <c r="H201" s="24"/>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row>
    <row r="202" spans="1:48" ht="94.5" customHeight="1" x14ac:dyDescent="0.25">
      <c r="A202" s="1"/>
      <c r="B202" s="25" t="s">
        <v>500</v>
      </c>
      <c r="C202" s="26" t="s">
        <v>501</v>
      </c>
      <c r="D202" s="26" t="s">
        <v>502</v>
      </c>
      <c r="E202" s="23" t="s">
        <v>23</v>
      </c>
      <c r="F202" s="22" t="s">
        <v>503</v>
      </c>
      <c r="G202" s="23" t="s">
        <v>24</v>
      </c>
      <c r="H202" s="24">
        <v>90</v>
      </c>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row>
    <row r="203" spans="1:48" ht="105.75" customHeight="1" x14ac:dyDescent="0.25">
      <c r="A203" s="1"/>
      <c r="B203" s="25" t="s">
        <v>504</v>
      </c>
      <c r="C203" s="26" t="s">
        <v>505</v>
      </c>
      <c r="D203" s="26" t="s">
        <v>506</v>
      </c>
      <c r="E203" s="23" t="s">
        <v>23</v>
      </c>
      <c r="F203" s="22" t="s">
        <v>507</v>
      </c>
      <c r="G203" s="23" t="s">
        <v>24</v>
      </c>
      <c r="H203" s="24">
        <v>70</v>
      </c>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row>
    <row r="204" spans="1:48" ht="72" customHeight="1" x14ac:dyDescent="0.25">
      <c r="A204" s="1"/>
      <c r="B204" s="25" t="s">
        <v>508</v>
      </c>
      <c r="C204" s="26" t="s">
        <v>509</v>
      </c>
      <c r="D204" s="26" t="s">
        <v>510</v>
      </c>
      <c r="E204" s="23" t="s">
        <v>23</v>
      </c>
      <c r="F204" s="22" t="s">
        <v>511</v>
      </c>
      <c r="G204" s="23" t="s">
        <v>24</v>
      </c>
      <c r="H204" s="24">
        <v>80</v>
      </c>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row>
    <row r="205" spans="1:48" ht="113.25" customHeight="1" x14ac:dyDescent="0.25">
      <c r="A205" s="1"/>
      <c r="B205" s="25" t="s">
        <v>512</v>
      </c>
      <c r="C205" s="26" t="s">
        <v>513</v>
      </c>
      <c r="D205" s="26" t="s">
        <v>514</v>
      </c>
      <c r="E205" s="23" t="s">
        <v>23</v>
      </c>
      <c r="F205" s="22" t="s">
        <v>573</v>
      </c>
      <c r="G205" s="23" t="s">
        <v>24</v>
      </c>
      <c r="H205" s="24">
        <v>70</v>
      </c>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row>
    <row r="206" spans="1:48" ht="48" customHeight="1" x14ac:dyDescent="0.25">
      <c r="A206" s="1"/>
      <c r="B206" s="55" t="s">
        <v>515</v>
      </c>
      <c r="C206" s="56" t="s">
        <v>516</v>
      </c>
      <c r="D206" s="56" t="s">
        <v>517</v>
      </c>
      <c r="E206" s="57" t="s">
        <v>24</v>
      </c>
      <c r="F206" s="58" t="s">
        <v>131</v>
      </c>
      <c r="G206" s="57" t="s">
        <v>24</v>
      </c>
      <c r="H206" s="59">
        <v>0</v>
      </c>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row>
    <row r="207" spans="1:48" x14ac:dyDescent="0.25">
      <c r="A207" s="1"/>
      <c r="B207" s="14" t="s">
        <v>518</v>
      </c>
      <c r="C207" s="99" t="s">
        <v>519</v>
      </c>
      <c r="D207" s="99"/>
      <c r="E207" s="99"/>
      <c r="F207" s="99"/>
      <c r="G207" s="99"/>
      <c r="H207" s="24"/>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row>
    <row r="208" spans="1:48" x14ac:dyDescent="0.25">
      <c r="A208" s="1"/>
      <c r="B208" s="100" t="s">
        <v>520</v>
      </c>
      <c r="C208" s="101"/>
      <c r="D208" s="101"/>
      <c r="E208" s="101"/>
      <c r="F208" s="101"/>
      <c r="G208" s="101"/>
      <c r="H208" s="24"/>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row>
    <row r="209" spans="1:48" ht="98.25" customHeight="1" x14ac:dyDescent="0.25">
      <c r="A209" s="1"/>
      <c r="B209" s="25" t="s">
        <v>521</v>
      </c>
      <c r="C209" s="26" t="s">
        <v>522</v>
      </c>
      <c r="D209" s="26" t="s">
        <v>523</v>
      </c>
      <c r="E209" s="23" t="s">
        <v>23</v>
      </c>
      <c r="F209" s="22" t="s">
        <v>524</v>
      </c>
      <c r="G209" s="23" t="s">
        <v>24</v>
      </c>
      <c r="H209" s="24">
        <v>80</v>
      </c>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row>
    <row r="210" spans="1:48" ht="87" customHeight="1" x14ac:dyDescent="0.25">
      <c r="A210" s="1"/>
      <c r="B210" s="25" t="s">
        <v>525</v>
      </c>
      <c r="C210" s="26" t="s">
        <v>526</v>
      </c>
      <c r="D210" s="26" t="s">
        <v>527</v>
      </c>
      <c r="E210" s="23" t="s">
        <v>23</v>
      </c>
      <c r="F210" s="22" t="s">
        <v>56</v>
      </c>
      <c r="G210" s="23" t="s">
        <v>24</v>
      </c>
      <c r="H210" s="24">
        <v>70</v>
      </c>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row>
    <row r="211" spans="1:48" ht="60" customHeight="1" x14ac:dyDescent="0.25">
      <c r="A211" s="1"/>
      <c r="B211" s="25" t="s">
        <v>528</v>
      </c>
      <c r="C211" s="26" t="s">
        <v>529</v>
      </c>
      <c r="D211" s="26" t="s">
        <v>530</v>
      </c>
      <c r="E211" s="23" t="s">
        <v>23</v>
      </c>
      <c r="F211" s="22" t="s">
        <v>574</v>
      </c>
      <c r="G211" s="23" t="s">
        <v>24</v>
      </c>
      <c r="H211" s="24">
        <v>65</v>
      </c>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row>
    <row r="212" spans="1:48" ht="15.75" thickBot="1" x14ac:dyDescent="0.3">
      <c r="A212" s="1"/>
      <c r="B212" s="116" t="s">
        <v>531</v>
      </c>
      <c r="C212" s="117"/>
      <c r="D212" s="117"/>
      <c r="E212" s="117"/>
      <c r="F212" s="117"/>
      <c r="G212" s="117"/>
      <c r="H212" s="33">
        <f>AVERAGE(H14:H19:H31:H44:H61:H84:H89:H109:H138:H150:H170:H180:H190:H199)</f>
        <v>51.921902744148504</v>
      </c>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row>
    <row r="213" spans="1:48" x14ac:dyDescent="0.25">
      <c r="A213" s="34"/>
      <c r="B213" s="35"/>
      <c r="C213" s="35"/>
      <c r="D213" s="35"/>
      <c r="E213" s="35"/>
      <c r="F213" s="35"/>
      <c r="G213" s="35"/>
      <c r="H213" s="36"/>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row>
    <row r="214" spans="1:48" x14ac:dyDescent="0.25">
      <c r="A214" s="34"/>
      <c r="B214" s="35"/>
      <c r="C214" s="35"/>
      <c r="D214" s="35"/>
      <c r="E214" s="35"/>
      <c r="F214" s="35"/>
      <c r="G214" s="35"/>
      <c r="H214" s="36"/>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row>
    <row r="215" spans="1:48" x14ac:dyDescent="0.25">
      <c r="A215" s="34"/>
      <c r="B215" s="35"/>
      <c r="C215" s="35"/>
      <c r="D215" s="35"/>
      <c r="E215" s="35"/>
      <c r="F215" s="35"/>
      <c r="G215" s="35"/>
      <c r="H215" s="36"/>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row>
    <row r="216" spans="1:48" x14ac:dyDescent="0.25">
      <c r="A216" s="34"/>
      <c r="B216" s="35"/>
      <c r="C216" s="35"/>
      <c r="D216" s="35"/>
      <c r="E216" s="35"/>
      <c r="F216" s="35"/>
      <c r="G216" s="35"/>
      <c r="H216" s="36"/>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row>
    <row r="217" spans="1:48" x14ac:dyDescent="0.25">
      <c r="A217" s="1"/>
      <c r="B217" s="37"/>
      <c r="C217" s="37"/>
      <c r="D217" s="37"/>
      <c r="E217" s="37"/>
      <c r="F217" s="37"/>
      <c r="G217" s="37"/>
      <c r="H217" s="38"/>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row>
    <row r="218" spans="1:48" x14ac:dyDescent="0.25">
      <c r="A218" s="1"/>
      <c r="B218" s="37"/>
      <c r="C218" s="37"/>
      <c r="D218" s="37"/>
      <c r="E218" s="37"/>
      <c r="F218" s="37"/>
      <c r="G218" s="37"/>
      <c r="H218" s="38"/>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row>
    <row r="219" spans="1:48" x14ac:dyDescent="0.25">
      <c r="A219" s="1"/>
      <c r="B219" s="37"/>
      <c r="C219" s="37"/>
      <c r="D219" s="37"/>
      <c r="E219" s="37"/>
      <c r="F219" s="37"/>
      <c r="G219" s="37"/>
      <c r="H219" s="38"/>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row>
    <row r="220" spans="1:48" ht="15.75" thickBot="1" x14ac:dyDescent="0.3">
      <c r="A220" s="1"/>
      <c r="B220" s="2"/>
      <c r="C220" s="2"/>
      <c r="D220" s="3"/>
      <c r="E220" s="4"/>
      <c r="F220" s="3"/>
      <c r="G220" s="4"/>
      <c r="H220" s="5"/>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row>
    <row r="221" spans="1:48" ht="15.75" thickBot="1" x14ac:dyDescent="0.3">
      <c r="A221" s="1"/>
      <c r="B221" s="137" t="s">
        <v>532</v>
      </c>
      <c r="C221" s="138"/>
      <c r="D221" s="138"/>
      <c r="E221" s="138"/>
      <c r="F221" s="138"/>
      <c r="G221" s="139"/>
      <c r="H221" s="5"/>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row>
    <row r="222" spans="1:48" ht="15.75" thickBot="1" x14ac:dyDescent="0.3">
      <c r="A222" s="1"/>
      <c r="B222" s="140" t="s">
        <v>533</v>
      </c>
      <c r="C222" s="131" t="s">
        <v>534</v>
      </c>
      <c r="D222" s="132"/>
      <c r="E222" s="132"/>
      <c r="F222" s="133"/>
      <c r="G222" s="140" t="s">
        <v>535</v>
      </c>
      <c r="H222" s="5"/>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row>
    <row r="223" spans="1:48" ht="15.75" thickBot="1" x14ac:dyDescent="0.3">
      <c r="A223" s="1"/>
      <c r="B223" s="141"/>
      <c r="C223" s="39" t="s">
        <v>536</v>
      </c>
      <c r="D223" s="39" t="s">
        <v>537</v>
      </c>
      <c r="E223" s="131" t="s">
        <v>538</v>
      </c>
      <c r="F223" s="133"/>
      <c r="G223" s="141"/>
      <c r="H223" s="5"/>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row>
    <row r="224" spans="1:48" ht="15.75" thickBot="1" x14ac:dyDescent="0.3">
      <c r="A224" s="1"/>
      <c r="B224" s="40">
        <v>1</v>
      </c>
      <c r="C224" s="41">
        <v>2022</v>
      </c>
      <c r="D224" s="42">
        <v>8</v>
      </c>
      <c r="E224" s="135">
        <v>31</v>
      </c>
      <c r="F224" s="136"/>
      <c r="G224" s="43" t="s">
        <v>539</v>
      </c>
      <c r="H224" s="5"/>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row>
    <row r="225" spans="1:48" ht="68.25" customHeight="1" thickBot="1" x14ac:dyDescent="0.3">
      <c r="A225" s="1"/>
      <c r="B225" s="40">
        <v>2</v>
      </c>
      <c r="C225" s="41">
        <v>2023</v>
      </c>
      <c r="D225" s="42">
        <v>3</v>
      </c>
      <c r="E225" s="135">
        <v>31</v>
      </c>
      <c r="F225" s="136"/>
      <c r="G225" s="43" t="s">
        <v>540</v>
      </c>
      <c r="H225" s="5"/>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row>
    <row r="226" spans="1:48" ht="84" customHeight="1" thickBot="1" x14ac:dyDescent="0.3">
      <c r="A226" s="1"/>
      <c r="B226" s="44">
        <v>3</v>
      </c>
      <c r="C226" s="44">
        <v>2023</v>
      </c>
      <c r="D226" s="45">
        <v>11</v>
      </c>
      <c r="E226" s="135">
        <v>5</v>
      </c>
      <c r="F226" s="136"/>
      <c r="G226" s="43" t="s">
        <v>541</v>
      </c>
      <c r="H226" s="5"/>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row>
    <row r="227" spans="1:48" ht="123" customHeight="1" thickBot="1" x14ac:dyDescent="0.3">
      <c r="A227" s="1"/>
      <c r="B227" s="44">
        <v>4</v>
      </c>
      <c r="C227" s="44">
        <v>2024</v>
      </c>
      <c r="D227" s="45">
        <v>3</v>
      </c>
      <c r="E227" s="135" t="s">
        <v>575</v>
      </c>
      <c r="F227" s="136"/>
      <c r="G227" s="43" t="s">
        <v>577</v>
      </c>
      <c r="H227" s="5"/>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row>
    <row r="228" spans="1:48" ht="15.75" thickBot="1" x14ac:dyDescent="0.3">
      <c r="A228" s="1"/>
      <c r="B228" s="131" t="s">
        <v>542</v>
      </c>
      <c r="C228" s="132"/>
      <c r="D228" s="132"/>
      <c r="E228" s="132"/>
      <c r="F228" s="132"/>
      <c r="G228" s="133"/>
      <c r="H228" s="5"/>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row>
    <row r="229" spans="1:48" ht="15.75" thickBot="1" x14ac:dyDescent="0.3">
      <c r="A229" s="1"/>
      <c r="B229" s="131" t="s">
        <v>543</v>
      </c>
      <c r="C229" s="132"/>
      <c r="D229" s="132"/>
      <c r="E229" s="133"/>
      <c r="F229" s="131" t="s">
        <v>544</v>
      </c>
      <c r="G229" s="133"/>
      <c r="H229" s="5"/>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row>
    <row r="230" spans="1:48" ht="15.75" thickBot="1" x14ac:dyDescent="0.3">
      <c r="A230" s="1"/>
      <c r="B230" s="128" t="s">
        <v>545</v>
      </c>
      <c r="C230" s="129"/>
      <c r="D230" s="129"/>
      <c r="E230" s="130"/>
      <c r="F230" s="128" t="s">
        <v>546</v>
      </c>
      <c r="G230" s="130"/>
      <c r="H230" s="5"/>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row>
    <row r="231" spans="1:48" ht="15.75" thickBot="1" x14ac:dyDescent="0.3">
      <c r="A231" s="1"/>
      <c r="B231" s="131" t="s">
        <v>547</v>
      </c>
      <c r="C231" s="132"/>
      <c r="D231" s="132"/>
      <c r="E231" s="132"/>
      <c r="F231" s="132"/>
      <c r="G231" s="133"/>
      <c r="H231" s="5"/>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row>
    <row r="232" spans="1:48" ht="15.75" thickBot="1" x14ac:dyDescent="0.3">
      <c r="A232" s="1"/>
      <c r="B232" s="131" t="s">
        <v>543</v>
      </c>
      <c r="C232" s="132"/>
      <c r="D232" s="132"/>
      <c r="E232" s="133"/>
      <c r="F232" s="131" t="s">
        <v>544</v>
      </c>
      <c r="G232" s="133"/>
      <c r="H232" s="5"/>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row>
    <row r="233" spans="1:48" ht="15.75" thickBot="1" x14ac:dyDescent="0.3">
      <c r="A233" s="1"/>
      <c r="B233" s="128" t="s">
        <v>548</v>
      </c>
      <c r="C233" s="129"/>
      <c r="D233" s="129"/>
      <c r="E233" s="130"/>
      <c r="F233" s="128" t="s">
        <v>576</v>
      </c>
      <c r="G233" s="134"/>
      <c r="H233" s="5"/>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row>
    <row r="234" spans="1:48" x14ac:dyDescent="0.25">
      <c r="A234" s="1"/>
      <c r="B234" s="118" t="s">
        <v>549</v>
      </c>
      <c r="C234" s="119"/>
      <c r="D234" s="119"/>
      <c r="E234" s="119"/>
      <c r="F234" s="119"/>
      <c r="G234" s="120"/>
      <c r="H234" s="5"/>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row>
    <row r="235" spans="1:48" x14ac:dyDescent="0.25">
      <c r="A235" s="1"/>
      <c r="B235" s="121" t="s">
        <v>543</v>
      </c>
      <c r="C235" s="122"/>
      <c r="D235" s="122" t="s">
        <v>544</v>
      </c>
      <c r="E235" s="123" t="s">
        <v>550</v>
      </c>
      <c r="F235" s="124"/>
      <c r="G235" s="125"/>
      <c r="H235" s="5"/>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row>
    <row r="236" spans="1:48" x14ac:dyDescent="0.25">
      <c r="A236" s="1"/>
      <c r="B236" s="121"/>
      <c r="C236" s="122"/>
      <c r="D236" s="122"/>
      <c r="E236" s="46" t="s">
        <v>536</v>
      </c>
      <c r="F236" s="46" t="s">
        <v>537</v>
      </c>
      <c r="G236" s="47" t="s">
        <v>538</v>
      </c>
      <c r="H236" s="5"/>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row>
    <row r="237" spans="1:48" ht="26.25" thickBot="1" x14ac:dyDescent="0.3">
      <c r="A237" s="1"/>
      <c r="B237" s="126" t="s">
        <v>548</v>
      </c>
      <c r="C237" s="127"/>
      <c r="D237" s="48" t="s">
        <v>576</v>
      </c>
      <c r="E237" s="48">
        <v>2024</v>
      </c>
      <c r="F237" s="49">
        <v>3</v>
      </c>
      <c r="G237" s="50" t="s">
        <v>575</v>
      </c>
      <c r="H237" s="5"/>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row>
    <row r="238" spans="1:48"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row>
    <row r="239" spans="1:48"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row>
    <row r="240" spans="1:48"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row>
    <row r="241" spans="1:48"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row>
    <row r="242" spans="1:48"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row>
    <row r="243" spans="1:48"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row>
    <row r="244" spans="1:48"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row>
    <row r="245" spans="1:48"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row>
    <row r="246" spans="1:48"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row>
    <row r="247" spans="1:48"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row>
    <row r="248" spans="1:48"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row>
    <row r="249" spans="1:48"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row>
    <row r="250" spans="1:48"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row>
    <row r="251" spans="1:48"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row>
    <row r="252" spans="1:48"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row>
    <row r="253" spans="1:48"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row>
    <row r="254" spans="1:48"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row>
    <row r="255" spans="1:48"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row>
    <row r="256" spans="1:48"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row>
    <row r="257" spans="1:48"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row>
    <row r="258" spans="1:48"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row>
    <row r="259" spans="1:48"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row>
    <row r="260" spans="1:48"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row>
    <row r="261" spans="1:48"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row>
    <row r="262" spans="1:48"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row>
    <row r="263" spans="1:48"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row>
    <row r="264" spans="1:48"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row>
    <row r="265" spans="1:48"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row>
    <row r="266" spans="1:48"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row>
    <row r="267" spans="1:48"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row>
    <row r="268" spans="1:48"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row>
    <row r="269" spans="1:48"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row>
    <row r="270" spans="1:48"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row>
    <row r="271" spans="1:48"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row>
    <row r="272" spans="1:48"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row>
    <row r="273" spans="1:48"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row>
    <row r="274" spans="1:48"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row>
    <row r="275" spans="1:48"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row>
    <row r="276" spans="1:48"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row>
    <row r="277" spans="1:48"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row>
    <row r="278" spans="1:48"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row>
    <row r="279" spans="1:48"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row>
    <row r="280" spans="1:48"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row>
    <row r="281" spans="1:48"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row>
    <row r="282" spans="1:48"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row>
    <row r="283" spans="1:48"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row>
    <row r="284" spans="1:48"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row>
    <row r="285" spans="1:48"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row>
    <row r="286" spans="1:48"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row>
    <row r="287" spans="1:48"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row>
    <row r="288" spans="1:48"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row>
    <row r="289" spans="1:48"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row>
    <row r="290" spans="1:48"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row>
    <row r="291" spans="1:48"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row>
    <row r="292" spans="1:48"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row>
    <row r="293" spans="1:48"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row>
    <row r="294" spans="1:48"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row>
    <row r="295" spans="1:48"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row>
    <row r="296" spans="1:48"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row>
    <row r="297" spans="1:48"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row>
    <row r="298" spans="1:48"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row>
    <row r="299" spans="1:48"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row>
    <row r="300" spans="1:48"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row>
    <row r="301" spans="1:48"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row>
    <row r="302" spans="1:48"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row>
    <row r="303" spans="1:48"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row>
    <row r="304" spans="1:48"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row>
    <row r="305" spans="1:48"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row>
    <row r="306" spans="1:48"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row>
    <row r="307" spans="1:48"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row>
    <row r="308" spans="1:48"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row>
    <row r="309" spans="1:48"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row>
    <row r="310" spans="1:48"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row>
    <row r="311" spans="1:48"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row>
    <row r="312" spans="1:48"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row>
    <row r="313" spans="1:48"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row>
    <row r="314" spans="1:48"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row>
    <row r="315" spans="1:48"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row>
    <row r="316" spans="1:48"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row>
    <row r="317" spans="1:48"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row>
    <row r="318" spans="1:48"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row>
    <row r="319" spans="1:48"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row>
    <row r="320" spans="1:48"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row>
    <row r="321" spans="1:48"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row>
    <row r="322" spans="1:48"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row>
    <row r="323" spans="1:48"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row>
    <row r="324" spans="1:48"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row>
    <row r="325" spans="1:48"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row>
    <row r="326" spans="1:48"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row>
    <row r="327" spans="1:48"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row>
    <row r="328" spans="1:48"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row>
    <row r="329" spans="1:48"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row>
    <row r="330" spans="1:48"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row>
    <row r="331" spans="1:48"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row>
    <row r="332" spans="1:48"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row>
    <row r="333" spans="1:48"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row>
    <row r="334" spans="1:48"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row>
    <row r="335" spans="1:48"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row>
    <row r="336" spans="1:48"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row>
    <row r="337" spans="1:48"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row>
    <row r="338" spans="1:48"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row>
    <row r="339" spans="1:48"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row>
    <row r="340" spans="1:48"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row>
    <row r="341" spans="1:48"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row>
    <row r="342" spans="1:48"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row>
    <row r="343" spans="1:48"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row>
    <row r="344" spans="1:48"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row>
    <row r="345" spans="1:48"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row>
    <row r="346" spans="1:48"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row>
    <row r="347" spans="1:48"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row>
    <row r="348" spans="1:48"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row>
    <row r="349" spans="1:48"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row>
    <row r="350" spans="1:48"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row>
    <row r="351" spans="1:48"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row>
    <row r="352" spans="1:48"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row>
    <row r="353" spans="1:48"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row>
    <row r="354" spans="1:48"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row>
    <row r="355" spans="1:48"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row>
    <row r="356" spans="1:48"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row>
    <row r="357" spans="1:48"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row>
    <row r="358" spans="1:48"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row>
    <row r="359" spans="1:48"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row>
    <row r="360" spans="1:48"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row>
    <row r="361" spans="1:48"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row>
    <row r="362" spans="1:48"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row>
    <row r="363" spans="1:48"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row>
    <row r="364" spans="1:48"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row>
    <row r="365" spans="1:48"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row>
    <row r="366" spans="1:48"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row>
    <row r="367" spans="1:48"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row>
    <row r="368" spans="1:48"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row>
    <row r="369" spans="1:48"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row>
    <row r="370" spans="1:48"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row>
    <row r="371" spans="1:48"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row>
    <row r="372" spans="1:48"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row>
    <row r="373" spans="1:48"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row>
    <row r="374" spans="1:48"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row>
    <row r="375" spans="1:48"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row>
    <row r="376" spans="1:48"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row>
    <row r="377" spans="1:48"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row>
    <row r="378" spans="1:48"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row>
    <row r="379" spans="1:48"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row>
    <row r="380" spans="1:48"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row>
    <row r="381" spans="1:48"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row>
    <row r="382" spans="1:48"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row>
    <row r="383" spans="1:48"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row>
    <row r="384" spans="1:48"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row>
    <row r="385" spans="1:48"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row>
    <row r="386" spans="1:48"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row>
    <row r="387" spans="1:48"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row>
    <row r="388" spans="1:48"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row>
    <row r="389" spans="1:48"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row>
    <row r="390" spans="1:48"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row>
    <row r="391" spans="1:48"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row>
    <row r="392" spans="1:48"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row>
    <row r="393" spans="1:48"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row>
    <row r="394" spans="1:48"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row>
    <row r="395" spans="1:48"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row>
    <row r="396" spans="1:48"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row>
    <row r="397" spans="1:48"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row>
    <row r="398" spans="1:48"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row>
    <row r="399" spans="1:48"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row>
    <row r="400" spans="1:48"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row>
    <row r="401" spans="1:48"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row>
    <row r="402" spans="1:48"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row>
    <row r="403" spans="1:48"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row>
    <row r="404" spans="1:48"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row>
    <row r="405" spans="1:48"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row>
    <row r="406" spans="1:48"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row>
    <row r="407" spans="1:48"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row>
    <row r="408" spans="1:48"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row>
    <row r="409" spans="1:48"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row>
    <row r="410" spans="1:48"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row>
    <row r="411" spans="1:48"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row>
    <row r="412" spans="1:48"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row>
    <row r="413" spans="1:48"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row>
    <row r="414" spans="1:48"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row>
    <row r="415" spans="1:48"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row>
    <row r="416" spans="1:48"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row>
    <row r="417" spans="1:48"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row>
    <row r="418" spans="1:48"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row>
    <row r="419" spans="1:48"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row>
    <row r="420" spans="1:48"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row>
    <row r="421" spans="1:48"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row>
    <row r="422" spans="1:48"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row>
    <row r="423" spans="1:48"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row>
    <row r="424" spans="1:48"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row>
    <row r="425" spans="1:48"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row>
    <row r="426" spans="1:48"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row>
    <row r="427" spans="1:48"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row>
    <row r="428" spans="1:48"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row>
    <row r="429" spans="1:48"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row>
    <row r="430" spans="1:48"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row>
    <row r="431" spans="1:48"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row>
    <row r="432" spans="1:48"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row>
    <row r="433" spans="1:48"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row>
    <row r="434" spans="1:48"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row>
    <row r="435" spans="1:48"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row>
    <row r="436" spans="1:48"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row>
    <row r="437" spans="1:48"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row>
    <row r="438" spans="1:48" x14ac:dyDescent="0.25">
      <c r="A438" s="1"/>
      <c r="B438" s="1"/>
      <c r="C438" s="1"/>
      <c r="D438" s="1"/>
      <c r="E438" s="1"/>
      <c r="F438" s="1"/>
      <c r="G438" s="1"/>
      <c r="H438" s="1"/>
    </row>
  </sheetData>
  <mergeCells count="124">
    <mergeCell ref="H24:H25"/>
    <mergeCell ref="C9:H9"/>
    <mergeCell ref="C10:H10"/>
    <mergeCell ref="C11:H11"/>
    <mergeCell ref="C14:G14"/>
    <mergeCell ref="C15:G15"/>
    <mergeCell ref="B16:G16"/>
    <mergeCell ref="B2:B5"/>
    <mergeCell ref="C2:F2"/>
    <mergeCell ref="G2:H2"/>
    <mergeCell ref="C3:F3"/>
    <mergeCell ref="G3:H3"/>
    <mergeCell ref="C4:F5"/>
    <mergeCell ref="G4:H4"/>
    <mergeCell ref="G5:H5"/>
    <mergeCell ref="C27:G27"/>
    <mergeCell ref="B28:G28"/>
    <mergeCell ref="C31:G31"/>
    <mergeCell ref="C32:G32"/>
    <mergeCell ref="B33:G33"/>
    <mergeCell ref="C36:G36"/>
    <mergeCell ref="C19:G19"/>
    <mergeCell ref="C20:G20"/>
    <mergeCell ref="B21:G21"/>
    <mergeCell ref="F24:F25"/>
    <mergeCell ref="G24:G25"/>
    <mergeCell ref="C51:G51"/>
    <mergeCell ref="B52:G52"/>
    <mergeCell ref="F54:F55"/>
    <mergeCell ref="C56:G56"/>
    <mergeCell ref="B57:G57"/>
    <mergeCell ref="C61:G61"/>
    <mergeCell ref="B37:G37"/>
    <mergeCell ref="C41:G41"/>
    <mergeCell ref="B42:G42"/>
    <mergeCell ref="C44:G44"/>
    <mergeCell ref="C45:G45"/>
    <mergeCell ref="B46:G46"/>
    <mergeCell ref="C77:G77"/>
    <mergeCell ref="B78:G78"/>
    <mergeCell ref="C84:G84"/>
    <mergeCell ref="C85:G85"/>
    <mergeCell ref="B86:G86"/>
    <mergeCell ref="C89:G89"/>
    <mergeCell ref="C62:G62"/>
    <mergeCell ref="B63:G63"/>
    <mergeCell ref="C66:G66"/>
    <mergeCell ref="B67:G67"/>
    <mergeCell ref="C74:G74"/>
    <mergeCell ref="B75:G75"/>
    <mergeCell ref="B111:G111"/>
    <mergeCell ref="C116:G116"/>
    <mergeCell ref="B117:G117"/>
    <mergeCell ref="C119:G119"/>
    <mergeCell ref="B120:G120"/>
    <mergeCell ref="C122:G122"/>
    <mergeCell ref="C90:G90"/>
    <mergeCell ref="B91:G91"/>
    <mergeCell ref="C98:G98"/>
    <mergeCell ref="B99:G99"/>
    <mergeCell ref="C109:G109"/>
    <mergeCell ref="C110:G110"/>
    <mergeCell ref="B136:G136"/>
    <mergeCell ref="C138:G138"/>
    <mergeCell ref="C139:G139"/>
    <mergeCell ref="B140:G140"/>
    <mergeCell ref="C144:G144"/>
    <mergeCell ref="B145:G145"/>
    <mergeCell ref="B123:G123"/>
    <mergeCell ref="C128:G128"/>
    <mergeCell ref="B129:G129"/>
    <mergeCell ref="C131:G131"/>
    <mergeCell ref="B132:G132"/>
    <mergeCell ref="C135:G135"/>
    <mergeCell ref="B168:G168"/>
    <mergeCell ref="C170:G170"/>
    <mergeCell ref="C171:G171"/>
    <mergeCell ref="B172:G172"/>
    <mergeCell ref="C176:G176"/>
    <mergeCell ref="B177:G177"/>
    <mergeCell ref="C150:G150"/>
    <mergeCell ref="C151:G151"/>
    <mergeCell ref="B152:G152"/>
    <mergeCell ref="C156:G156"/>
    <mergeCell ref="B157:G157"/>
    <mergeCell ref="C167:G167"/>
    <mergeCell ref="C196:G196"/>
    <mergeCell ref="B197:G197"/>
    <mergeCell ref="C199:G199"/>
    <mergeCell ref="C200:G200"/>
    <mergeCell ref="B201:G201"/>
    <mergeCell ref="C207:G207"/>
    <mergeCell ref="C180:G180"/>
    <mergeCell ref="C181:G181"/>
    <mergeCell ref="B182:G182"/>
    <mergeCell ref="C190:G190"/>
    <mergeCell ref="C191:G191"/>
    <mergeCell ref="B192:G192"/>
    <mergeCell ref="E224:F224"/>
    <mergeCell ref="E225:F225"/>
    <mergeCell ref="E226:F226"/>
    <mergeCell ref="E227:F227"/>
    <mergeCell ref="B228:G228"/>
    <mergeCell ref="B229:E229"/>
    <mergeCell ref="F229:G229"/>
    <mergeCell ref="B208:G208"/>
    <mergeCell ref="B212:G212"/>
    <mergeCell ref="B221:G221"/>
    <mergeCell ref="B222:B223"/>
    <mergeCell ref="C222:F222"/>
    <mergeCell ref="G222:G223"/>
    <mergeCell ref="E223:F223"/>
    <mergeCell ref="B234:G234"/>
    <mergeCell ref="B235:C236"/>
    <mergeCell ref="D235:D236"/>
    <mergeCell ref="E235:G235"/>
    <mergeCell ref="B237:C237"/>
    <mergeCell ref="B230:E230"/>
    <mergeCell ref="F230:G230"/>
    <mergeCell ref="B231:G231"/>
    <mergeCell ref="B232:E232"/>
    <mergeCell ref="F232:G232"/>
    <mergeCell ref="B233:E233"/>
    <mergeCell ref="F233:G233"/>
  </mergeCells>
  <pageMargins left="0.7" right="0.7" top="0.75" bottom="0.75" header="0.3" footer="0.3"/>
  <pageSetup paperSize="9" scale="37" fitToHeight="0" orientation="portrait" r:id="rId1"/>
  <rowBreaks count="2" manualBreakCount="2">
    <brk id="130" max="16383" man="1"/>
    <brk id="174" max="8" man="1"/>
  </rowBreaks>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1" tint="0.499984740745262"/>
    <pageSetUpPr fitToPage="1"/>
  </sheetPr>
  <dimension ref="A1:CF21"/>
  <sheetViews>
    <sheetView tabSelected="1" view="pageBreakPreview" topLeftCell="A9" zoomScale="60" zoomScaleNormal="60" zoomScalePageLayoutView="50" workbookViewId="0">
      <pane xSplit="2" ySplit="5" topLeftCell="C14" activePane="bottomRight" state="frozen"/>
      <selection activeCell="A9" sqref="A9"/>
      <selection pane="topRight" activeCell="C9" sqref="C9"/>
      <selection pane="bottomLeft" activeCell="A14" sqref="A14"/>
      <selection pane="bottomRight" activeCell="E17" sqref="E17"/>
    </sheetView>
  </sheetViews>
  <sheetFormatPr baseColWidth="10" defaultColWidth="11.42578125" defaultRowHeight="15" x14ac:dyDescent="0.25"/>
  <cols>
    <col min="2" max="2" width="25.28515625" customWidth="1"/>
    <col min="3" max="3" width="26.7109375" customWidth="1"/>
    <col min="4" max="4" width="49.42578125" customWidth="1"/>
    <col min="5" max="5" width="20.42578125" customWidth="1"/>
    <col min="6" max="6" width="42" customWidth="1"/>
    <col min="7" max="7" width="28.85546875" customWidth="1"/>
    <col min="8" max="8" width="16.85546875" customWidth="1"/>
  </cols>
  <sheetData>
    <row r="1" spans="1:84" x14ac:dyDescent="0.25">
      <c r="A1" s="1"/>
      <c r="B1" s="2"/>
      <c r="C1" s="2"/>
      <c r="D1" s="3"/>
      <c r="E1" s="4"/>
      <c r="F1" s="3"/>
      <c r="G1" s="4"/>
      <c r="H1" s="5"/>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1"/>
      <c r="B2" s="115"/>
      <c r="C2" s="107" t="s">
        <v>0</v>
      </c>
      <c r="D2" s="107"/>
      <c r="E2" s="107"/>
      <c r="F2" s="108"/>
      <c r="G2" s="109" t="s">
        <v>1</v>
      </c>
      <c r="H2" s="109"/>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A3" s="1"/>
      <c r="B3" s="115"/>
      <c r="C3" s="107" t="s">
        <v>2</v>
      </c>
      <c r="D3" s="107"/>
      <c r="E3" s="107"/>
      <c r="F3" s="108"/>
      <c r="G3" s="110" t="s">
        <v>551</v>
      </c>
      <c r="H3" s="110"/>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x14ac:dyDescent="0.25">
      <c r="A4" s="1"/>
      <c r="B4" s="115"/>
      <c r="C4" s="107" t="s">
        <v>553</v>
      </c>
      <c r="D4" s="107"/>
      <c r="E4" s="107"/>
      <c r="F4" s="108"/>
      <c r="G4" s="110" t="s">
        <v>552</v>
      </c>
      <c r="H4" s="110"/>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x14ac:dyDescent="0.25">
      <c r="A5" s="1"/>
      <c r="B5" s="115"/>
      <c r="C5" s="107"/>
      <c r="D5" s="107"/>
      <c r="E5" s="107"/>
      <c r="F5" s="108"/>
      <c r="G5" s="109" t="s">
        <v>3</v>
      </c>
      <c r="H5" s="109"/>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x14ac:dyDescent="0.25">
      <c r="A6" s="1"/>
      <c r="B6" s="2"/>
      <c r="C6" s="2"/>
      <c r="D6" s="3"/>
      <c r="E6" s="4"/>
      <c r="F6" s="3"/>
      <c r="G6" s="4"/>
      <c r="H6" s="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A7" s="1"/>
      <c r="B7" s="6">
        <v>13.1</v>
      </c>
      <c r="C7" s="2"/>
      <c r="D7" s="3"/>
      <c r="E7" s="4"/>
      <c r="F7" s="3"/>
      <c r="G7" s="4"/>
      <c r="H7" s="5"/>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ht="15.75" thickBot="1" x14ac:dyDescent="0.3">
      <c r="A8" s="1"/>
      <c r="B8" s="6"/>
      <c r="C8" s="2"/>
      <c r="D8" s="3"/>
      <c r="E8" s="4"/>
      <c r="F8" s="3"/>
      <c r="G8" s="7"/>
      <c r="H8" s="5"/>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ht="30.75" customHeight="1" x14ac:dyDescent="0.25">
      <c r="A9" s="1"/>
      <c r="B9" s="8" t="s">
        <v>4</v>
      </c>
      <c r="C9" s="113" t="s">
        <v>554</v>
      </c>
      <c r="D9" s="113"/>
      <c r="E9" s="113"/>
      <c r="F9" s="113"/>
      <c r="G9" s="113"/>
      <c r="H9" s="113"/>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ht="30.75" customHeight="1" thickBot="1" x14ac:dyDescent="0.3">
      <c r="A10" s="1"/>
      <c r="B10" s="9" t="s">
        <v>5</v>
      </c>
      <c r="C10" s="113" t="s">
        <v>6</v>
      </c>
      <c r="D10" s="113"/>
      <c r="E10" s="113"/>
      <c r="F10" s="113"/>
      <c r="G10" s="113"/>
      <c r="H10" s="113"/>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ht="32.25" customHeight="1" thickBot="1" x14ac:dyDescent="0.3">
      <c r="A11" s="1"/>
      <c r="B11" s="9" t="s">
        <v>7</v>
      </c>
      <c r="C11" s="114" t="s">
        <v>555</v>
      </c>
      <c r="D11" s="114"/>
      <c r="E11" s="114"/>
      <c r="F11" s="114"/>
      <c r="G11" s="114"/>
      <c r="H11" s="114"/>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ht="15.75" thickBot="1" x14ac:dyDescent="0.3">
      <c r="A12" s="1"/>
      <c r="B12" s="2"/>
      <c r="C12" s="2"/>
      <c r="D12" s="3"/>
      <c r="E12" s="4"/>
      <c r="F12" s="3"/>
      <c r="G12" s="4"/>
      <c r="H12" s="5"/>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ht="38.25" x14ac:dyDescent="0.25">
      <c r="A13" s="10"/>
      <c r="B13" s="11" t="s">
        <v>8</v>
      </c>
      <c r="C13" s="12" t="s">
        <v>9</v>
      </c>
      <c r="D13" s="12" t="s">
        <v>10</v>
      </c>
      <c r="E13" s="12" t="s">
        <v>11</v>
      </c>
      <c r="F13" s="12" t="s">
        <v>12</v>
      </c>
      <c r="G13" s="12" t="s">
        <v>13</v>
      </c>
      <c r="H13" s="13" t="s">
        <v>14</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1"/>
      <c r="B14" s="14" t="s">
        <v>15</v>
      </c>
      <c r="C14" s="99" t="s">
        <v>16</v>
      </c>
      <c r="D14" s="99"/>
      <c r="E14" s="99"/>
      <c r="F14" s="99"/>
      <c r="G14" s="99"/>
      <c r="H14" s="15">
        <f>AVERAGE(H17:H18)</f>
        <v>80</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ht="16.5" customHeight="1" x14ac:dyDescent="0.25">
      <c r="A15" s="1"/>
      <c r="B15" s="14" t="s">
        <v>17</v>
      </c>
      <c r="C15" s="99" t="s">
        <v>18</v>
      </c>
      <c r="D15" s="99"/>
      <c r="E15" s="99"/>
      <c r="F15" s="99"/>
      <c r="G15" s="99"/>
      <c r="H15" s="16"/>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ht="27" customHeight="1" x14ac:dyDescent="0.25">
      <c r="A16" s="17"/>
      <c r="B16" s="100" t="s">
        <v>19</v>
      </c>
      <c r="C16" s="101"/>
      <c r="D16" s="101"/>
      <c r="E16" s="101"/>
      <c r="F16" s="101"/>
      <c r="G16" s="101"/>
      <c r="H16" s="1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ht="290.25" customHeight="1" x14ac:dyDescent="0.25">
      <c r="A17" s="1"/>
      <c r="B17" s="19" t="s">
        <v>20</v>
      </c>
      <c r="C17" s="98" t="s">
        <v>21</v>
      </c>
      <c r="D17" s="98" t="s">
        <v>22</v>
      </c>
      <c r="E17" s="21" t="s">
        <v>23</v>
      </c>
      <c r="F17" s="22" t="s">
        <v>612</v>
      </c>
      <c r="G17" s="23" t="s">
        <v>24</v>
      </c>
      <c r="H17" s="24">
        <v>80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ht="323.25" customHeight="1" x14ac:dyDescent="0.25">
      <c r="A18" s="1"/>
      <c r="B18" s="19" t="s">
        <v>25</v>
      </c>
      <c r="C18" s="98" t="s">
        <v>26</v>
      </c>
      <c r="D18" s="98" t="s">
        <v>556</v>
      </c>
      <c r="E18" s="21" t="s">
        <v>23</v>
      </c>
      <c r="F18" s="75" t="s">
        <v>617</v>
      </c>
      <c r="G18" s="23" t="s">
        <v>24</v>
      </c>
      <c r="H18" s="24">
        <v>80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25">
      <c r="A19" s="34"/>
      <c r="B19" s="35"/>
      <c r="C19" s="35"/>
      <c r="D19" s="35"/>
      <c r="E19" s="35"/>
      <c r="F19" s="35"/>
      <c r="G19" s="35"/>
      <c r="H19" s="36"/>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row>
    <row r="20" spans="1:8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row>
    <row r="21" spans="1:84"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row>
  </sheetData>
  <sheetProtection algorithmName="SHA-512" hashValue="mnQen25R8R526cxRm3YofNarpnkgYGeYW4HJjK0Oe+SHqwCeRRliDwVjajZl9165cqooLiQCr9Nbsaef8JttYg==" saltValue="pcsmPTfDsD36KInBXQC1yQ==" spinCount="100000" sheet="1" formatCells="0" formatColumns="0" formatRows="0" insertColumns="0" insertRows="0" insertHyperlinks="0" deleteColumns="0" deleteRows="0" sort="0" autoFilter="0" pivotTables="0"/>
  <mergeCells count="14">
    <mergeCell ref="B16:G16"/>
    <mergeCell ref="B2:B5"/>
    <mergeCell ref="C2:F2"/>
    <mergeCell ref="G2:H2"/>
    <mergeCell ref="C3:F3"/>
    <mergeCell ref="G3:H3"/>
    <mergeCell ref="C4:F5"/>
    <mergeCell ref="G4:H4"/>
    <mergeCell ref="G5:H5"/>
    <mergeCell ref="C9:H9"/>
    <mergeCell ref="C10:H10"/>
    <mergeCell ref="C11:H11"/>
    <mergeCell ref="C14:G14"/>
    <mergeCell ref="C15:G15"/>
  </mergeCells>
  <pageMargins left="0.7" right="0.7" top="0.75" bottom="0.75" header="0.3" footer="0.3"/>
  <pageSetup paperSize="9" scale="37" fitToHeight="0" orientation="portrait" r:id="rId1"/>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4" tint="0.79998168889431442"/>
    <pageSetUpPr fitToPage="1"/>
  </sheetPr>
  <dimension ref="A1:CF27"/>
  <sheetViews>
    <sheetView view="pageBreakPreview" topLeftCell="A9" zoomScale="80" zoomScaleNormal="60" zoomScaleSheetLayoutView="80" zoomScalePageLayoutView="50" workbookViewId="0">
      <pane xSplit="2" ySplit="5" topLeftCell="C14" activePane="bottomRight" state="frozen"/>
      <selection activeCell="A9" sqref="A9"/>
      <selection pane="topRight" activeCell="C9" sqref="C9"/>
      <selection pane="bottomLeft" activeCell="A14" sqref="A14"/>
      <selection pane="bottomRight" activeCell="A9" sqref="A1:XFD1048576"/>
    </sheetView>
  </sheetViews>
  <sheetFormatPr baseColWidth="10" defaultColWidth="11.42578125" defaultRowHeight="15" x14ac:dyDescent="0.25"/>
  <cols>
    <col min="2" max="2" width="25.28515625" customWidth="1"/>
    <col min="3" max="3" width="26.7109375" customWidth="1"/>
    <col min="4" max="4" width="49.42578125" customWidth="1"/>
    <col min="5" max="5" width="20.42578125" customWidth="1"/>
    <col min="6" max="6" width="42" customWidth="1"/>
    <col min="7" max="7" width="28.85546875" customWidth="1"/>
    <col min="8" max="8" width="16.85546875" customWidth="1"/>
  </cols>
  <sheetData>
    <row r="1" spans="1:84" x14ac:dyDescent="0.25">
      <c r="A1" s="1"/>
      <c r="B1" s="2"/>
      <c r="C1" s="2"/>
      <c r="D1" s="3"/>
      <c r="E1" s="4"/>
      <c r="F1" s="3"/>
      <c r="G1" s="4"/>
      <c r="H1" s="5"/>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1"/>
      <c r="B2" s="115"/>
      <c r="C2" s="107" t="s">
        <v>0</v>
      </c>
      <c r="D2" s="107"/>
      <c r="E2" s="107"/>
      <c r="F2" s="108"/>
      <c r="G2" s="109" t="s">
        <v>1</v>
      </c>
      <c r="H2" s="109"/>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A3" s="1"/>
      <c r="B3" s="115"/>
      <c r="C3" s="107" t="s">
        <v>2</v>
      </c>
      <c r="D3" s="107"/>
      <c r="E3" s="107"/>
      <c r="F3" s="108"/>
      <c r="G3" s="110" t="s">
        <v>551</v>
      </c>
      <c r="H3" s="110"/>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x14ac:dyDescent="0.25">
      <c r="A4" s="1"/>
      <c r="B4" s="115"/>
      <c r="C4" s="107" t="s">
        <v>553</v>
      </c>
      <c r="D4" s="107"/>
      <c r="E4" s="107"/>
      <c r="F4" s="108"/>
      <c r="G4" s="110" t="s">
        <v>552</v>
      </c>
      <c r="H4" s="110"/>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x14ac:dyDescent="0.25">
      <c r="A5" s="1"/>
      <c r="B5" s="115"/>
      <c r="C5" s="107"/>
      <c r="D5" s="107"/>
      <c r="E5" s="107"/>
      <c r="F5" s="108"/>
      <c r="G5" s="109" t="s">
        <v>3</v>
      </c>
      <c r="H5" s="109"/>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x14ac:dyDescent="0.25">
      <c r="A6" s="1"/>
      <c r="B6" s="2"/>
      <c r="C6" s="2"/>
      <c r="D6" s="3"/>
      <c r="E6" s="4"/>
      <c r="F6" s="3"/>
      <c r="G6" s="4"/>
      <c r="H6" s="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A7" s="1"/>
      <c r="B7" s="6">
        <v>13.1</v>
      </c>
      <c r="C7" s="2"/>
      <c r="D7" s="3"/>
      <c r="E7" s="4"/>
      <c r="F7" s="3"/>
      <c r="G7" s="4"/>
      <c r="H7" s="5"/>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ht="15.75" thickBot="1" x14ac:dyDescent="0.3">
      <c r="A8" s="1"/>
      <c r="B8" s="6"/>
      <c r="C8" s="2"/>
      <c r="D8" s="3"/>
      <c r="E8" s="4"/>
      <c r="F8" s="3"/>
      <c r="G8" s="7"/>
      <c r="H8" s="5"/>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ht="30.75" customHeight="1" x14ac:dyDescent="0.25">
      <c r="A9" s="1"/>
      <c r="B9" s="8" t="s">
        <v>4</v>
      </c>
      <c r="C9" s="113" t="s">
        <v>554</v>
      </c>
      <c r="D9" s="113"/>
      <c r="E9" s="113"/>
      <c r="F9" s="113"/>
      <c r="G9" s="113"/>
      <c r="H9" s="113"/>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ht="30.75" customHeight="1" thickBot="1" x14ac:dyDescent="0.3">
      <c r="A10" s="1"/>
      <c r="B10" s="9" t="s">
        <v>5</v>
      </c>
      <c r="C10" s="113" t="s">
        <v>604</v>
      </c>
      <c r="D10" s="113"/>
      <c r="E10" s="113"/>
      <c r="F10" s="113"/>
      <c r="G10" s="113"/>
      <c r="H10" s="113"/>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ht="32.25" customHeight="1" thickBot="1" x14ac:dyDescent="0.3">
      <c r="A11" s="1"/>
      <c r="B11" s="9" t="s">
        <v>7</v>
      </c>
      <c r="C11" s="114" t="s">
        <v>555</v>
      </c>
      <c r="D11" s="114"/>
      <c r="E11" s="114"/>
      <c r="F11" s="114"/>
      <c r="G11" s="114"/>
      <c r="H11" s="114"/>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ht="15.75" thickBot="1" x14ac:dyDescent="0.3">
      <c r="A12" s="1"/>
      <c r="B12" s="2"/>
      <c r="C12" s="2"/>
      <c r="D12" s="3"/>
      <c r="E12" s="4"/>
      <c r="F12" s="3"/>
      <c r="G12" s="4"/>
      <c r="H12" s="5"/>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ht="38.25" x14ac:dyDescent="0.25">
      <c r="A13" s="10"/>
      <c r="B13" s="11" t="s">
        <v>8</v>
      </c>
      <c r="C13" s="12" t="s">
        <v>9</v>
      </c>
      <c r="D13" s="12" t="s">
        <v>10</v>
      </c>
      <c r="E13" s="12" t="s">
        <v>11</v>
      </c>
      <c r="F13" s="12" t="s">
        <v>12</v>
      </c>
      <c r="G13" s="12" t="s">
        <v>13</v>
      </c>
      <c r="H13" s="13" t="s">
        <v>14</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1"/>
      <c r="B14" s="14" t="s">
        <v>27</v>
      </c>
      <c r="C14" s="99" t="s">
        <v>28</v>
      </c>
      <c r="D14" s="99"/>
      <c r="E14" s="99"/>
      <c r="F14" s="99"/>
      <c r="G14" s="99"/>
      <c r="H14" s="24">
        <f>AVERAGE(H17:H25)</f>
        <v>49.6</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5">
      <c r="A15" s="1"/>
      <c r="B15" s="14" t="s">
        <v>29</v>
      </c>
      <c r="C15" s="99" t="s">
        <v>30</v>
      </c>
      <c r="D15" s="99"/>
      <c r="E15" s="99"/>
      <c r="F15" s="99"/>
      <c r="G15" s="99"/>
      <c r="H15" s="24"/>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x14ac:dyDescent="0.25">
      <c r="A16" s="17"/>
      <c r="B16" s="100" t="s">
        <v>31</v>
      </c>
      <c r="C16" s="101"/>
      <c r="D16" s="101"/>
      <c r="E16" s="101"/>
      <c r="F16" s="101"/>
      <c r="G16" s="101"/>
      <c r="H16" s="24"/>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ht="48.75" customHeight="1" x14ac:dyDescent="0.25">
      <c r="A17" s="1"/>
      <c r="B17" s="25" t="s">
        <v>32</v>
      </c>
      <c r="C17" s="26" t="s">
        <v>33</v>
      </c>
      <c r="D17" s="26" t="s">
        <v>34</v>
      </c>
      <c r="E17" s="23" t="s">
        <v>23</v>
      </c>
      <c r="F17" s="22" t="s">
        <v>35</v>
      </c>
      <c r="G17" s="23" t="s">
        <v>24</v>
      </c>
      <c r="H17" s="24">
        <v>80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ht="66" customHeight="1" x14ac:dyDescent="0.25">
      <c r="A18" s="7"/>
      <c r="B18" s="25" t="s">
        <v>36</v>
      </c>
      <c r="C18" s="26" t="s">
        <v>37</v>
      </c>
      <c r="D18" s="26" t="s">
        <v>38</v>
      </c>
      <c r="E18" s="23" t="s">
        <v>23</v>
      </c>
      <c r="F18" s="22" t="s">
        <v>39</v>
      </c>
      <c r="G18" s="23" t="s">
        <v>24</v>
      </c>
      <c r="H18" s="24">
        <v>58</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ht="36" customHeight="1" x14ac:dyDescent="0.25">
      <c r="A19" s="7"/>
      <c r="B19" s="25" t="s">
        <v>40</v>
      </c>
      <c r="C19" s="26" t="s">
        <v>41</v>
      </c>
      <c r="D19" s="26" t="s">
        <v>42</v>
      </c>
      <c r="E19" s="23" t="s">
        <v>23</v>
      </c>
      <c r="F19" s="102" t="s">
        <v>43</v>
      </c>
      <c r="G19" s="104" t="s">
        <v>24</v>
      </c>
      <c r="H19" s="111">
        <v>40</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ht="48.75" customHeight="1" x14ac:dyDescent="0.25">
      <c r="A20" s="7"/>
      <c r="B20" s="25" t="s">
        <v>44</v>
      </c>
      <c r="C20" s="26" t="s">
        <v>45</v>
      </c>
      <c r="D20" s="26" t="s">
        <v>46</v>
      </c>
      <c r="E20" s="23" t="s">
        <v>23</v>
      </c>
      <c r="F20" s="103"/>
      <c r="G20" s="105"/>
      <c r="H20" s="112"/>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ht="176.25" customHeight="1" x14ac:dyDescent="0.25">
      <c r="A21" s="7"/>
      <c r="B21" s="25" t="s">
        <v>47</v>
      </c>
      <c r="C21" s="26" t="s">
        <v>48</v>
      </c>
      <c r="D21" s="26" t="s">
        <v>49</v>
      </c>
      <c r="E21" s="23" t="s">
        <v>23</v>
      </c>
      <c r="F21" s="75" t="s">
        <v>610</v>
      </c>
      <c r="G21" s="23" t="s">
        <v>24</v>
      </c>
      <c r="H21" s="24">
        <v>30</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x14ac:dyDescent="0.25">
      <c r="A22" s="7"/>
      <c r="B22" s="14" t="s">
        <v>50</v>
      </c>
      <c r="C22" s="99" t="s">
        <v>51</v>
      </c>
      <c r="D22" s="99"/>
      <c r="E22" s="99"/>
      <c r="F22" s="99"/>
      <c r="G22" s="99"/>
      <c r="H22" s="27"/>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x14ac:dyDescent="0.25">
      <c r="A23" s="2"/>
      <c r="B23" s="100" t="s">
        <v>52</v>
      </c>
      <c r="C23" s="101"/>
      <c r="D23" s="101"/>
      <c r="E23" s="101"/>
      <c r="F23" s="101"/>
      <c r="G23" s="101"/>
      <c r="H23" s="27"/>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ht="143.25" customHeight="1" x14ac:dyDescent="0.25">
      <c r="A24" s="1"/>
      <c r="B24" s="25" t="s">
        <v>53</v>
      </c>
      <c r="C24" s="26" t="s">
        <v>54</v>
      </c>
      <c r="D24" s="26" t="s">
        <v>55</v>
      </c>
      <c r="E24" s="23" t="s">
        <v>23</v>
      </c>
      <c r="F24" s="22" t="s">
        <v>611</v>
      </c>
      <c r="G24" s="23" t="s">
        <v>24</v>
      </c>
      <c r="H24" s="24">
        <v>40</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ht="72.75" customHeight="1" x14ac:dyDescent="0.25">
      <c r="A25" s="1"/>
      <c r="B25" s="25" t="s">
        <v>57</v>
      </c>
      <c r="C25" s="26" t="s">
        <v>58</v>
      </c>
      <c r="D25" s="26" t="s">
        <v>59</v>
      </c>
      <c r="E25" s="23" t="s">
        <v>24</v>
      </c>
      <c r="F25" s="75" t="s">
        <v>558</v>
      </c>
      <c r="G25" s="23" t="s">
        <v>23</v>
      </c>
      <c r="H25" s="24" t="s">
        <v>60</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row>
    <row r="27" spans="1:84"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row>
  </sheetData>
  <sheetProtection algorithmName="SHA-512" hashValue="86ct6SoCrSXRvuynUEOiAg556q1e/Gj5rRCxbYX86XykBCnNQu8NwWf+lDaaYWxHvpKzedwwqDad4Yv2WxCq6A==" saltValue="0RgRNBNj7OKxlNfry6W0Yw==" spinCount="100000" sheet="1" formatCells="0" formatColumns="0" formatRows="0" insertColumns="0" insertRows="0" insertHyperlinks="0" deleteColumns="0" deleteRows="0" sort="0" autoFilter="0" pivotTables="0"/>
  <mergeCells count="19">
    <mergeCell ref="H19:H20"/>
    <mergeCell ref="C9:H9"/>
    <mergeCell ref="C10:H10"/>
    <mergeCell ref="C11:H11"/>
    <mergeCell ref="B2:B5"/>
    <mergeCell ref="C2:F2"/>
    <mergeCell ref="G2:H2"/>
    <mergeCell ref="C3:F3"/>
    <mergeCell ref="G3:H3"/>
    <mergeCell ref="C4:F5"/>
    <mergeCell ref="G4:H4"/>
    <mergeCell ref="G5:H5"/>
    <mergeCell ref="C22:G22"/>
    <mergeCell ref="B23:G23"/>
    <mergeCell ref="C14:G14"/>
    <mergeCell ref="C15:G15"/>
    <mergeCell ref="B16:G16"/>
    <mergeCell ref="F19:F20"/>
    <mergeCell ref="G19:G20"/>
  </mergeCells>
  <pageMargins left="0.7" right="0.7" top="0.75" bottom="0.75" header="0.3" footer="0.3"/>
  <pageSetup paperSize="9" scale="37" fitToHeight="0" orientation="portrait" r:id="rId1"/>
  <colBreaks count="1" manualBreakCount="1">
    <brk id="1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9" tint="0.59999389629810485"/>
    <pageSetUpPr fitToPage="1"/>
  </sheetPr>
  <dimension ref="A1:CF29"/>
  <sheetViews>
    <sheetView view="pageBreakPreview" topLeftCell="A9" zoomScale="80" zoomScaleNormal="60" zoomScaleSheetLayoutView="80" zoomScalePageLayoutView="50" workbookViewId="0">
      <pane xSplit="2" ySplit="5" topLeftCell="C14" activePane="bottomRight" state="frozen"/>
      <selection activeCell="A9" sqref="A9"/>
      <selection pane="topRight" activeCell="C9" sqref="C9"/>
      <selection pane="bottomLeft" activeCell="A14" sqref="A14"/>
      <selection pane="bottomRight" activeCell="F23" sqref="F23"/>
    </sheetView>
  </sheetViews>
  <sheetFormatPr baseColWidth="10" defaultColWidth="11.42578125" defaultRowHeight="15" x14ac:dyDescent="0.25"/>
  <cols>
    <col min="2" max="2" width="25.28515625" customWidth="1"/>
    <col min="3" max="3" width="26.7109375" customWidth="1"/>
    <col min="4" max="4" width="49.42578125" customWidth="1"/>
    <col min="5" max="5" width="20.42578125" customWidth="1"/>
    <col min="6" max="6" width="42" customWidth="1"/>
    <col min="7" max="7" width="28.85546875" customWidth="1"/>
    <col min="8" max="8" width="16.85546875" customWidth="1"/>
  </cols>
  <sheetData>
    <row r="1" spans="1:84" x14ac:dyDescent="0.25">
      <c r="A1" s="1"/>
      <c r="B1" s="2"/>
      <c r="C1" s="2"/>
      <c r="D1" s="3"/>
      <c r="E1" s="4"/>
      <c r="F1" s="3"/>
      <c r="G1" s="4"/>
      <c r="H1" s="5"/>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1"/>
      <c r="B2" s="115"/>
      <c r="C2" s="107" t="s">
        <v>0</v>
      </c>
      <c r="D2" s="107"/>
      <c r="E2" s="107"/>
      <c r="F2" s="108"/>
      <c r="G2" s="109" t="s">
        <v>1</v>
      </c>
      <c r="H2" s="109"/>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A3" s="1"/>
      <c r="B3" s="115"/>
      <c r="C3" s="107" t="s">
        <v>2</v>
      </c>
      <c r="D3" s="107"/>
      <c r="E3" s="107"/>
      <c r="F3" s="108"/>
      <c r="G3" s="110" t="s">
        <v>551</v>
      </c>
      <c r="H3" s="110"/>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x14ac:dyDescent="0.25">
      <c r="A4" s="1"/>
      <c r="B4" s="115"/>
      <c r="C4" s="107" t="s">
        <v>553</v>
      </c>
      <c r="D4" s="107"/>
      <c r="E4" s="107"/>
      <c r="F4" s="108"/>
      <c r="G4" s="110" t="s">
        <v>552</v>
      </c>
      <c r="H4" s="110"/>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x14ac:dyDescent="0.25">
      <c r="A5" s="1"/>
      <c r="B5" s="115"/>
      <c r="C5" s="107"/>
      <c r="D5" s="107"/>
      <c r="E5" s="107"/>
      <c r="F5" s="108"/>
      <c r="G5" s="109" t="s">
        <v>3</v>
      </c>
      <c r="H5" s="109"/>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x14ac:dyDescent="0.25">
      <c r="A6" s="1"/>
      <c r="B6" s="2"/>
      <c r="C6" s="2"/>
      <c r="D6" s="3"/>
      <c r="E6" s="4"/>
      <c r="F6" s="3"/>
      <c r="G6" s="4"/>
      <c r="H6" s="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A7" s="1"/>
      <c r="B7" s="6">
        <v>13.1</v>
      </c>
      <c r="C7" s="2"/>
      <c r="D7" s="3"/>
      <c r="E7" s="4"/>
      <c r="F7" s="3"/>
      <c r="G7" s="4"/>
      <c r="H7" s="5"/>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ht="15.75" thickBot="1" x14ac:dyDescent="0.3">
      <c r="A8" s="1"/>
      <c r="B8" s="6"/>
      <c r="C8" s="2"/>
      <c r="D8" s="3"/>
      <c r="E8" s="4"/>
      <c r="F8" s="3"/>
      <c r="G8" s="7"/>
      <c r="H8" s="5"/>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ht="30.75" customHeight="1" x14ac:dyDescent="0.25">
      <c r="A9" s="1"/>
      <c r="B9" s="8" t="s">
        <v>4</v>
      </c>
      <c r="C9" s="113" t="s">
        <v>554</v>
      </c>
      <c r="D9" s="113"/>
      <c r="E9" s="113"/>
      <c r="F9" s="113"/>
      <c r="G9" s="113"/>
      <c r="H9" s="113"/>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ht="30.75" customHeight="1" thickBot="1" x14ac:dyDescent="0.3">
      <c r="A10" s="1"/>
      <c r="B10" s="9" t="s">
        <v>5</v>
      </c>
      <c r="C10" s="113" t="s">
        <v>6</v>
      </c>
      <c r="D10" s="113"/>
      <c r="E10" s="113"/>
      <c r="F10" s="113"/>
      <c r="G10" s="113"/>
      <c r="H10" s="113"/>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ht="32.25" customHeight="1" thickBot="1" x14ac:dyDescent="0.3">
      <c r="A11" s="1"/>
      <c r="B11" s="9" t="s">
        <v>7</v>
      </c>
      <c r="C11" s="114" t="s">
        <v>555</v>
      </c>
      <c r="D11" s="114"/>
      <c r="E11" s="114"/>
      <c r="F11" s="114"/>
      <c r="G11" s="114"/>
      <c r="H11" s="114"/>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ht="15.75" thickBot="1" x14ac:dyDescent="0.3">
      <c r="A12" s="1"/>
      <c r="B12" s="2"/>
      <c r="C12" s="2"/>
      <c r="D12" s="3"/>
      <c r="E12" s="4"/>
      <c r="F12" s="3"/>
      <c r="G12" s="4"/>
      <c r="H12" s="5"/>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ht="38.25" x14ac:dyDescent="0.25">
      <c r="A13" s="10"/>
      <c r="B13" s="11" t="s">
        <v>8</v>
      </c>
      <c r="C13" s="12" t="s">
        <v>9</v>
      </c>
      <c r="D13" s="12" t="s">
        <v>10</v>
      </c>
      <c r="E13" s="12" t="s">
        <v>11</v>
      </c>
      <c r="F13" s="12" t="s">
        <v>12</v>
      </c>
      <c r="G13" s="12" t="s">
        <v>13</v>
      </c>
      <c r="H13" s="13" t="s">
        <v>14</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1"/>
      <c r="B14" s="14" t="s">
        <v>61</v>
      </c>
      <c r="C14" s="99" t="s">
        <v>62</v>
      </c>
      <c r="D14" s="99"/>
      <c r="E14" s="99"/>
      <c r="F14" s="99"/>
      <c r="G14" s="99"/>
      <c r="H14" s="24">
        <f>AVERAGE(H17:H26)</f>
        <v>75</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5">
      <c r="A15" s="1"/>
      <c r="B15" s="14" t="s">
        <v>63</v>
      </c>
      <c r="C15" s="99" t="s">
        <v>64</v>
      </c>
      <c r="D15" s="99"/>
      <c r="E15" s="99"/>
      <c r="F15" s="99"/>
      <c r="G15" s="99"/>
      <c r="H15" s="24"/>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x14ac:dyDescent="0.25">
      <c r="A16" s="17"/>
      <c r="B16" s="100" t="s">
        <v>65</v>
      </c>
      <c r="C16" s="101"/>
      <c r="D16" s="101"/>
      <c r="E16" s="101"/>
      <c r="F16" s="101"/>
      <c r="G16" s="101"/>
      <c r="H16" s="24"/>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ht="249" customHeight="1" x14ac:dyDescent="0.25">
      <c r="A17" s="1"/>
      <c r="B17" s="25" t="s">
        <v>66</v>
      </c>
      <c r="C17" s="26" t="s">
        <v>67</v>
      </c>
      <c r="D17" s="26" t="s">
        <v>68</v>
      </c>
      <c r="E17" s="23" t="s">
        <v>23</v>
      </c>
      <c r="F17" s="22" t="s">
        <v>613</v>
      </c>
      <c r="G17" s="23" t="s">
        <v>24</v>
      </c>
      <c r="H17" s="24">
        <v>90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ht="226.5" customHeight="1" x14ac:dyDescent="0.25">
      <c r="A18" s="1"/>
      <c r="B18" s="25" t="s">
        <v>70</v>
      </c>
      <c r="C18" s="26" t="s">
        <v>71</v>
      </c>
      <c r="D18" s="26" t="s">
        <v>72</v>
      </c>
      <c r="E18" s="23" t="s">
        <v>23</v>
      </c>
      <c r="F18" s="75" t="s">
        <v>605</v>
      </c>
      <c r="G18" s="23" t="s">
        <v>24</v>
      </c>
      <c r="H18" s="24">
        <v>90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25">
      <c r="A19" s="1"/>
      <c r="B19" s="14" t="s">
        <v>74</v>
      </c>
      <c r="C19" s="99" t="s">
        <v>75</v>
      </c>
      <c r="D19" s="99"/>
      <c r="E19" s="99"/>
      <c r="F19" s="99"/>
      <c r="G19" s="99"/>
      <c r="H19" s="24"/>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25">
      <c r="A20" s="17"/>
      <c r="B20" s="100" t="s">
        <v>76</v>
      </c>
      <c r="C20" s="101"/>
      <c r="D20" s="101"/>
      <c r="E20" s="101"/>
      <c r="F20" s="101"/>
      <c r="G20" s="101"/>
      <c r="H20" s="24"/>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ht="225" customHeight="1" x14ac:dyDescent="0.25">
      <c r="A21" s="1"/>
      <c r="B21" s="25" t="s">
        <v>77</v>
      </c>
      <c r="C21" s="26" t="s">
        <v>78</v>
      </c>
      <c r="D21" s="26" t="s">
        <v>79</v>
      </c>
      <c r="E21" s="23" t="s">
        <v>23</v>
      </c>
      <c r="F21" s="75" t="s">
        <v>614</v>
      </c>
      <c r="G21" s="23" t="s">
        <v>24</v>
      </c>
      <c r="H21" s="24">
        <v>60</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ht="207.75" customHeight="1" x14ac:dyDescent="0.25">
      <c r="A22" s="1"/>
      <c r="B22" s="19" t="s">
        <v>80</v>
      </c>
      <c r="C22" s="20" t="s">
        <v>81</v>
      </c>
      <c r="D22" s="20" t="s">
        <v>82</v>
      </c>
      <c r="E22" s="23" t="s">
        <v>23</v>
      </c>
      <c r="F22" s="75" t="s">
        <v>618</v>
      </c>
      <c r="G22" s="23" t="s">
        <v>24</v>
      </c>
      <c r="H22" s="24">
        <v>80</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ht="212.25" customHeight="1" x14ac:dyDescent="0.25">
      <c r="A23" s="1"/>
      <c r="B23" s="25" t="s">
        <v>83</v>
      </c>
      <c r="C23" s="26" t="s">
        <v>84</v>
      </c>
      <c r="D23" s="26" t="s">
        <v>85</v>
      </c>
      <c r="E23" s="23" t="s">
        <v>23</v>
      </c>
      <c r="F23" s="22" t="s">
        <v>624</v>
      </c>
      <c r="G23" s="23" t="s">
        <v>24</v>
      </c>
      <c r="H23" s="24">
        <v>60</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25">
      <c r="A24" s="1"/>
      <c r="B24" s="14" t="s">
        <v>87</v>
      </c>
      <c r="C24" s="99" t="s">
        <v>88</v>
      </c>
      <c r="D24" s="99"/>
      <c r="E24" s="99"/>
      <c r="F24" s="99"/>
      <c r="G24" s="99"/>
      <c r="H24" s="24"/>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25">
      <c r="A25" s="17"/>
      <c r="B25" s="100" t="s">
        <v>89</v>
      </c>
      <c r="C25" s="101"/>
      <c r="D25" s="101"/>
      <c r="E25" s="101"/>
      <c r="F25" s="101"/>
      <c r="G25" s="101"/>
      <c r="H25" s="24"/>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ht="158.25" customHeight="1" x14ac:dyDescent="0.25">
      <c r="A26" s="1"/>
      <c r="B26" s="25" t="s">
        <v>90</v>
      </c>
      <c r="C26" s="26" t="s">
        <v>91</v>
      </c>
      <c r="D26" s="26" t="s">
        <v>92</v>
      </c>
      <c r="E26" s="23" t="s">
        <v>23</v>
      </c>
      <c r="F26" s="75" t="s">
        <v>590</v>
      </c>
      <c r="G26" s="23" t="s">
        <v>24</v>
      </c>
      <c r="H26" s="24">
        <v>70</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row>
    <row r="28" spans="1:84"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row>
    <row r="29" spans="1:84"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row>
  </sheetData>
  <sheetProtection algorithmName="SHA-512" hashValue="s3Qj1/Hk59EfSJkXCgolsexJziHHjBK/I6f3/vjcRtpeCdE3A+sUVjNk+9v5H9fXP4momB0wELyaUMcX5Fefyg==" saltValue="tqSesygTc1EKieu/sLBLHQ==" spinCount="100000" sheet="1" formatCells="0" formatColumns="0" formatRows="0" insertColumns="0" insertRows="0" insertHyperlinks="0" deleteColumns="0" deleteRows="0" sort="0" autoFilter="0" pivotTables="0"/>
  <mergeCells count="18">
    <mergeCell ref="C9:H9"/>
    <mergeCell ref="C10:H10"/>
    <mergeCell ref="C11:H11"/>
    <mergeCell ref="B2:B5"/>
    <mergeCell ref="C2:F2"/>
    <mergeCell ref="G2:H2"/>
    <mergeCell ref="C3:F3"/>
    <mergeCell ref="G3:H3"/>
    <mergeCell ref="C4:F5"/>
    <mergeCell ref="G4:H4"/>
    <mergeCell ref="G5:H5"/>
    <mergeCell ref="B20:G20"/>
    <mergeCell ref="C24:G24"/>
    <mergeCell ref="B25:G25"/>
    <mergeCell ref="C14:G14"/>
    <mergeCell ref="C15:G15"/>
    <mergeCell ref="B16:G16"/>
    <mergeCell ref="C19:G19"/>
  </mergeCells>
  <pageMargins left="0.7" right="0.7" top="0.75" bottom="0.75" header="0.3" footer="0.3"/>
  <pageSetup paperSize="9" scale="37" fitToHeight="0" orientation="portrait" r:id="rId1"/>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5" tint="0.79998168889431442"/>
    <pageSetUpPr fitToPage="1"/>
  </sheetPr>
  <dimension ref="A1:CF32"/>
  <sheetViews>
    <sheetView view="pageBreakPreview" topLeftCell="A9" zoomScale="80" zoomScaleNormal="60" zoomScaleSheetLayoutView="80" zoomScalePageLayoutView="50" workbookViewId="0">
      <pane xSplit="2" ySplit="5" topLeftCell="C14" activePane="bottomRight" state="frozen"/>
      <selection activeCell="A9" sqref="A9"/>
      <selection pane="topRight" activeCell="C9" sqref="C9"/>
      <selection pane="bottomLeft" activeCell="A14" sqref="A14"/>
      <selection pane="bottomRight" activeCell="C10" sqref="C10:H10"/>
    </sheetView>
  </sheetViews>
  <sheetFormatPr baseColWidth="10" defaultColWidth="11.42578125" defaultRowHeight="15" x14ac:dyDescent="0.25"/>
  <cols>
    <col min="2" max="2" width="25.28515625" customWidth="1"/>
    <col min="3" max="3" width="26.7109375" customWidth="1"/>
    <col min="4" max="4" width="49.42578125" customWidth="1"/>
    <col min="5" max="5" width="20.42578125" customWidth="1"/>
    <col min="6" max="6" width="58.42578125" customWidth="1"/>
    <col min="7" max="7" width="28.85546875" customWidth="1"/>
    <col min="8" max="8" width="16.85546875" customWidth="1"/>
  </cols>
  <sheetData>
    <row r="1" spans="1:84" x14ac:dyDescent="0.25">
      <c r="A1" s="1"/>
      <c r="B1" s="2"/>
      <c r="C1" s="2"/>
      <c r="D1" s="3"/>
      <c r="E1" s="4"/>
      <c r="F1" s="3"/>
      <c r="G1" s="4"/>
      <c r="H1" s="5"/>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1"/>
      <c r="B2" s="115"/>
      <c r="C2" s="107" t="s">
        <v>0</v>
      </c>
      <c r="D2" s="107"/>
      <c r="E2" s="107"/>
      <c r="F2" s="108"/>
      <c r="G2" s="109" t="s">
        <v>1</v>
      </c>
      <c r="H2" s="109"/>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A3" s="1"/>
      <c r="B3" s="115"/>
      <c r="C3" s="107" t="s">
        <v>2</v>
      </c>
      <c r="D3" s="107"/>
      <c r="E3" s="107"/>
      <c r="F3" s="108"/>
      <c r="G3" s="110" t="s">
        <v>551</v>
      </c>
      <c r="H3" s="110"/>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x14ac:dyDescent="0.25">
      <c r="A4" s="1"/>
      <c r="B4" s="115"/>
      <c r="C4" s="107" t="s">
        <v>553</v>
      </c>
      <c r="D4" s="107"/>
      <c r="E4" s="107"/>
      <c r="F4" s="108"/>
      <c r="G4" s="110" t="s">
        <v>552</v>
      </c>
      <c r="H4" s="110"/>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x14ac:dyDescent="0.25">
      <c r="A5" s="1"/>
      <c r="B5" s="115"/>
      <c r="C5" s="107"/>
      <c r="D5" s="107"/>
      <c r="E5" s="107"/>
      <c r="F5" s="108"/>
      <c r="G5" s="109" t="s">
        <v>3</v>
      </c>
      <c r="H5" s="109"/>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x14ac:dyDescent="0.25">
      <c r="A6" s="1"/>
      <c r="B6" s="2"/>
      <c r="C6" s="2"/>
      <c r="D6" s="3"/>
      <c r="E6" s="4"/>
      <c r="F6" s="3"/>
      <c r="G6" s="4"/>
      <c r="H6" s="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A7" s="1"/>
      <c r="B7" s="6">
        <v>13.1</v>
      </c>
      <c r="C7" s="2"/>
      <c r="D7" s="3"/>
      <c r="E7" s="4"/>
      <c r="F7" s="3"/>
      <c r="G7" s="4"/>
      <c r="H7" s="5"/>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ht="15.75" thickBot="1" x14ac:dyDescent="0.3">
      <c r="A8" s="1"/>
      <c r="B8" s="6"/>
      <c r="C8" s="2"/>
      <c r="D8" s="3"/>
      <c r="E8" s="4"/>
      <c r="F8" s="3"/>
      <c r="G8" s="7"/>
      <c r="H8" s="5"/>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ht="30.75" customHeight="1" x14ac:dyDescent="0.25">
      <c r="A9" s="1"/>
      <c r="B9" s="8" t="s">
        <v>4</v>
      </c>
      <c r="C9" s="113" t="s">
        <v>554</v>
      </c>
      <c r="D9" s="113"/>
      <c r="E9" s="113"/>
      <c r="F9" s="113"/>
      <c r="G9" s="113"/>
      <c r="H9" s="113"/>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ht="30.75" customHeight="1" thickBot="1" x14ac:dyDescent="0.3">
      <c r="A10" s="1"/>
      <c r="B10" s="9" t="s">
        <v>5</v>
      </c>
      <c r="C10" s="113" t="s">
        <v>6</v>
      </c>
      <c r="D10" s="113"/>
      <c r="E10" s="113"/>
      <c r="F10" s="113"/>
      <c r="G10" s="113"/>
      <c r="H10" s="113"/>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ht="32.25" customHeight="1" thickBot="1" x14ac:dyDescent="0.3">
      <c r="A11" s="1"/>
      <c r="B11" s="9" t="s">
        <v>7</v>
      </c>
      <c r="C11" s="114" t="s">
        <v>555</v>
      </c>
      <c r="D11" s="114"/>
      <c r="E11" s="114"/>
      <c r="F11" s="114"/>
      <c r="G11" s="114"/>
      <c r="H11" s="114"/>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ht="15.75" thickBot="1" x14ac:dyDescent="0.3">
      <c r="A12" s="1"/>
      <c r="B12" s="2"/>
      <c r="C12" s="2"/>
      <c r="D12" s="3"/>
      <c r="E12" s="4"/>
      <c r="F12" s="3"/>
      <c r="G12" s="4"/>
      <c r="H12" s="5"/>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ht="38.25" x14ac:dyDescent="0.25">
      <c r="A13" s="10"/>
      <c r="B13" s="11" t="s">
        <v>8</v>
      </c>
      <c r="C13" s="12" t="s">
        <v>9</v>
      </c>
      <c r="D13" s="12" t="s">
        <v>10</v>
      </c>
      <c r="E13" s="12" t="s">
        <v>11</v>
      </c>
      <c r="F13" s="12" t="s">
        <v>12</v>
      </c>
      <c r="G13" s="12" t="s">
        <v>13</v>
      </c>
      <c r="H13" s="13" t="s">
        <v>14</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1"/>
      <c r="B14" s="14" t="s">
        <v>93</v>
      </c>
      <c r="C14" s="99" t="s">
        <v>94</v>
      </c>
      <c r="D14" s="99"/>
      <c r="E14" s="99"/>
      <c r="F14" s="99"/>
      <c r="G14" s="99"/>
      <c r="H14" s="24">
        <f>AVERAGE(H17:H30)</f>
        <v>68.5</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5">
      <c r="A15" s="1"/>
      <c r="B15" s="14" t="s">
        <v>95</v>
      </c>
      <c r="C15" s="99" t="s">
        <v>96</v>
      </c>
      <c r="D15" s="99"/>
      <c r="E15" s="99"/>
      <c r="F15" s="99"/>
      <c r="G15" s="99"/>
      <c r="H15" s="24"/>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x14ac:dyDescent="0.25">
      <c r="A16" s="17"/>
      <c r="B16" s="100" t="s">
        <v>97</v>
      </c>
      <c r="C16" s="101"/>
      <c r="D16" s="101"/>
      <c r="E16" s="101"/>
      <c r="F16" s="101"/>
      <c r="G16" s="101"/>
      <c r="H16" s="24"/>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ht="271.5" customHeight="1" x14ac:dyDescent="0.25">
      <c r="A17" s="1"/>
      <c r="B17" s="25" t="s">
        <v>98</v>
      </c>
      <c r="C17" s="26" t="s">
        <v>99</v>
      </c>
      <c r="D17" s="26" t="s">
        <v>100</v>
      </c>
      <c r="E17" s="23" t="s">
        <v>23</v>
      </c>
      <c r="F17" s="22" t="s">
        <v>619</v>
      </c>
      <c r="G17" s="23" t="s">
        <v>24</v>
      </c>
      <c r="H17" s="24">
        <v>100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ht="142.5" customHeight="1" x14ac:dyDescent="0.25">
      <c r="A18" s="1"/>
      <c r="B18" s="25" t="s">
        <v>102</v>
      </c>
      <c r="C18" s="26" t="s">
        <v>103</v>
      </c>
      <c r="D18" s="26" t="s">
        <v>104</v>
      </c>
      <c r="E18" s="23" t="s">
        <v>23</v>
      </c>
      <c r="F18" s="29" t="s">
        <v>621</v>
      </c>
      <c r="G18" s="23" t="s">
        <v>24</v>
      </c>
      <c r="H18" s="24">
        <v>100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ht="409.6" customHeight="1" x14ac:dyDescent="0.25">
      <c r="A19" s="1"/>
      <c r="B19" s="25" t="s">
        <v>106</v>
      </c>
      <c r="C19" s="26" t="s">
        <v>107</v>
      </c>
      <c r="D19" s="26" t="s">
        <v>108</v>
      </c>
      <c r="E19" s="23" t="s">
        <v>23</v>
      </c>
      <c r="F19" s="29" t="s">
        <v>627</v>
      </c>
      <c r="G19" s="23" t="s">
        <v>24</v>
      </c>
      <c r="H19" s="24">
        <v>85</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ht="91.5" customHeight="1" x14ac:dyDescent="0.25">
      <c r="A20" s="1"/>
      <c r="B20" s="25" t="s">
        <v>110</v>
      </c>
      <c r="C20" s="26" t="s">
        <v>111</v>
      </c>
      <c r="D20" s="26" t="s">
        <v>112</v>
      </c>
      <c r="E20" s="23" t="s">
        <v>23</v>
      </c>
      <c r="F20" s="76" t="s">
        <v>593</v>
      </c>
      <c r="G20" s="23" t="s">
        <v>24</v>
      </c>
      <c r="H20" s="24">
        <v>70</v>
      </c>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x14ac:dyDescent="0.25">
      <c r="A21" s="1"/>
      <c r="B21" s="14" t="s">
        <v>114</v>
      </c>
      <c r="C21" s="99" t="s">
        <v>115</v>
      </c>
      <c r="D21" s="99"/>
      <c r="E21" s="99"/>
      <c r="F21" s="99"/>
      <c r="G21" s="99"/>
      <c r="H21" s="24"/>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x14ac:dyDescent="0.25">
      <c r="A22" s="1"/>
      <c r="B22" s="100" t="s">
        <v>116</v>
      </c>
      <c r="C22" s="101"/>
      <c r="D22" s="101"/>
      <c r="E22" s="101"/>
      <c r="F22" s="101"/>
      <c r="G22" s="101"/>
      <c r="H22" s="24"/>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ht="131.25" customHeight="1" x14ac:dyDescent="0.25">
      <c r="A23" s="1"/>
      <c r="B23" s="25" t="s">
        <v>117</v>
      </c>
      <c r="C23" s="26" t="s">
        <v>115</v>
      </c>
      <c r="D23" s="26" t="s">
        <v>118</v>
      </c>
      <c r="E23" s="23" t="s">
        <v>23</v>
      </c>
      <c r="F23" s="30" t="s">
        <v>620</v>
      </c>
      <c r="G23" s="23" t="s">
        <v>24</v>
      </c>
      <c r="H23" s="24">
        <v>90</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ht="71.25" customHeight="1" x14ac:dyDescent="0.25">
      <c r="A24" s="1"/>
      <c r="B24" s="25" t="s">
        <v>120</v>
      </c>
      <c r="C24" s="26" t="s">
        <v>121</v>
      </c>
      <c r="D24" s="26" t="s">
        <v>122</v>
      </c>
      <c r="E24" s="31" t="s">
        <v>23</v>
      </c>
      <c r="F24" s="106" t="s">
        <v>606</v>
      </c>
      <c r="G24" s="32" t="s">
        <v>24</v>
      </c>
      <c r="H24" s="24">
        <v>20</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ht="69" customHeight="1" x14ac:dyDescent="0.25">
      <c r="A25" s="1"/>
      <c r="B25" s="25" t="s">
        <v>123</v>
      </c>
      <c r="C25" s="26" t="s">
        <v>124</v>
      </c>
      <c r="D25" s="26" t="s">
        <v>125</v>
      </c>
      <c r="E25" s="31" t="s">
        <v>23</v>
      </c>
      <c r="F25" s="106"/>
      <c r="G25" s="32" t="s">
        <v>24</v>
      </c>
      <c r="H25" s="24">
        <v>80</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25">
      <c r="A26" s="1"/>
      <c r="B26" s="14" t="s">
        <v>126</v>
      </c>
      <c r="C26" s="99" t="s">
        <v>127</v>
      </c>
      <c r="D26" s="99"/>
      <c r="E26" s="99"/>
      <c r="F26" s="99"/>
      <c r="G26" s="99"/>
      <c r="H26" s="24"/>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5">
      <c r="A27" s="17"/>
      <c r="B27" s="100" t="s">
        <v>128</v>
      </c>
      <c r="C27" s="101"/>
      <c r="D27" s="101"/>
      <c r="E27" s="101"/>
      <c r="F27" s="101"/>
      <c r="G27" s="101"/>
      <c r="H27" s="24"/>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ht="51" customHeight="1" x14ac:dyDescent="0.25">
      <c r="A28" s="1"/>
      <c r="B28" s="19" t="s">
        <v>129</v>
      </c>
      <c r="C28" s="20" t="s">
        <v>564</v>
      </c>
      <c r="D28" s="20" t="s">
        <v>130</v>
      </c>
      <c r="E28" s="23" t="s">
        <v>23</v>
      </c>
      <c r="F28" s="75" t="s">
        <v>622</v>
      </c>
      <c r="G28" s="23" t="s">
        <v>24</v>
      </c>
      <c r="H28" s="24">
        <v>20</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ht="225" customHeight="1" x14ac:dyDescent="0.25">
      <c r="A29" s="1"/>
      <c r="B29" s="25" t="s">
        <v>132</v>
      </c>
      <c r="C29" s="26" t="s">
        <v>133</v>
      </c>
      <c r="D29" s="26" t="s">
        <v>134</v>
      </c>
      <c r="E29" s="23" t="s">
        <v>23</v>
      </c>
      <c r="F29" s="22" t="s">
        <v>628</v>
      </c>
      <c r="G29" s="23" t="s">
        <v>24</v>
      </c>
      <c r="H29" s="24">
        <v>60</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ht="207.75" customHeight="1" x14ac:dyDescent="0.25">
      <c r="A30" s="1"/>
      <c r="B30" s="25" t="s">
        <v>136</v>
      </c>
      <c r="C30" s="26" t="s">
        <v>137</v>
      </c>
      <c r="D30" s="26" t="s">
        <v>138</v>
      </c>
      <c r="E30" s="23" t="s">
        <v>23</v>
      </c>
      <c r="F30" s="20" t="s">
        <v>629</v>
      </c>
      <c r="G30" s="23" t="s">
        <v>24</v>
      </c>
      <c r="H30" s="24">
        <v>60</v>
      </c>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row>
    <row r="32" spans="1:84"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row>
  </sheetData>
  <sheetProtection algorithmName="SHA-512" hashValue="U5PQnDERlXYRnsDVFvz0V58vOfQfIJeS7u2nEhgLB++jl3zw6QHd5SsSsslqhHuj5e0ylBmFIte4hB8XUamEpw==" saltValue="sRyOJkmXckaidUG2epI3UQ==" spinCount="100000" sheet="1" formatCells="0" formatColumns="0" formatRows="0" insertColumns="0" insertRows="0" insertHyperlinks="0" deleteColumns="0" deleteRows="0" sort="0" autoFilter="0" pivotTables="0"/>
  <mergeCells count="19">
    <mergeCell ref="B2:B5"/>
    <mergeCell ref="C2:F2"/>
    <mergeCell ref="G2:H2"/>
    <mergeCell ref="C3:F3"/>
    <mergeCell ref="G3:H3"/>
    <mergeCell ref="C4:F5"/>
    <mergeCell ref="G4:H4"/>
    <mergeCell ref="G5:H5"/>
    <mergeCell ref="C14:G14"/>
    <mergeCell ref="C15:G15"/>
    <mergeCell ref="B16:G16"/>
    <mergeCell ref="C9:H9"/>
    <mergeCell ref="C10:H10"/>
    <mergeCell ref="C11:H11"/>
    <mergeCell ref="C21:G21"/>
    <mergeCell ref="B22:G22"/>
    <mergeCell ref="F24:F25"/>
    <mergeCell ref="C26:G26"/>
    <mergeCell ref="B27:G27"/>
  </mergeCells>
  <pageMargins left="0.7" right="0.7" top="0.75" bottom="0.75" header="0.3" footer="0.3"/>
  <pageSetup paperSize="9" scale="35" fitToHeight="0" orientation="portrait" r:id="rId1"/>
  <colBreaks count="1" manualBreakCount="1">
    <brk id="1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5" tint="0.79998168889431442"/>
    <pageSetUpPr fitToPage="1"/>
  </sheetPr>
  <dimension ref="A1:CF39"/>
  <sheetViews>
    <sheetView view="pageBreakPreview" topLeftCell="A9" zoomScale="80" zoomScaleNormal="60" zoomScaleSheetLayoutView="80" zoomScalePageLayoutView="50" workbookViewId="0">
      <pane xSplit="2" ySplit="5" topLeftCell="C14" activePane="bottomRight" state="frozen"/>
      <selection activeCell="A9" sqref="A9"/>
      <selection pane="topRight" activeCell="C9" sqref="C9"/>
      <selection pane="bottomLeft" activeCell="A14" sqref="A14"/>
      <selection pane="bottomRight" activeCell="F34" sqref="F34"/>
    </sheetView>
  </sheetViews>
  <sheetFormatPr baseColWidth="10" defaultColWidth="11.42578125" defaultRowHeight="15" x14ac:dyDescent="0.25"/>
  <cols>
    <col min="2" max="2" width="25.28515625" customWidth="1"/>
    <col min="3" max="3" width="26.7109375" customWidth="1"/>
    <col min="4" max="4" width="49.42578125" customWidth="1"/>
    <col min="5" max="5" width="20.42578125" customWidth="1"/>
    <col min="6" max="6" width="42" customWidth="1"/>
    <col min="7" max="7" width="28.85546875" customWidth="1"/>
    <col min="8" max="8" width="16.85546875" customWidth="1"/>
  </cols>
  <sheetData>
    <row r="1" spans="1:84" x14ac:dyDescent="0.25">
      <c r="A1" s="1"/>
      <c r="B1" s="2"/>
      <c r="C1" s="2"/>
      <c r="D1" s="3"/>
      <c r="E1" s="4"/>
      <c r="F1" s="3"/>
      <c r="G1" s="4"/>
      <c r="H1" s="5"/>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1"/>
      <c r="B2" s="115"/>
      <c r="C2" s="107" t="s">
        <v>0</v>
      </c>
      <c r="D2" s="107"/>
      <c r="E2" s="107"/>
      <c r="F2" s="108"/>
      <c r="G2" s="109" t="s">
        <v>1</v>
      </c>
      <c r="H2" s="109"/>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A3" s="1"/>
      <c r="B3" s="115"/>
      <c r="C3" s="107" t="s">
        <v>2</v>
      </c>
      <c r="D3" s="107"/>
      <c r="E3" s="107"/>
      <c r="F3" s="108"/>
      <c r="G3" s="110" t="s">
        <v>551</v>
      </c>
      <c r="H3" s="110"/>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x14ac:dyDescent="0.25">
      <c r="A4" s="1"/>
      <c r="B4" s="115"/>
      <c r="C4" s="107" t="s">
        <v>553</v>
      </c>
      <c r="D4" s="107"/>
      <c r="E4" s="107"/>
      <c r="F4" s="108"/>
      <c r="G4" s="110" t="s">
        <v>552</v>
      </c>
      <c r="H4" s="110"/>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x14ac:dyDescent="0.25">
      <c r="A5" s="1"/>
      <c r="B5" s="115"/>
      <c r="C5" s="107"/>
      <c r="D5" s="107"/>
      <c r="E5" s="107"/>
      <c r="F5" s="108"/>
      <c r="G5" s="109" t="s">
        <v>3</v>
      </c>
      <c r="H5" s="109"/>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x14ac:dyDescent="0.25">
      <c r="A6" s="1"/>
      <c r="B6" s="2"/>
      <c r="C6" s="2"/>
      <c r="D6" s="3"/>
      <c r="E6" s="4"/>
      <c r="F6" s="3"/>
      <c r="G6" s="4"/>
      <c r="H6" s="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A7" s="1"/>
      <c r="B7" s="6">
        <v>13.1</v>
      </c>
      <c r="C7" s="2"/>
      <c r="D7" s="3"/>
      <c r="E7" s="4"/>
      <c r="F7" s="3"/>
      <c r="G7" s="4"/>
      <c r="H7" s="5"/>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ht="15.75" thickBot="1" x14ac:dyDescent="0.3">
      <c r="A8" s="1"/>
      <c r="B8" s="6"/>
      <c r="C8" s="2"/>
      <c r="D8" s="3"/>
      <c r="E8" s="4"/>
      <c r="F8" s="3"/>
      <c r="G8" s="7"/>
      <c r="H8" s="5"/>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ht="30.75" customHeight="1" x14ac:dyDescent="0.25">
      <c r="A9" s="1"/>
      <c r="B9" s="8" t="s">
        <v>4</v>
      </c>
      <c r="C9" s="113" t="s">
        <v>554</v>
      </c>
      <c r="D9" s="113"/>
      <c r="E9" s="113"/>
      <c r="F9" s="113"/>
      <c r="G9" s="113"/>
      <c r="H9" s="113"/>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ht="30.75" customHeight="1" thickBot="1" x14ac:dyDescent="0.3">
      <c r="A10" s="1"/>
      <c r="B10" s="9" t="s">
        <v>5</v>
      </c>
      <c r="C10" s="113" t="s">
        <v>6</v>
      </c>
      <c r="D10" s="113"/>
      <c r="E10" s="113"/>
      <c r="F10" s="113"/>
      <c r="G10" s="113"/>
      <c r="H10" s="113"/>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ht="32.25" customHeight="1" thickBot="1" x14ac:dyDescent="0.3">
      <c r="A11" s="1"/>
      <c r="B11" s="9" t="s">
        <v>7</v>
      </c>
      <c r="C11" s="114" t="s">
        <v>555</v>
      </c>
      <c r="D11" s="114"/>
      <c r="E11" s="114"/>
      <c r="F11" s="114"/>
      <c r="G11" s="114"/>
      <c r="H11" s="114"/>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ht="15.75" thickBot="1" x14ac:dyDescent="0.3">
      <c r="A12" s="1"/>
      <c r="B12" s="2"/>
      <c r="C12" s="2"/>
      <c r="D12" s="3"/>
      <c r="E12" s="4"/>
      <c r="F12" s="3"/>
      <c r="G12" s="4"/>
      <c r="H12" s="5"/>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ht="38.25" x14ac:dyDescent="0.25">
      <c r="A13" s="10"/>
      <c r="B13" s="11" t="s">
        <v>8</v>
      </c>
      <c r="C13" s="12" t="s">
        <v>9</v>
      </c>
      <c r="D13" s="12" t="s">
        <v>10</v>
      </c>
      <c r="E13" s="12" t="s">
        <v>11</v>
      </c>
      <c r="F13" s="12" t="s">
        <v>12</v>
      </c>
      <c r="G13" s="12" t="s">
        <v>13</v>
      </c>
      <c r="H13" s="13" t="s">
        <v>14</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1"/>
      <c r="B14" s="14" t="s">
        <v>140</v>
      </c>
      <c r="C14" s="99" t="s">
        <v>141</v>
      </c>
      <c r="D14" s="99"/>
      <c r="E14" s="99"/>
      <c r="F14" s="99"/>
      <c r="G14" s="99"/>
      <c r="H14" s="24">
        <f>AVERAGE(H17:H36)</f>
        <v>57.142857142857146</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5">
      <c r="A15" s="1"/>
      <c r="B15" s="14" t="s">
        <v>142</v>
      </c>
      <c r="C15" s="99" t="s">
        <v>143</v>
      </c>
      <c r="D15" s="99"/>
      <c r="E15" s="99"/>
      <c r="F15" s="99"/>
      <c r="G15" s="99"/>
      <c r="H15" s="24"/>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x14ac:dyDescent="0.25">
      <c r="A16" s="1"/>
      <c r="B16" s="100" t="s">
        <v>144</v>
      </c>
      <c r="C16" s="101"/>
      <c r="D16" s="101"/>
      <c r="E16" s="101"/>
      <c r="F16" s="101"/>
      <c r="G16" s="101"/>
      <c r="H16" s="24"/>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ht="162" customHeight="1" x14ac:dyDescent="0.25">
      <c r="A17" s="1"/>
      <c r="B17" s="25" t="s">
        <v>145</v>
      </c>
      <c r="C17" s="26" t="s">
        <v>146</v>
      </c>
      <c r="D17" s="26" t="s">
        <v>147</v>
      </c>
      <c r="E17" s="77" t="s">
        <v>23</v>
      </c>
      <c r="F17" s="81" t="s">
        <v>626</v>
      </c>
      <c r="G17" s="77" t="s">
        <v>24</v>
      </c>
      <c r="H17" s="79">
        <v>50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ht="267" customHeight="1" x14ac:dyDescent="0.25">
      <c r="A18" s="1"/>
      <c r="B18" s="25" t="s">
        <v>149</v>
      </c>
      <c r="C18" s="26" t="s">
        <v>150</v>
      </c>
      <c r="D18" s="26" t="s">
        <v>151</v>
      </c>
      <c r="E18" s="77" t="s">
        <v>23</v>
      </c>
      <c r="F18" s="86" t="s">
        <v>630</v>
      </c>
      <c r="G18" s="77" t="s">
        <v>24</v>
      </c>
      <c r="H18" s="79">
        <v>80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25">
      <c r="A19" s="1"/>
      <c r="B19" s="14" t="s">
        <v>153</v>
      </c>
      <c r="C19" s="99" t="s">
        <v>154</v>
      </c>
      <c r="D19" s="99"/>
      <c r="E19" s="99"/>
      <c r="F19" s="99"/>
      <c r="G19" s="99"/>
      <c r="H19" s="24"/>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25">
      <c r="A20" s="1"/>
      <c r="B20" s="100" t="s">
        <v>155</v>
      </c>
      <c r="C20" s="101"/>
      <c r="D20" s="101"/>
      <c r="E20" s="101"/>
      <c r="F20" s="101"/>
      <c r="G20" s="101"/>
      <c r="H20" s="24"/>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ht="109.5" customHeight="1" x14ac:dyDescent="0.25">
      <c r="A21" s="1"/>
      <c r="B21" s="25" t="s">
        <v>156</v>
      </c>
      <c r="C21" s="26" t="s">
        <v>157</v>
      </c>
      <c r="D21" s="26" t="s">
        <v>158</v>
      </c>
      <c r="E21" s="77" t="s">
        <v>23</v>
      </c>
      <c r="F21" s="87" t="s">
        <v>159</v>
      </c>
      <c r="G21" s="77" t="s">
        <v>24</v>
      </c>
      <c r="H21" s="79">
        <v>60</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ht="110.25" customHeight="1" x14ac:dyDescent="0.25">
      <c r="A22" s="1"/>
      <c r="B22" s="25" t="s">
        <v>160</v>
      </c>
      <c r="C22" s="26" t="s">
        <v>161</v>
      </c>
      <c r="D22" s="26" t="s">
        <v>162</v>
      </c>
      <c r="E22" s="77" t="s">
        <v>23</v>
      </c>
      <c r="F22" s="87" t="s">
        <v>159</v>
      </c>
      <c r="G22" s="77" t="s">
        <v>24</v>
      </c>
      <c r="H22" s="79">
        <v>90</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ht="113.25" customHeight="1" x14ac:dyDescent="0.25">
      <c r="A23" s="1"/>
      <c r="B23" s="25" t="s">
        <v>163</v>
      </c>
      <c r="C23" s="26" t="s">
        <v>164</v>
      </c>
      <c r="D23" s="26" t="s">
        <v>165</v>
      </c>
      <c r="E23" s="77" t="s">
        <v>23</v>
      </c>
      <c r="F23" s="87" t="s">
        <v>159</v>
      </c>
      <c r="G23" s="77" t="s">
        <v>24</v>
      </c>
      <c r="H23" s="79">
        <v>60</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ht="121.5" customHeight="1" x14ac:dyDescent="0.25">
      <c r="A24" s="1"/>
      <c r="B24" s="25" t="s">
        <v>166</v>
      </c>
      <c r="C24" s="26" t="s">
        <v>167</v>
      </c>
      <c r="D24" s="26" t="s">
        <v>168</v>
      </c>
      <c r="E24" s="77" t="s">
        <v>23</v>
      </c>
      <c r="F24" s="78" t="s">
        <v>631</v>
      </c>
      <c r="G24" s="77" t="s">
        <v>24</v>
      </c>
      <c r="H24" s="79">
        <v>70</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ht="138.75" customHeight="1" x14ac:dyDescent="0.25">
      <c r="A25" s="1"/>
      <c r="B25" s="25" t="s">
        <v>170</v>
      </c>
      <c r="C25" s="26" t="s">
        <v>171</v>
      </c>
      <c r="D25" s="26" t="s">
        <v>172</v>
      </c>
      <c r="E25" s="77" t="s">
        <v>23</v>
      </c>
      <c r="F25" s="87" t="s">
        <v>159</v>
      </c>
      <c r="G25" s="77" t="s">
        <v>24</v>
      </c>
      <c r="H25" s="79">
        <v>70</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ht="128.25" customHeight="1" x14ac:dyDescent="0.25">
      <c r="A26" s="1"/>
      <c r="B26" s="25" t="s">
        <v>173</v>
      </c>
      <c r="C26" s="26" t="s">
        <v>174</v>
      </c>
      <c r="D26" s="26" t="s">
        <v>175</v>
      </c>
      <c r="E26" s="77" t="s">
        <v>23</v>
      </c>
      <c r="F26" s="78" t="s">
        <v>159</v>
      </c>
      <c r="G26" s="77" t="s">
        <v>24</v>
      </c>
      <c r="H26" s="79">
        <v>60</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5">
      <c r="A27" s="1"/>
      <c r="B27" s="14" t="s">
        <v>176</v>
      </c>
      <c r="C27" s="99" t="s">
        <v>177</v>
      </c>
      <c r="D27" s="99"/>
      <c r="E27" s="99"/>
      <c r="F27" s="99"/>
      <c r="G27" s="99"/>
      <c r="H27" s="24"/>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25">
      <c r="A28" s="1"/>
      <c r="B28" s="100" t="s">
        <v>178</v>
      </c>
      <c r="C28" s="101"/>
      <c r="D28" s="101"/>
      <c r="E28" s="101"/>
      <c r="F28" s="101"/>
      <c r="G28" s="101"/>
      <c r="H28" s="24"/>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ht="159.75" customHeight="1" x14ac:dyDescent="0.25">
      <c r="A29" s="1"/>
      <c r="B29" s="25" t="s">
        <v>179</v>
      </c>
      <c r="C29" s="26" t="s">
        <v>180</v>
      </c>
      <c r="D29" s="26" t="s">
        <v>181</v>
      </c>
      <c r="E29" s="77" t="s">
        <v>23</v>
      </c>
      <c r="F29" s="78" t="s">
        <v>632</v>
      </c>
      <c r="G29" s="77" t="s">
        <v>24</v>
      </c>
      <c r="H29" s="79">
        <v>60</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25">
      <c r="A30" s="1"/>
      <c r="B30" s="14" t="s">
        <v>183</v>
      </c>
      <c r="C30" s="99" t="s">
        <v>184</v>
      </c>
      <c r="D30" s="99"/>
      <c r="E30" s="99"/>
      <c r="F30" s="99"/>
      <c r="G30" s="99"/>
      <c r="H30" s="24"/>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25">
      <c r="A31" s="1"/>
      <c r="B31" s="100" t="s">
        <v>185</v>
      </c>
      <c r="C31" s="101"/>
      <c r="D31" s="101"/>
      <c r="E31" s="101"/>
      <c r="F31" s="101"/>
      <c r="G31" s="101"/>
      <c r="H31" s="24"/>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ht="156.75" customHeight="1" x14ac:dyDescent="0.25">
      <c r="A32" s="1"/>
      <c r="B32" s="25" t="s">
        <v>186</v>
      </c>
      <c r="C32" s="26" t="s">
        <v>187</v>
      </c>
      <c r="D32" s="26" t="s">
        <v>188</v>
      </c>
      <c r="E32" s="77" t="s">
        <v>23</v>
      </c>
      <c r="F32" s="78" t="s">
        <v>633</v>
      </c>
      <c r="G32" s="77" t="s">
        <v>24</v>
      </c>
      <c r="H32" s="79">
        <v>40</v>
      </c>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ht="155.25" customHeight="1" x14ac:dyDescent="0.25">
      <c r="A33" s="1"/>
      <c r="B33" s="25" t="s">
        <v>190</v>
      </c>
      <c r="C33" s="26" t="s">
        <v>191</v>
      </c>
      <c r="D33" s="26" t="s">
        <v>192</v>
      </c>
      <c r="E33" s="77" t="s">
        <v>23</v>
      </c>
      <c r="F33" s="81" t="s">
        <v>592</v>
      </c>
      <c r="G33" s="77" t="s">
        <v>24</v>
      </c>
      <c r="H33" s="79">
        <v>60</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ht="68.25" customHeight="1" x14ac:dyDescent="0.25">
      <c r="A34" s="1"/>
      <c r="B34" s="25" t="s">
        <v>193</v>
      </c>
      <c r="C34" s="26" t="s">
        <v>194</v>
      </c>
      <c r="D34" s="26" t="s">
        <v>195</v>
      </c>
      <c r="E34" s="77" t="s">
        <v>24</v>
      </c>
      <c r="F34" s="78" t="s">
        <v>131</v>
      </c>
      <c r="G34" s="77" t="s">
        <v>24</v>
      </c>
      <c r="H34" s="79">
        <v>20</v>
      </c>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ht="176.25" customHeight="1" x14ac:dyDescent="0.25">
      <c r="A35" s="1"/>
      <c r="B35" s="25" t="s">
        <v>196</v>
      </c>
      <c r="C35" s="26" t="s">
        <v>197</v>
      </c>
      <c r="D35" s="26" t="s">
        <v>198</v>
      </c>
      <c r="E35" s="77" t="s">
        <v>23</v>
      </c>
      <c r="F35" s="78" t="s">
        <v>634</v>
      </c>
      <c r="G35" s="77" t="s">
        <v>24</v>
      </c>
      <c r="H35" s="79">
        <v>60</v>
      </c>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ht="48.75" customHeight="1" x14ac:dyDescent="0.25">
      <c r="A36" s="1"/>
      <c r="B36" s="88" t="s">
        <v>199</v>
      </c>
      <c r="C36" s="89" t="s">
        <v>200</v>
      </c>
      <c r="D36" s="89" t="s">
        <v>201</v>
      </c>
      <c r="E36" s="90" t="s">
        <v>24</v>
      </c>
      <c r="F36" s="92" t="s">
        <v>131</v>
      </c>
      <c r="G36" s="90" t="s">
        <v>24</v>
      </c>
      <c r="H36" s="91">
        <v>20</v>
      </c>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row>
    <row r="38" spans="1:84"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row>
    <row r="39" spans="1:84"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row>
  </sheetData>
  <sheetProtection algorithmName="SHA-512" hashValue="lWnjY/V47qiNw/JasoShptveeMjCLRsh0NSvyynr3DRRAFe85aPC3l6bqvBtO3N5V13DQBYc5rlTpHtxfI33XQ==" saltValue="fWDINpFWRO7gdV+vE6JsYg==" spinCount="100000" sheet="1" formatCells="0" formatColumns="0" formatRows="0" insertColumns="0" insertRows="0" insertHyperlinks="0" deleteColumns="0" deleteRows="0" sort="0" autoFilter="0" pivotTables="0"/>
  <mergeCells count="20">
    <mergeCell ref="C14:G14"/>
    <mergeCell ref="C9:H9"/>
    <mergeCell ref="C10:H10"/>
    <mergeCell ref="C11:H11"/>
    <mergeCell ref="B2:B5"/>
    <mergeCell ref="C2:F2"/>
    <mergeCell ref="G2:H2"/>
    <mergeCell ref="C3:F3"/>
    <mergeCell ref="G3:H3"/>
    <mergeCell ref="C4:F5"/>
    <mergeCell ref="G4:H4"/>
    <mergeCell ref="G5:H5"/>
    <mergeCell ref="C30:G30"/>
    <mergeCell ref="B31:G31"/>
    <mergeCell ref="C15:G15"/>
    <mergeCell ref="B16:G16"/>
    <mergeCell ref="C19:G19"/>
    <mergeCell ref="B20:G20"/>
    <mergeCell ref="C27:G27"/>
    <mergeCell ref="B28:G28"/>
  </mergeCells>
  <pageMargins left="0.7" right="0.7" top="0.75" bottom="0.75" header="0.3" footer="0.3"/>
  <pageSetup paperSize="9" scale="37" fitToHeight="0" orientation="portrait" r:id="rId1"/>
  <colBreaks count="1" manualBreakCount="1">
    <brk id="1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5" tint="0.79998168889431442"/>
    <pageSetUpPr fitToPage="1"/>
  </sheetPr>
  <dimension ref="A1:CF20"/>
  <sheetViews>
    <sheetView view="pageBreakPreview" topLeftCell="A9" zoomScale="80" zoomScaleNormal="60" zoomScaleSheetLayoutView="80" zoomScalePageLayoutView="50" workbookViewId="0">
      <pane xSplit="2" ySplit="5" topLeftCell="C20" activePane="bottomRight" state="frozen"/>
      <selection activeCell="A9" sqref="A9"/>
      <selection pane="topRight" activeCell="C9" sqref="C9"/>
      <selection pane="bottomLeft" activeCell="A14" sqref="A14"/>
      <selection pane="bottomRight" activeCell="B21" sqref="B21"/>
    </sheetView>
  </sheetViews>
  <sheetFormatPr baseColWidth="10" defaultColWidth="11.42578125" defaultRowHeight="15" x14ac:dyDescent="0.25"/>
  <cols>
    <col min="2" max="2" width="25.28515625" customWidth="1"/>
    <col min="3" max="3" width="26.7109375" customWidth="1"/>
    <col min="4" max="4" width="49.42578125" customWidth="1"/>
    <col min="5" max="5" width="20.42578125" customWidth="1"/>
    <col min="6" max="6" width="42" customWidth="1"/>
    <col min="7" max="7" width="28.85546875" customWidth="1"/>
    <col min="8" max="8" width="16.85546875" customWidth="1"/>
  </cols>
  <sheetData>
    <row r="1" spans="1:84" x14ac:dyDescent="0.25">
      <c r="A1" s="1"/>
      <c r="B1" s="2"/>
      <c r="C1" s="2"/>
      <c r="D1" s="3"/>
      <c r="E1" s="4"/>
      <c r="F1" s="3"/>
      <c r="G1" s="4"/>
      <c r="H1" s="5"/>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1"/>
      <c r="B2" s="115"/>
      <c r="C2" s="107" t="s">
        <v>0</v>
      </c>
      <c r="D2" s="107"/>
      <c r="E2" s="107"/>
      <c r="F2" s="108"/>
      <c r="G2" s="109" t="s">
        <v>1</v>
      </c>
      <c r="H2" s="109"/>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A3" s="1"/>
      <c r="B3" s="115"/>
      <c r="C3" s="107" t="s">
        <v>2</v>
      </c>
      <c r="D3" s="107"/>
      <c r="E3" s="107"/>
      <c r="F3" s="108"/>
      <c r="G3" s="110" t="s">
        <v>551</v>
      </c>
      <c r="H3" s="110"/>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x14ac:dyDescent="0.25">
      <c r="A4" s="1"/>
      <c r="B4" s="115"/>
      <c r="C4" s="107" t="s">
        <v>553</v>
      </c>
      <c r="D4" s="107"/>
      <c r="E4" s="107"/>
      <c r="F4" s="108"/>
      <c r="G4" s="110" t="s">
        <v>552</v>
      </c>
      <c r="H4" s="110"/>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x14ac:dyDescent="0.25">
      <c r="A5" s="1"/>
      <c r="B5" s="115"/>
      <c r="C5" s="107"/>
      <c r="D5" s="107"/>
      <c r="E5" s="107"/>
      <c r="F5" s="108"/>
      <c r="G5" s="109" t="s">
        <v>3</v>
      </c>
      <c r="H5" s="109"/>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x14ac:dyDescent="0.25">
      <c r="A6" s="1"/>
      <c r="B6" s="2"/>
      <c r="C6" s="2"/>
      <c r="D6" s="3"/>
      <c r="E6" s="4"/>
      <c r="F6" s="3"/>
      <c r="G6" s="4"/>
      <c r="H6" s="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A7" s="1"/>
      <c r="B7" s="6">
        <v>13.1</v>
      </c>
      <c r="C7" s="2"/>
      <c r="D7" s="3"/>
      <c r="E7" s="4"/>
      <c r="F7" s="3"/>
      <c r="G7" s="4"/>
      <c r="H7" s="5"/>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ht="15.75" thickBot="1" x14ac:dyDescent="0.3">
      <c r="A8" s="1"/>
      <c r="B8" s="6"/>
      <c r="C8" s="2"/>
      <c r="D8" s="3"/>
      <c r="E8" s="4"/>
      <c r="F8" s="3"/>
      <c r="G8" s="7"/>
      <c r="H8" s="5"/>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ht="30.75" customHeight="1" x14ac:dyDescent="0.25">
      <c r="A9" s="1"/>
      <c r="B9" s="8" t="s">
        <v>4</v>
      </c>
      <c r="C9" s="113" t="s">
        <v>554</v>
      </c>
      <c r="D9" s="113"/>
      <c r="E9" s="113"/>
      <c r="F9" s="113"/>
      <c r="G9" s="113"/>
      <c r="H9" s="113"/>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ht="30.75" customHeight="1" thickBot="1" x14ac:dyDescent="0.3">
      <c r="A10" s="1"/>
      <c r="B10" s="9" t="s">
        <v>5</v>
      </c>
      <c r="C10" s="113" t="s">
        <v>6</v>
      </c>
      <c r="D10" s="113"/>
      <c r="E10" s="113"/>
      <c r="F10" s="113"/>
      <c r="G10" s="113"/>
      <c r="H10" s="113"/>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ht="32.25" customHeight="1" thickBot="1" x14ac:dyDescent="0.3">
      <c r="A11" s="1"/>
      <c r="B11" s="9" t="s">
        <v>7</v>
      </c>
      <c r="C11" s="114" t="s">
        <v>555</v>
      </c>
      <c r="D11" s="114"/>
      <c r="E11" s="114"/>
      <c r="F11" s="114"/>
      <c r="G11" s="114"/>
      <c r="H11" s="114"/>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ht="15.75" thickBot="1" x14ac:dyDescent="0.3">
      <c r="A12" s="1"/>
      <c r="B12" s="2"/>
      <c r="C12" s="2"/>
      <c r="D12" s="3"/>
      <c r="E12" s="4"/>
      <c r="F12" s="3"/>
      <c r="G12" s="4"/>
      <c r="H12" s="5"/>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ht="38.25" x14ac:dyDescent="0.25">
      <c r="A13" s="10"/>
      <c r="B13" s="11" t="s">
        <v>8</v>
      </c>
      <c r="C13" s="12" t="s">
        <v>9</v>
      </c>
      <c r="D13" s="12" t="s">
        <v>10</v>
      </c>
      <c r="E13" s="12" t="s">
        <v>11</v>
      </c>
      <c r="F13" s="12" t="s">
        <v>12</v>
      </c>
      <c r="G13" s="12" t="s">
        <v>13</v>
      </c>
      <c r="H13" s="13" t="s">
        <v>14</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1"/>
      <c r="B14" s="14" t="s">
        <v>202</v>
      </c>
      <c r="C14" s="99" t="s">
        <v>203</v>
      </c>
      <c r="D14" s="99"/>
      <c r="E14" s="99"/>
      <c r="F14" s="99"/>
      <c r="G14" s="99"/>
      <c r="H14" s="24">
        <f>AVERAGE(H17:H18)</f>
        <v>0</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5">
      <c r="A15" s="1"/>
      <c r="B15" s="14" t="s">
        <v>204</v>
      </c>
      <c r="C15" s="99" t="s">
        <v>205</v>
      </c>
      <c r="D15" s="99"/>
      <c r="E15" s="99"/>
      <c r="F15" s="99"/>
      <c r="G15" s="99"/>
      <c r="H15" s="24"/>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x14ac:dyDescent="0.25">
      <c r="A16" s="1"/>
      <c r="B16" s="100" t="s">
        <v>206</v>
      </c>
      <c r="C16" s="101"/>
      <c r="D16" s="101"/>
      <c r="E16" s="101"/>
      <c r="F16" s="101"/>
      <c r="G16" s="101"/>
      <c r="H16" s="24"/>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ht="49.5" customHeight="1" x14ac:dyDescent="0.25">
      <c r="A17" s="1"/>
      <c r="B17" s="93" t="s">
        <v>207</v>
      </c>
      <c r="C17" s="89" t="s">
        <v>208</v>
      </c>
      <c r="D17" s="89" t="s">
        <v>209</v>
      </c>
      <c r="E17" s="90" t="s">
        <v>24</v>
      </c>
      <c r="F17" s="92" t="s">
        <v>131</v>
      </c>
      <c r="G17" s="90" t="s">
        <v>24</v>
      </c>
      <c r="H17" s="94">
        <v>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ht="66.75" customHeight="1" x14ac:dyDescent="0.25">
      <c r="A18" s="1"/>
      <c r="B18" s="93" t="s">
        <v>210</v>
      </c>
      <c r="C18" s="89" t="s">
        <v>211</v>
      </c>
      <c r="D18" s="89" t="s">
        <v>212</v>
      </c>
      <c r="E18" s="90" t="s">
        <v>24</v>
      </c>
      <c r="F18" s="92" t="s">
        <v>131</v>
      </c>
      <c r="G18" s="90" t="s">
        <v>24</v>
      </c>
      <c r="H18" s="94">
        <v>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row>
    <row r="20" spans="1:8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row>
  </sheetData>
  <sheetProtection algorithmName="SHA-512" hashValue="oPJTqQoXIsO5CE2xAeJtFyjGRn0xvpsKeDRd0ct13uCtIa5M7g5U3G8VF8ZUwqROY5AJWPGBpo5pmNSzWhkwvg==" saltValue="QNcHNYQoIUp/pDKUpY0fzA==" spinCount="100000" sheet="1" formatCells="0" formatColumns="0" formatRows="0" insertColumns="0" insertRows="0" insertHyperlinks="0" deleteColumns="0" deleteRows="0" sort="0" autoFilter="0" pivotTables="0"/>
  <mergeCells count="14">
    <mergeCell ref="B2:B5"/>
    <mergeCell ref="C2:F2"/>
    <mergeCell ref="G2:H2"/>
    <mergeCell ref="C3:F3"/>
    <mergeCell ref="G3:H3"/>
    <mergeCell ref="C4:F5"/>
    <mergeCell ref="G4:H4"/>
    <mergeCell ref="G5:H5"/>
    <mergeCell ref="C14:G14"/>
    <mergeCell ref="C15:G15"/>
    <mergeCell ref="B16:G16"/>
    <mergeCell ref="C9:H9"/>
    <mergeCell ref="C10:H10"/>
    <mergeCell ref="C11:H11"/>
  </mergeCells>
  <pageMargins left="0.7" right="0.7" top="0.75" bottom="0.75" header="0.3" footer="0.3"/>
  <pageSetup paperSize="9" scale="37" fitToHeight="0" orientation="portrait" r:id="rId1"/>
  <colBreaks count="1" manualBreakCount="1">
    <brk id="1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5" tint="0.79998168889431442"/>
    <pageSetUpPr fitToPage="1"/>
  </sheetPr>
  <dimension ref="A1:CF35"/>
  <sheetViews>
    <sheetView view="pageBreakPreview" topLeftCell="A9" zoomScale="80" zoomScaleNormal="60" zoomScaleSheetLayoutView="80" zoomScalePageLayoutView="50" workbookViewId="0">
      <pane xSplit="2" ySplit="5" topLeftCell="C30" activePane="bottomRight" state="frozen"/>
      <selection activeCell="A9" sqref="A9"/>
      <selection pane="topRight" activeCell="C9" sqref="C9"/>
      <selection pane="bottomLeft" activeCell="A14" sqref="A14"/>
      <selection pane="bottomRight" activeCell="F31" sqref="F31"/>
    </sheetView>
  </sheetViews>
  <sheetFormatPr baseColWidth="10" defaultColWidth="11.42578125" defaultRowHeight="15" x14ac:dyDescent="0.25"/>
  <cols>
    <col min="2" max="2" width="25.28515625" customWidth="1"/>
    <col min="3" max="3" width="26.7109375" customWidth="1"/>
    <col min="4" max="4" width="49.42578125" customWidth="1"/>
    <col min="5" max="5" width="20.42578125" customWidth="1"/>
    <col min="6" max="6" width="49" customWidth="1"/>
    <col min="7" max="7" width="28.85546875" customWidth="1"/>
    <col min="8" max="8" width="16.85546875" customWidth="1"/>
  </cols>
  <sheetData>
    <row r="1" spans="1:84" x14ac:dyDescent="0.25">
      <c r="A1" s="1"/>
      <c r="B1" s="2"/>
      <c r="C1" s="2"/>
      <c r="D1" s="3"/>
      <c r="E1" s="4"/>
      <c r="F1" s="3"/>
      <c r="G1" s="4"/>
      <c r="H1" s="5"/>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1"/>
      <c r="B2" s="115"/>
      <c r="C2" s="107" t="s">
        <v>0</v>
      </c>
      <c r="D2" s="107"/>
      <c r="E2" s="107"/>
      <c r="F2" s="108"/>
      <c r="G2" s="109" t="s">
        <v>1</v>
      </c>
      <c r="H2" s="109"/>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A3" s="1"/>
      <c r="B3" s="115"/>
      <c r="C3" s="107" t="s">
        <v>2</v>
      </c>
      <c r="D3" s="107"/>
      <c r="E3" s="107"/>
      <c r="F3" s="108"/>
      <c r="G3" s="110" t="s">
        <v>551</v>
      </c>
      <c r="H3" s="110"/>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x14ac:dyDescent="0.25">
      <c r="A4" s="1"/>
      <c r="B4" s="115"/>
      <c r="C4" s="107" t="s">
        <v>553</v>
      </c>
      <c r="D4" s="107"/>
      <c r="E4" s="107"/>
      <c r="F4" s="108"/>
      <c r="G4" s="110" t="s">
        <v>552</v>
      </c>
      <c r="H4" s="110"/>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x14ac:dyDescent="0.25">
      <c r="A5" s="1"/>
      <c r="B5" s="115"/>
      <c r="C5" s="107"/>
      <c r="D5" s="107"/>
      <c r="E5" s="107"/>
      <c r="F5" s="108"/>
      <c r="G5" s="109" t="s">
        <v>3</v>
      </c>
      <c r="H5" s="109"/>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x14ac:dyDescent="0.25">
      <c r="A6" s="1"/>
      <c r="B6" s="2"/>
      <c r="C6" s="2"/>
      <c r="D6" s="3"/>
      <c r="E6" s="4"/>
      <c r="F6" s="3"/>
      <c r="G6" s="4"/>
      <c r="H6" s="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A7" s="1"/>
      <c r="B7" s="6">
        <v>13.1</v>
      </c>
      <c r="C7" s="2"/>
      <c r="D7" s="3"/>
      <c r="E7" s="4"/>
      <c r="F7" s="3"/>
      <c r="G7" s="4"/>
      <c r="H7" s="5"/>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ht="15.75" thickBot="1" x14ac:dyDescent="0.3">
      <c r="A8" s="1"/>
      <c r="B8" s="6"/>
      <c r="C8" s="2"/>
      <c r="D8" s="3"/>
      <c r="E8" s="4"/>
      <c r="F8" s="3"/>
      <c r="G8" s="7"/>
      <c r="H8" s="5"/>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ht="30.75" customHeight="1" x14ac:dyDescent="0.25">
      <c r="A9" s="1"/>
      <c r="B9" s="8" t="s">
        <v>4</v>
      </c>
      <c r="C9" s="113" t="s">
        <v>554</v>
      </c>
      <c r="D9" s="113"/>
      <c r="E9" s="113"/>
      <c r="F9" s="113"/>
      <c r="G9" s="113"/>
      <c r="H9" s="113"/>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ht="30.75" customHeight="1" thickBot="1" x14ac:dyDescent="0.3">
      <c r="A10" s="1"/>
      <c r="B10" s="9" t="s">
        <v>5</v>
      </c>
      <c r="C10" s="113" t="s">
        <v>6</v>
      </c>
      <c r="D10" s="113"/>
      <c r="E10" s="113"/>
      <c r="F10" s="113"/>
      <c r="G10" s="113"/>
      <c r="H10" s="113"/>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ht="32.25" customHeight="1" thickBot="1" x14ac:dyDescent="0.3">
      <c r="A11" s="1"/>
      <c r="B11" s="9" t="s">
        <v>7</v>
      </c>
      <c r="C11" s="114" t="s">
        <v>555</v>
      </c>
      <c r="D11" s="114"/>
      <c r="E11" s="114"/>
      <c r="F11" s="114"/>
      <c r="G11" s="114"/>
      <c r="H11" s="114"/>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ht="15.75" thickBot="1" x14ac:dyDescent="0.3">
      <c r="A12" s="1"/>
      <c r="B12" s="2"/>
      <c r="C12" s="2"/>
      <c r="D12" s="3"/>
      <c r="E12" s="4"/>
      <c r="F12" s="3"/>
      <c r="G12" s="4"/>
      <c r="H12" s="5"/>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ht="38.25" x14ac:dyDescent="0.25">
      <c r="A13" s="10"/>
      <c r="B13" s="11" t="s">
        <v>8</v>
      </c>
      <c r="C13" s="12" t="s">
        <v>9</v>
      </c>
      <c r="D13" s="12" t="s">
        <v>10</v>
      </c>
      <c r="E13" s="12" t="s">
        <v>11</v>
      </c>
      <c r="F13" s="12" t="s">
        <v>12</v>
      </c>
      <c r="G13" s="12" t="s">
        <v>13</v>
      </c>
      <c r="H13" s="13" t="s">
        <v>14</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1"/>
      <c r="B14" s="14" t="s">
        <v>213</v>
      </c>
      <c r="C14" s="99" t="s">
        <v>214</v>
      </c>
      <c r="D14" s="99"/>
      <c r="E14" s="99"/>
      <c r="F14" s="99"/>
      <c r="G14" s="99"/>
      <c r="H14" s="24">
        <f>AVERAGE(H17:H33)</f>
        <v>47.666666666666664</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5">
      <c r="A15" s="1"/>
      <c r="B15" s="14" t="s">
        <v>215</v>
      </c>
      <c r="C15" s="99" t="s">
        <v>216</v>
      </c>
      <c r="D15" s="99"/>
      <c r="E15" s="99"/>
      <c r="F15" s="99"/>
      <c r="G15" s="99"/>
      <c r="H15" s="24"/>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x14ac:dyDescent="0.25">
      <c r="A16" s="1"/>
      <c r="B16" s="100" t="s">
        <v>217</v>
      </c>
      <c r="C16" s="101"/>
      <c r="D16" s="101"/>
      <c r="E16" s="101"/>
      <c r="F16" s="101"/>
      <c r="G16" s="101"/>
      <c r="H16" s="24"/>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ht="315.75" customHeight="1" x14ac:dyDescent="0.25">
      <c r="A17" s="1"/>
      <c r="B17" s="25" t="s">
        <v>218</v>
      </c>
      <c r="C17" s="26" t="s">
        <v>219</v>
      </c>
      <c r="D17" s="26" t="s">
        <v>220</v>
      </c>
      <c r="E17" s="77" t="s">
        <v>23</v>
      </c>
      <c r="F17" s="78" t="s">
        <v>635</v>
      </c>
      <c r="G17" s="77" t="s">
        <v>24</v>
      </c>
      <c r="H17" s="79">
        <v>80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ht="182.25" customHeight="1" x14ac:dyDescent="0.25">
      <c r="A18" s="1"/>
      <c r="B18" s="25" t="s">
        <v>222</v>
      </c>
      <c r="C18" s="26" t="s">
        <v>223</v>
      </c>
      <c r="D18" s="26" t="s">
        <v>224</v>
      </c>
      <c r="E18" s="77" t="s">
        <v>23</v>
      </c>
      <c r="F18" s="78" t="s">
        <v>636</v>
      </c>
      <c r="G18" s="77" t="s">
        <v>24</v>
      </c>
      <c r="H18" s="79">
        <v>50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ht="258" customHeight="1" x14ac:dyDescent="0.25">
      <c r="A19" s="1"/>
      <c r="B19" s="25" t="s">
        <v>226</v>
      </c>
      <c r="C19" s="26" t="s">
        <v>227</v>
      </c>
      <c r="D19" s="26" t="s">
        <v>228</v>
      </c>
      <c r="E19" s="77" t="s">
        <v>23</v>
      </c>
      <c r="F19" s="78" t="s">
        <v>637</v>
      </c>
      <c r="G19" s="77" t="s">
        <v>24</v>
      </c>
      <c r="H19" s="79">
        <v>70</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ht="141" customHeight="1" x14ac:dyDescent="0.25">
      <c r="A20" s="1"/>
      <c r="B20" s="25" t="s">
        <v>229</v>
      </c>
      <c r="C20" s="26" t="s">
        <v>230</v>
      </c>
      <c r="D20" s="26" t="s">
        <v>231</v>
      </c>
      <c r="E20" s="77" t="s">
        <v>23</v>
      </c>
      <c r="F20" s="78" t="s">
        <v>594</v>
      </c>
      <c r="G20" s="77" t="s">
        <v>24</v>
      </c>
      <c r="H20" s="79">
        <v>20</v>
      </c>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ht="215.25" customHeight="1" x14ac:dyDescent="0.25">
      <c r="A21" s="1"/>
      <c r="B21" s="25" t="s">
        <v>232</v>
      </c>
      <c r="C21" s="26" t="s">
        <v>233</v>
      </c>
      <c r="D21" s="26" t="s">
        <v>234</v>
      </c>
      <c r="E21" s="77" t="s">
        <v>23</v>
      </c>
      <c r="F21" s="78" t="s">
        <v>638</v>
      </c>
      <c r="G21" s="77" t="s">
        <v>24</v>
      </c>
      <c r="H21" s="79">
        <v>70</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ht="79.5" customHeight="1" x14ac:dyDescent="0.25">
      <c r="A22" s="1"/>
      <c r="B22" s="19" t="s">
        <v>235</v>
      </c>
      <c r="C22" s="20" t="s">
        <v>236</v>
      </c>
      <c r="D22" s="20" t="s">
        <v>237</v>
      </c>
      <c r="E22" s="23" t="s">
        <v>24</v>
      </c>
      <c r="F22" s="22" t="s">
        <v>595</v>
      </c>
      <c r="G22" s="23" t="s">
        <v>24</v>
      </c>
      <c r="H22" s="24">
        <v>20</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x14ac:dyDescent="0.25">
      <c r="A23" s="1"/>
      <c r="B23" s="14" t="s">
        <v>238</v>
      </c>
      <c r="C23" s="99" t="s">
        <v>239</v>
      </c>
      <c r="D23" s="99"/>
      <c r="E23" s="99"/>
      <c r="F23" s="99"/>
      <c r="G23" s="99"/>
      <c r="H23" s="24"/>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ht="17.25" customHeight="1" x14ac:dyDescent="0.25">
      <c r="A24" s="1"/>
      <c r="B24" s="100" t="s">
        <v>240</v>
      </c>
      <c r="C24" s="101"/>
      <c r="D24" s="101"/>
      <c r="E24" s="101"/>
      <c r="F24" s="101"/>
      <c r="G24" s="101"/>
      <c r="H24" s="24"/>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ht="102.75" customHeight="1" x14ac:dyDescent="0.25">
      <c r="A25" s="1"/>
      <c r="B25" s="25" t="s">
        <v>241</v>
      </c>
      <c r="C25" s="26" t="s">
        <v>242</v>
      </c>
      <c r="D25" s="26" t="s">
        <v>243</v>
      </c>
      <c r="E25" s="77" t="s">
        <v>23</v>
      </c>
      <c r="F25" s="78" t="s">
        <v>596</v>
      </c>
      <c r="G25" s="77" t="s">
        <v>24</v>
      </c>
      <c r="H25" s="79">
        <v>55</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ht="57" customHeight="1" x14ac:dyDescent="0.25">
      <c r="A26" s="1"/>
      <c r="B26" s="19" t="s">
        <v>244</v>
      </c>
      <c r="C26" s="20" t="s">
        <v>245</v>
      </c>
      <c r="D26" s="20" t="s">
        <v>246</v>
      </c>
      <c r="E26" s="23" t="s">
        <v>24</v>
      </c>
      <c r="F26" s="22" t="s">
        <v>131</v>
      </c>
      <c r="G26" s="23" t="s">
        <v>24</v>
      </c>
      <c r="H26" s="24">
        <v>20</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ht="123.75" customHeight="1" x14ac:dyDescent="0.25">
      <c r="A27" s="1"/>
      <c r="B27" s="19" t="s">
        <v>247</v>
      </c>
      <c r="C27" s="20" t="s">
        <v>248</v>
      </c>
      <c r="D27" s="20" t="s">
        <v>249</v>
      </c>
      <c r="E27" s="23" t="s">
        <v>23</v>
      </c>
      <c r="F27" s="22" t="s">
        <v>639</v>
      </c>
      <c r="G27" s="23" t="s">
        <v>24</v>
      </c>
      <c r="H27" s="24">
        <v>20</v>
      </c>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ht="211.5" customHeight="1" x14ac:dyDescent="0.25">
      <c r="A28" s="1"/>
      <c r="B28" s="25" t="s">
        <v>250</v>
      </c>
      <c r="C28" s="26" t="s">
        <v>251</v>
      </c>
      <c r="D28" s="26" t="s">
        <v>252</v>
      </c>
      <c r="E28" s="77" t="s">
        <v>23</v>
      </c>
      <c r="F28" s="78" t="s">
        <v>640</v>
      </c>
      <c r="G28" s="77" t="s">
        <v>24</v>
      </c>
      <c r="H28" s="79">
        <v>90</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ht="350.25" customHeight="1" x14ac:dyDescent="0.25">
      <c r="A29" s="1"/>
      <c r="B29" s="25" t="s">
        <v>254</v>
      </c>
      <c r="C29" s="26" t="s">
        <v>255</v>
      </c>
      <c r="D29" s="26" t="s">
        <v>256</v>
      </c>
      <c r="E29" s="77" t="s">
        <v>23</v>
      </c>
      <c r="F29" s="81" t="s">
        <v>641</v>
      </c>
      <c r="G29" s="77" t="s">
        <v>24</v>
      </c>
      <c r="H29" s="79">
        <v>20</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ht="73.5" customHeight="1" x14ac:dyDescent="0.25">
      <c r="A30" s="1"/>
      <c r="B30" s="25" t="s">
        <v>257</v>
      </c>
      <c r="C30" s="26" t="s">
        <v>258</v>
      </c>
      <c r="D30" s="26" t="s">
        <v>259</v>
      </c>
      <c r="E30" s="77" t="s">
        <v>23</v>
      </c>
      <c r="F30" s="78" t="s">
        <v>581</v>
      </c>
      <c r="G30" s="77" t="s">
        <v>24</v>
      </c>
      <c r="H30" s="79">
        <v>20</v>
      </c>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ht="214.5" customHeight="1" x14ac:dyDescent="0.25">
      <c r="A31" s="1"/>
      <c r="B31" s="25" t="s">
        <v>260</v>
      </c>
      <c r="C31" s="26" t="s">
        <v>261</v>
      </c>
      <c r="D31" s="26" t="s">
        <v>262</v>
      </c>
      <c r="E31" s="77" t="s">
        <v>23</v>
      </c>
      <c r="F31" s="78" t="s">
        <v>642</v>
      </c>
      <c r="G31" s="77" t="s">
        <v>24</v>
      </c>
      <c r="H31" s="79">
        <v>50</v>
      </c>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ht="61.5" customHeight="1" x14ac:dyDescent="0.25">
      <c r="A32" s="1"/>
      <c r="B32" s="25" t="s">
        <v>264</v>
      </c>
      <c r="C32" s="26" t="s">
        <v>265</v>
      </c>
      <c r="D32" s="26" t="s">
        <v>266</v>
      </c>
      <c r="E32" s="77" t="s">
        <v>23</v>
      </c>
      <c r="F32" s="78" t="s">
        <v>267</v>
      </c>
      <c r="G32" s="77" t="s">
        <v>24</v>
      </c>
      <c r="H32" s="79">
        <v>70</v>
      </c>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ht="76.5" customHeight="1" x14ac:dyDescent="0.25">
      <c r="A33" s="1"/>
      <c r="B33" s="25" t="s">
        <v>268</v>
      </c>
      <c r="C33" s="26" t="s">
        <v>269</v>
      </c>
      <c r="D33" s="26" t="s">
        <v>270</v>
      </c>
      <c r="E33" s="77" t="s">
        <v>23</v>
      </c>
      <c r="F33" s="78" t="s">
        <v>267</v>
      </c>
      <c r="G33" s="77" t="s">
        <v>24</v>
      </c>
      <c r="H33" s="79">
        <v>60</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row>
    <row r="35" spans="1:84"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row>
  </sheetData>
  <sheetProtection algorithmName="SHA-512" hashValue="aRRsPMcaDpiI9TlPIbMMc/nquDB4LmdQ2JRSLfYguTc82L/W5ZKsB1SOMkGK6BW33xPSWp/AKAdhbxO1ciTwHw==" saltValue="zoLK8d6oEU2iyd/wCVuxNA==" spinCount="100000" sheet="1" formatCells="0" formatColumns="0" formatRows="0" insertColumns="0" insertRows="0" insertHyperlinks="0" deleteColumns="0" deleteRows="0" sort="0" autoFilter="0" pivotTables="0"/>
  <mergeCells count="16">
    <mergeCell ref="C9:H9"/>
    <mergeCell ref="C10:H10"/>
    <mergeCell ref="C11:H11"/>
    <mergeCell ref="B2:B5"/>
    <mergeCell ref="C2:F2"/>
    <mergeCell ref="G2:H2"/>
    <mergeCell ref="C3:F3"/>
    <mergeCell ref="G3:H3"/>
    <mergeCell ref="C4:F5"/>
    <mergeCell ref="G4:H4"/>
    <mergeCell ref="G5:H5"/>
    <mergeCell ref="C15:G15"/>
    <mergeCell ref="B16:G16"/>
    <mergeCell ref="C23:G23"/>
    <mergeCell ref="B24:G24"/>
    <mergeCell ref="C14:G14"/>
  </mergeCells>
  <pageMargins left="0.7" right="0.7" top="0.75" bottom="0.75" header="0.3" footer="0.3"/>
  <pageSetup paperSize="9" scale="36" fitToHeight="0" orientation="portrait" r:id="rId1"/>
  <colBreaks count="1" manualBreakCount="1">
    <brk id="10"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5" tint="0.79998168889431442"/>
    <pageSetUpPr fitToPage="1"/>
  </sheetPr>
  <dimension ref="A1:CF44"/>
  <sheetViews>
    <sheetView view="pageBreakPreview" topLeftCell="A9" zoomScale="80" zoomScaleNormal="60" zoomScaleSheetLayoutView="80" zoomScalePageLayoutView="50" workbookViewId="0">
      <pane xSplit="2" ySplit="5" topLeftCell="C35" activePane="bottomRight" state="frozen"/>
      <selection activeCell="A9" sqref="A9"/>
      <selection pane="topRight" activeCell="C9" sqref="C9"/>
      <selection pane="bottomLeft" activeCell="A14" sqref="A14"/>
      <selection pane="bottomRight" activeCell="G39" sqref="G39"/>
    </sheetView>
  </sheetViews>
  <sheetFormatPr baseColWidth="10" defaultColWidth="11.42578125" defaultRowHeight="15" x14ac:dyDescent="0.25"/>
  <cols>
    <col min="2" max="2" width="25.28515625" customWidth="1"/>
    <col min="3" max="3" width="26.7109375" customWidth="1"/>
    <col min="4" max="4" width="49.42578125" customWidth="1"/>
    <col min="5" max="5" width="20.42578125" customWidth="1"/>
    <col min="6" max="6" width="42" customWidth="1"/>
    <col min="7" max="7" width="28.85546875" customWidth="1"/>
    <col min="8" max="8" width="16.85546875" customWidth="1"/>
  </cols>
  <sheetData>
    <row r="1" spans="1:84" x14ac:dyDescent="0.25">
      <c r="A1" s="1"/>
      <c r="B1" s="2"/>
      <c r="C1" s="2"/>
      <c r="D1" s="3"/>
      <c r="E1" s="4"/>
      <c r="F1" s="3"/>
      <c r="G1" s="4"/>
      <c r="H1" s="5"/>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1"/>
      <c r="B2" s="115"/>
      <c r="C2" s="107" t="s">
        <v>0</v>
      </c>
      <c r="D2" s="107"/>
      <c r="E2" s="107"/>
      <c r="F2" s="108"/>
      <c r="G2" s="109" t="s">
        <v>1</v>
      </c>
      <c r="H2" s="109"/>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A3" s="1"/>
      <c r="B3" s="115"/>
      <c r="C3" s="107" t="s">
        <v>2</v>
      </c>
      <c r="D3" s="107"/>
      <c r="E3" s="107"/>
      <c r="F3" s="108"/>
      <c r="G3" s="110" t="s">
        <v>551</v>
      </c>
      <c r="H3" s="110"/>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x14ac:dyDescent="0.25">
      <c r="A4" s="1"/>
      <c r="B4" s="115"/>
      <c r="C4" s="107" t="s">
        <v>553</v>
      </c>
      <c r="D4" s="107"/>
      <c r="E4" s="107"/>
      <c r="F4" s="108"/>
      <c r="G4" s="110" t="s">
        <v>552</v>
      </c>
      <c r="H4" s="110"/>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x14ac:dyDescent="0.25">
      <c r="A5" s="1"/>
      <c r="B5" s="115"/>
      <c r="C5" s="107"/>
      <c r="D5" s="107"/>
      <c r="E5" s="107"/>
      <c r="F5" s="108"/>
      <c r="G5" s="109" t="s">
        <v>3</v>
      </c>
      <c r="H5" s="109"/>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x14ac:dyDescent="0.25">
      <c r="A6" s="1"/>
      <c r="B6" s="2"/>
      <c r="C6" s="2"/>
      <c r="D6" s="3"/>
      <c r="E6" s="4"/>
      <c r="F6" s="3"/>
      <c r="G6" s="4"/>
      <c r="H6" s="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A7" s="1"/>
      <c r="B7" s="6">
        <v>13.1</v>
      </c>
      <c r="C7" s="2"/>
      <c r="D7" s="3"/>
      <c r="E7" s="4"/>
      <c r="F7" s="3"/>
      <c r="G7" s="4"/>
      <c r="H7" s="5"/>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ht="15.75" thickBot="1" x14ac:dyDescent="0.3">
      <c r="A8" s="1"/>
      <c r="B8" s="6"/>
      <c r="C8" s="2"/>
      <c r="D8" s="3"/>
      <c r="E8" s="4"/>
      <c r="F8" s="3"/>
      <c r="G8" s="7"/>
      <c r="H8" s="5"/>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ht="30.75" customHeight="1" x14ac:dyDescent="0.25">
      <c r="A9" s="1"/>
      <c r="B9" s="8" t="s">
        <v>4</v>
      </c>
      <c r="C9" s="113" t="s">
        <v>554</v>
      </c>
      <c r="D9" s="113"/>
      <c r="E9" s="113"/>
      <c r="F9" s="113"/>
      <c r="G9" s="113"/>
      <c r="H9" s="113"/>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ht="30.75" customHeight="1" thickBot="1" x14ac:dyDescent="0.3">
      <c r="A10" s="1"/>
      <c r="B10" s="9" t="s">
        <v>5</v>
      </c>
      <c r="C10" s="113" t="s">
        <v>6</v>
      </c>
      <c r="D10" s="113"/>
      <c r="E10" s="113"/>
      <c r="F10" s="113"/>
      <c r="G10" s="113"/>
      <c r="H10" s="113"/>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ht="32.25" customHeight="1" thickBot="1" x14ac:dyDescent="0.3">
      <c r="A11" s="1"/>
      <c r="B11" s="9" t="s">
        <v>7</v>
      </c>
      <c r="C11" s="114" t="s">
        <v>555</v>
      </c>
      <c r="D11" s="114"/>
      <c r="E11" s="114"/>
      <c r="F11" s="114"/>
      <c r="G11" s="114"/>
      <c r="H11" s="114"/>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ht="15.75" thickBot="1" x14ac:dyDescent="0.3">
      <c r="A12" s="1"/>
      <c r="B12" s="2"/>
      <c r="C12" s="2"/>
      <c r="D12" s="3"/>
      <c r="E12" s="4"/>
      <c r="F12" s="3"/>
      <c r="G12" s="4"/>
      <c r="H12" s="5"/>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ht="38.25" x14ac:dyDescent="0.25">
      <c r="A13" s="10"/>
      <c r="B13" s="11" t="s">
        <v>8</v>
      </c>
      <c r="C13" s="12" t="s">
        <v>9</v>
      </c>
      <c r="D13" s="12" t="s">
        <v>10</v>
      </c>
      <c r="E13" s="12" t="s">
        <v>11</v>
      </c>
      <c r="F13" s="12" t="s">
        <v>12</v>
      </c>
      <c r="G13" s="12" t="s">
        <v>13</v>
      </c>
      <c r="H13" s="13" t="s">
        <v>14</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1"/>
      <c r="B14" s="14" t="s">
        <v>271</v>
      </c>
      <c r="C14" s="99" t="s">
        <v>272</v>
      </c>
      <c r="D14" s="99"/>
      <c r="E14" s="99"/>
      <c r="F14" s="99"/>
      <c r="G14" s="99"/>
      <c r="H14" s="24">
        <f>AVERAGE(H17:H42)</f>
        <v>50</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5">
      <c r="A15" s="1"/>
      <c r="B15" s="14" t="s">
        <v>273</v>
      </c>
      <c r="C15" s="99" t="s">
        <v>274</v>
      </c>
      <c r="D15" s="99"/>
      <c r="E15" s="99"/>
      <c r="F15" s="99"/>
      <c r="G15" s="99"/>
      <c r="H15" s="24"/>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x14ac:dyDescent="0.25">
      <c r="A16" s="1"/>
      <c r="B16" s="100" t="s">
        <v>275</v>
      </c>
      <c r="C16" s="101"/>
      <c r="D16" s="101"/>
      <c r="E16" s="101"/>
      <c r="F16" s="101"/>
      <c r="G16" s="101"/>
      <c r="H16" s="24"/>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ht="222" customHeight="1" x14ac:dyDescent="0.25">
      <c r="A17" s="1"/>
      <c r="B17" s="25" t="s">
        <v>276</v>
      </c>
      <c r="C17" s="26" t="s">
        <v>277</v>
      </c>
      <c r="D17" s="26" t="s">
        <v>278</v>
      </c>
      <c r="E17" s="77" t="s">
        <v>23</v>
      </c>
      <c r="F17" s="78" t="s">
        <v>643</v>
      </c>
      <c r="G17" s="77" t="s">
        <v>24</v>
      </c>
      <c r="H17" s="79">
        <v>70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ht="127.5" customHeight="1" x14ac:dyDescent="0.25">
      <c r="B18" s="25" t="s">
        <v>280</v>
      </c>
      <c r="C18" s="26" t="s">
        <v>281</v>
      </c>
      <c r="D18" s="26" t="s">
        <v>282</v>
      </c>
      <c r="E18" s="77" t="s">
        <v>23</v>
      </c>
      <c r="F18" s="78" t="s">
        <v>644</v>
      </c>
      <c r="G18" s="77" t="s">
        <v>24</v>
      </c>
      <c r="H18" s="79">
        <v>60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ht="65.25" customHeight="1" x14ac:dyDescent="0.25">
      <c r="A19" s="1"/>
      <c r="B19" s="25" t="s">
        <v>284</v>
      </c>
      <c r="C19" s="26" t="s">
        <v>285</v>
      </c>
      <c r="D19" s="26" t="s">
        <v>286</v>
      </c>
      <c r="E19" s="77" t="s">
        <v>24</v>
      </c>
      <c r="F19" s="78" t="s">
        <v>131</v>
      </c>
      <c r="G19" s="77" t="s">
        <v>24</v>
      </c>
      <c r="H19" s="79">
        <v>0</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ht="95.25" customHeight="1" x14ac:dyDescent="0.25">
      <c r="A20" s="1"/>
      <c r="B20" s="25" t="s">
        <v>287</v>
      </c>
      <c r="C20" s="26" t="s">
        <v>288</v>
      </c>
      <c r="D20" s="26" t="s">
        <v>289</v>
      </c>
      <c r="E20" s="77" t="s">
        <v>23</v>
      </c>
      <c r="F20" s="78" t="s">
        <v>290</v>
      </c>
      <c r="G20" s="77" t="s">
        <v>24</v>
      </c>
      <c r="H20" s="79">
        <v>80</v>
      </c>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x14ac:dyDescent="0.25">
      <c r="A21" s="1"/>
      <c r="B21" s="14" t="s">
        <v>291</v>
      </c>
      <c r="C21" s="99" t="s">
        <v>292</v>
      </c>
      <c r="D21" s="99"/>
      <c r="E21" s="99"/>
      <c r="F21" s="99"/>
      <c r="G21" s="99"/>
      <c r="H21" s="24"/>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x14ac:dyDescent="0.25">
      <c r="A22" s="1"/>
      <c r="B22" s="100" t="s">
        <v>293</v>
      </c>
      <c r="C22" s="101"/>
      <c r="D22" s="101"/>
      <c r="E22" s="101"/>
      <c r="F22" s="101"/>
      <c r="G22" s="101"/>
      <c r="H22" s="24"/>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ht="205.5" customHeight="1" x14ac:dyDescent="0.25">
      <c r="A23" s="1"/>
      <c r="B23" s="25" t="s">
        <v>294</v>
      </c>
      <c r="C23" s="26" t="s">
        <v>295</v>
      </c>
      <c r="D23" s="26" t="s">
        <v>296</v>
      </c>
      <c r="E23" s="77" t="s">
        <v>23</v>
      </c>
      <c r="F23" s="78" t="s">
        <v>607</v>
      </c>
      <c r="G23" s="77" t="s">
        <v>24</v>
      </c>
      <c r="H23" s="79">
        <v>60</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25">
      <c r="A24" s="1"/>
      <c r="B24" s="14" t="s">
        <v>297</v>
      </c>
      <c r="C24" s="99" t="s">
        <v>298</v>
      </c>
      <c r="D24" s="99"/>
      <c r="E24" s="99"/>
      <c r="F24" s="99"/>
      <c r="G24" s="99"/>
      <c r="H24" s="24"/>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25">
      <c r="A25" s="1"/>
      <c r="B25" s="100" t="s">
        <v>299</v>
      </c>
      <c r="C25" s="101"/>
      <c r="D25" s="101"/>
      <c r="E25" s="101"/>
      <c r="F25" s="101"/>
      <c r="G25" s="101"/>
      <c r="H25" s="24"/>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ht="123.75" customHeight="1" x14ac:dyDescent="0.25">
      <c r="A26" s="1"/>
      <c r="B26" s="25" t="s">
        <v>300</v>
      </c>
      <c r="C26" s="26" t="s">
        <v>301</v>
      </c>
      <c r="D26" s="26" t="s">
        <v>302</v>
      </c>
      <c r="E26" s="77" t="s">
        <v>23</v>
      </c>
      <c r="F26" s="78" t="s">
        <v>645</v>
      </c>
      <c r="G26" s="77" t="s">
        <v>24</v>
      </c>
      <c r="H26" s="79">
        <v>80</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5">
      <c r="A27" s="1"/>
      <c r="B27" s="14" t="s">
        <v>304</v>
      </c>
      <c r="C27" s="99" t="s">
        <v>305</v>
      </c>
      <c r="D27" s="99"/>
      <c r="E27" s="99"/>
      <c r="F27" s="99"/>
      <c r="G27" s="99"/>
      <c r="H27" s="24"/>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25">
      <c r="A28" s="1"/>
      <c r="B28" s="100" t="s">
        <v>306</v>
      </c>
      <c r="C28" s="101"/>
      <c r="D28" s="101"/>
      <c r="E28" s="101"/>
      <c r="F28" s="101"/>
      <c r="G28" s="101"/>
      <c r="H28" s="24"/>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ht="182.25" customHeight="1" x14ac:dyDescent="0.25">
      <c r="A29" s="1"/>
      <c r="B29" s="25" t="s">
        <v>307</v>
      </c>
      <c r="C29" s="26" t="s">
        <v>308</v>
      </c>
      <c r="D29" s="26" t="s">
        <v>309</v>
      </c>
      <c r="E29" s="80" t="s">
        <v>23</v>
      </c>
      <c r="F29" s="78" t="s">
        <v>597</v>
      </c>
      <c r="G29" s="77" t="s">
        <v>24</v>
      </c>
      <c r="H29" s="79">
        <v>40</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ht="75" customHeight="1" x14ac:dyDescent="0.25">
      <c r="A30" s="1"/>
      <c r="B30" s="25" t="s">
        <v>310</v>
      </c>
      <c r="C30" s="26" t="s">
        <v>311</v>
      </c>
      <c r="D30" s="26" t="s">
        <v>312</v>
      </c>
      <c r="E30" s="80" t="s">
        <v>24</v>
      </c>
      <c r="F30" s="78" t="s">
        <v>131</v>
      </c>
      <c r="G30" s="77" t="s">
        <v>24</v>
      </c>
      <c r="H30" s="79">
        <v>40</v>
      </c>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ht="71.25" customHeight="1" x14ac:dyDescent="0.25">
      <c r="A31" s="1"/>
      <c r="B31" s="25" t="s">
        <v>313</v>
      </c>
      <c r="C31" s="26" t="s">
        <v>314</v>
      </c>
      <c r="D31" s="26" t="s">
        <v>315</v>
      </c>
      <c r="E31" s="77" t="s">
        <v>24</v>
      </c>
      <c r="F31" s="78" t="s">
        <v>131</v>
      </c>
      <c r="G31" s="77" t="s">
        <v>24</v>
      </c>
      <c r="H31" s="79">
        <v>0</v>
      </c>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ht="77.25" customHeight="1" x14ac:dyDescent="0.25">
      <c r="A32" s="1"/>
      <c r="B32" s="25" t="s">
        <v>316</v>
      </c>
      <c r="C32" s="26" t="s">
        <v>317</v>
      </c>
      <c r="D32" s="26" t="s">
        <v>318</v>
      </c>
      <c r="E32" s="77" t="s">
        <v>24</v>
      </c>
      <c r="F32" s="78" t="s">
        <v>131</v>
      </c>
      <c r="G32" s="77" t="s">
        <v>24</v>
      </c>
      <c r="H32" s="79">
        <v>70</v>
      </c>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25">
      <c r="A33" s="1"/>
      <c r="B33" s="14" t="s">
        <v>319</v>
      </c>
      <c r="C33" s="99" t="s">
        <v>320</v>
      </c>
      <c r="D33" s="99"/>
      <c r="E33" s="99"/>
      <c r="F33" s="99"/>
      <c r="G33" s="99"/>
      <c r="H33" s="24"/>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25">
      <c r="A34" s="1"/>
      <c r="B34" s="100" t="s">
        <v>321</v>
      </c>
      <c r="C34" s="101"/>
      <c r="D34" s="101"/>
      <c r="E34" s="101"/>
      <c r="F34" s="101"/>
      <c r="G34" s="101"/>
      <c r="H34" s="24"/>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ht="152.25" customHeight="1" x14ac:dyDescent="0.25">
      <c r="A35" s="1"/>
      <c r="B35" s="25" t="s">
        <v>322</v>
      </c>
      <c r="C35" s="26" t="s">
        <v>323</v>
      </c>
      <c r="D35" s="26" t="s">
        <v>324</v>
      </c>
      <c r="E35" s="77" t="s">
        <v>23</v>
      </c>
      <c r="F35" s="78" t="s">
        <v>646</v>
      </c>
      <c r="G35" s="77" t="s">
        <v>24</v>
      </c>
      <c r="H35" s="79">
        <v>80</v>
      </c>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25">
      <c r="A36" s="1"/>
      <c r="B36" s="14" t="s">
        <v>326</v>
      </c>
      <c r="C36" s="99" t="s">
        <v>327</v>
      </c>
      <c r="D36" s="99"/>
      <c r="E36" s="99"/>
      <c r="F36" s="99"/>
      <c r="G36" s="99"/>
      <c r="H36" s="24"/>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25">
      <c r="A37" s="1"/>
      <c r="B37" s="100" t="s">
        <v>328</v>
      </c>
      <c r="C37" s="101"/>
      <c r="D37" s="101"/>
      <c r="E37" s="101"/>
      <c r="F37" s="101"/>
      <c r="G37" s="101"/>
      <c r="H37" s="24"/>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ht="86.25" customHeight="1" x14ac:dyDescent="0.25">
      <c r="A38" s="1"/>
      <c r="B38" s="25" t="s">
        <v>329</v>
      </c>
      <c r="C38" s="26" t="s">
        <v>330</v>
      </c>
      <c r="D38" s="26" t="s">
        <v>331</v>
      </c>
      <c r="E38" s="77" t="s">
        <v>23</v>
      </c>
      <c r="F38" s="78" t="s">
        <v>608</v>
      </c>
      <c r="G38" s="77" t="s">
        <v>24</v>
      </c>
      <c r="H38" s="79">
        <v>40</v>
      </c>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ht="143.25" customHeight="1" x14ac:dyDescent="0.25">
      <c r="A39" s="1"/>
      <c r="B39" s="25" t="s">
        <v>333</v>
      </c>
      <c r="C39" s="26" t="s">
        <v>334</v>
      </c>
      <c r="D39" s="26" t="s">
        <v>335</v>
      </c>
      <c r="E39" s="77" t="s">
        <v>23</v>
      </c>
      <c r="F39" s="78" t="s">
        <v>647</v>
      </c>
      <c r="G39" s="77" t="s">
        <v>24</v>
      </c>
      <c r="H39" s="79">
        <v>80</v>
      </c>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25">
      <c r="A40" s="1"/>
      <c r="B40" s="14" t="s">
        <v>336</v>
      </c>
      <c r="C40" s="99" t="s">
        <v>337</v>
      </c>
      <c r="D40" s="99"/>
      <c r="E40" s="99"/>
      <c r="F40" s="99"/>
      <c r="G40" s="99"/>
      <c r="H40" s="24"/>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25">
      <c r="A41" s="1"/>
      <c r="B41" s="100" t="s">
        <v>338</v>
      </c>
      <c r="C41" s="101"/>
      <c r="D41" s="101"/>
      <c r="E41" s="101"/>
      <c r="F41" s="101"/>
      <c r="G41" s="101"/>
      <c r="H41" s="24"/>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ht="90.75" customHeight="1" x14ac:dyDescent="0.25">
      <c r="A42" s="1"/>
      <c r="B42" s="25" t="s">
        <v>339</v>
      </c>
      <c r="C42" s="26" t="s">
        <v>340</v>
      </c>
      <c r="D42" s="26" t="s">
        <v>341</v>
      </c>
      <c r="E42" s="77" t="s">
        <v>24</v>
      </c>
      <c r="F42" s="78" t="s">
        <v>131</v>
      </c>
      <c r="G42" s="77" t="s">
        <v>24</v>
      </c>
      <c r="H42" s="79">
        <v>0</v>
      </c>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row>
    <row r="44" spans="1:84"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sheetData>
  <sheetProtection algorithmName="SHA-512" hashValue="MLaf8cUuaxu3GR3JooIav5SagZ5nj8Df3QjvxUJdMyb3x/ZO28/xkZUwfDcF5pX2WThFPLS8Pe7JE+sG9bwyvw==" saltValue="rKL9VgfDD4JrXc77QDSKVQ==" spinCount="100000" sheet="1" formatCells="0" formatColumns="0" formatRows="0" insertColumns="0" insertRows="0" insertHyperlinks="0" deleteColumns="0" deleteRows="0" sort="0" autoFilter="0" pivotTables="0"/>
  <mergeCells count="26">
    <mergeCell ref="B2:B5"/>
    <mergeCell ref="C2:F2"/>
    <mergeCell ref="G2:H2"/>
    <mergeCell ref="C3:F3"/>
    <mergeCell ref="G3:H3"/>
    <mergeCell ref="C4:F5"/>
    <mergeCell ref="G4:H4"/>
    <mergeCell ref="G5:H5"/>
    <mergeCell ref="C27:G27"/>
    <mergeCell ref="C14:G14"/>
    <mergeCell ref="C15:G15"/>
    <mergeCell ref="C9:H9"/>
    <mergeCell ref="C10:H10"/>
    <mergeCell ref="C11:H11"/>
    <mergeCell ref="B16:G16"/>
    <mergeCell ref="C21:G21"/>
    <mergeCell ref="B22:G22"/>
    <mergeCell ref="C24:G24"/>
    <mergeCell ref="B25:G25"/>
    <mergeCell ref="B41:G41"/>
    <mergeCell ref="B28:G28"/>
    <mergeCell ref="C33:G33"/>
    <mergeCell ref="B34:G34"/>
    <mergeCell ref="C36:G36"/>
    <mergeCell ref="B37:G37"/>
    <mergeCell ref="C40:G40"/>
  </mergeCells>
  <pageMargins left="0.7" right="0.7" top="0.75" bottom="0.75" header="0.3" footer="0.3"/>
  <pageSetup paperSize="9" scale="37" fitToHeight="0" orientation="portrait" r:id="rId1"/>
  <rowBreaks count="1" manualBreakCount="1">
    <brk id="35" max="16383" man="1"/>
  </rowBreaks>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16</vt:i4>
      </vt:variant>
    </vt:vector>
  </HeadingPairs>
  <TitlesOfParts>
    <vt:vector size="32" baseType="lpstr">
      <vt:lpstr>Declaración de Aplicabilidad</vt:lpstr>
      <vt:lpstr> A.5 (Alta Dirección)</vt:lpstr>
      <vt:lpstr>A.6 (SGSI - B&amp;S)</vt:lpstr>
      <vt:lpstr>A.7 (Talento Humano)</vt:lpstr>
      <vt:lpstr> A.8 (SGSI - Sistemas - Archiv)</vt:lpstr>
      <vt:lpstr> A.9 (Dir.Sistemas)</vt:lpstr>
      <vt:lpstr> A.10 (Dir.Sistemas)</vt:lpstr>
      <vt:lpstr>A.11 (SGSI Dir.Sistemas B&amp;S)</vt:lpstr>
      <vt:lpstr> A.12 (SGSI &amp; Dir.Sistemas)</vt:lpstr>
      <vt:lpstr> A.13 (SGSI &amp; Dir.Sistemas)</vt:lpstr>
      <vt:lpstr>A.14 (Dir.Sistemas)</vt:lpstr>
      <vt:lpstr>A.15 (SGSI B&amp;S 15.2.2)</vt:lpstr>
      <vt:lpstr>A.16 (Serv.Tecnologicos SGSI)</vt:lpstr>
      <vt:lpstr>A.17 (SGSI - Alta Dirección)</vt:lpstr>
      <vt:lpstr>A.18 (Dir.Sistemas 18.1.5)</vt:lpstr>
      <vt:lpstr>Declaración de Aplicabilida (2)</vt:lpstr>
      <vt:lpstr>' A.10 (Dir.Sistemas)'!Área_de_impresión</vt:lpstr>
      <vt:lpstr>' A.12 (SGSI &amp; Dir.Sistemas)'!Área_de_impresión</vt:lpstr>
      <vt:lpstr>' A.13 (SGSI &amp; Dir.Sistemas)'!Área_de_impresión</vt:lpstr>
      <vt:lpstr>' A.5 (Alta Dirección)'!Área_de_impresión</vt:lpstr>
      <vt:lpstr>' A.8 (SGSI - Sistemas - Archiv)'!Área_de_impresión</vt:lpstr>
      <vt:lpstr>' A.9 (Dir.Sistemas)'!Área_de_impresión</vt:lpstr>
      <vt:lpstr>'A.11 (SGSI Dir.Sistemas B&amp;S)'!Área_de_impresión</vt:lpstr>
      <vt:lpstr>'A.14 (Dir.Sistemas)'!Área_de_impresión</vt:lpstr>
      <vt:lpstr>'A.15 (SGSI B&amp;S 15.2.2)'!Área_de_impresión</vt:lpstr>
      <vt:lpstr>'A.16 (Serv.Tecnologicos SGSI)'!Área_de_impresión</vt:lpstr>
      <vt:lpstr>'A.17 (SGSI - Alta Dirección)'!Área_de_impresión</vt:lpstr>
      <vt:lpstr>'A.18 (Dir.Sistemas 18.1.5)'!Área_de_impresión</vt:lpstr>
      <vt:lpstr>'A.6 (SGSI - B&amp;S)'!Área_de_impresión</vt:lpstr>
      <vt:lpstr>'A.7 (Talento Humano)'!Área_de_impresión</vt:lpstr>
      <vt:lpstr>'Declaración de Aplicabilida (2)'!Área_de_impresión</vt:lpstr>
      <vt:lpstr>'Declaración de Aplicabilidad'!Área_de_impresión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DAVID LOPEZ ZAMORA</dc:creator>
  <cp:keywords/>
  <dc:description/>
  <cp:lastModifiedBy>PASANTE1 CALIDAD</cp:lastModifiedBy>
  <cp:revision/>
  <cp:lastPrinted>2023-11-09T14:13:26Z</cp:lastPrinted>
  <dcterms:created xsi:type="dcterms:W3CDTF">2023-06-01T21:13:28Z</dcterms:created>
  <dcterms:modified xsi:type="dcterms:W3CDTF">2024-04-05T22:01:37Z</dcterms:modified>
  <cp:category/>
  <cp:contentStatus/>
</cp:coreProperties>
</file>