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imeeortiz\Downloads\"/>
    </mc:Choice>
  </mc:AlternateContent>
  <xr:revisionPtr revIDLastSave="0" documentId="8_{B79EF311-C745-44F8-BF57-136BDF5FA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ANUAL DE AUDITORÍA" sheetId="6" r:id="rId1"/>
  </sheets>
  <externalReferences>
    <externalReference r:id="rId2"/>
  </externalReferences>
  <definedNames>
    <definedName name="_xlnm.Print_Area" localSheetId="0">'PLAN ANUAL DE AUDITORÍA'!$A$1:$BG$133</definedName>
    <definedName name="Naturales">[1]Parametros!$A$2:$A$8</definedName>
    <definedName name="Sociales">[1]Parametros!$C$2:$C$8</definedName>
    <definedName name="Tecnologicos">[1]Parametros!$B$2:$B$13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19" i="6" l="1"/>
  <c r="BC35" i="6"/>
  <c r="BD35" i="6"/>
  <c r="BC60" i="6"/>
  <c r="BD60" i="6"/>
  <c r="BC83" i="6"/>
  <c r="BD83" i="6"/>
  <c r="BC95" i="6"/>
  <c r="BD95" i="6"/>
  <c r="BC107" i="6"/>
  <c r="BD107" i="6"/>
  <c r="BD1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tc={8B6A0C66-CFA7-40D5-81FB-6E0AE00E65B3}</author>
    <author>tc={0E570D40-5240-4E06-BB18-AE4232D4B7C9}</author>
    <author>tc={B95FD3B4-17FF-48D4-96D1-05D8E9F915F3}</author>
    <author>tc={4916F303-BEA9-42FE-88C2-65647394D091}</author>
    <author>tc={9A4D36CF-B7E1-4703-9A1E-2DFB8C094A13}</author>
    <author>tc={0AABEBDC-A2D8-4399-BDAC-6F6EDBC9235F}</author>
    <author>tc={BA0F2768-2822-412D-9280-0EF8BBE83C31}</author>
    <author>tc={6EF51A0D-D41C-44B9-A642-683565E76DD2}</author>
    <author>tc={58080071-2033-4F3E-A561-FE2BCE609B26}</author>
    <author>tc={82F50F7B-406E-4E2F-AC54-080A9F166EE6}</author>
    <author>tc={F39EA363-2742-496A-8BA6-0F33E3DD7F67}</author>
    <author>tc={A260F346-3566-4174-B6F7-C687A7FA487F}</author>
  </authors>
  <commentList>
    <comment ref="BF27" authorId="0" shapeId="0" xr:uid="{8B6A0C66-CFA7-40D5-81FB-6E0AE00E65B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Falta la auditoria de Ay A</t>
        </r>
      </text>
    </comment>
    <comment ref="BE39" authorId="1" shapeId="0" xr:uid="{0E570D40-5240-4E06-BB18-AE4232D4B7C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Andrea y Camilo</t>
        </r>
      </text>
    </comment>
    <comment ref="BE48" authorId="2" shapeId="0" xr:uid="{B95FD3B4-17FF-48D4-96D1-05D8E9F91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Deja la nota que se lleva a cabo cuando se presenten los hechos derivados de auditoria o seguimientos</t>
        </r>
      </text>
    </comment>
    <comment ref="BE49" authorId="3" shapeId="0" xr:uid="{4916F303-BEA9-42FE-88C2-65647394D09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Deja la nota que se lleva a cabo cuando se presenten los hechos derivados de auditoria o seguimientos</t>
        </r>
      </text>
    </comment>
    <comment ref="BE50" authorId="4" shapeId="0" xr:uid="{9A4D36CF-B7E1-4703-9A1E-2DFB8C094A1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Este es trimestral</t>
        </r>
      </text>
    </comment>
    <comment ref="BE52" authorId="5" shapeId="0" xr:uid="{0AABEBDC-A2D8-4399-BDAC-6F6EDBC923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 los periodos trimestrales</t>
        </r>
      </text>
    </comment>
    <comment ref="BE58" authorId="6" shapeId="0" xr:uid="{BA0F2768-2822-412D-9280-0EF8BBE83C3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Obras inconclusas</t>
        </r>
      </text>
    </comment>
    <comment ref="BE67" authorId="7" shapeId="0" xr:uid="{6EF51A0D-D41C-44B9-A642-683565E76DD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actividad es de todos los profesionales</t>
        </r>
      </text>
    </comment>
    <comment ref="BE68" authorId="8" shapeId="0" xr:uid="{58080071-2033-4F3E-A561-FE2BCE609B2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 es de Emily</t>
        </r>
      </text>
    </comment>
    <comment ref="BE86" authorId="9" shapeId="0" xr:uid="{82F50F7B-406E-4E2F-AC54-080A9F166EE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Saquemos las de enero, pues la academia no ha dicho nada</t>
        </r>
      </text>
    </comment>
    <comment ref="BE106" authorId="10" shapeId="0" xr:uid="{F39EA363-2742-496A-8BA6-0F33E3DD7F6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Quita el nombre de as auditorias especiales xf</t>
        </r>
      </text>
    </comment>
    <comment ref="BE110" authorId="11" shapeId="0" xr:uid="{A260F346-3566-4174-B6F7-C687A7FA4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no hay fecha no lo dejes programado</t>
        </r>
      </text>
    </comment>
  </commentList>
</comments>
</file>

<file path=xl/sharedStrings.xml><?xml version="1.0" encoding="utf-8"?>
<sst xmlns="http://schemas.openxmlformats.org/spreadsheetml/2006/main" count="248" uniqueCount="207">
  <si>
    <t>MACROPROCESO DE SEGUIMIENTO, MEDICIÓN, ANÁLISIS Y EVALUACIÓN</t>
  </si>
  <si>
    <t>PROCESO GESTIÓN CONTROL INTERNO</t>
  </si>
  <si>
    <t>VERSIÓN: 10</t>
  </si>
  <si>
    <t>PLAN ANUAL DE AUDITORÍA</t>
  </si>
  <si>
    <t>17.</t>
  </si>
  <si>
    <t>Fecha de elaboración:</t>
  </si>
  <si>
    <t xml:space="preserve">Frecuencia: </t>
  </si>
  <si>
    <t>Vigencia:</t>
  </si>
  <si>
    <t>Responsable:</t>
  </si>
  <si>
    <t>Objetivo:</t>
  </si>
  <si>
    <t>Alcance:</t>
  </si>
  <si>
    <t>Criterios:</t>
  </si>
  <si>
    <t>Técnicas de auditoría:</t>
  </si>
  <si>
    <t>Documentos asociados:</t>
  </si>
  <si>
    <t>Riesgos y oportunidades</t>
  </si>
  <si>
    <t>Riesgos:</t>
  </si>
  <si>
    <t>Oportunidades:</t>
  </si>
  <si>
    <t>Recursos:</t>
  </si>
  <si>
    <t>Humanos:</t>
  </si>
  <si>
    <t>Financieros:</t>
  </si>
  <si>
    <t>Tecnológicos:</t>
  </si>
  <si>
    <t>PROCESO O TEMA Y AUDITADO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</si>
  <si>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</si>
  <si>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</si>
  <si>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</si>
  <si>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</si>
  <si>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</si>
  <si>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</si>
  <si>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</si>
  <si>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</si>
  <si>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</si>
  <si>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</si>
  <si>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</si>
  <si>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</si>
  <si>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RESPONSABLE:</t>
  </si>
  <si>
    <t>% AVANCE</t>
  </si>
  <si>
    <t>OBSERVACIÓN</t>
  </si>
  <si>
    <t>SEMANA</t>
  </si>
  <si>
    <t>ESPERADO</t>
  </si>
  <si>
    <t>EJECUTADO</t>
  </si>
  <si>
    <t xml:space="preserve">AUDITORÍAS INTERNAS </t>
  </si>
  <si>
    <t>INFORMES Y ACTIVIDADES DE LEY - UNIVERSIDAD DE CUNDINAMARCA</t>
  </si>
  <si>
    <t>ASPECTOS ANALIZADOS PARA SEGUIMIENTO E INFORMES DE LA DIRECCIÓN-ADMINISTRATIVO</t>
  </si>
  <si>
    <t>ASPECTOS ANALIZADOS PARA SEGUIMIENTO E INFORMES DE LA DIRECCIÓN-ACADÉMICO</t>
  </si>
  <si>
    <t>DESARROLLO DE OTROS ROLES DE LA DIRECCIÓN DE CONTROL INTERNO</t>
  </si>
  <si>
    <r>
      <t>17-6</t>
    </r>
    <r>
      <rPr>
        <sz val="10"/>
        <color theme="0"/>
        <rFont val="Arial"/>
        <family val="2"/>
      </rPr>
      <t>.</t>
    </r>
  </si>
  <si>
    <t>Diagonal 18 No. 20-29 Fusagasugá – Cundinamarca 
Teléfono (601) 8281483 Línea Gratuita 018000180414
 www.ucundinamarca.edu.co   E-mail: info@ucundinamarca.edu.co
 NIT: 890.680.062-2</t>
  </si>
  <si>
    <t>Documento controlado por el Sistema de Gestión de la Calidad
Asegúrese que corresponde a la última versión consultando el Portal Institucional</t>
  </si>
  <si>
    <t>% ESPERADO:</t>
  </si>
  <si>
    <t>: % EJECUCIÓN</t>
  </si>
  <si>
    <t>CÓDIGO: SCIr008</t>
  </si>
  <si>
    <t>PÁGINA: 1 de 1</t>
  </si>
  <si>
    <t>VIGENCIA: 2024-11-08</t>
  </si>
  <si>
    <t>Gestión Financiera / Auditoria Estados Financieros.</t>
  </si>
  <si>
    <t>Recopilación de información a través de la Observación, Inspección, Indagaciones / entrevistas, prueba detallada, analíticos (muestreo estadístico) y TAAC´s (Técnicas de auditoría asistidas por computador)</t>
  </si>
  <si>
    <t>Procedimientos SCIP04 (Auditoría Interna), SCIP11 (Acompañamiento, asesoramiento y seguimiento por parte de Control Interno), SCIP18 (Rendición de cuentas SIA Observa y SIA Contralorías), SCIP02 (Acciones correctivas y de mejora), SCIP16 (Elaboración y seguimiento a planes de mejoramiento con entes de Control externo).</t>
  </si>
  <si>
    <t>Ver riesgos del proceso</t>
  </si>
  <si>
    <t xml:space="preserve">Equipo de Trabajo de Control Interno, auditores externos. </t>
  </si>
  <si>
    <t>Recurso asignado por concepto de caja menor.</t>
  </si>
  <si>
    <t>Software: Plataforma y Aplicativos Institucionales, y programas de aplicación y de sistema. Hardware: Computadores e impresora.</t>
  </si>
  <si>
    <t>Anual</t>
  </si>
  <si>
    <t>Director/a de Control Interno</t>
  </si>
  <si>
    <t>Normatividad legal vigente, actos administrativos externos e internos de la Universidad de Cundinamarca, normas técnicas en Sistemas de Gestión, documentos del modelo de operación digital y demás aplicables a la Institución.</t>
  </si>
  <si>
    <r>
      <t xml:space="preserve">Gestión Bienes y Servicios </t>
    </r>
    <r>
      <rPr>
        <i/>
        <sz val="9"/>
        <color theme="0"/>
        <rFont val="Arial"/>
        <family val="2"/>
      </rPr>
      <t>(Compras, Almacén y Recursos físicos) 
Nota: Incluye Seccionales y Extensiones por muestreo.</t>
    </r>
  </si>
  <si>
    <t>Gestión del Talento Humano</t>
  </si>
  <si>
    <t>Rendición cuenta anual - (SIA Contralorías</t>
  </si>
  <si>
    <t>Reporte parámetros de contratación (SIA Observa) y seguimiento a las novedades.</t>
  </si>
  <si>
    <t>Rendición de información contractual (SIA Observa).</t>
  </si>
  <si>
    <t>Informe del reporte de derechos de autor.</t>
  </si>
  <si>
    <t>Medición Estado de Avance del Modelo Estándar de Control Interno MECI  en el marco de MIPG a través de FURAG en cada vigencia</t>
  </si>
  <si>
    <t>Informe Control Interno Contable.</t>
  </si>
  <si>
    <t>Apertura de buzones en la sede, seccionales y extensiones de la Universidad de Cundinamarca.</t>
  </si>
  <si>
    <t>Reporte trimestral de planes de mejoramiento interno.</t>
  </si>
  <si>
    <t>Informe de evaluación de la rendición de cuentas a la ciudadanía.</t>
  </si>
  <si>
    <t>Informe anual de Rendición de cuentas</t>
  </si>
  <si>
    <t>Informe de evaluación a la gestión institucional (evaluación por dependencias)
Ley 909 de 209 (Art. 39)</t>
  </si>
  <si>
    <t>Informe sobre la atención prestada por la entidad por parte de la oficina de quejas, sugerencias y reclamos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</si>
  <si>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 Camilo Rengifo)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</si>
  <si>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Camilo Rengifo)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</si>
  <si>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Andrea Gallego)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</si>
  <si>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Soto)</t>
    </r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</si>
  <si>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Jaime Ortiz Romero)</t>
    </r>
  </si>
  <si>
    <r>
      <rPr>
        <b/>
        <sz val="8"/>
        <color rgb="FFC00000"/>
        <rFont val="Arial"/>
        <family val="2"/>
      </rPr>
      <t xml:space="preserve">Dirección de Control Interno
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Soto)</t>
    </r>
  </si>
  <si>
    <r>
      <t xml:space="preserve">Dirección de Control Interno
</t>
    </r>
    <r>
      <rPr>
        <sz val="8"/>
        <color theme="1"/>
        <rFont val="Arial"/>
        <family val="2"/>
      </rPr>
      <t>(</t>
    </r>
    <r>
      <rPr>
        <b/>
        <sz val="8"/>
        <color theme="1"/>
        <rFont val="Arial"/>
        <family val="2"/>
      </rPr>
      <t>Apoyo: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Joan Imayinne Galvis</t>
    </r>
    <r>
      <rPr>
        <sz val="8"/>
        <color theme="1"/>
        <rFont val="Arial"/>
        <family val="2"/>
      </rPr>
      <t>)</t>
    </r>
  </si>
  <si>
    <t>Seguimiento al cumplimiento de metas plan de acción.</t>
  </si>
  <si>
    <t>Seguimiento al cumplimiento del Plan de Desarrollo</t>
  </si>
  <si>
    <t>Seguimiento a funciones preventivas de la vigencia anterior</t>
  </si>
  <si>
    <t>Seguimiento a Oportunidades de mejora  OMIS</t>
  </si>
  <si>
    <t>Seguimiento a las acciones derivadas de la revisión por la dirección</t>
  </si>
  <si>
    <t>Informe de gestión de la Dirección de Control Interno</t>
  </si>
  <si>
    <t>Seguimiento Plan de mejoramiento de Inclusión</t>
  </si>
  <si>
    <t>Seguimiento Plan de mejoramiento de accesibilidad de la infraestructura</t>
  </si>
  <si>
    <t xml:space="preserve">Seguimiento al Plan de mejoramiento de Protección de datos. </t>
  </si>
  <si>
    <t>Seguimiento al Plan de mejoramiento de la implementación del Modelo Integrado de Planeación y Gestión MIPG - FURAG.</t>
  </si>
  <si>
    <t>Seguimiento a la ejecución del plan anual de auditorías de la vigencia.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</si>
  <si>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 Daniel  Soto</t>
    </r>
    <r>
      <rPr>
        <i/>
        <sz val="8"/>
        <color theme="1"/>
        <rFont val="Arial"/>
        <family val="2"/>
      </rPr>
      <t>)</t>
    </r>
  </si>
  <si>
    <r>
      <rPr>
        <b/>
        <sz val="8"/>
        <color rgb="FFC00000"/>
        <rFont val="Arial"/>
        <family val="2"/>
      </rPr>
      <t xml:space="preserve">
Dirección de Control Interno
</t>
    </r>
    <r>
      <rPr>
        <i/>
        <sz val="8"/>
        <color theme="1"/>
        <rFont val="Arial"/>
        <family val="2"/>
      </rPr>
      <t xml:space="preserve">
</t>
    </r>
    <r>
      <rPr>
        <b/>
        <sz val="8"/>
        <color rgb="FFC00000"/>
        <rFont val="Arial"/>
        <family val="2"/>
      </rPr>
      <t>Magally Cruz</t>
    </r>
    <r>
      <rPr>
        <i/>
        <sz val="8"/>
        <color theme="1"/>
        <rFont val="Arial"/>
        <family val="2"/>
      </rPr>
      <t xml:space="preserve">
(Líder)
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 xml:space="preserve">
Yuly Rivas 
Miguel Ángel Gómez
</t>
    </r>
    <r>
      <rPr>
        <i/>
        <sz val="8"/>
        <rFont val="Arial"/>
        <family val="2"/>
      </rPr>
      <t>Imayinne Galvis</t>
    </r>
    <r>
      <rPr>
        <i/>
        <sz val="8"/>
        <color theme="1"/>
        <rFont val="Arial"/>
        <family val="2"/>
      </rPr>
      <t xml:space="preserve">
Daniel Soto
Andrea Gallego
Camilo Rengifo
Jaime Ortiz
Equipo auditor: 
Yuly Rivas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</si>
  <si>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</si>
  <si>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Soto- Emily Diaz)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</si>
  <si>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</si>
  <si>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Miguel Ángel Gómez)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</si>
  <si>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Daniel Soto)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</si>
  <si>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Camilo Rengifo)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</si>
  <si>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Jaime Ortiz</t>
    </r>
  </si>
  <si>
    <t xml:space="preserve">Seguimiento al Plan de mejoramiento de Saber Pro. </t>
  </si>
  <si>
    <t xml:space="preserve">Seguimiento al Plan de mejoramiento de diagnóstico académico - Proceso de Bienestar Social Universitario. </t>
  </si>
  <si>
    <t xml:space="preserve">Seguimiento al Plan de Renovación de la Acreditación del programa académico de Zootecnia / Fusagasugá. </t>
  </si>
  <si>
    <t xml:space="preserve">Seguimiento al Plan de Renovación de la Acreditación del programa académico de Ingeniería Electrónica / Fusagasugá. </t>
  </si>
  <si>
    <t xml:space="preserve">Seguimiento al Plan de Renovación de la Acreditación del programa académico de Música / Zipaquirá. </t>
  </si>
  <si>
    <t>Seguimiento al plan de mejoramiento de innovación educativa y trasformación digital.</t>
  </si>
  <si>
    <r>
      <rPr>
        <b/>
        <i/>
        <sz val="8"/>
        <color rgb="FFC00000"/>
        <rFont val="Arial"/>
        <family val="2"/>
      </rPr>
      <t xml:space="preserve">Dirección de Control Interno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Miguel Ángel Gómez)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</si>
  <si>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Jaime Ortiz)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</si>
  <si>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Miguel Ángel Gómez )</t>
    </r>
  </si>
  <si>
    <t>Planificación de actividades de la oficina de control interno para la vigencia 2024</t>
  </si>
  <si>
    <t>Asistencia a la Comisión de Control Interno.</t>
  </si>
  <si>
    <t xml:space="preserve">Asistencia al Comité del Sistema de Aseguramiento de la Calidad SAC. </t>
  </si>
  <si>
    <t>Asistencia Comité de Contratación</t>
  </si>
  <si>
    <t>Asistencia Comité de Sostenibilidad Contable</t>
  </si>
  <si>
    <t>Asistencia Comité de Apoyo Financiero.</t>
  </si>
  <si>
    <t>Acompañamiento a entregas de cargo</t>
  </si>
  <si>
    <t>Capacitaciones - Inducción</t>
  </si>
  <si>
    <t>Dirección de Control Interno</t>
  </si>
  <si>
    <r>
      <rPr>
        <b/>
        <sz val="8"/>
        <color rgb="FFC00000"/>
        <rFont val="Arial"/>
        <family val="2"/>
      </rPr>
      <t>Dirección de Control Interno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Profesional designado)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</si>
  <si>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Profesional designado)</t>
    </r>
  </si>
  <si>
    <t>XI  auditoria interna al Sistema de Gestión de Calidad ISO 9001:2015.
VI auditoría interna al Sistema de Gestión de Seguridad y Salud en el Trabajo 45001:2018 y al Decreto 1072:2015
IV auditoria interna al sistema de Gestión ambiental 14001:2015.</t>
  </si>
  <si>
    <r>
      <rPr>
        <b/>
        <sz val="8"/>
        <color rgb="FFC00000"/>
        <rFont val="Arial"/>
        <family val="2"/>
      </rPr>
      <t>Dirección de Planeación</t>
    </r>
    <r>
      <rPr>
        <b/>
        <sz val="8"/>
        <color theme="1"/>
        <rFont val="Arial"/>
        <family val="2"/>
      </rPr>
      <t xml:space="preserve"> </t>
    </r>
    <r>
      <rPr>
        <b/>
        <i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Coordinación - Sistemas de Gestión
Contratista</t>
    </r>
  </si>
  <si>
    <t>Auditoria Contraloría de Cundinamarca</t>
  </si>
  <si>
    <r>
      <rPr>
        <b/>
        <sz val="8"/>
        <color rgb="FFC00000"/>
        <rFont val="Arial"/>
        <family val="2"/>
      </rPr>
      <t>Dirección de Planeación</t>
    </r>
    <r>
      <rPr>
        <b/>
        <i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Coordinación del sistema de gestión de seguridad de la información.</t>
    </r>
  </si>
  <si>
    <t>Auditoria externa de otorgamiento en la norma ISO 45001:2018</t>
  </si>
  <si>
    <t>Auditoria interna a la ISO 37001: 2016</t>
  </si>
  <si>
    <r>
      <rPr>
        <b/>
        <sz val="8"/>
        <color rgb="FFC00000"/>
        <rFont val="Arial"/>
        <family val="2"/>
      </rPr>
      <t xml:space="preserve">
Dirección de Planeación</t>
    </r>
    <r>
      <rPr>
        <b/>
        <sz val="8"/>
        <color theme="1"/>
        <rFont val="Arial"/>
        <family val="2"/>
      </rPr>
      <t xml:space="preserve">
</t>
    </r>
  </si>
  <si>
    <t>Auditoria Sello de no Discriminación</t>
  </si>
  <si>
    <t>Auditoria EFR</t>
  </si>
  <si>
    <t>Interacción Social Universitaria</t>
  </si>
  <si>
    <t>Establecer de manera ordenada las actividades de auditoría, así como las relacionadas con los roles e informes de competencia de la Dirección de Control Interno, con el fin de agregar valor y optimizar las operaciones de la Universidad de Cundinamarca. Esto se logrará mediante la implementación de un enfoque sistemático y disciplinado que evalúe la gestión de riesgos e implementación de controles, que contribuyan al cumplimiento de sus objetivos institucionales.</t>
  </si>
  <si>
    <t>Las actividades  de elaboración de informes determinados por ley, capacitación, auditorías internas a los procesos, asistencia a comités de la universidad, atención a entes de control, seguimiento a planes de acción, planes de mejoramiento académicos, auditorías especiales, situaciones imprevistas que afecten el tiempo del programa, entre otros.</t>
  </si>
  <si>
    <r>
      <rPr>
        <b/>
        <i/>
        <sz val="8"/>
        <color rgb="FFC00000"/>
        <rFont val="Arial"/>
        <family val="2"/>
      </rPr>
      <t>Leidy Magally Cruz</t>
    </r>
    <r>
      <rPr>
        <b/>
        <sz val="8"/>
        <color theme="1"/>
        <rFont val="Arial"/>
        <family val="2"/>
      </rPr>
      <t xml:space="preserve">
(Auditor líder)
Equipo auditor:
</t>
    </r>
    <r>
      <rPr>
        <sz val="8"/>
        <color theme="1"/>
        <rFont val="Arial"/>
        <family val="2"/>
      </rPr>
      <t>Emily Diaz (e)
Karen Torres
Camilo Rengifo</t>
    </r>
  </si>
  <si>
    <t xml:space="preserve">Interacción Social Universitaria </t>
  </si>
  <si>
    <r>
      <rPr>
        <b/>
        <i/>
        <sz val="8"/>
        <color rgb="FFC00000"/>
        <rFont val="Arial"/>
        <family val="2"/>
      </rPr>
      <t>Jaime Ortiz</t>
    </r>
    <r>
      <rPr>
        <b/>
        <sz val="8"/>
        <color theme="1"/>
        <rFont val="Arial"/>
        <family val="2"/>
      </rPr>
      <t xml:space="preserve">
 (Auditor líder)
Equipo auditor:
</t>
    </r>
    <r>
      <rPr>
        <sz val="8"/>
        <color theme="1"/>
        <rFont val="Arial"/>
        <family val="2"/>
      </rPr>
      <t xml:space="preserve">
Imayinne Galvis
Andrea Gallego  ( e )</t>
    </r>
  </si>
  <si>
    <t xml:space="preserve">Formación y Aprendizaje </t>
  </si>
  <si>
    <r>
      <rPr>
        <b/>
        <i/>
        <sz val="8"/>
        <color rgb="FFC00000"/>
        <rFont val="Arial"/>
        <family val="2"/>
      </rPr>
      <t>Cesar Bernal</t>
    </r>
    <r>
      <rPr>
        <b/>
        <sz val="8"/>
        <color theme="1"/>
        <rFont val="Arial"/>
        <family val="2"/>
      </rPr>
      <t xml:space="preserve">
 (Auditor líder)
Equipo auditor:
</t>
    </r>
    <r>
      <rPr>
        <sz val="8"/>
        <color theme="1"/>
        <rFont val="Arial"/>
        <family val="2"/>
      </rPr>
      <t>Daniel Soto
Karen Torres
Emily Diaz ( e )</t>
    </r>
  </si>
  <si>
    <r>
      <rPr>
        <b/>
        <i/>
        <sz val="8"/>
        <color rgb="FFC00000"/>
        <rFont val="Arial"/>
        <family val="2"/>
      </rPr>
      <t>Miguel Angel Gómez</t>
    </r>
    <r>
      <rPr>
        <b/>
        <sz val="8"/>
        <color theme="1"/>
        <rFont val="Arial"/>
        <family val="2"/>
      </rPr>
      <t xml:space="preserve">
(Auditor líder)
Equipo auditor:
</t>
    </r>
    <r>
      <rPr>
        <sz val="8"/>
        <color theme="1"/>
        <rFont val="Arial"/>
        <family val="2"/>
      </rPr>
      <t xml:space="preserve">  Cesar Bernal
Imayinne Galvis 
Andrea Gallego 
Daniel Soto ( e )
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</si>
  <si>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( 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Andrea Gallego 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</si>
  <si>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Karen Torres  )</t>
    </r>
  </si>
  <si>
    <r>
      <rPr>
        <b/>
        <sz val="8"/>
        <color rgb="FFC00000"/>
        <rFont val="Arial"/>
        <family val="2"/>
      </rPr>
      <t>Dirección de Control Interno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Magally Cruz -</t>
    </r>
    <r>
      <rPr>
        <i/>
        <sz val="8"/>
        <color rgb="FFFF9933"/>
        <rFont val="Arial"/>
        <family val="2"/>
      </rPr>
      <t xml:space="preserve"> </t>
    </r>
    <r>
      <rPr>
        <i/>
        <sz val="8"/>
        <rFont val="Arial"/>
        <family val="2"/>
      </rPr>
      <t>Karen Torres 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</si>
  <si>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Jaime Ortiz)</t>
    </r>
  </si>
  <si>
    <t xml:space="preserve">Informe sobre Regalías 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</si>
  <si>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Cesar Bernal)</t>
    </r>
  </si>
  <si>
    <t>Informe Consolidado Control Interno</t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</si>
  <si>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Miguel Angel Gómez )</t>
    </r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</si>
  <si>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Miguel Angel Gómez  - Jaime Ortiz 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</si>
  <si>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</t>
    </r>
    <r>
      <rPr>
        <sz val="8"/>
        <color theme="1"/>
        <rFont val="Arial"/>
        <family val="2"/>
      </rPr>
      <t xml:space="preserve">- </t>
    </r>
    <r>
      <rPr>
        <i/>
        <sz val="8"/>
        <color theme="1"/>
        <rFont val="Arial"/>
        <family val="2"/>
      </rPr>
      <t>Cesar Bernal</t>
    </r>
    <r>
      <rPr>
        <sz val="8"/>
        <color theme="1"/>
        <rFont val="Arial"/>
        <family val="2"/>
      </rPr>
      <t xml:space="preserve"> )</t>
    </r>
  </si>
  <si>
    <t xml:space="preserve">Informe Seguimiento Fortalecimiento Meritocracia </t>
  </si>
  <si>
    <t>Informe Reporte SACI</t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</si>
  <si>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Emily Diaz-Jaime Ortiz)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</si>
  <si>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Imayinne Galvis)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</si>
  <si>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 Emily Diaz )</t>
    </r>
  </si>
  <si>
    <t>Seguimiento al Plan de Mejoramiento CI Administración de Empresas Seccional Girardot</t>
  </si>
  <si>
    <t>Seguimiento al Plan de Mejoramiento CI Contaduria Pública Fusagasugá</t>
  </si>
  <si>
    <t>Seguimiento al Plan de Mejoramiento CI Sistemas y Computación Ubaté</t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</si>
  <si>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 Imayinne Galvis)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</si>
  <si>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 xml:space="preserve">:  Miguel Gomez )   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</si>
  <si>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Imayinne Galvis)</t>
    </r>
  </si>
  <si>
    <t xml:space="preserve">Pendiente Establecer Fecha </t>
  </si>
  <si>
    <r>
      <rPr>
        <b/>
        <i/>
        <sz val="8"/>
        <color rgb="FFC00000"/>
        <rFont val="Arial"/>
        <family val="2"/>
      </rPr>
      <t>Magally Cruz</t>
    </r>
    <r>
      <rPr>
        <b/>
        <sz val="8"/>
        <color theme="1"/>
        <rFont val="Arial"/>
        <family val="2"/>
      </rPr>
      <t xml:space="preserve">
 (Auditor líder)
Equipo auditor:
</t>
    </r>
    <r>
      <rPr>
        <sz val="8"/>
        <color theme="1"/>
        <rFont val="Arial"/>
        <family val="2"/>
      </rPr>
      <t xml:space="preserve">
Miguel Gomez
Jaime Ortiz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 e )</t>
    </r>
  </si>
  <si>
    <t>Según programacion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</si>
  <si>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Andrea Gallego- Camilo Rengifo)</t>
    </r>
  </si>
  <si>
    <t>Seguimiento - Programa de transparencia y ética pública (antes PAAC)</t>
  </si>
  <si>
    <t>Informe Obras Inconclusas</t>
  </si>
  <si>
    <t>Seguimiento a la actividad litigiosa- Procesos Penales</t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</si>
  <si>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Magally Cruz )</t>
    </r>
  </si>
  <si>
    <r>
      <t xml:space="preserve">Seguimiento a la ejecución presupuestal.
Nota 1: </t>
    </r>
    <r>
      <rPr>
        <i/>
        <sz val="9"/>
        <color theme="0"/>
        <rFont val="Arial"/>
        <family val="2"/>
      </rPr>
      <t>El último trimestre 2024 se revisará en Auditoria Financiera</t>
    </r>
    <r>
      <rPr>
        <b/>
        <sz val="9"/>
        <color theme="0"/>
        <rFont val="Arial"/>
        <family val="2"/>
      </rPr>
      <t xml:space="preserve"> 2025</t>
    </r>
  </si>
  <si>
    <t>Seguimiento al control del efectivo _ Fondos especiales(100%), cajas menores y fondos renovables</t>
  </si>
  <si>
    <r>
      <rPr>
        <b/>
        <sz val="8"/>
        <color rgb="FFC00000"/>
        <rFont val="Arial"/>
        <family val="2"/>
      </rPr>
      <t>Comisión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Líderes Sistemas de Gestión)</t>
    </r>
  </si>
  <si>
    <t xml:space="preserve">Gestión de Bienestar Universitario </t>
  </si>
  <si>
    <r>
      <rPr>
        <b/>
        <i/>
        <sz val="8"/>
        <color rgb="FFC00000"/>
        <rFont val="Arial"/>
        <family val="2"/>
      </rPr>
      <t>Karen Torres</t>
    </r>
    <r>
      <rPr>
        <b/>
        <sz val="8"/>
        <color theme="1"/>
        <rFont val="Arial"/>
        <family val="2"/>
      </rPr>
      <t xml:space="preserve">
 (Auditor líder)
Equipo auditor:</t>
    </r>
    <r>
      <rPr>
        <sz val="8"/>
        <color theme="1"/>
        <rFont val="Arial"/>
        <family val="2"/>
      </rPr>
      <t xml:space="preserve">
Miguel Angel Gomez( e )</t>
    </r>
  </si>
  <si>
    <r>
      <rPr>
        <b/>
        <i/>
        <sz val="8"/>
        <color rgb="FFC00000"/>
        <rFont val="Arial"/>
        <family val="2"/>
      </rPr>
      <t>Camilo Rengifo</t>
    </r>
    <r>
      <rPr>
        <b/>
        <sz val="8"/>
        <color theme="1"/>
        <rFont val="Arial"/>
        <family val="2"/>
      </rPr>
      <t xml:space="preserve">
 (Auditor líder)
Equipo auditor:</t>
    </r>
    <r>
      <rPr>
        <sz val="8"/>
        <color theme="1"/>
        <rFont val="Arial"/>
        <family val="2"/>
      </rPr>
      <t xml:space="preserve">
Andrea Gallego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 e )</t>
    </r>
  </si>
  <si>
    <t>Control Interno Disciplinario</t>
  </si>
  <si>
    <t>Gestión de Sistemas y Tecnología</t>
  </si>
  <si>
    <r>
      <rPr>
        <b/>
        <i/>
        <sz val="8"/>
        <color rgb="FFC00000"/>
        <rFont val="Arial"/>
        <family val="2"/>
      </rPr>
      <t>Cesar Bernal</t>
    </r>
    <r>
      <rPr>
        <b/>
        <sz val="8"/>
        <color theme="1"/>
        <rFont val="Arial"/>
        <family val="2"/>
      </rPr>
      <t xml:space="preserve">
 (Auditor líder)
Equipo auditor:
</t>
    </r>
    <r>
      <rPr>
        <sz val="8"/>
        <color theme="1"/>
        <rFont val="Arial"/>
        <family val="2"/>
      </rPr>
      <t xml:space="preserve">Daniel Soto (e)
</t>
    </r>
  </si>
  <si>
    <r>
      <t xml:space="preserve">Informe Semestral de evaluación independiente del estado del Sistema de Control interno </t>
    </r>
    <r>
      <rPr>
        <b/>
        <i/>
        <sz val="9"/>
        <color theme="0"/>
        <rFont val="Arial"/>
        <family val="2"/>
      </rPr>
      <t>(anterior informe pormenorizado</t>
    </r>
    <r>
      <rPr>
        <b/>
        <sz val="9"/>
        <color theme="0"/>
        <rFont val="Arial"/>
        <family val="2"/>
      </rPr>
      <t>)
– cumplimiento Decreto 2106 de 2016 art 156.</t>
    </r>
  </si>
  <si>
    <r>
      <rPr>
        <b/>
        <sz val="8"/>
        <color rgb="FFC00000"/>
        <rFont val="Arial"/>
        <family val="2"/>
      </rPr>
      <t>Secretaria Tecnica Comisión de Control Interno</t>
    </r>
    <r>
      <rPr>
        <sz val="8"/>
        <color theme="1"/>
        <rFont val="Arial"/>
        <family val="2"/>
      </rPr>
      <t xml:space="preserve">
</t>
    </r>
  </si>
  <si>
    <t>De acuerdo con resultados de auditorias programadas y otros seguimientos.</t>
  </si>
  <si>
    <r>
      <t>Seguimiento planes de mejoramiento por el aplicativo de control interno</t>
    </r>
    <r>
      <rPr>
        <b/>
        <i/>
        <sz val="9"/>
        <color theme="0"/>
        <rFont val="Arial"/>
        <family val="2"/>
      </rPr>
      <t xml:space="preserve"> ‘‘acciones correctivas y de mejora’’ </t>
    </r>
  </si>
  <si>
    <r>
      <t>Seguimiento en tercera línea de defensa a la eficacia de los controles establecidos en la matriz de gestión del riesgos y oportunidades  de los procesos del modelo de operación digital de la Universidad de Cundinamarca.
Nota:</t>
    </r>
    <r>
      <rPr>
        <sz val="9"/>
        <color theme="0"/>
        <rFont val="Arial"/>
        <family val="2"/>
      </rPr>
      <t xml:space="preserve"> Aplica para todos los sistemas de gestión</t>
    </r>
  </si>
  <si>
    <r>
      <t>Seguimiento Sistemas de Gestión
Nota:</t>
    </r>
    <r>
      <rPr>
        <sz val="9"/>
        <color theme="0"/>
        <rFont val="Arial"/>
        <family val="2"/>
      </rPr>
      <t xml:space="preserve"> Sistema de Gestión de Seguridad de la información, Sistema de Gestión de Seguridad y Salud en el Trabajo, Sistema de Gestión de calidad y Sistema de Gestión ambiental</t>
    </r>
  </si>
  <si>
    <r>
      <t xml:space="preserve">Informe de hallazgos tipos observación derivados de ejercicios de auditoría </t>
    </r>
    <r>
      <rPr>
        <b/>
        <i/>
        <sz val="9"/>
        <color theme="0"/>
        <rFont val="Arial"/>
        <family val="2"/>
      </rPr>
      <t>(SCI - SGC -SGSST-SGC-SGA - SGSI)</t>
    </r>
  </si>
  <si>
    <t>Seguimiento Plan de mejoramiento de politica de gobierno digital</t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</si>
  <si>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Andrea Gallego)</t>
    </r>
  </si>
  <si>
    <t>PROGRAMACIÓN DE AUDITORÍAS A LOS COMPONENTES DE LA UCUNDINAMARCA</t>
  </si>
  <si>
    <t>Auditoria Autoevaluación y Acreditación:
Ingenieria Agronómica Fusa-Faca
Administración de Empresas Fusa
Administración de Empresas Faca
Administración de Empresas Chía
Ingenieria Ambiental Girardot- Faca
Ingeniería Sistemas y Computación Fusa
Sede Fusa
Ingeniería de Sistemas y Computación Fusa
Ingenieria de Sistemas y Computación Faca
Ingenieria de Sistemas y Computación Chía
Ingeniería Industrial Chía Soacha
Administración de Empresas Ubaté
Ciencias de la educación Física y el deporte Soacha 
Enfermeria Girardot</t>
  </si>
  <si>
    <r>
      <rPr>
        <b/>
        <sz val="8"/>
        <color rgb="FFC00000"/>
        <rFont val="Arial"/>
        <family val="2"/>
      </rPr>
      <t>Dirección de Autoevaluacion y Acreditacion</t>
    </r>
    <r>
      <rPr>
        <b/>
        <i/>
        <sz val="8"/>
        <color theme="1"/>
        <rFont val="Arial"/>
        <family val="2"/>
      </rPr>
      <t xml:space="preserve">
</t>
    </r>
  </si>
  <si>
    <t>Auditoria externa ente certificador NTC ISO 9001/NTC ISO 14001</t>
  </si>
  <si>
    <r>
      <rPr>
        <b/>
        <sz val="8"/>
        <color rgb="FFC00000"/>
        <rFont val="Arial"/>
        <family val="2"/>
      </rPr>
      <t>Dirección de Planeación</t>
    </r>
    <r>
      <rPr>
        <b/>
        <i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Coordinación del sistema de gestión de calidad y ambiental</t>
    </r>
  </si>
  <si>
    <r>
      <rPr>
        <b/>
        <sz val="8"/>
        <color rgb="FFC00000"/>
        <rFont val="Arial"/>
        <family val="2"/>
      </rPr>
      <t>Dirección de Talento Humano</t>
    </r>
    <r>
      <rPr>
        <b/>
        <i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Coordinación del sistema de gestión de SGSST</t>
    </r>
  </si>
  <si>
    <t>Bienestar Universitario</t>
  </si>
  <si>
    <t>Seguimiento a planes de mejoramiento derivados de la auditoría de la Contraloría de Cundinamarca (vigencia- 2023-2022-2021-2020)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</si>
  <si>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Miguel Angel Gómez (2023)
Andrea Gallego (2022)
Imayinne Galvis (2021)
Imayinne Galvis  (2020))</t>
    </r>
  </si>
  <si>
    <r>
      <t xml:space="preserve">Informe Posibles Actos de Corrupción </t>
    </r>
    <r>
      <rPr>
        <b/>
        <i/>
        <sz val="8"/>
        <color theme="0"/>
        <rFont val="Arial"/>
        <family val="2"/>
      </rPr>
      <t>(Se llevará a cabo cuando se presenten hechos derivados de auditoria y otros seguimientos)</t>
    </r>
  </si>
  <si>
    <r>
      <t xml:space="preserve">Auditorías especiales, seguimientos y/o verificaciones.
Notas: </t>
    </r>
    <r>
      <rPr>
        <i/>
        <sz val="9"/>
        <color theme="0"/>
        <rFont val="Arial"/>
        <family val="2"/>
      </rPr>
      <t xml:space="preserve">Sujetas a Solicitud
</t>
    </r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</si>
  <si>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(Apoyo:  Jaime Ortiz)</t>
    </r>
  </si>
  <si>
    <t>De acuerdo con correo emanado de la Direccion de autoevaluacion y acreditacion el 28 de enero de 2025 se pospone estas auditorias hasta nueva orden de acuerdo a lineamiento rectoral.</t>
  </si>
  <si>
    <t>III Auditoría al Sistema de Gestión de Seguridad de la Información ISO 27001 - 2022</t>
  </si>
  <si>
    <t>Informe trimestral de austeridad del gasto – Universidad de Cundinamarca</t>
  </si>
  <si>
    <t>Elaboró: Dirección de Control Interno</t>
  </si>
  <si>
    <t>Seguimiento a la Gestión del cambio</t>
  </si>
  <si>
    <r>
      <t xml:space="preserve">Abrobó: Comisión de Control Interno realizada el día 13 de marzo de 2025 /
</t>
    </r>
    <r>
      <rPr>
        <b/>
        <i/>
        <sz val="10"/>
        <color theme="1"/>
        <rFont val="Arial"/>
        <family val="2"/>
      </rPr>
      <t xml:space="preserve">AVANCE ESPERADO: </t>
    </r>
    <r>
      <rPr>
        <b/>
        <i/>
        <sz val="11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 xml:space="preserve">
AVANCE TOTAL: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</si>
</sst>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rgb="FF292929"/>
      <name val="Arial"/>
      <family val="2"/>
    </font>
    <font>
      <b/>
      <sz val="9"/>
      <color theme="1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9.5"/>
      <color theme="0"/>
      <name val="Arial"/>
      <family val="2"/>
    </font>
    <font>
      <sz val="9.5"/>
      <color theme="1" tint="4.9989318521683403E-2"/>
      <name val="Arial"/>
      <family val="2"/>
    </font>
    <font>
      <b/>
      <sz val="9.5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b/>
      <sz val="7"/>
      <color theme="0"/>
      <name val="Arial"/>
      <family val="2"/>
    </font>
    <font>
      <b/>
      <u/>
      <sz val="9"/>
      <color theme="0" tint="-0.499984740745262"/>
      <name val="Arial"/>
      <family val="2"/>
    </font>
    <font>
      <b/>
      <u/>
      <sz val="9"/>
      <color rgb="FF008000"/>
      <name val="Arial"/>
      <family val="2"/>
    </font>
    <font>
      <i/>
      <sz val="9"/>
      <color theme="0"/>
      <name val="Arial"/>
      <family val="2"/>
    </font>
    <font>
      <b/>
      <i/>
      <sz val="8"/>
      <color rgb="FFC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color rgb="FFC0000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FF9933"/>
      <name val="Arial"/>
      <family val="2"/>
    </font>
    <font>
      <b/>
      <i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theme="7" tint="0.59999389629810485"/>
      <name val="Arial"/>
      <family val="2"/>
    </font>
    <font>
      <b/>
      <sz val="9"/>
      <color rgb="FFFFC000"/>
      <name val="Arial"/>
      <family val="2"/>
    </font>
    <font>
      <b/>
      <sz val="9"/>
      <color theme="7" tint="-0.249977111117893"/>
      <name val="Arial"/>
      <family val="2"/>
    </font>
    <font>
      <i/>
      <sz val="8"/>
      <name val="Arial"/>
      <family val="2"/>
    </font>
    <font>
      <b/>
      <sz val="9"/>
      <color theme="5" tint="-0.499984740745262"/>
      <name val="Arial"/>
      <family val="2"/>
    </font>
    <font>
      <sz val="9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0"/>
      <name val="Arial"/>
      <family val="2"/>
    </font>
    <font>
      <sz val="9"/>
      <color theme="0"/>
      <name val="Arial"/>
      <family val="2"/>
    </font>
    <font>
      <b/>
      <i/>
      <sz val="8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9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-0.499984740745262"/>
        <bgColor indexed="64"/>
      </patternFill>
    </fill>
  </fills>
  <borders count="79">
    <border>
      <left/>
      <right/>
      <top/>
      <bottom/>
      <diagonal/>
    </border>
    <border>
      <left style="thin">
        <color rgb="FF4B514E"/>
      </left>
      <right/>
      <top style="thin">
        <color rgb="FF4B514E"/>
      </top>
      <bottom style="thin">
        <color rgb="FF4B514E"/>
      </bottom>
      <diagonal/>
    </border>
    <border>
      <left/>
      <right/>
      <top style="thin">
        <color rgb="FF4B514E"/>
      </top>
      <bottom style="thin">
        <color rgb="FF4B514E"/>
      </bottom>
      <diagonal/>
    </border>
    <border>
      <left style="thin">
        <color rgb="FF4B514E"/>
      </left>
      <right/>
      <top style="thin">
        <color rgb="FF4B514E"/>
      </top>
      <bottom/>
      <diagonal/>
    </border>
    <border>
      <left/>
      <right/>
      <top style="thin">
        <color rgb="FF4B514E"/>
      </top>
      <bottom/>
      <diagonal/>
    </border>
    <border>
      <left style="thin">
        <color rgb="FF4B514E"/>
      </left>
      <right/>
      <top/>
      <bottom style="thin">
        <color rgb="FF4B514E"/>
      </bottom>
      <diagonal/>
    </border>
    <border>
      <left/>
      <right/>
      <top/>
      <bottom style="thin">
        <color rgb="FF4B514E"/>
      </bottom>
      <diagonal/>
    </border>
    <border>
      <left style="thin">
        <color rgb="FF4B514E"/>
      </left>
      <right/>
      <top/>
      <bottom/>
      <diagonal/>
    </border>
    <border>
      <left/>
      <right style="thin">
        <color rgb="FF4B514E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4.9989318521683403E-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4.9989318521683403E-2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 style="thin">
        <color theme="0" tint="-0.499984740745262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4B514E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4B514E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4B514E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medium">
        <color rgb="FF4B514E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2" borderId="0" xfId="0" applyFont="1" applyFill="1" applyAlignment="1">
      <alignment horizontal="justify" vertical="top"/>
    </xf>
    <xf numFmtId="0" fontId="1" fillId="0" borderId="0" xfId="0" applyFont="1" applyAlignment="1">
      <alignment horizontal="justify" vertical="top"/>
    </xf>
    <xf numFmtId="0" fontId="2" fillId="3" borderId="14" xfId="0" applyFont="1" applyFill="1" applyBorder="1" applyAlignment="1">
      <alignment horizontal="center" vertical="center" wrapText="1"/>
    </xf>
    <xf numFmtId="16" fontId="1" fillId="2" borderId="0" xfId="0" applyNumberFormat="1" applyFont="1" applyFill="1" applyAlignment="1">
      <alignment horizontal="justify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/>
    <xf numFmtId="0" fontId="1" fillId="2" borderId="23" xfId="0" applyFont="1" applyFill="1" applyBorder="1" applyAlignment="1">
      <alignment horizontal="justify" vertical="top"/>
    </xf>
    <xf numFmtId="0" fontId="1" fillId="2" borderId="24" xfId="0" applyFont="1" applyFill="1" applyBorder="1" applyAlignment="1">
      <alignment horizontal="justify" vertical="top"/>
    </xf>
    <xf numFmtId="0" fontId="1" fillId="2" borderId="25" xfId="0" applyFont="1" applyFill="1" applyBorder="1" applyAlignment="1">
      <alignment horizontal="justify" vertical="top"/>
    </xf>
    <xf numFmtId="0" fontId="1" fillId="2" borderId="26" xfId="0" applyFont="1" applyFill="1" applyBorder="1" applyAlignment="1">
      <alignment horizontal="justify" vertical="top"/>
    </xf>
    <xf numFmtId="0" fontId="1" fillId="2" borderId="27" xfId="0" applyFont="1" applyFill="1" applyBorder="1" applyAlignment="1">
      <alignment horizontal="justify" vertical="top"/>
    </xf>
    <xf numFmtId="0" fontId="1" fillId="0" borderId="27" xfId="0" applyFont="1" applyBorder="1" applyAlignment="1">
      <alignment horizontal="justify" vertical="top"/>
    </xf>
    <xf numFmtId="0" fontId="0" fillId="2" borderId="27" xfId="0" applyFill="1" applyBorder="1"/>
    <xf numFmtId="0" fontId="1" fillId="0" borderId="28" xfId="0" applyFont="1" applyBorder="1" applyAlignment="1">
      <alignment horizontal="justify" vertical="top"/>
    </xf>
    <xf numFmtId="0" fontId="1" fillId="0" borderId="29" xfId="0" applyFont="1" applyBorder="1" applyAlignment="1">
      <alignment horizontal="justify" vertical="top"/>
    </xf>
    <xf numFmtId="0" fontId="1" fillId="0" borderId="30" xfId="0" applyFont="1" applyBorder="1" applyAlignment="1">
      <alignment horizontal="justify" vertical="top"/>
    </xf>
    <xf numFmtId="0" fontId="1" fillId="2" borderId="0" xfId="0" applyFont="1" applyFill="1" applyAlignment="1" applyProtection="1">
      <alignment horizontal="justify" vertical="top"/>
      <protection locked="0"/>
    </xf>
    <xf numFmtId="0" fontId="1" fillId="2" borderId="26" xfId="0" applyFont="1" applyFill="1" applyBorder="1" applyAlignment="1" applyProtection="1">
      <alignment horizontal="justify"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1" fillId="2" borderId="27" xfId="0" applyFont="1" applyFill="1" applyBorder="1" applyAlignment="1" applyProtection="1">
      <alignment horizontal="justify" vertical="top"/>
      <protection locked="0"/>
    </xf>
    <xf numFmtId="0" fontId="1" fillId="0" borderId="0" xfId="0" applyFont="1" applyAlignment="1" applyProtection="1">
      <alignment horizontal="justify" vertical="top"/>
      <protection locked="0"/>
    </xf>
    <xf numFmtId="0" fontId="15" fillId="3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/>
    </xf>
    <xf numFmtId="0" fontId="7" fillId="2" borderId="45" xfId="0" applyFont="1" applyFill="1" applyBorder="1" applyAlignment="1">
      <alignment horizontal="justify" vertical="center"/>
    </xf>
    <xf numFmtId="0" fontId="4" fillId="2" borderId="46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9" fontId="16" fillId="2" borderId="47" xfId="0" applyNumberFormat="1" applyFont="1" applyFill="1" applyBorder="1" applyAlignment="1">
      <alignment horizontal="right" vertical="center" wrapText="1"/>
    </xf>
    <xf numFmtId="9" fontId="17" fillId="2" borderId="49" xfId="0" applyNumberFormat="1" applyFont="1" applyFill="1" applyBorder="1" applyAlignment="1">
      <alignment horizontal="justify" vertical="center" wrapText="1"/>
    </xf>
    <xf numFmtId="0" fontId="7" fillId="2" borderId="50" xfId="0" applyFont="1" applyFill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4" fillId="2" borderId="51" xfId="0" applyFont="1" applyFill="1" applyBorder="1" applyAlignment="1">
      <alignment vertical="center" wrapText="1"/>
    </xf>
    <xf numFmtId="0" fontId="16" fillId="2" borderId="0" xfId="0" applyFont="1" applyFill="1" applyAlignment="1">
      <alignment horizontal="right" vertical="center" wrapText="1"/>
    </xf>
    <xf numFmtId="9" fontId="16" fillId="2" borderId="0" xfId="0" applyNumberFormat="1" applyFont="1" applyFill="1" applyAlignment="1">
      <alignment horizontal="left" vertical="center" wrapText="1"/>
    </xf>
    <xf numFmtId="9" fontId="17" fillId="2" borderId="0" xfId="0" applyNumberFormat="1" applyFont="1" applyFill="1" applyAlignment="1">
      <alignment horizontal="justify" vertical="center" wrapText="1"/>
    </xf>
    <xf numFmtId="9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 applyProtection="1">
      <alignment vertical="center"/>
      <protection locked="0"/>
    </xf>
    <xf numFmtId="0" fontId="4" fillId="5" borderId="56" xfId="0" applyFont="1" applyFill="1" applyBorder="1" applyAlignment="1" applyProtection="1">
      <alignment vertical="center"/>
      <protection locked="0"/>
    </xf>
    <xf numFmtId="0" fontId="4" fillId="0" borderId="56" xfId="0" applyFont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2" borderId="57" xfId="0" applyFont="1" applyFill="1" applyBorder="1" applyAlignment="1" applyProtection="1">
      <alignment vertical="center"/>
      <protection locked="0"/>
    </xf>
    <xf numFmtId="0" fontId="4" fillId="2" borderId="58" xfId="0" applyFont="1" applyFill="1" applyBorder="1" applyAlignment="1" applyProtection="1">
      <alignment vertical="center"/>
      <protection locked="0"/>
    </xf>
    <xf numFmtId="0" fontId="4" fillId="2" borderId="59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11" fillId="2" borderId="54" xfId="0" applyFont="1" applyFill="1" applyBorder="1" applyAlignment="1" applyProtection="1">
      <alignment horizontal="center" vertical="center" wrapText="1"/>
      <protection locked="0"/>
    </xf>
    <xf numFmtId="0" fontId="11" fillId="2" borderId="61" xfId="0" applyFont="1" applyFill="1" applyBorder="1" applyAlignment="1" applyProtection="1">
      <alignment horizontal="center" vertical="center" wrapText="1"/>
      <protection locked="0"/>
    </xf>
    <xf numFmtId="0" fontId="11" fillId="2" borderId="46" xfId="0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vertical="center"/>
      <protection locked="0"/>
    </xf>
    <xf numFmtId="0" fontId="4" fillId="9" borderId="58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4" fillId="2" borderId="67" xfId="0" applyFont="1" applyFill="1" applyBorder="1" applyAlignment="1" applyProtection="1">
      <alignment vertical="center"/>
      <protection locked="0"/>
    </xf>
    <xf numFmtId="0" fontId="4" fillId="0" borderId="68" xfId="0" applyFont="1" applyBorder="1" applyAlignment="1" applyProtection="1">
      <alignment vertical="center"/>
      <protection locked="0"/>
    </xf>
    <xf numFmtId="0" fontId="4" fillId="0" borderId="69" xfId="0" applyFont="1" applyBorder="1" applyAlignment="1" applyProtection="1">
      <alignment vertical="center"/>
      <protection locked="0"/>
    </xf>
    <xf numFmtId="0" fontId="4" fillId="0" borderId="70" xfId="0" applyFont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vertical="center"/>
      <protection locked="0"/>
    </xf>
    <xf numFmtId="0" fontId="4" fillId="2" borderId="71" xfId="0" applyFont="1" applyFill="1" applyBorder="1" applyAlignment="1" applyProtection="1">
      <alignment vertical="center"/>
      <protection locked="0"/>
    </xf>
    <xf numFmtId="0" fontId="4" fillId="2" borderId="72" xfId="0" applyFont="1" applyFill="1" applyBorder="1" applyAlignment="1" applyProtection="1">
      <alignment vertical="center"/>
      <protection locked="0"/>
    </xf>
    <xf numFmtId="0" fontId="4" fillId="0" borderId="72" xfId="0" applyFont="1" applyBorder="1" applyAlignment="1" applyProtection="1">
      <alignment vertical="center"/>
      <protection locked="0"/>
    </xf>
    <xf numFmtId="0" fontId="4" fillId="8" borderId="72" xfId="0" applyFont="1" applyFill="1" applyBorder="1" applyAlignment="1" applyProtection="1">
      <alignment vertical="center"/>
      <protection locked="0"/>
    </xf>
    <xf numFmtId="0" fontId="20" fillId="2" borderId="54" xfId="0" applyFont="1" applyFill="1" applyBorder="1" applyAlignment="1" applyProtection="1">
      <alignment horizontal="center" vertical="center" wrapText="1"/>
      <protection locked="0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46" xfId="0" applyFont="1" applyFill="1" applyBorder="1" applyAlignment="1" applyProtection="1">
      <alignment horizontal="center" vertical="center" wrapText="1"/>
      <protection locked="0"/>
    </xf>
    <xf numFmtId="0" fontId="22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73" xfId="0" applyFont="1" applyFill="1" applyBorder="1" applyAlignment="1" applyProtection="1">
      <alignment horizontal="center" vertical="center" wrapText="1"/>
      <protection locked="0"/>
    </xf>
    <xf numFmtId="9" fontId="11" fillId="2" borderId="31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31" xfId="0" applyNumberFormat="1" applyFont="1" applyFill="1" applyBorder="1" applyAlignment="1" applyProtection="1">
      <alignment horizontal="center" vertical="center" wrapText="1"/>
      <protection locked="0"/>
    </xf>
    <xf numFmtId="9" fontId="2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9" xfId="0" applyFont="1" applyFill="1" applyBorder="1" applyAlignment="1" applyProtection="1">
      <alignment vertical="center"/>
      <protection locked="0"/>
    </xf>
    <xf numFmtId="0" fontId="28" fillId="10" borderId="56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30" fillId="0" borderId="9" xfId="0" applyFont="1" applyBorder="1" applyAlignment="1" applyProtection="1">
      <alignment vertical="center" wrapText="1"/>
      <protection locked="0"/>
    </xf>
    <xf numFmtId="0" fontId="24" fillId="2" borderId="54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top" wrapText="1"/>
      <protection locked="0"/>
    </xf>
    <xf numFmtId="0" fontId="21" fillId="13" borderId="56" xfId="0" applyFont="1" applyFill="1" applyBorder="1" applyAlignment="1" applyProtection="1">
      <alignment vertical="center"/>
      <protection locked="0"/>
    </xf>
    <xf numFmtId="0" fontId="4" fillId="2" borderId="55" xfId="0" applyFont="1" applyFill="1" applyBorder="1" applyAlignment="1" applyProtection="1">
      <alignment vertical="center"/>
      <protection locked="0"/>
    </xf>
    <xf numFmtId="0" fontId="4" fillId="14" borderId="9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15" borderId="56" xfId="0" applyFont="1" applyFill="1" applyBorder="1" applyAlignment="1" applyProtection="1">
      <alignment vertical="center"/>
      <protection locked="0"/>
    </xf>
    <xf numFmtId="0" fontId="22" fillId="2" borderId="54" xfId="0" applyFont="1" applyFill="1" applyBorder="1" applyAlignment="1" applyProtection="1">
      <alignment horizontal="center" vertical="center" wrapText="1"/>
      <protection locked="0"/>
    </xf>
    <xf numFmtId="9" fontId="22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23" fillId="2" borderId="10" xfId="0" applyFont="1" applyFill="1" applyBorder="1" applyAlignment="1" applyProtection="1">
      <alignment horizontal="center" vertical="center" wrapText="1"/>
      <protection locked="0"/>
    </xf>
    <xf numFmtId="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9" xfId="0" applyFont="1" applyFill="1" applyBorder="1" applyAlignment="1" applyProtection="1">
      <alignment vertical="center"/>
      <protection locked="0"/>
    </xf>
    <xf numFmtId="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22" fillId="0" borderId="78" xfId="0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alignment vertical="top" wrapText="1"/>
      <protection locked="0"/>
    </xf>
    <xf numFmtId="9" fontId="4" fillId="2" borderId="9" xfId="0" applyNumberFormat="1" applyFont="1" applyFill="1" applyBorder="1" applyAlignment="1" applyProtection="1">
      <alignment horizontal="center" vertical="center"/>
      <protection locked="0"/>
    </xf>
    <xf numFmtId="9" fontId="21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justify" vertical="center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33" fillId="0" borderId="31" xfId="0" applyFont="1" applyBorder="1" applyAlignment="1" applyProtection="1">
      <alignment horizontal="justify" vertical="center" wrapText="1"/>
      <protection locked="0"/>
    </xf>
    <xf numFmtId="0" fontId="33" fillId="2" borderId="9" xfId="0" applyFont="1" applyFill="1" applyBorder="1" applyAlignment="1" applyProtection="1">
      <alignment vertical="center"/>
      <protection locked="0"/>
    </xf>
    <xf numFmtId="0" fontId="4" fillId="6" borderId="9" xfId="0" applyFont="1" applyFill="1" applyBorder="1" applyAlignment="1" applyProtection="1">
      <alignment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17" borderId="9" xfId="0" applyFont="1" applyFill="1" applyBorder="1" applyAlignment="1" applyProtection="1">
      <alignment vertical="center"/>
      <protection locked="0"/>
    </xf>
    <xf numFmtId="0" fontId="4" fillId="17" borderId="60" xfId="0" applyFont="1" applyFill="1" applyBorder="1" applyAlignment="1" applyProtection="1">
      <alignment vertical="center"/>
      <protection locked="0"/>
    </xf>
    <xf numFmtId="0" fontId="28" fillId="0" borderId="56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vertical="center"/>
      <protection locked="0"/>
    </xf>
    <xf numFmtId="0" fontId="27" fillId="0" borderId="9" xfId="0" applyFont="1" applyBorder="1" applyAlignment="1" applyProtection="1">
      <alignment vertical="center"/>
      <protection locked="0"/>
    </xf>
    <xf numFmtId="0" fontId="32" fillId="0" borderId="9" xfId="0" applyFont="1" applyBorder="1" applyAlignment="1" applyProtection="1">
      <alignment vertical="center"/>
      <protection locked="0"/>
    </xf>
    <xf numFmtId="0" fontId="4" fillId="0" borderId="78" xfId="0" applyFont="1" applyBorder="1" applyAlignment="1" applyProtection="1">
      <alignment vertical="center"/>
      <protection locked="0"/>
    </xf>
    <xf numFmtId="0" fontId="4" fillId="19" borderId="14" xfId="0" applyFont="1" applyFill="1" applyBorder="1" applyAlignment="1" applyProtection="1">
      <alignment vertical="center"/>
      <protection locked="0"/>
    </xf>
    <xf numFmtId="0" fontId="4" fillId="19" borderId="9" xfId="0" applyFont="1" applyFill="1" applyBorder="1" applyAlignment="1" applyProtection="1">
      <alignment vertical="center"/>
      <protection locked="0"/>
    </xf>
    <xf numFmtId="0" fontId="4" fillId="6" borderId="14" xfId="0" applyFont="1" applyFill="1" applyBorder="1" applyAlignment="1" applyProtection="1">
      <alignment vertical="center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18" borderId="9" xfId="0" applyFont="1" applyFill="1" applyBorder="1" applyAlignment="1" applyProtection="1">
      <alignment vertical="center"/>
      <protection locked="0"/>
    </xf>
    <xf numFmtId="0" fontId="4" fillId="21" borderId="9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justify"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20" borderId="9" xfId="0" applyFont="1" applyFill="1" applyBorder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0" borderId="60" xfId="0" applyFont="1" applyFill="1" applyBorder="1" applyAlignment="1" applyProtection="1">
      <alignment vertical="center"/>
      <protection locked="0"/>
    </xf>
    <xf numFmtId="0" fontId="4" fillId="3" borderId="60" xfId="0" applyFont="1" applyFill="1" applyBorder="1" applyAlignment="1" applyProtection="1">
      <alignment vertical="center"/>
      <protection locked="0"/>
    </xf>
    <xf numFmtId="0" fontId="4" fillId="10" borderId="56" xfId="0" applyFont="1" applyFill="1" applyBorder="1" applyAlignment="1" applyProtection="1">
      <alignment vertical="center"/>
      <protection locked="0"/>
    </xf>
    <xf numFmtId="0" fontId="28" fillId="12" borderId="56" xfId="0" applyFont="1" applyFill="1" applyBorder="1" applyAlignment="1" applyProtection="1">
      <alignment vertical="center"/>
      <protection locked="0"/>
    </xf>
    <xf numFmtId="0" fontId="29" fillId="10" borderId="9" xfId="0" applyFont="1" applyFill="1" applyBorder="1" applyAlignment="1" applyProtection="1">
      <alignment vertical="center"/>
      <protection locked="0"/>
    </xf>
    <xf numFmtId="0" fontId="4" fillId="12" borderId="9" xfId="0" applyFont="1" applyFill="1" applyBorder="1" applyAlignment="1" applyProtection="1">
      <alignment vertical="center"/>
      <protection locked="0"/>
    </xf>
    <xf numFmtId="0" fontId="30" fillId="12" borderId="9" xfId="0" applyFont="1" applyFill="1" applyBorder="1" applyAlignment="1" applyProtection="1">
      <alignment vertical="center" wrapText="1"/>
      <protection locked="0"/>
    </xf>
    <xf numFmtId="0" fontId="4" fillId="12" borderId="9" xfId="0" applyFont="1" applyFill="1" applyBorder="1" applyAlignment="1" applyProtection="1">
      <alignment vertical="center" wrapText="1"/>
      <protection locked="0"/>
    </xf>
    <xf numFmtId="0" fontId="4" fillId="13" borderId="9" xfId="0" applyFont="1" applyFill="1" applyBorder="1" applyAlignment="1" applyProtection="1">
      <alignment vertical="center"/>
      <protection locked="0"/>
    </xf>
    <xf numFmtId="0" fontId="4" fillId="14" borderId="56" xfId="0" applyFont="1" applyFill="1" applyBorder="1" applyAlignment="1" applyProtection="1">
      <alignment vertical="center"/>
      <protection locked="0"/>
    </xf>
    <xf numFmtId="0" fontId="2" fillId="13" borderId="74" xfId="0" applyFont="1" applyFill="1" applyBorder="1" applyAlignment="1" applyProtection="1">
      <alignment vertical="center"/>
      <protection locked="0"/>
    </xf>
    <xf numFmtId="0" fontId="2" fillId="13" borderId="75" xfId="0" applyFont="1" applyFill="1" applyBorder="1" applyAlignment="1" applyProtection="1">
      <alignment vertical="center"/>
      <protection locked="0"/>
    </xf>
    <xf numFmtId="0" fontId="2" fillId="13" borderId="76" xfId="0" applyFont="1" applyFill="1" applyBorder="1" applyAlignment="1" applyProtection="1">
      <alignment vertical="center"/>
      <protection locked="0"/>
    </xf>
    <xf numFmtId="0" fontId="2" fillId="13" borderId="77" xfId="0" applyFont="1" applyFill="1" applyBorder="1" applyAlignment="1" applyProtection="1">
      <alignment vertical="center"/>
      <protection locked="0"/>
    </xf>
    <xf numFmtId="0" fontId="2" fillId="14" borderId="14" xfId="0" applyFont="1" applyFill="1" applyBorder="1" applyAlignment="1" applyProtection="1">
      <alignment vertical="center"/>
      <protection locked="0"/>
    </xf>
    <xf numFmtId="0" fontId="4" fillId="23" borderId="9" xfId="0" applyFont="1" applyFill="1" applyBorder="1" applyAlignment="1" applyProtection="1">
      <alignment vertical="center"/>
      <protection locked="0"/>
    </xf>
    <xf numFmtId="0" fontId="4" fillId="22" borderId="9" xfId="0" applyFont="1" applyFill="1" applyBorder="1" applyAlignment="1" applyProtection="1">
      <alignment vertical="center"/>
      <protection locked="0"/>
    </xf>
    <xf numFmtId="0" fontId="21" fillId="16" borderId="10" xfId="0" applyFont="1" applyFill="1" applyBorder="1" applyAlignment="1" applyProtection="1">
      <alignment horizontal="left" vertical="center" wrapText="1"/>
      <protection locked="0"/>
    </xf>
    <xf numFmtId="0" fontId="21" fillId="16" borderId="11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vertical="top" wrapText="1"/>
      <protection locked="0"/>
    </xf>
    <xf numFmtId="0" fontId="30" fillId="0" borderId="9" xfId="0" applyFont="1" applyFill="1" applyBorder="1" applyAlignment="1" applyProtection="1">
      <alignment vertical="center" wrapText="1"/>
      <protection locked="0"/>
    </xf>
    <xf numFmtId="0" fontId="4" fillId="16" borderId="9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2" fillId="13" borderId="10" xfId="0" applyFont="1" applyFill="1" applyBorder="1" applyAlignment="1" applyProtection="1">
      <alignment horizontal="justify" vertical="center" wrapText="1"/>
      <protection locked="0"/>
    </xf>
    <xf numFmtId="0" fontId="2" fillId="13" borderId="13" xfId="0" applyFont="1" applyFill="1" applyBorder="1" applyAlignment="1" applyProtection="1">
      <alignment horizontal="justify" vertical="center"/>
      <protection locked="0"/>
    </xf>
    <xf numFmtId="0" fontId="2" fillId="14" borderId="10" xfId="0" applyFont="1" applyFill="1" applyBorder="1" applyAlignment="1" applyProtection="1">
      <alignment horizontal="left" vertical="center" wrapText="1"/>
      <protection locked="0"/>
    </xf>
    <xf numFmtId="0" fontId="2" fillId="14" borderId="11" xfId="0" applyFont="1" applyFill="1" applyBorder="1" applyAlignment="1" applyProtection="1">
      <alignment horizontal="left" vertical="center" wrapText="1"/>
      <protection locked="0"/>
    </xf>
    <xf numFmtId="0" fontId="21" fillId="22" borderId="13" xfId="0" applyFont="1" applyFill="1" applyBorder="1" applyAlignment="1" applyProtection="1">
      <alignment horizontal="left" vertical="center" wrapText="1"/>
      <protection locked="0"/>
    </xf>
    <xf numFmtId="0" fontId="21" fillId="22" borderId="10" xfId="0" applyFont="1" applyFill="1" applyBorder="1" applyAlignment="1" applyProtection="1">
      <alignment horizontal="left" vertical="center" wrapText="1"/>
      <protection locked="0"/>
    </xf>
    <xf numFmtId="0" fontId="21" fillId="22" borderId="11" xfId="0" applyFont="1" applyFill="1" applyBorder="1" applyAlignment="1" applyProtection="1">
      <alignment horizontal="left" vertical="center" wrapText="1"/>
      <protection locked="0"/>
    </xf>
    <xf numFmtId="0" fontId="21" fillId="16" borderId="10" xfId="0" applyFont="1" applyFill="1" applyBorder="1" applyAlignment="1" applyProtection="1">
      <alignment horizontal="left" vertical="top" wrapText="1"/>
      <protection locked="0"/>
    </xf>
    <xf numFmtId="0" fontId="21" fillId="16" borderId="11" xfId="0" applyFont="1" applyFill="1" applyBorder="1" applyAlignment="1" applyProtection="1">
      <alignment horizontal="left" vertical="top" wrapText="1"/>
      <protection locked="0"/>
    </xf>
    <xf numFmtId="0" fontId="2" fillId="13" borderId="11" xfId="0" applyFont="1" applyFill="1" applyBorder="1" applyAlignment="1" applyProtection="1">
      <alignment horizontal="justify" vertical="center"/>
      <protection locked="0"/>
    </xf>
    <xf numFmtId="0" fontId="21" fillId="16" borderId="10" xfId="0" applyFont="1" applyFill="1" applyBorder="1" applyAlignment="1" applyProtection="1">
      <alignment horizontal="left" vertical="center" wrapText="1"/>
      <protection locked="0"/>
    </xf>
    <xf numFmtId="0" fontId="21" fillId="16" borderId="11" xfId="0" applyFont="1" applyFill="1" applyBorder="1" applyAlignment="1" applyProtection="1">
      <alignment horizontal="left" vertical="center" wrapText="1"/>
      <protection locked="0"/>
    </xf>
    <xf numFmtId="0" fontId="21" fillId="16" borderId="13" xfId="0" applyFont="1" applyFill="1" applyBorder="1" applyAlignment="1" applyProtection="1">
      <alignment horizontal="left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0" fontId="11" fillId="4" borderId="13" xfId="0" applyFont="1" applyFill="1" applyBorder="1" applyAlignment="1" applyProtection="1">
      <alignment horizontal="left" vertical="center"/>
      <protection locked="0"/>
    </xf>
    <xf numFmtId="0" fontId="11" fillId="4" borderId="11" xfId="0" applyFont="1" applyFill="1" applyBorder="1" applyAlignment="1" applyProtection="1">
      <alignment horizontal="left" vertical="center"/>
      <protection locked="0"/>
    </xf>
    <xf numFmtId="0" fontId="16" fillId="2" borderId="48" xfId="0" applyFont="1" applyFill="1" applyBorder="1" applyAlignment="1">
      <alignment horizontal="right" vertical="center" wrapText="1"/>
    </xf>
    <xf numFmtId="0" fontId="2" fillId="23" borderId="10" xfId="0" applyFont="1" applyFill="1" applyBorder="1" applyAlignment="1" applyProtection="1">
      <alignment horizontal="justify" vertical="center" wrapText="1"/>
      <protection locked="0"/>
    </xf>
    <xf numFmtId="0" fontId="2" fillId="23" borderId="11" xfId="0" applyFont="1" applyFill="1" applyBorder="1" applyAlignment="1" applyProtection="1">
      <alignment horizontal="justify" vertical="center"/>
      <protection locked="0"/>
    </xf>
    <xf numFmtId="0" fontId="2" fillId="11" borderId="10" xfId="0" applyFont="1" applyFill="1" applyBorder="1" applyAlignment="1" applyProtection="1">
      <alignment horizontal="justify" vertical="center" wrapText="1"/>
      <protection locked="0"/>
    </xf>
    <xf numFmtId="0" fontId="2" fillId="11" borderId="11" xfId="0" applyFont="1" applyFill="1" applyBorder="1" applyAlignment="1" applyProtection="1">
      <alignment horizontal="justify" vertical="center"/>
      <protection locked="0"/>
    </xf>
    <xf numFmtId="0" fontId="2" fillId="11" borderId="10" xfId="0" applyFont="1" applyFill="1" applyBorder="1" applyAlignment="1" applyProtection="1">
      <alignment horizontal="left" vertical="center" wrapText="1"/>
      <protection locked="0"/>
    </xf>
    <xf numFmtId="0" fontId="2" fillId="11" borderId="11" xfId="0" applyFont="1" applyFill="1" applyBorder="1" applyAlignment="1" applyProtection="1">
      <alignment horizontal="left" vertical="center" wrapText="1"/>
      <protection locked="0"/>
    </xf>
    <xf numFmtId="0" fontId="2" fillId="23" borderId="10" xfId="0" applyFont="1" applyFill="1" applyBorder="1" applyAlignment="1" applyProtection="1">
      <alignment horizontal="left" vertical="center" wrapText="1"/>
      <protection locked="0"/>
    </xf>
    <xf numFmtId="0" fontId="2" fillId="23" borderId="11" xfId="0" applyFont="1" applyFill="1" applyBorder="1" applyAlignment="1" applyProtection="1">
      <alignment horizontal="left" vertical="center" wrapText="1"/>
      <protection locked="0"/>
    </xf>
    <xf numFmtId="0" fontId="2" fillId="13" borderId="10" xfId="0" applyFont="1" applyFill="1" applyBorder="1" applyAlignment="1" applyProtection="1">
      <alignment horizontal="justify" vertical="center"/>
      <protection locked="0"/>
    </xf>
    <xf numFmtId="0" fontId="2" fillId="14" borderId="10" xfId="0" applyFont="1" applyFill="1" applyBorder="1" applyAlignment="1" applyProtection="1">
      <alignment horizontal="justify" vertical="center" wrapText="1"/>
      <protection locked="0"/>
    </xf>
    <xf numFmtId="0" fontId="2" fillId="14" borderId="11" xfId="0" applyFont="1" applyFill="1" applyBorder="1" applyAlignment="1" applyProtection="1">
      <alignment horizontal="justify" vertical="center"/>
      <protection locked="0"/>
    </xf>
    <xf numFmtId="0" fontId="2" fillId="13" borderId="54" xfId="0" applyFont="1" applyFill="1" applyBorder="1" applyAlignment="1" applyProtection="1">
      <alignment horizontal="justify" vertical="center" wrapText="1"/>
      <protection locked="0"/>
    </xf>
    <xf numFmtId="0" fontId="2" fillId="13" borderId="55" xfId="0" applyFont="1" applyFill="1" applyBorder="1" applyAlignment="1" applyProtection="1">
      <alignment horizontal="justify" vertical="center" wrapText="1"/>
      <protection locked="0"/>
    </xf>
    <xf numFmtId="0" fontId="2" fillId="14" borderId="10" xfId="0" applyFont="1" applyFill="1" applyBorder="1" applyAlignment="1" applyProtection="1">
      <alignment horizontal="justify" vertical="center"/>
      <protection locked="0"/>
    </xf>
    <xf numFmtId="0" fontId="2" fillId="12" borderId="10" xfId="0" applyFont="1" applyFill="1" applyBorder="1" applyAlignment="1" applyProtection="1">
      <alignment horizontal="left" vertical="center" wrapText="1"/>
      <protection locked="0"/>
    </xf>
    <xf numFmtId="0" fontId="2" fillId="12" borderId="11" xfId="0" applyFont="1" applyFill="1" applyBorder="1" applyAlignment="1" applyProtection="1">
      <alignment horizontal="left" vertical="center" wrapText="1"/>
      <protection locked="0"/>
    </xf>
    <xf numFmtId="0" fontId="2" fillId="10" borderId="10" xfId="0" applyFont="1" applyFill="1" applyBorder="1" applyAlignment="1" applyProtection="1">
      <alignment horizontal="justify" vertical="center"/>
      <protection locked="0"/>
    </xf>
    <xf numFmtId="0" fontId="2" fillId="10" borderId="11" xfId="0" applyFont="1" applyFill="1" applyBorder="1" applyAlignment="1" applyProtection="1">
      <alignment horizontal="justify" vertical="center"/>
      <protection locked="0"/>
    </xf>
    <xf numFmtId="0" fontId="2" fillId="10" borderId="10" xfId="0" applyFont="1" applyFill="1" applyBorder="1" applyAlignment="1" applyProtection="1">
      <alignment horizontal="left" vertical="center" wrapText="1"/>
      <protection locked="0"/>
    </xf>
    <xf numFmtId="0" fontId="2" fillId="10" borderId="11" xfId="0" applyFont="1" applyFill="1" applyBorder="1" applyAlignment="1" applyProtection="1">
      <alignment horizontal="left" vertical="center" wrapText="1"/>
      <protection locked="0"/>
    </xf>
    <xf numFmtId="0" fontId="2" fillId="12" borderId="10" xfId="0" applyFont="1" applyFill="1" applyBorder="1" applyAlignment="1" applyProtection="1">
      <alignment horizontal="justify" vertical="center" wrapText="1"/>
      <protection locked="0"/>
    </xf>
    <xf numFmtId="0" fontId="2" fillId="12" borderId="11" xfId="0" applyFont="1" applyFill="1" applyBorder="1" applyAlignment="1" applyProtection="1">
      <alignment horizontal="justify" vertical="center"/>
      <protection locked="0"/>
    </xf>
    <xf numFmtId="0" fontId="2" fillId="23" borderId="10" xfId="0" applyFont="1" applyFill="1" applyBorder="1" applyAlignment="1" applyProtection="1">
      <alignment horizontal="justify" vertical="center"/>
      <protection locked="0"/>
    </xf>
    <xf numFmtId="0" fontId="2" fillId="10" borderId="10" xfId="0" applyFont="1" applyFill="1" applyBorder="1" applyAlignment="1" applyProtection="1">
      <alignment horizontal="justify" vertical="center" wrapText="1"/>
      <protection locked="0"/>
    </xf>
    <xf numFmtId="0" fontId="2" fillId="10" borderId="11" xfId="0" applyFont="1" applyFill="1" applyBorder="1" applyAlignment="1" applyProtection="1">
      <alignment horizontal="justify" vertical="center" wrapText="1"/>
      <protection locked="0"/>
    </xf>
    <xf numFmtId="0" fontId="2" fillId="12" borderId="11" xfId="0" applyFont="1" applyFill="1" applyBorder="1" applyAlignment="1" applyProtection="1">
      <alignment horizontal="justify" vertical="center" wrapText="1"/>
      <protection locked="0"/>
    </xf>
    <xf numFmtId="0" fontId="9" fillId="2" borderId="13" xfId="0" applyFont="1" applyFill="1" applyBorder="1" applyAlignment="1" applyProtection="1">
      <alignment horizontal="justify" vertical="top" wrapText="1"/>
      <protection locked="0"/>
    </xf>
    <xf numFmtId="0" fontId="10" fillId="4" borderId="22" xfId="0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0" fontId="2" fillId="7" borderId="10" xfId="0" applyFont="1" applyFill="1" applyBorder="1" applyAlignment="1" applyProtection="1">
      <alignment horizontal="justify" vertical="center"/>
      <protection locked="0"/>
    </xf>
    <xf numFmtId="0" fontId="2" fillId="7" borderId="11" xfId="0" applyFont="1" applyFill="1" applyBorder="1" applyAlignment="1" applyProtection="1">
      <alignment horizontal="justify" vertical="center"/>
      <protection locked="0"/>
    </xf>
    <xf numFmtId="0" fontId="2" fillId="20" borderId="10" xfId="0" applyFont="1" applyFill="1" applyBorder="1" applyAlignment="1" applyProtection="1">
      <alignment horizontal="justify" vertical="center"/>
      <protection locked="0"/>
    </xf>
    <xf numFmtId="0" fontId="2" fillId="20" borderId="11" xfId="0" applyFont="1" applyFill="1" applyBorder="1" applyAlignment="1" applyProtection="1">
      <alignment horizontal="justify" vertical="center"/>
      <protection locked="0"/>
    </xf>
    <xf numFmtId="0" fontId="2" fillId="20" borderId="10" xfId="0" applyFont="1" applyFill="1" applyBorder="1" applyAlignment="1" applyProtection="1">
      <alignment horizontal="justify" vertical="center" wrapText="1"/>
      <protection locked="0"/>
    </xf>
    <xf numFmtId="0" fontId="2" fillId="3" borderId="10" xfId="0" applyFont="1" applyFill="1" applyBorder="1" applyAlignment="1" applyProtection="1">
      <alignment horizontal="justify" vertical="center"/>
      <protection locked="0"/>
    </xf>
    <xf numFmtId="0" fontId="2" fillId="3" borderId="13" xfId="0" applyFont="1" applyFill="1" applyBorder="1" applyAlignment="1" applyProtection="1">
      <alignment horizontal="justify" vertical="center"/>
      <protection locked="0"/>
    </xf>
    <xf numFmtId="0" fontId="2" fillId="3" borderId="11" xfId="0" applyFont="1" applyFill="1" applyBorder="1" applyAlignment="1" applyProtection="1">
      <alignment horizontal="justify" vertical="center"/>
      <protection locked="0"/>
    </xf>
    <xf numFmtId="0" fontId="2" fillId="21" borderId="10" xfId="0" applyFont="1" applyFill="1" applyBorder="1" applyAlignment="1" applyProtection="1">
      <alignment horizontal="justify" vertical="center"/>
      <protection locked="0"/>
    </xf>
    <xf numFmtId="0" fontId="2" fillId="21" borderId="11" xfId="0" applyFont="1" applyFill="1" applyBorder="1" applyAlignment="1" applyProtection="1">
      <alignment horizontal="justify" vertical="center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11" xfId="0" applyFont="1" applyFill="1" applyBorder="1" applyAlignment="1" applyProtection="1">
      <alignment horizontal="left" vertical="center" wrapText="1"/>
      <protection locked="0"/>
    </xf>
    <xf numFmtId="0" fontId="2" fillId="5" borderId="54" xfId="0" applyFont="1" applyFill="1" applyBorder="1" applyAlignment="1" applyProtection="1">
      <alignment horizontal="justify" vertical="center"/>
      <protection locked="0"/>
    </xf>
    <xf numFmtId="0" fontId="2" fillId="5" borderId="55" xfId="0" applyFont="1" applyFill="1" applyBorder="1" applyAlignment="1" applyProtection="1">
      <alignment horizontal="justify" vertical="center"/>
      <protection locked="0"/>
    </xf>
    <xf numFmtId="0" fontId="2" fillId="18" borderId="10" xfId="0" applyFont="1" applyFill="1" applyBorder="1" applyAlignment="1" applyProtection="1">
      <alignment horizontal="left" vertical="center" wrapText="1"/>
      <protection locked="0"/>
    </xf>
    <xf numFmtId="0" fontId="2" fillId="18" borderId="11" xfId="0" applyFont="1" applyFill="1" applyBorder="1" applyAlignment="1" applyProtection="1">
      <alignment horizontal="left" vertical="center" wrapText="1"/>
      <protection locked="0"/>
    </xf>
    <xf numFmtId="0" fontId="2" fillId="19" borderId="10" xfId="0" applyFont="1" applyFill="1" applyBorder="1" applyAlignment="1" applyProtection="1">
      <alignment horizontal="justify" vertical="center"/>
      <protection locked="0"/>
    </xf>
    <xf numFmtId="0" fontId="2" fillId="19" borderId="11" xfId="0" applyFont="1" applyFill="1" applyBorder="1" applyAlignment="1" applyProtection="1">
      <alignment horizontal="justify" vertical="center"/>
      <protection locked="0"/>
    </xf>
    <xf numFmtId="0" fontId="2" fillId="21" borderId="10" xfId="0" applyFont="1" applyFill="1" applyBorder="1" applyAlignment="1" applyProtection="1">
      <alignment horizontal="justify" vertical="center" wrapText="1"/>
      <protection locked="0"/>
    </xf>
    <xf numFmtId="0" fontId="2" fillId="21" borderId="11" xfId="0" applyFont="1" applyFill="1" applyBorder="1" applyAlignment="1" applyProtection="1">
      <alignment horizontal="justify" vertical="center" wrapText="1"/>
      <protection locked="0"/>
    </xf>
    <xf numFmtId="0" fontId="2" fillId="3" borderId="10" xfId="0" applyFont="1" applyFill="1" applyBorder="1" applyAlignment="1" applyProtection="1">
      <alignment horizontal="justify" vertical="center" wrapText="1"/>
      <protection locked="0"/>
    </xf>
    <xf numFmtId="0" fontId="2" fillId="3" borderId="11" xfId="0" applyFont="1" applyFill="1" applyBorder="1" applyAlignment="1" applyProtection="1">
      <alignment horizontal="justify" vertical="center" wrapText="1"/>
      <protection locked="0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top"/>
    </xf>
    <xf numFmtId="0" fontId="10" fillId="4" borderId="21" xfId="0" applyFont="1" applyFill="1" applyBorder="1" applyAlignment="1">
      <alignment horizontal="center" vertical="top"/>
    </xf>
    <xf numFmtId="0" fontId="9" fillId="2" borderId="11" xfId="0" applyFont="1" applyFill="1" applyBorder="1" applyAlignment="1" applyProtection="1">
      <alignment horizontal="justify" vertical="top" wrapText="1"/>
      <protection locked="0"/>
    </xf>
    <xf numFmtId="0" fontId="9" fillId="2" borderId="9" xfId="0" applyFont="1" applyFill="1" applyBorder="1" applyAlignment="1" applyProtection="1">
      <alignment horizontal="justify" vertical="top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top"/>
    </xf>
    <xf numFmtId="0" fontId="10" fillId="4" borderId="18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9" fillId="2" borderId="9" xfId="0" applyFont="1" applyFill="1" applyBorder="1" applyAlignment="1" applyProtection="1">
      <alignment horizontal="justify" vertical="top"/>
      <protection locked="0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top"/>
    </xf>
    <xf numFmtId="0" fontId="10" fillId="4" borderId="16" xfId="0" applyFont="1" applyFill="1" applyBorder="1" applyAlignment="1">
      <alignment horizontal="center" vertical="top"/>
    </xf>
    <xf numFmtId="0" fontId="10" fillId="4" borderId="17" xfId="0" applyFont="1" applyFill="1" applyBorder="1" applyAlignment="1">
      <alignment horizontal="center" vertical="top"/>
    </xf>
    <xf numFmtId="0" fontId="2" fillId="5" borderId="10" xfId="0" applyFont="1" applyFill="1" applyBorder="1" applyAlignment="1" applyProtection="1">
      <alignment horizontal="justify" vertical="center"/>
      <protection locked="0"/>
    </xf>
    <xf numFmtId="0" fontId="2" fillId="5" borderId="11" xfId="0" applyFont="1" applyFill="1" applyBorder="1" applyAlignment="1" applyProtection="1">
      <alignment horizontal="justify" vertical="center"/>
      <protection locked="0"/>
    </xf>
    <xf numFmtId="0" fontId="13" fillId="2" borderId="0" xfId="0" applyFont="1" applyFill="1" applyAlignment="1" applyProtection="1">
      <alignment horizontal="left" vertical="top"/>
      <protection locked="0"/>
    </xf>
    <xf numFmtId="0" fontId="13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14" fillId="2" borderId="26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2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right" wrapText="1"/>
    </xf>
    <xf numFmtId="0" fontId="14" fillId="2" borderId="0" xfId="0" applyFont="1" applyFill="1" applyAlignment="1">
      <alignment horizontal="right" wrapText="1"/>
    </xf>
    <xf numFmtId="0" fontId="14" fillId="2" borderId="27" xfId="0" applyFont="1" applyFill="1" applyBorder="1" applyAlignment="1">
      <alignment horizontal="right" wrapText="1"/>
    </xf>
    <xf numFmtId="0" fontId="2" fillId="20" borderId="65" xfId="0" applyFont="1" applyFill="1" applyBorder="1" applyAlignment="1" applyProtection="1">
      <alignment horizontal="justify" vertical="center"/>
      <protection locked="0"/>
    </xf>
    <xf numFmtId="0" fontId="2" fillId="20" borderId="66" xfId="0" applyFont="1" applyFill="1" applyBorder="1" applyAlignment="1" applyProtection="1">
      <alignment horizontal="justify" vertical="center"/>
      <protection locked="0"/>
    </xf>
    <xf numFmtId="0" fontId="2" fillId="20" borderId="64" xfId="0" applyFont="1" applyFill="1" applyBorder="1" applyAlignment="1" applyProtection="1">
      <alignment horizontal="left" vertical="center" wrapText="1"/>
      <protection locked="0"/>
    </xf>
    <xf numFmtId="0" fontId="20" fillId="2" borderId="46" xfId="0" applyFont="1" applyFill="1" applyBorder="1" applyAlignment="1" applyProtection="1">
      <alignment horizontal="center" vertical="center" wrapText="1"/>
      <protection locked="0"/>
    </xf>
    <xf numFmtId="0" fontId="20" fillId="2" borderId="54" xfId="0" applyFont="1" applyFill="1" applyBorder="1" applyAlignment="1" applyProtection="1">
      <alignment horizontal="center" vertical="center" wrapText="1"/>
      <protection locked="0"/>
    </xf>
    <xf numFmtId="0" fontId="2" fillId="10" borderId="54" xfId="0" applyFont="1" applyFill="1" applyBorder="1" applyAlignment="1" applyProtection="1">
      <alignment horizontal="justify" vertical="center"/>
      <protection locked="0"/>
    </xf>
    <xf numFmtId="0" fontId="2" fillId="10" borderId="55" xfId="0" applyFont="1" applyFill="1" applyBorder="1" applyAlignment="1" applyProtection="1">
      <alignment horizontal="justify" vertical="center"/>
      <protection locked="0"/>
    </xf>
    <xf numFmtId="0" fontId="7" fillId="0" borderId="26" xfId="0" applyFont="1" applyBorder="1" applyAlignment="1">
      <alignment horizontal="justify" vertical="top"/>
    </xf>
    <xf numFmtId="0" fontId="7" fillId="0" borderId="0" xfId="0" applyFont="1" applyAlignment="1">
      <alignment horizontal="justify" vertical="top"/>
    </xf>
    <xf numFmtId="0" fontId="2" fillId="20" borderId="11" xfId="0" applyFont="1" applyFill="1" applyBorder="1" applyAlignment="1" applyProtection="1">
      <alignment horizontal="justify" vertical="center" wrapText="1"/>
      <protection locked="0"/>
    </xf>
    <xf numFmtId="0" fontId="2" fillId="3" borderId="62" xfId="0" applyFont="1" applyFill="1" applyBorder="1" applyAlignment="1" applyProtection="1">
      <alignment horizontal="justify" vertical="center" wrapText="1"/>
      <protection locked="0"/>
    </xf>
    <xf numFmtId="0" fontId="2" fillId="3" borderId="63" xfId="0" applyFont="1" applyFill="1" applyBorder="1" applyAlignment="1" applyProtection="1">
      <alignment horizontal="justify" vertical="center" wrapText="1"/>
      <protection locked="0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14" fontId="9" fillId="2" borderId="9" xfId="0" applyNumberFormat="1" applyFont="1" applyFill="1" applyBorder="1" applyAlignment="1" applyProtection="1">
      <alignment horizontal="justify" vertical="top"/>
      <protection locked="0"/>
    </xf>
    <xf numFmtId="0" fontId="4" fillId="21" borderId="10" xfId="0" applyFont="1" applyFill="1" applyBorder="1" applyAlignment="1" applyProtection="1">
      <alignment horizontal="justify" vertical="center"/>
      <protection locked="0"/>
    </xf>
    <xf numFmtId="0" fontId="4" fillId="21" borderId="13" xfId="0" applyFont="1" applyFill="1" applyBorder="1" applyAlignment="1" applyProtection="1">
      <alignment horizontal="justify" vertical="center"/>
      <protection locked="0"/>
    </xf>
    <xf numFmtId="0" fontId="2" fillId="3" borderId="64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99"/>
      <color rgb="FF007B52"/>
      <color rgb="FFFBE122"/>
      <color rgb="FFEDE395"/>
      <color rgb="FFCC3399"/>
      <color rgb="FFFF0066"/>
      <color rgb="FFFF0000"/>
      <color rgb="FFFF6600"/>
      <color rgb="FF79C000"/>
      <color rgb="FF0048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423334</xdr:colOff>
      <xdr:row>2</xdr:row>
      <xdr:rowOff>31750</xdr:rowOff>
    </xdr:from>
    <xdr:to>
      <xdr:col>3</xdr:col>
      <xdr:colOff>960242</xdr:colOff>
      <xdr:row>24</xdr:row>
      <xdr:rowOff>146242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417" y="264583"/>
          <a:ext cx="536908" cy="804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PENSAR%202015\agencias%20de%20colocacion\Agencia%20de%20colocaci&#243;n%20Mosquera\Plan%20de%20emergencia%20Agencia%20de%20colocaci&#243;n%20Mosqu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Esquema Sede Grande"/>
      <sheetName val="Esquema Sede Pequeña"/>
      <sheetName val="Esquema Jardines Sociales"/>
      <sheetName val="Esquema Sedes Enlace o Comedor"/>
      <sheetName val="Información General"/>
      <sheetName val="Análisis de Amenazas"/>
      <sheetName val="Análisis de Vulnerabilidad"/>
      <sheetName val="Vulnerabilidad Comedores"/>
      <sheetName val="Nivel del Riesgo"/>
      <sheetName val="Plan Acción Analisis de Riesgos"/>
      <sheetName val="Historico"/>
      <sheetName val="Recursos Para Emergencias"/>
      <sheetName val="Directorio Telefonico Grandes"/>
      <sheetName val="Directorio Telefonico Pequeñas"/>
      <sheetName val="Directorio Telefonico Jardines"/>
      <sheetName val="Preparación Simulacro"/>
      <sheetName val="Evaluación Simulacro"/>
      <sheetName val="Plan de Acción Grandes"/>
      <sheetName val="Plan de Acción Jardines"/>
      <sheetName val="Plan de Acción Pequeñas"/>
      <sheetName val="PONS"/>
      <sheetName val="PE Enlaces"/>
      <sheetName val="Plan Emergencias Vehiculos"/>
      <sheetName val="Plan de Contingencia"/>
      <sheetName val="Plan de Parques G"/>
      <sheetName val="Plan Parques J"/>
      <sheetName val="Plan de Piscinas"/>
      <sheetName val="Parametros"/>
      <sheetName val="Sedes"/>
      <sheetName val="Brigadistas 2014"/>
      <sheetName val="Reporte de Emergenc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A2" t="str">
            <v>Sismo</v>
          </cell>
          <cell r="B2" t="str">
            <v>Incendios</v>
          </cell>
          <cell r="C2" t="str">
            <v>Hurto</v>
          </cell>
        </row>
        <row r="3">
          <cell r="A3" t="str">
            <v>Lluvias Torrenciales</v>
          </cell>
          <cell r="B3" t="str">
            <v>Derrames</v>
          </cell>
          <cell r="C3" t="str">
            <v>Asaltos</v>
          </cell>
        </row>
        <row r="4">
          <cell r="A4" t="str">
            <v>Granizadas</v>
          </cell>
          <cell r="B4" t="str">
            <v>Fugas</v>
          </cell>
          <cell r="C4" t="str">
            <v>Secuestros</v>
          </cell>
        </row>
        <row r="5">
          <cell r="A5" t="str">
            <v>Vendavales</v>
          </cell>
          <cell r="B5" t="str">
            <v>Explosion</v>
          </cell>
          <cell r="C5" t="str">
            <v>Asonadas</v>
          </cell>
        </row>
        <row r="6">
          <cell r="A6" t="str">
            <v>Anegación</v>
          </cell>
          <cell r="B6" t="str">
            <v xml:space="preserve">Intoxicaciones </v>
          </cell>
          <cell r="C6" t="str">
            <v>Terrorismo</v>
          </cell>
        </row>
        <row r="7">
          <cell r="A7" t="str">
            <v>Remoción en Masa</v>
          </cell>
          <cell r="B7" t="str">
            <v xml:space="preserve">Atrapamiento en ascensores </v>
          </cell>
          <cell r="C7" t="str">
            <v>Concentraciones masivas</v>
          </cell>
        </row>
        <row r="8">
          <cell r="A8" t="str">
            <v>Otros</v>
          </cell>
          <cell r="B8" t="str">
            <v>Inundaciones</v>
          </cell>
          <cell r="C8" t="str">
            <v>Otros</v>
          </cell>
        </row>
        <row r="9">
          <cell r="B9" t="str">
            <v>Trabajo el Alturas</v>
          </cell>
        </row>
        <row r="10">
          <cell r="B10" t="str">
            <v>Accidente vehicular</v>
          </cell>
        </row>
        <row r="11">
          <cell r="B11" t="str">
            <v>Emergencias Medicas</v>
          </cell>
        </row>
        <row r="12">
          <cell r="B12" t="str">
            <v>Emergencias Medicas Sedes de Salud</v>
          </cell>
        </row>
        <row r="13">
          <cell r="B13" t="str">
            <v>Otros</v>
          </cell>
        </row>
      </sheetData>
      <sheetData sheetId="29"/>
      <sheetData sheetId="30"/>
      <sheetData sheetId="3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ONTROL INTERNO UDEC" id="{994C32FE-2139-49B9-8253-6D9AC83DB350}" userId="S::controlinterno@ucundinamarca.edu.co::60f4a7fb-a0d2-4691-a961-c7d0a21d1b20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F27" dT="2025-01-16T22:13:31.65" personId="{994C32FE-2139-49B9-8253-6D9AC83DB350}" id="{8B6A0C66-CFA7-40D5-81FB-6E0AE00E65B3}">
    <text>Falta la auditoria de Ay A</text>
  </threadedComment>
  <threadedComment ref="BE38" dT="2025-01-16T22:15:45.16" personId="{994C32FE-2139-49B9-8253-6D9AC83DB350}" id="{EDD7CF55-F12A-49C0-A53E-97391B377ACF}">
    <text>Unifiquemos los PM de contraloria en una sola fila</text>
  </threadedComment>
  <threadedComment ref="BE40" dT="2025-01-16T22:16:03.83" personId="{994C32FE-2139-49B9-8253-6D9AC83DB350}" id="{0E570D40-5240-4E06-BB18-AE4232D4B7C9}">
    <text>Andrea y Camilo</text>
  </threadedComment>
  <threadedComment ref="BE49" dT="2025-01-16T22:18:08.80" personId="{994C32FE-2139-49B9-8253-6D9AC83DB350}" id="{B95FD3B4-17FF-48D4-96D1-05D8E9F915F3}">
    <text>Deja la nota que se lleva a cabo cuando se presenten los hechos derivados de auditoria o seguimientos</text>
  </threadedComment>
  <threadedComment ref="BE50" dT="2025-01-16T22:18:08.80" personId="{994C32FE-2139-49B9-8253-6D9AC83DB350}" id="{4916F303-BEA9-42FE-88C2-65647394D091}">
    <text>Deja la nota que se lleva a cabo cuando se presenten los hechos derivados de auditoria o seguimientos</text>
  </threadedComment>
  <threadedComment ref="BE51" dT="2025-01-16T22:18:53.95" personId="{994C32FE-2139-49B9-8253-6D9AC83DB350}" id="{9A4D36CF-B7E1-4703-9A1E-2DFB8C094A13}">
    <text>Este es trimestral</text>
  </threadedComment>
  <threadedComment ref="BE53" dT="2025-01-16T22:19:35.86" personId="{994C32FE-2139-49B9-8253-6D9AC83DB350}" id="{C0236020-BE4A-4AB6-92E7-3B0C70CC0D7B}">
    <text>Esta es una actividad administrativa , no de ley</text>
  </threadedComment>
  <threadedComment ref="BE54" dT="2025-01-16T22:20:04.46" personId="{994C32FE-2139-49B9-8253-6D9AC83DB350}" id="{0AABEBDC-A2D8-4399-BDAC-6F6EDBC9235F}">
    <text>Revisa los periodos trimestrales</text>
  </threadedComment>
  <threadedComment ref="BE60" dT="2025-01-16T22:21:57.58" personId="{994C32FE-2139-49B9-8253-6D9AC83DB350}" id="{BA0F2768-2822-412D-9280-0EF8BBE83C31}">
    <text>Obras inconclusas</text>
  </threadedComment>
  <threadedComment ref="BE69" dT="2025-01-16T22:25:10.18" personId="{994C32FE-2139-49B9-8253-6D9AC83DB350}" id="{6EF51A0D-D41C-44B9-A642-683565E76DD2}">
    <text>Esta actividad es de todos los profesionales</text>
  </threadedComment>
  <threadedComment ref="BE70" dT="2025-01-16T22:25:32.07" personId="{994C32FE-2139-49B9-8253-6D9AC83DB350}" id="{58080071-2033-4F3E-A561-FE2BCE609B26}">
    <text>Esto es de Emily</text>
  </threadedComment>
  <threadedComment ref="BE86" dT="2025-01-16T22:28:02.42" personId="{994C32FE-2139-49B9-8253-6D9AC83DB350}" id="{82F50F7B-406E-4E2F-AC54-080A9F166EE6}">
    <text>Saquemos las de enero, pues la academia no ha dicho nada</text>
  </threadedComment>
  <threadedComment ref="BE106" dT="2025-01-16T22:31:10.92" personId="{994C32FE-2139-49B9-8253-6D9AC83DB350}" id="{F39EA363-2742-496A-8BA6-0F33E3DD7F67}">
    <text>Quita el nombre de as auditorias especiales xf</text>
  </threadedComment>
  <threadedComment ref="BE110" dT="2025-01-16T22:31:51.60" personId="{994C32FE-2139-49B9-8253-6D9AC83DB350}" id="{A260F346-3566-4174-B6F7-C687A7FA487F}">
    <text>Si no hay fecha no lo dejes programado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9C000"/>
  </sheetPr>
  <dimension ref="A1:BG133"/>
  <sheetViews>
    <sheetView showGridLines="0" tabSelected="1" view="pageBreakPreview" zoomScale="90" zoomScaleNormal="90" zoomScaleSheetLayoutView="90" workbookViewId="0">
      <pane xSplit="5" ySplit="26" topLeftCell="F87" activePane="bottomRight" state="frozen"/>
      <selection pane="topRight" activeCell="F1" sqref="F1"/>
      <selection pane="bottomLeft" activeCell="A27" sqref="A27"/>
      <selection pane="bottomRight" activeCell="D125" sqref="D125:Q125"/>
    </sheetView>
  </sheetViews>
  <sheetFormatPr baseColWidth="10" defaultColWidth="11.42578125" defaultRowHeight="12.75" x14ac:dyDescent="0.25"/>
  <cols>
    <col min="1" max="1" width="1.42578125" style="2" customWidth="1"/>
    <col min="2" max="2" width="2" style="2" customWidth="1"/>
    <col min="3" max="3" width="3.28515625" style="2" customWidth="1"/>
    <col min="4" max="4" width="21.42578125" style="2" customWidth="1"/>
    <col min="5" max="5" width="9.42578125" style="2" customWidth="1"/>
    <col min="6" max="53" width="1.85546875" style="2" customWidth="1"/>
    <col min="54" max="54" width="20.28515625" style="2" customWidth="1"/>
    <col min="55" max="55" width="9.85546875" style="2" customWidth="1"/>
    <col min="56" max="56" width="10.5703125" style="2" customWidth="1"/>
    <col min="57" max="57" width="86.85546875" style="2" customWidth="1"/>
    <col min="58" max="58" width="14.5703125" style="2" customWidth="1"/>
    <col min="59" max="59" width="4.7109375" style="2" customWidth="1"/>
    <col min="60" max="16384" width="11.42578125" style="2"/>
  </cols>
  <sheetData>
    <row r="1" spans="1:59" ht="4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0.75" hidden="1" customHeight="1" x14ac:dyDescent="0.25">
      <c r="A2" s="1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9"/>
      <c r="BG2" s="1"/>
    </row>
    <row r="3" spans="1:59" ht="3" customHeight="1" x14ac:dyDescent="0.25">
      <c r="A3" s="1"/>
      <c r="B3" s="10"/>
      <c r="C3" s="275"/>
      <c r="D3" s="276"/>
      <c r="E3" s="276"/>
      <c r="F3" s="220" t="s">
        <v>0</v>
      </c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2"/>
      <c r="BE3" s="24" t="s">
        <v>50</v>
      </c>
      <c r="BF3" s="11"/>
      <c r="BG3" s="1"/>
    </row>
    <row r="4" spans="1:59" ht="5.25" customHeight="1" x14ac:dyDescent="0.25">
      <c r="A4" s="1"/>
      <c r="B4" s="10"/>
      <c r="C4" s="277"/>
      <c r="D4" s="278"/>
      <c r="E4" s="279"/>
      <c r="F4" s="223" t="s">
        <v>1</v>
      </c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5"/>
      <c r="BE4" s="23" t="s">
        <v>2</v>
      </c>
      <c r="BF4" s="11"/>
      <c r="BG4" s="1"/>
    </row>
    <row r="5" spans="1:59" ht="9.75" hidden="1" customHeight="1" x14ac:dyDescent="0.25">
      <c r="A5" s="1"/>
      <c r="B5" s="10"/>
      <c r="C5" s="277"/>
      <c r="D5" s="278"/>
      <c r="E5" s="278"/>
      <c r="F5" s="226" t="s">
        <v>3</v>
      </c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7"/>
      <c r="BE5" s="24" t="s">
        <v>52</v>
      </c>
      <c r="BF5" s="11"/>
      <c r="BG5" s="1"/>
    </row>
    <row r="6" spans="1:59" ht="10.5" hidden="1" customHeight="1" x14ac:dyDescent="0.25">
      <c r="A6" s="1"/>
      <c r="B6" s="10"/>
      <c r="C6" s="280"/>
      <c r="D6" s="281"/>
      <c r="E6" s="281"/>
      <c r="F6" s="228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4" t="s">
        <v>51</v>
      </c>
      <c r="BF6" s="11"/>
      <c r="BG6" s="1"/>
    </row>
    <row r="7" spans="1:59" ht="1.5" hidden="1" customHeight="1" x14ac:dyDescent="0.25">
      <c r="A7" s="1"/>
      <c r="B7" s="10"/>
      <c r="C7" s="1"/>
      <c r="D7" s="1" t="s">
        <v>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1"/>
      <c r="BG7" s="1"/>
    </row>
    <row r="8" spans="1:59" ht="6" hidden="1" customHeight="1" x14ac:dyDescent="0.25">
      <c r="A8" s="1"/>
      <c r="B8" s="1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1"/>
      <c r="BG8" s="1"/>
    </row>
    <row r="9" spans="1:59" ht="3" customHeight="1" x14ac:dyDescent="0.25">
      <c r="A9" s="1"/>
      <c r="B9" s="10"/>
      <c r="C9" s="239" t="s">
        <v>5</v>
      </c>
      <c r="D9" s="239"/>
      <c r="E9" s="282">
        <v>45671</v>
      </c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11"/>
      <c r="BG9" s="1"/>
    </row>
    <row r="10" spans="1:59" ht="3" customHeight="1" x14ac:dyDescent="0.25">
      <c r="A10" s="1"/>
      <c r="B10" s="10"/>
      <c r="C10" s="239" t="s">
        <v>6</v>
      </c>
      <c r="D10" s="239"/>
      <c r="E10" s="242" t="s">
        <v>60</v>
      </c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11"/>
      <c r="BG10" s="1"/>
    </row>
    <row r="11" spans="1:59" ht="3" customHeight="1" x14ac:dyDescent="0.25">
      <c r="A11" s="1"/>
      <c r="B11" s="10"/>
      <c r="C11" s="239" t="s">
        <v>7</v>
      </c>
      <c r="D11" s="239"/>
      <c r="E11" s="242">
        <v>2025</v>
      </c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11"/>
      <c r="BG11" s="1"/>
    </row>
    <row r="12" spans="1:59" ht="10.5" hidden="1" customHeight="1" x14ac:dyDescent="0.25">
      <c r="A12" s="1"/>
      <c r="B12" s="10"/>
      <c r="C12" s="239" t="s">
        <v>8</v>
      </c>
      <c r="D12" s="239"/>
      <c r="E12" s="242" t="s">
        <v>61</v>
      </c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11"/>
      <c r="BG12" s="1"/>
    </row>
    <row r="13" spans="1:59" ht="12.75" hidden="1" customHeight="1" x14ac:dyDescent="0.25">
      <c r="A13" s="1"/>
      <c r="B13" s="10"/>
      <c r="C13" s="239" t="s">
        <v>9</v>
      </c>
      <c r="D13" s="239"/>
      <c r="E13" s="242" t="s">
        <v>134</v>
      </c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11"/>
      <c r="BG13" s="1"/>
    </row>
    <row r="14" spans="1:59" ht="6" customHeight="1" x14ac:dyDescent="0.25">
      <c r="A14" s="1"/>
      <c r="B14" s="10"/>
      <c r="C14" s="239" t="s">
        <v>10</v>
      </c>
      <c r="D14" s="239"/>
      <c r="E14" s="237" t="s">
        <v>135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11"/>
      <c r="BG14" s="1"/>
    </row>
    <row r="15" spans="1:59" ht="10.5" hidden="1" customHeight="1" x14ac:dyDescent="0.25">
      <c r="A15" s="1"/>
      <c r="B15" s="10"/>
      <c r="C15" s="239" t="s">
        <v>11</v>
      </c>
      <c r="D15" s="239"/>
      <c r="E15" s="237" t="s">
        <v>62</v>
      </c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11"/>
      <c r="BG15" s="1"/>
    </row>
    <row r="16" spans="1:59" ht="0.75" hidden="1" customHeight="1" x14ac:dyDescent="0.25">
      <c r="A16" s="1"/>
      <c r="B16" s="10"/>
      <c r="C16" s="239" t="s">
        <v>12</v>
      </c>
      <c r="D16" s="239"/>
      <c r="E16" s="242" t="s">
        <v>54</v>
      </c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11"/>
      <c r="BG16" s="1"/>
    </row>
    <row r="17" spans="1:59" ht="9" hidden="1" customHeight="1" x14ac:dyDescent="0.25">
      <c r="A17" s="1"/>
      <c r="B17" s="10"/>
      <c r="C17" s="239" t="s">
        <v>13</v>
      </c>
      <c r="D17" s="239"/>
      <c r="E17" s="242" t="s">
        <v>55</v>
      </c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11"/>
      <c r="BG17" s="1"/>
    </row>
    <row r="18" spans="1:59" ht="2.25" customHeight="1" x14ac:dyDescent="0.25">
      <c r="A18" s="1"/>
      <c r="B18" s="10"/>
      <c r="C18" s="239" t="s">
        <v>14</v>
      </c>
      <c r="D18" s="239"/>
      <c r="E18" s="247" t="s">
        <v>15</v>
      </c>
      <c r="F18" s="248"/>
      <c r="G18" s="248"/>
      <c r="H18" s="248"/>
      <c r="I18" s="249"/>
      <c r="J18" s="194" t="s">
        <v>56</v>
      </c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5" t="s">
        <v>16</v>
      </c>
      <c r="AL18" s="196"/>
      <c r="AM18" s="196"/>
      <c r="AN18" s="196"/>
      <c r="AO18" s="196"/>
      <c r="AP18" s="196"/>
      <c r="AQ18" s="196"/>
      <c r="AR18" s="197"/>
      <c r="AS18" s="236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11"/>
      <c r="BG18" s="1"/>
    </row>
    <row r="19" spans="1:59" ht="0.75" customHeight="1" x14ac:dyDescent="0.25">
      <c r="A19" s="1"/>
      <c r="B19" s="10"/>
      <c r="C19" s="239" t="s">
        <v>17</v>
      </c>
      <c r="D19" s="239"/>
      <c r="E19" s="240" t="s">
        <v>18</v>
      </c>
      <c r="F19" s="240"/>
      <c r="G19" s="240"/>
      <c r="H19" s="240"/>
      <c r="I19" s="241"/>
      <c r="J19" s="236" t="s">
        <v>57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11"/>
      <c r="BG19" s="1"/>
    </row>
    <row r="20" spans="1:59" ht="4.5" customHeight="1" x14ac:dyDescent="0.25">
      <c r="A20" s="1"/>
      <c r="B20" s="10"/>
      <c r="C20" s="239"/>
      <c r="D20" s="239"/>
      <c r="E20" s="240" t="s">
        <v>19</v>
      </c>
      <c r="F20" s="240"/>
      <c r="G20" s="240"/>
      <c r="H20" s="240"/>
      <c r="I20" s="241"/>
      <c r="J20" s="236" t="s">
        <v>58</v>
      </c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11"/>
      <c r="BG20" s="1"/>
    </row>
    <row r="21" spans="1:59" ht="5.25" customHeight="1" x14ac:dyDescent="0.25">
      <c r="A21" s="1"/>
      <c r="B21" s="10"/>
      <c r="C21" s="239"/>
      <c r="D21" s="239"/>
      <c r="E21" s="234" t="s">
        <v>20</v>
      </c>
      <c r="F21" s="234"/>
      <c r="G21" s="234"/>
      <c r="H21" s="234"/>
      <c r="I21" s="235"/>
      <c r="J21" s="236" t="s">
        <v>59</v>
      </c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11"/>
      <c r="BG21" s="1"/>
    </row>
    <row r="22" spans="1:59" ht="3.75" hidden="1" customHeight="1" x14ac:dyDescent="0.25">
      <c r="A22" s="1"/>
      <c r="B22" s="10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1"/>
      <c r="BG22" s="1"/>
    </row>
    <row r="23" spans="1:59" ht="9.75" customHeight="1" x14ac:dyDescent="0.25">
      <c r="A23" s="1"/>
      <c r="B23" s="10"/>
      <c r="C23" s="231" t="s">
        <v>21</v>
      </c>
      <c r="D23" s="231"/>
      <c r="E23" s="231"/>
      <c r="F23" s="238" t="s">
        <v>22</v>
      </c>
      <c r="G23" s="238"/>
      <c r="H23" s="238"/>
      <c r="I23" s="238"/>
      <c r="J23" s="238" t="s">
        <v>23</v>
      </c>
      <c r="K23" s="238"/>
      <c r="L23" s="238"/>
      <c r="M23" s="238"/>
      <c r="N23" s="238" t="s">
        <v>24</v>
      </c>
      <c r="O23" s="238"/>
      <c r="P23" s="238"/>
      <c r="Q23" s="238"/>
      <c r="R23" s="238" t="s">
        <v>25</v>
      </c>
      <c r="S23" s="238"/>
      <c r="T23" s="238"/>
      <c r="U23" s="238"/>
      <c r="V23" s="238" t="s">
        <v>26</v>
      </c>
      <c r="W23" s="238"/>
      <c r="X23" s="238"/>
      <c r="Y23" s="238"/>
      <c r="Z23" s="238" t="s">
        <v>27</v>
      </c>
      <c r="AA23" s="238"/>
      <c r="AB23" s="238"/>
      <c r="AC23" s="238"/>
      <c r="AD23" s="238" t="s">
        <v>28</v>
      </c>
      <c r="AE23" s="238"/>
      <c r="AF23" s="238"/>
      <c r="AG23" s="238"/>
      <c r="AH23" s="238" t="s">
        <v>29</v>
      </c>
      <c r="AI23" s="238"/>
      <c r="AJ23" s="238"/>
      <c r="AK23" s="238"/>
      <c r="AL23" s="238" t="s">
        <v>30</v>
      </c>
      <c r="AM23" s="238"/>
      <c r="AN23" s="238"/>
      <c r="AO23" s="238"/>
      <c r="AP23" s="238" t="s">
        <v>31</v>
      </c>
      <c r="AQ23" s="238"/>
      <c r="AR23" s="238"/>
      <c r="AS23" s="238"/>
      <c r="AT23" s="238" t="s">
        <v>32</v>
      </c>
      <c r="AU23" s="238"/>
      <c r="AV23" s="238"/>
      <c r="AW23" s="238"/>
      <c r="AX23" s="238" t="s">
        <v>33</v>
      </c>
      <c r="AY23" s="238"/>
      <c r="AZ23" s="238"/>
      <c r="BA23" s="238"/>
      <c r="BB23" s="231" t="s">
        <v>34</v>
      </c>
      <c r="BC23" s="243" t="s">
        <v>35</v>
      </c>
      <c r="BD23" s="244"/>
      <c r="BE23" s="231" t="s">
        <v>36</v>
      </c>
      <c r="BF23" s="11"/>
      <c r="BG23" s="1"/>
    </row>
    <row r="24" spans="1:59" ht="6.75" customHeight="1" x14ac:dyDescent="0.25">
      <c r="A24" s="1"/>
      <c r="B24" s="10"/>
      <c r="C24" s="231"/>
      <c r="D24" s="231"/>
      <c r="E24" s="231"/>
      <c r="F24" s="233" t="s">
        <v>37</v>
      </c>
      <c r="G24" s="233"/>
      <c r="H24" s="233"/>
      <c r="I24" s="233"/>
      <c r="J24" s="233" t="s">
        <v>37</v>
      </c>
      <c r="K24" s="233"/>
      <c r="L24" s="233"/>
      <c r="M24" s="233"/>
      <c r="N24" s="233" t="s">
        <v>37</v>
      </c>
      <c r="O24" s="233"/>
      <c r="P24" s="233"/>
      <c r="Q24" s="233"/>
      <c r="R24" s="233" t="s">
        <v>37</v>
      </c>
      <c r="S24" s="233"/>
      <c r="T24" s="233"/>
      <c r="U24" s="233"/>
      <c r="V24" s="233" t="s">
        <v>37</v>
      </c>
      <c r="W24" s="233"/>
      <c r="X24" s="233"/>
      <c r="Y24" s="233"/>
      <c r="Z24" s="233" t="s">
        <v>37</v>
      </c>
      <c r="AA24" s="233"/>
      <c r="AB24" s="233"/>
      <c r="AC24" s="233"/>
      <c r="AD24" s="233" t="s">
        <v>37</v>
      </c>
      <c r="AE24" s="233"/>
      <c r="AF24" s="233"/>
      <c r="AG24" s="233"/>
      <c r="AH24" s="233" t="s">
        <v>37</v>
      </c>
      <c r="AI24" s="233"/>
      <c r="AJ24" s="233"/>
      <c r="AK24" s="233"/>
      <c r="AL24" s="233" t="s">
        <v>37</v>
      </c>
      <c r="AM24" s="233"/>
      <c r="AN24" s="233"/>
      <c r="AO24" s="233"/>
      <c r="AP24" s="233" t="s">
        <v>37</v>
      </c>
      <c r="AQ24" s="233"/>
      <c r="AR24" s="233"/>
      <c r="AS24" s="233"/>
      <c r="AT24" s="233" t="s">
        <v>37</v>
      </c>
      <c r="AU24" s="233"/>
      <c r="AV24" s="233"/>
      <c r="AW24" s="233"/>
      <c r="AX24" s="233" t="s">
        <v>37</v>
      </c>
      <c r="AY24" s="233"/>
      <c r="AZ24" s="233"/>
      <c r="BA24" s="233"/>
      <c r="BB24" s="231"/>
      <c r="BC24" s="245"/>
      <c r="BD24" s="246"/>
      <c r="BE24" s="231"/>
      <c r="BF24" s="11"/>
      <c r="BG24" s="1"/>
    </row>
    <row r="25" spans="1:59" ht="14.25" customHeight="1" x14ac:dyDescent="0.25">
      <c r="A25" s="1"/>
      <c r="B25" s="10"/>
      <c r="C25" s="232"/>
      <c r="D25" s="232"/>
      <c r="E25" s="232"/>
      <c r="F25" s="3">
        <v>1</v>
      </c>
      <c r="G25" s="3">
        <v>2</v>
      </c>
      <c r="H25" s="3">
        <v>3</v>
      </c>
      <c r="I25" s="3">
        <v>4</v>
      </c>
      <c r="J25" s="3">
        <v>1</v>
      </c>
      <c r="K25" s="3">
        <v>2</v>
      </c>
      <c r="L25" s="3">
        <v>3</v>
      </c>
      <c r="M25" s="3">
        <v>4</v>
      </c>
      <c r="N25" s="3">
        <v>1</v>
      </c>
      <c r="O25" s="3">
        <v>2</v>
      </c>
      <c r="P25" s="3">
        <v>3</v>
      </c>
      <c r="Q25" s="3">
        <v>4</v>
      </c>
      <c r="R25" s="3">
        <v>1</v>
      </c>
      <c r="S25" s="3">
        <v>2</v>
      </c>
      <c r="T25" s="3">
        <v>3</v>
      </c>
      <c r="U25" s="3">
        <v>4</v>
      </c>
      <c r="V25" s="3">
        <v>1</v>
      </c>
      <c r="W25" s="3">
        <v>2</v>
      </c>
      <c r="X25" s="3">
        <v>3</v>
      </c>
      <c r="Y25" s="3">
        <v>4</v>
      </c>
      <c r="Z25" s="3">
        <v>1</v>
      </c>
      <c r="AA25" s="3">
        <v>2</v>
      </c>
      <c r="AB25" s="3">
        <v>3</v>
      </c>
      <c r="AC25" s="3">
        <v>4</v>
      </c>
      <c r="AD25" s="3">
        <v>1</v>
      </c>
      <c r="AE25" s="3">
        <v>2</v>
      </c>
      <c r="AF25" s="3">
        <v>3</v>
      </c>
      <c r="AG25" s="3">
        <v>4</v>
      </c>
      <c r="AH25" s="3">
        <v>1</v>
      </c>
      <c r="AI25" s="3">
        <v>2</v>
      </c>
      <c r="AJ25" s="3">
        <v>3</v>
      </c>
      <c r="AK25" s="3">
        <v>4</v>
      </c>
      <c r="AL25" s="3">
        <v>1</v>
      </c>
      <c r="AM25" s="3">
        <v>2</v>
      </c>
      <c r="AN25" s="3">
        <v>3</v>
      </c>
      <c r="AO25" s="3">
        <v>4</v>
      </c>
      <c r="AP25" s="3">
        <v>1</v>
      </c>
      <c r="AQ25" s="3">
        <v>2</v>
      </c>
      <c r="AR25" s="3">
        <v>3</v>
      </c>
      <c r="AS25" s="3">
        <v>4</v>
      </c>
      <c r="AT25" s="3">
        <v>1</v>
      </c>
      <c r="AU25" s="3">
        <v>2</v>
      </c>
      <c r="AV25" s="3">
        <v>3</v>
      </c>
      <c r="AW25" s="3">
        <v>4</v>
      </c>
      <c r="AX25" s="3">
        <v>1</v>
      </c>
      <c r="AY25" s="3">
        <v>2</v>
      </c>
      <c r="AZ25" s="3">
        <v>3</v>
      </c>
      <c r="BA25" s="3">
        <v>4</v>
      </c>
      <c r="BB25" s="232"/>
      <c r="BC25" s="22" t="s">
        <v>38</v>
      </c>
      <c r="BD25" s="22" t="s">
        <v>39</v>
      </c>
      <c r="BE25" s="232"/>
      <c r="BF25" s="11"/>
      <c r="BG25" s="1"/>
    </row>
    <row r="26" spans="1:59" s="21" customFormat="1" ht="8.25" customHeight="1" x14ac:dyDescent="0.25">
      <c r="A26" s="17"/>
      <c r="B26" s="18"/>
      <c r="C26" s="164" t="s">
        <v>40</v>
      </c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6"/>
      <c r="BF26" s="20"/>
      <c r="BG26" s="17"/>
    </row>
    <row r="27" spans="1:59" s="21" customFormat="1" ht="90" customHeight="1" x14ac:dyDescent="0.25">
      <c r="A27" s="17"/>
      <c r="B27" s="18"/>
      <c r="C27" s="19">
        <v>1</v>
      </c>
      <c r="D27" s="210" t="s">
        <v>53</v>
      </c>
      <c r="E27" s="211"/>
      <c r="F27" s="40"/>
      <c r="G27" s="40"/>
      <c r="H27" s="40"/>
      <c r="I27" s="40"/>
      <c r="J27" s="40"/>
      <c r="K27" s="40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2"/>
      <c r="AQ27" s="42"/>
      <c r="AR27" s="42"/>
      <c r="AS27" s="42"/>
      <c r="AT27" s="42"/>
      <c r="AU27" s="42"/>
      <c r="AV27" s="42"/>
      <c r="AW27" s="42"/>
      <c r="AX27" s="40"/>
      <c r="AY27" s="40"/>
      <c r="AZ27" s="40"/>
      <c r="BA27" s="40"/>
      <c r="BB27" s="50" t="s">
        <v>136</v>
      </c>
      <c r="BC27" s="73"/>
      <c r="BD27" s="101"/>
      <c r="BE27" s="100"/>
      <c r="BF27" s="20"/>
      <c r="BG27" s="17"/>
    </row>
    <row r="28" spans="1:59" s="21" customFormat="1" ht="102.75" customHeight="1" x14ac:dyDescent="0.25">
      <c r="A28" s="17"/>
      <c r="B28" s="18"/>
      <c r="C28" s="19">
        <v>2</v>
      </c>
      <c r="D28" s="212" t="s">
        <v>63</v>
      </c>
      <c r="E28" s="213"/>
      <c r="F28" s="43"/>
      <c r="G28" s="43"/>
      <c r="H28" s="43"/>
      <c r="I28" s="43"/>
      <c r="J28" s="43"/>
      <c r="K28" s="43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44"/>
      <c r="Z28" s="44"/>
      <c r="AA28" s="44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4"/>
      <c r="AU28" s="44"/>
      <c r="AV28" s="44"/>
      <c r="AW28" s="44"/>
      <c r="AX28" s="44"/>
      <c r="AY28" s="45"/>
      <c r="AZ28" s="46"/>
      <c r="BA28" s="47"/>
      <c r="BB28" s="51" t="s">
        <v>141</v>
      </c>
      <c r="BC28" s="73"/>
      <c r="BD28" s="101"/>
      <c r="BE28" s="100"/>
      <c r="BF28" s="20"/>
      <c r="BG28" s="17"/>
    </row>
    <row r="29" spans="1:59" s="21" customFormat="1" ht="78.75" customHeight="1" x14ac:dyDescent="0.25">
      <c r="A29" s="17"/>
      <c r="B29" s="18"/>
      <c r="C29" s="19">
        <v>3</v>
      </c>
      <c r="D29" s="208" t="s">
        <v>174</v>
      </c>
      <c r="E29" s="209"/>
      <c r="F29" s="43"/>
      <c r="G29" s="43"/>
      <c r="H29" s="43"/>
      <c r="I29" s="43"/>
      <c r="J29" s="43"/>
      <c r="K29" s="43"/>
      <c r="L29" s="44"/>
      <c r="M29" s="44"/>
      <c r="N29" s="44"/>
      <c r="O29" s="44"/>
      <c r="P29" s="44"/>
      <c r="Q29" s="44"/>
      <c r="R29" s="44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44"/>
      <c r="AV29" s="44"/>
      <c r="AW29" s="44"/>
      <c r="AX29" s="44"/>
      <c r="AY29" s="44"/>
      <c r="AZ29" s="44"/>
      <c r="BA29" s="44"/>
      <c r="BB29" s="52" t="s">
        <v>175</v>
      </c>
      <c r="BC29" s="73"/>
      <c r="BD29" s="101"/>
      <c r="BE29" s="100"/>
      <c r="BF29" s="20"/>
      <c r="BG29" s="17"/>
    </row>
    <row r="30" spans="1:59" s="21" customFormat="1" ht="89.25" customHeight="1" x14ac:dyDescent="0.25">
      <c r="A30" s="17"/>
      <c r="B30" s="18"/>
      <c r="C30" s="19">
        <v>4</v>
      </c>
      <c r="D30" s="212" t="s">
        <v>137</v>
      </c>
      <c r="E30" s="213"/>
      <c r="F30" s="43"/>
      <c r="G30" s="43"/>
      <c r="H30" s="43"/>
      <c r="I30" s="43"/>
      <c r="J30" s="43"/>
      <c r="K30" s="43"/>
      <c r="L30" s="44"/>
      <c r="M30" s="44"/>
      <c r="N30" s="44"/>
      <c r="O30" s="44"/>
      <c r="P30" s="44"/>
      <c r="Q30" s="44"/>
      <c r="R30" s="44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43"/>
      <c r="AD30" s="43"/>
      <c r="AE30" s="43"/>
      <c r="AF30" s="43"/>
      <c r="AG30" s="43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52" t="s">
        <v>138</v>
      </c>
      <c r="BC30" s="73"/>
      <c r="BD30" s="101"/>
      <c r="BE30" s="100"/>
      <c r="BF30" s="20"/>
      <c r="BG30" s="17"/>
    </row>
    <row r="31" spans="1:59" s="21" customFormat="1" ht="66.75" customHeight="1" x14ac:dyDescent="0.25">
      <c r="A31" s="17"/>
      <c r="B31" s="18"/>
      <c r="C31" s="19">
        <v>5</v>
      </c>
      <c r="D31" s="208" t="s">
        <v>177</v>
      </c>
      <c r="E31" s="209"/>
      <c r="F31" s="43"/>
      <c r="G31" s="43"/>
      <c r="H31" s="43"/>
      <c r="I31" s="43"/>
      <c r="J31" s="43"/>
      <c r="K31" s="43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3"/>
      <c r="AD31" s="43"/>
      <c r="AE31" s="43"/>
      <c r="AF31" s="120"/>
      <c r="AG31" s="120"/>
      <c r="AH31" s="120"/>
      <c r="AI31" s="120"/>
      <c r="AJ31" s="120"/>
      <c r="AK31" s="120"/>
      <c r="AL31" s="120"/>
      <c r="AM31" s="120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52" t="s">
        <v>179</v>
      </c>
      <c r="BC31" s="73"/>
      <c r="BD31" s="101"/>
      <c r="BE31" s="100"/>
      <c r="BF31" s="20"/>
      <c r="BG31" s="17"/>
    </row>
    <row r="32" spans="1:59" s="21" customFormat="1" ht="75.75" customHeight="1" x14ac:dyDescent="0.25">
      <c r="A32" s="17"/>
      <c r="B32" s="18"/>
      <c r="C32" s="19">
        <v>6</v>
      </c>
      <c r="D32" s="214" t="s">
        <v>178</v>
      </c>
      <c r="E32" s="215"/>
      <c r="F32" s="43"/>
      <c r="G32" s="43"/>
      <c r="H32" s="43"/>
      <c r="I32" s="43"/>
      <c r="J32" s="43"/>
      <c r="K32" s="43"/>
      <c r="L32" s="43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3"/>
      <c r="AC32" s="43"/>
      <c r="AD32" s="44"/>
      <c r="AE32" s="44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52" t="s">
        <v>176</v>
      </c>
      <c r="BC32" s="73"/>
      <c r="BD32" s="101"/>
      <c r="BE32" s="100"/>
      <c r="BF32" s="20"/>
      <c r="BG32" s="17"/>
    </row>
    <row r="33" spans="1:59" s="21" customFormat="1" ht="87" customHeight="1" x14ac:dyDescent="0.25">
      <c r="A33" s="17"/>
      <c r="B33" s="18"/>
      <c r="C33" s="19">
        <v>7</v>
      </c>
      <c r="D33" s="250" t="s">
        <v>139</v>
      </c>
      <c r="E33" s="251"/>
      <c r="F33" s="43"/>
      <c r="G33" s="43"/>
      <c r="H33" s="43"/>
      <c r="I33" s="43"/>
      <c r="J33" s="43"/>
      <c r="K33" s="43"/>
      <c r="L33" s="43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3"/>
      <c r="AC33" s="43"/>
      <c r="AD33" s="44"/>
      <c r="AE33" s="44"/>
      <c r="AF33" s="120"/>
      <c r="AG33" s="108"/>
      <c r="AH33" s="119"/>
      <c r="AI33" s="119"/>
      <c r="AJ33" s="119"/>
      <c r="AK33" s="119"/>
      <c r="AL33" s="119"/>
      <c r="AM33" s="119"/>
      <c r="AN33" s="49"/>
      <c r="AO33" s="44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52" t="s">
        <v>164</v>
      </c>
      <c r="BC33" s="73"/>
      <c r="BD33" s="101"/>
      <c r="BE33" s="100"/>
      <c r="BF33" s="20"/>
      <c r="BG33" s="17"/>
    </row>
    <row r="34" spans="1:59" s="21" customFormat="1" ht="93" customHeight="1" x14ac:dyDescent="0.25">
      <c r="A34" s="17"/>
      <c r="B34" s="18"/>
      <c r="C34" s="19">
        <v>8</v>
      </c>
      <c r="D34" s="214" t="s">
        <v>64</v>
      </c>
      <c r="E34" s="215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9"/>
      <c r="AI34" s="49"/>
      <c r="AJ34" s="49"/>
      <c r="AK34" s="49"/>
      <c r="AL34" s="49"/>
      <c r="AM34" s="49"/>
      <c r="AN34" s="117"/>
      <c r="AO34" s="118"/>
      <c r="AP34" s="118"/>
      <c r="AQ34" s="118"/>
      <c r="AR34" s="118"/>
      <c r="AS34" s="118"/>
      <c r="AT34" s="118"/>
      <c r="AU34" s="118"/>
      <c r="AV34" s="118"/>
      <c r="AW34" s="43"/>
      <c r="AX34" s="43"/>
      <c r="AY34" s="43"/>
      <c r="AZ34" s="40"/>
      <c r="BA34" s="40"/>
      <c r="BB34" s="52" t="s">
        <v>140</v>
      </c>
      <c r="BC34" s="73"/>
      <c r="BD34" s="101"/>
      <c r="BE34" s="100"/>
      <c r="BF34" s="20"/>
      <c r="BG34" s="17"/>
    </row>
    <row r="35" spans="1:59" s="34" customFormat="1" ht="21.75" customHeight="1" x14ac:dyDescent="0.25">
      <c r="A35" s="25"/>
      <c r="B35" s="26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9"/>
      <c r="AI35" s="30"/>
      <c r="AJ35" s="30"/>
      <c r="AK35" s="30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31" t="s">
        <v>48</v>
      </c>
      <c r="BC35" s="39" t="e">
        <f>AVERAGE(BC27:BC34)</f>
        <v>#DIV/0!</v>
      </c>
      <c r="BD35" s="39" t="e">
        <f>AVERAGE(BD27:BD34)</f>
        <v>#DIV/0!</v>
      </c>
      <c r="BE35" s="32" t="s">
        <v>49</v>
      </c>
      <c r="BF35" s="33"/>
      <c r="BG35" s="25"/>
    </row>
    <row r="36" spans="1:59" s="34" customFormat="1" ht="5.25" customHeight="1" x14ac:dyDescent="0.25">
      <c r="A36" s="25"/>
      <c r="B36" s="26"/>
      <c r="C36" s="35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7"/>
      <c r="BC36" s="37"/>
      <c r="BD36" s="37"/>
      <c r="BE36" s="32"/>
      <c r="BF36" s="33"/>
      <c r="BG36" s="25"/>
    </row>
    <row r="37" spans="1:59" s="21" customFormat="1" x14ac:dyDescent="0.25">
      <c r="A37" s="17"/>
      <c r="B37" s="18"/>
      <c r="C37" s="164" t="s">
        <v>41</v>
      </c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6"/>
      <c r="BF37" s="20"/>
      <c r="BG37" s="17"/>
    </row>
    <row r="38" spans="1:59" s="21" customFormat="1" ht="128.25" customHeight="1" x14ac:dyDescent="0.25">
      <c r="A38" s="17"/>
      <c r="B38" s="18"/>
      <c r="C38" s="19">
        <v>1</v>
      </c>
      <c r="D38" s="216" t="s">
        <v>196</v>
      </c>
      <c r="E38" s="217"/>
      <c r="F38" s="43"/>
      <c r="G38" s="44"/>
      <c r="H38" s="44"/>
      <c r="I38" s="44"/>
      <c r="J38" s="44"/>
      <c r="K38" s="122"/>
      <c r="L38" s="122"/>
      <c r="M38" s="122"/>
      <c r="N38" s="122"/>
      <c r="O38" s="122"/>
      <c r="P38" s="44"/>
      <c r="Q38" s="44"/>
      <c r="R38" s="44"/>
      <c r="S38" s="44"/>
      <c r="T38" s="44"/>
      <c r="U38" s="122"/>
      <c r="V38" s="122"/>
      <c r="W38" s="44"/>
      <c r="X38" s="44"/>
      <c r="Y38" s="44"/>
      <c r="Z38" s="44"/>
      <c r="AA38" s="44"/>
      <c r="AB38" s="122"/>
      <c r="AC38" s="44"/>
      <c r="AD38" s="122"/>
      <c r="AE38" s="122"/>
      <c r="AF38" s="44"/>
      <c r="AG38" s="44"/>
      <c r="AH38" s="44"/>
      <c r="AI38" s="44"/>
      <c r="AJ38" s="44"/>
      <c r="AK38" s="44"/>
      <c r="AL38" s="44"/>
      <c r="AM38" s="122"/>
      <c r="AN38" s="122"/>
      <c r="AO38" s="122"/>
      <c r="AP38" s="122"/>
      <c r="AQ38" s="122"/>
      <c r="AR38" s="122"/>
      <c r="AS38" s="122"/>
      <c r="AT38" s="44"/>
      <c r="AU38" s="44"/>
      <c r="AV38" s="44"/>
      <c r="AW38" s="44"/>
      <c r="AX38" s="44"/>
      <c r="AY38" s="44"/>
      <c r="AZ38" s="43"/>
      <c r="BA38" s="43"/>
      <c r="BB38" s="66" t="s">
        <v>197</v>
      </c>
      <c r="BC38" s="74"/>
      <c r="BD38" s="101"/>
      <c r="BE38" s="100"/>
      <c r="BF38" s="20"/>
      <c r="BG38" s="17"/>
    </row>
    <row r="39" spans="1:59" s="21" customFormat="1" ht="51" customHeight="1" x14ac:dyDescent="0.25">
      <c r="A39" s="17"/>
      <c r="B39" s="18"/>
      <c r="C39" s="19">
        <v>2</v>
      </c>
      <c r="D39" s="218" t="s">
        <v>65</v>
      </c>
      <c r="E39" s="219"/>
      <c r="F39" s="43"/>
      <c r="G39" s="44"/>
      <c r="H39" s="44"/>
      <c r="I39" s="44"/>
      <c r="J39" s="44"/>
      <c r="K39" s="123"/>
      <c r="L39" s="12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3"/>
      <c r="BA39" s="43"/>
      <c r="BB39" s="67" t="s">
        <v>166</v>
      </c>
      <c r="BC39" s="74"/>
      <c r="BD39" s="101"/>
      <c r="BE39" s="100"/>
      <c r="BF39" s="20"/>
      <c r="BG39" s="17"/>
    </row>
    <row r="40" spans="1:59" s="21" customFormat="1" ht="47.25" customHeight="1" x14ac:dyDescent="0.25">
      <c r="A40" s="17"/>
      <c r="B40" s="18"/>
      <c r="C40" s="19">
        <v>3</v>
      </c>
      <c r="D40" s="202" t="s">
        <v>66</v>
      </c>
      <c r="E40" s="201"/>
      <c r="F40" s="43"/>
      <c r="G40" s="44"/>
      <c r="H40" s="44"/>
      <c r="I40" s="125"/>
      <c r="J40" s="43"/>
      <c r="K40" s="43"/>
      <c r="L40" s="44"/>
      <c r="M40" s="43"/>
      <c r="N40" s="43"/>
      <c r="O40" s="43"/>
      <c r="P40" s="43"/>
      <c r="Q40" s="43"/>
      <c r="R40" s="43"/>
      <c r="S40" s="43"/>
      <c r="T40" s="43"/>
      <c r="U40" s="44"/>
      <c r="V40" s="43"/>
      <c r="W40" s="43"/>
      <c r="X40" s="43"/>
      <c r="Y40" s="44"/>
      <c r="Z40" s="43"/>
      <c r="AA40" s="125"/>
      <c r="AB40" s="43"/>
      <c r="AC40" s="44"/>
      <c r="AD40" s="43"/>
      <c r="AE40" s="43"/>
      <c r="AF40" s="43"/>
      <c r="AG40" s="44"/>
      <c r="AH40" s="43"/>
      <c r="AI40" s="43"/>
      <c r="AJ40" s="43"/>
      <c r="AK40" s="44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4"/>
      <c r="AX40" s="43"/>
      <c r="AY40" s="43"/>
      <c r="AZ40" s="43"/>
      <c r="BA40" s="43"/>
      <c r="BB40" s="67" t="s">
        <v>77</v>
      </c>
      <c r="BC40" s="74"/>
      <c r="BD40" s="101"/>
      <c r="BE40" s="100"/>
      <c r="BF40" s="20"/>
      <c r="BG40" s="17"/>
    </row>
    <row r="41" spans="1:59" s="21" customFormat="1" ht="41.25" customHeight="1" x14ac:dyDescent="0.25">
      <c r="A41" s="17"/>
      <c r="B41" s="18"/>
      <c r="C41" s="19">
        <v>4</v>
      </c>
      <c r="D41" s="203" t="s">
        <v>67</v>
      </c>
      <c r="E41" s="204"/>
      <c r="F41" s="54"/>
      <c r="G41" s="55"/>
      <c r="H41" s="43"/>
      <c r="I41" s="43"/>
      <c r="J41" s="124"/>
      <c r="K41" s="43"/>
      <c r="L41" s="43"/>
      <c r="M41" s="43"/>
      <c r="N41" s="124"/>
      <c r="O41" s="43"/>
      <c r="P41" s="43"/>
      <c r="Q41" s="43"/>
      <c r="R41" s="124"/>
      <c r="S41" s="43"/>
      <c r="T41" s="43"/>
      <c r="U41" s="43"/>
      <c r="V41" s="124"/>
      <c r="W41" s="43"/>
      <c r="X41" s="43"/>
      <c r="Y41" s="43"/>
      <c r="Z41" s="124"/>
      <c r="AA41" s="43"/>
      <c r="AB41" s="43"/>
      <c r="AC41" s="43"/>
      <c r="AD41" s="124"/>
      <c r="AE41" s="43"/>
      <c r="AF41" s="43"/>
      <c r="AG41" s="43"/>
      <c r="AH41" s="124"/>
      <c r="AI41" s="43"/>
      <c r="AJ41" s="43"/>
      <c r="AK41" s="43"/>
      <c r="AL41" s="124"/>
      <c r="AM41" s="43"/>
      <c r="AN41" s="43"/>
      <c r="AO41" s="43"/>
      <c r="AP41" s="124"/>
      <c r="AQ41" s="43"/>
      <c r="AR41" s="43"/>
      <c r="AS41" s="43"/>
      <c r="AT41" s="124"/>
      <c r="AU41" s="43"/>
      <c r="AV41" s="43"/>
      <c r="AW41" s="43"/>
      <c r="AX41" s="124"/>
      <c r="AY41" s="43"/>
      <c r="AZ41" s="43"/>
      <c r="BA41" s="43"/>
      <c r="BB41" s="67" t="s">
        <v>78</v>
      </c>
      <c r="BC41" s="74"/>
      <c r="BD41" s="101"/>
      <c r="BE41" s="100"/>
      <c r="BF41" s="20"/>
      <c r="BG41" s="17"/>
    </row>
    <row r="42" spans="1:59" s="21" customFormat="1" ht="32.25" customHeight="1" x14ac:dyDescent="0.25">
      <c r="A42" s="17"/>
      <c r="B42" s="18"/>
      <c r="C42" s="19">
        <v>5</v>
      </c>
      <c r="D42" s="283" t="s">
        <v>146</v>
      </c>
      <c r="E42" s="284"/>
      <c r="F42" s="43"/>
      <c r="G42" s="44"/>
      <c r="H42" s="43"/>
      <c r="I42" s="43"/>
      <c r="J42" s="44"/>
      <c r="K42" s="122"/>
      <c r="L42" s="43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3"/>
      <c r="AC42" s="43"/>
      <c r="AD42" s="44"/>
      <c r="AE42" s="122"/>
      <c r="AF42" s="43"/>
      <c r="AG42" s="43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3"/>
      <c r="BA42" s="43"/>
      <c r="BB42" s="67" t="s">
        <v>78</v>
      </c>
      <c r="BC42" s="74"/>
      <c r="BD42" s="101"/>
      <c r="BE42" s="100"/>
      <c r="BF42" s="20"/>
      <c r="BG42" s="17"/>
    </row>
    <row r="43" spans="1:59" s="21" customFormat="1" ht="43.5" customHeight="1" x14ac:dyDescent="0.25">
      <c r="A43" s="17"/>
      <c r="B43" s="18"/>
      <c r="C43" s="19">
        <v>6</v>
      </c>
      <c r="D43" s="203" t="s">
        <v>68</v>
      </c>
      <c r="E43" s="205"/>
      <c r="F43" s="42"/>
      <c r="G43" s="44"/>
      <c r="H43" s="44"/>
      <c r="I43" s="44"/>
      <c r="J43" s="44"/>
      <c r="K43" s="44"/>
      <c r="L43" s="124"/>
      <c r="M43" s="124"/>
      <c r="N43" s="124"/>
      <c r="O43" s="124"/>
      <c r="P43" s="124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68" t="s">
        <v>150</v>
      </c>
      <c r="BC43" s="75"/>
      <c r="BD43" s="101"/>
      <c r="BE43" s="100"/>
      <c r="BF43" s="20"/>
      <c r="BG43" s="17"/>
    </row>
    <row r="44" spans="1:59" s="21" customFormat="1" ht="34.5" customHeight="1" x14ac:dyDescent="0.25">
      <c r="A44" s="17"/>
      <c r="B44" s="18"/>
      <c r="C44" s="19">
        <v>7</v>
      </c>
      <c r="D44" s="206" t="s">
        <v>148</v>
      </c>
      <c r="E44" s="207"/>
      <c r="F44" s="42"/>
      <c r="G44" s="44"/>
      <c r="H44" s="44"/>
      <c r="I44" s="122"/>
      <c r="J44" s="44"/>
      <c r="K44" s="44"/>
      <c r="L44" s="44"/>
      <c r="M44" s="44"/>
      <c r="N44" s="44"/>
      <c r="O44" s="44"/>
      <c r="P44" s="44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122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68" t="s">
        <v>149</v>
      </c>
      <c r="BC44" s="75"/>
      <c r="BD44" s="101"/>
      <c r="BE44" s="100"/>
      <c r="BF44" s="20"/>
      <c r="BG44" s="17"/>
    </row>
    <row r="45" spans="1:59" s="21" customFormat="1" ht="72.75" customHeight="1" x14ac:dyDescent="0.25">
      <c r="A45" s="17"/>
      <c r="B45" s="18"/>
      <c r="C45" s="19">
        <v>8</v>
      </c>
      <c r="D45" s="203" t="s">
        <v>69</v>
      </c>
      <c r="E45" s="205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4"/>
      <c r="Q45" s="44"/>
      <c r="R45" s="44"/>
      <c r="S45" s="43"/>
      <c r="T45" s="124"/>
      <c r="U45" s="124"/>
      <c r="V45" s="124"/>
      <c r="W45" s="124"/>
      <c r="X45" s="124"/>
      <c r="Y45" s="124"/>
      <c r="Z45" s="124"/>
      <c r="AA45" s="44"/>
      <c r="AB45" s="44"/>
      <c r="AC45" s="44"/>
      <c r="AD45" s="44"/>
      <c r="AE45" s="44"/>
      <c r="AF45" s="44"/>
      <c r="AG45" s="44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67" t="s">
        <v>79</v>
      </c>
      <c r="BC45" s="74"/>
      <c r="BD45" s="101"/>
      <c r="BE45" s="100"/>
      <c r="BF45" s="20"/>
      <c r="BG45" s="17"/>
    </row>
    <row r="46" spans="1:59" s="21" customFormat="1" ht="78.75" customHeight="1" x14ac:dyDescent="0.25">
      <c r="A46" s="17"/>
      <c r="B46" s="18"/>
      <c r="C46" s="19">
        <v>9</v>
      </c>
      <c r="D46" s="202" t="s">
        <v>180</v>
      </c>
      <c r="E46" s="201"/>
      <c r="F46" s="43"/>
      <c r="G46" s="43"/>
      <c r="H46" s="125"/>
      <c r="I46" s="125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4"/>
      <c r="AE46" s="44"/>
      <c r="AF46" s="125"/>
      <c r="AG46" s="125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67" t="s">
        <v>142</v>
      </c>
      <c r="BC46" s="74"/>
      <c r="BD46" s="101"/>
      <c r="BE46" s="100"/>
      <c r="BF46" s="20"/>
      <c r="BG46" s="17"/>
    </row>
    <row r="47" spans="1:59" s="21" customFormat="1" ht="51.75" customHeight="1" x14ac:dyDescent="0.25">
      <c r="A47" s="17"/>
      <c r="B47" s="18"/>
      <c r="C47" s="19">
        <v>10</v>
      </c>
      <c r="D47" s="203" t="s">
        <v>167</v>
      </c>
      <c r="E47" s="205"/>
      <c r="F47" s="43"/>
      <c r="G47" s="44"/>
      <c r="H47" s="124"/>
      <c r="I47" s="124"/>
      <c r="J47" s="43"/>
      <c r="K47" s="44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150"/>
      <c r="X47" s="150"/>
      <c r="Y47" s="44"/>
      <c r="Z47" s="43"/>
      <c r="AA47" s="43"/>
      <c r="AB47" s="43"/>
      <c r="AC47" s="43"/>
      <c r="AD47" s="124"/>
      <c r="AE47" s="124"/>
      <c r="AF47" s="43"/>
      <c r="AG47" s="43"/>
      <c r="AH47" s="43"/>
      <c r="AI47" s="43"/>
      <c r="AJ47" s="43"/>
      <c r="AK47" s="43"/>
      <c r="AL47" s="43"/>
      <c r="AM47" s="150"/>
      <c r="AN47" s="150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67" t="s">
        <v>80</v>
      </c>
      <c r="BC47" s="74"/>
      <c r="BD47" s="101"/>
      <c r="BE47" s="100"/>
      <c r="BF47" s="20"/>
      <c r="BG47" s="17"/>
    </row>
    <row r="48" spans="1:59" s="21" customFormat="1" ht="69.75" customHeight="1" x14ac:dyDescent="0.25">
      <c r="A48" s="17"/>
      <c r="B48" s="18"/>
      <c r="C48" s="19">
        <v>11</v>
      </c>
      <c r="D48" s="200" t="s">
        <v>198</v>
      </c>
      <c r="E48" s="201"/>
      <c r="F48" s="4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125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67" t="s">
        <v>151</v>
      </c>
      <c r="BC48" s="74"/>
      <c r="BD48" s="101"/>
      <c r="BE48" s="100" t="s">
        <v>182</v>
      </c>
      <c r="BF48" s="20"/>
      <c r="BG48" s="17"/>
    </row>
    <row r="49" spans="1:59" s="21" customFormat="1" ht="36.75" customHeight="1" x14ac:dyDescent="0.25">
      <c r="A49" s="17"/>
      <c r="B49" s="18"/>
      <c r="C49" s="19">
        <v>12</v>
      </c>
      <c r="D49" s="203" t="s">
        <v>153</v>
      </c>
      <c r="E49" s="205"/>
      <c r="F49" s="43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71" t="s">
        <v>121</v>
      </c>
      <c r="BC49" s="74"/>
      <c r="BD49" s="101"/>
      <c r="BE49" s="100" t="s">
        <v>182</v>
      </c>
      <c r="BF49" s="20"/>
      <c r="BG49" s="17"/>
    </row>
    <row r="50" spans="1:59" s="21" customFormat="1" ht="58.5" customHeight="1" x14ac:dyDescent="0.25">
      <c r="A50" s="17"/>
      <c r="B50" s="18"/>
      <c r="C50" s="19">
        <v>13</v>
      </c>
      <c r="D50" s="200" t="s">
        <v>203</v>
      </c>
      <c r="E50" s="201"/>
      <c r="F50" s="43"/>
      <c r="G50" s="43"/>
      <c r="H50" s="43"/>
      <c r="I50" s="125"/>
      <c r="J50" s="43"/>
      <c r="K50" s="43"/>
      <c r="L50" s="43"/>
      <c r="M50" s="43"/>
      <c r="N50" s="43"/>
      <c r="O50" s="43"/>
      <c r="P50" s="43"/>
      <c r="Q50" s="43"/>
      <c r="R50" s="43"/>
      <c r="S50" s="125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  <c r="AE50" s="125"/>
      <c r="AF50" s="43"/>
      <c r="AG50" s="44"/>
      <c r="AH50" s="43"/>
      <c r="AI50" s="43"/>
      <c r="AJ50" s="43"/>
      <c r="AK50" s="43"/>
      <c r="AL50" s="43"/>
      <c r="AM50" s="43"/>
      <c r="AN50" s="43"/>
      <c r="AO50" s="44"/>
      <c r="AP50" s="43"/>
      <c r="AQ50" s="125"/>
      <c r="AR50" s="43"/>
      <c r="AS50" s="44"/>
      <c r="AT50" s="44"/>
      <c r="AU50" s="43"/>
      <c r="AV50" s="43"/>
      <c r="AW50" s="43"/>
      <c r="AX50" s="43"/>
      <c r="AY50" s="43"/>
      <c r="AZ50" s="43"/>
      <c r="BA50" s="44"/>
      <c r="BB50" s="67" t="s">
        <v>143</v>
      </c>
      <c r="BC50" s="74"/>
      <c r="BD50" s="101"/>
      <c r="BE50" s="100"/>
      <c r="BF50" s="20"/>
      <c r="BG50" s="17"/>
    </row>
    <row r="51" spans="1:59" s="21" customFormat="1" ht="45" customHeight="1" x14ac:dyDescent="0.25">
      <c r="A51" s="17"/>
      <c r="B51" s="18"/>
      <c r="C51" s="19">
        <v>14</v>
      </c>
      <c r="D51" s="198" t="s">
        <v>70</v>
      </c>
      <c r="E51" s="199"/>
      <c r="F51" s="43"/>
      <c r="G51" s="43"/>
      <c r="H51" s="43"/>
      <c r="I51" s="43"/>
      <c r="J51" s="43"/>
      <c r="K51" s="43"/>
      <c r="L51" s="53"/>
      <c r="M51" s="5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69" t="s">
        <v>144</v>
      </c>
      <c r="BC51" s="74"/>
      <c r="BD51" s="101"/>
      <c r="BE51" s="100"/>
      <c r="BF51" s="20"/>
      <c r="BG51" s="17"/>
    </row>
    <row r="52" spans="1:59" s="21" customFormat="1" ht="43.5" customHeight="1" x14ac:dyDescent="0.25">
      <c r="A52" s="17"/>
      <c r="B52" s="18"/>
      <c r="C52" s="19">
        <v>15</v>
      </c>
      <c r="D52" s="200" t="s">
        <v>72</v>
      </c>
      <c r="E52" s="201"/>
      <c r="F52" s="43"/>
      <c r="G52" s="43"/>
      <c r="H52" s="43"/>
      <c r="I52" s="125"/>
      <c r="J52" s="43"/>
      <c r="K52" s="43"/>
      <c r="L52" s="43"/>
      <c r="M52" s="43"/>
      <c r="N52" s="43"/>
      <c r="O52" s="43"/>
      <c r="P52" s="43"/>
      <c r="Q52" s="43"/>
      <c r="R52" s="125"/>
      <c r="S52" s="43"/>
      <c r="T52" s="43"/>
      <c r="U52" s="43"/>
      <c r="V52" s="43"/>
      <c r="W52" s="43"/>
      <c r="X52" s="43"/>
      <c r="Y52" s="43"/>
      <c r="Z52" s="44"/>
      <c r="AA52" s="43"/>
      <c r="AB52" s="43"/>
      <c r="AC52" s="43"/>
      <c r="AD52" s="125"/>
      <c r="AE52" s="43"/>
      <c r="AF52" s="43"/>
      <c r="AG52" s="43"/>
      <c r="AH52" s="43"/>
      <c r="AI52" s="43"/>
      <c r="AJ52" s="43"/>
      <c r="AK52" s="43"/>
      <c r="AL52" s="43"/>
      <c r="AM52" s="43"/>
      <c r="AN52" s="44"/>
      <c r="AO52" s="44"/>
      <c r="AP52" s="125"/>
      <c r="AQ52" s="43"/>
      <c r="AR52" s="43"/>
      <c r="AS52" s="43"/>
      <c r="AT52" s="43"/>
      <c r="AU52" s="43"/>
      <c r="AV52" s="43"/>
      <c r="AW52" s="43"/>
      <c r="AX52" s="44"/>
      <c r="AY52" s="44"/>
      <c r="AZ52" s="43"/>
      <c r="BA52" s="43"/>
      <c r="BB52" s="68" t="s">
        <v>81</v>
      </c>
      <c r="BC52" s="75"/>
      <c r="BD52" s="101"/>
      <c r="BE52" s="100"/>
      <c r="BF52" s="20"/>
      <c r="BG52" s="17"/>
    </row>
    <row r="53" spans="1:59" s="21" customFormat="1" ht="44.25" customHeight="1" x14ac:dyDescent="0.25">
      <c r="A53" s="17"/>
      <c r="B53" s="18"/>
      <c r="C53" s="19">
        <v>16</v>
      </c>
      <c r="D53" s="198" t="s">
        <v>73</v>
      </c>
      <c r="E53" s="199"/>
      <c r="F53" s="43"/>
      <c r="G53" s="43"/>
      <c r="H53" s="43"/>
      <c r="I53" s="44"/>
      <c r="J53" s="43"/>
      <c r="K53" s="43"/>
      <c r="L53" s="43"/>
      <c r="M53" s="43"/>
      <c r="N53" s="43"/>
      <c r="O53" s="43"/>
      <c r="P53" s="43"/>
      <c r="Q53" s="43"/>
      <c r="R53" s="44"/>
      <c r="S53" s="43"/>
      <c r="T53" s="43"/>
      <c r="U53" s="43"/>
      <c r="V53" s="43"/>
      <c r="W53" s="44"/>
      <c r="X53" s="44"/>
      <c r="Y53" s="56"/>
      <c r="Z53" s="44"/>
      <c r="AA53" s="44"/>
      <c r="AB53" s="44"/>
      <c r="AC53" s="44"/>
      <c r="AD53" s="44"/>
      <c r="AE53" s="44"/>
      <c r="AF53" s="53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3"/>
      <c r="AR53" s="43"/>
      <c r="AS53" s="43"/>
      <c r="AT53" s="43"/>
      <c r="AU53" s="43"/>
      <c r="AV53" s="43"/>
      <c r="AW53" s="43"/>
      <c r="AX53" s="44"/>
      <c r="AY53" s="44"/>
      <c r="AZ53" s="43"/>
      <c r="BA53" s="43"/>
      <c r="BB53" s="266" t="s">
        <v>82</v>
      </c>
      <c r="BC53" s="74"/>
      <c r="BD53" s="101"/>
      <c r="BE53" s="100"/>
      <c r="BF53" s="20"/>
      <c r="BG53" s="17"/>
    </row>
    <row r="54" spans="1:59" s="21" customFormat="1" ht="35.25" customHeight="1" x14ac:dyDescent="0.25">
      <c r="A54" s="17"/>
      <c r="B54" s="18"/>
      <c r="C54" s="19">
        <v>17</v>
      </c>
      <c r="D54" s="198" t="s">
        <v>74</v>
      </c>
      <c r="E54" s="199"/>
      <c r="F54" s="43"/>
      <c r="G54" s="43"/>
      <c r="H54" s="43"/>
      <c r="I54" s="44"/>
      <c r="J54" s="43"/>
      <c r="K54" s="43"/>
      <c r="L54" s="43"/>
      <c r="M54" s="43"/>
      <c r="N54" s="43"/>
      <c r="O54" s="43"/>
      <c r="P54" s="43"/>
      <c r="Q54" s="43"/>
      <c r="R54" s="44"/>
      <c r="S54" s="43"/>
      <c r="T54" s="43"/>
      <c r="U54" s="43"/>
      <c r="V54" s="43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3"/>
      <c r="AR54" s="43"/>
      <c r="AS54" s="43"/>
      <c r="AT54" s="43"/>
      <c r="AU54" s="43"/>
      <c r="AV54" s="43"/>
      <c r="AW54" s="124"/>
      <c r="AX54" s="44"/>
      <c r="AY54" s="44"/>
      <c r="AZ54" s="43"/>
      <c r="BA54" s="43"/>
      <c r="BB54" s="267"/>
      <c r="BC54" s="74"/>
      <c r="BD54" s="101"/>
      <c r="BE54" s="105"/>
      <c r="BF54" s="20"/>
      <c r="BG54" s="17"/>
    </row>
    <row r="55" spans="1:59" s="21" customFormat="1" ht="57.75" customHeight="1" x14ac:dyDescent="0.25">
      <c r="A55" s="17"/>
      <c r="B55" s="18"/>
      <c r="C55" s="19">
        <v>18</v>
      </c>
      <c r="D55" s="202" t="s">
        <v>75</v>
      </c>
      <c r="E55" s="272"/>
      <c r="F55" s="43"/>
      <c r="G55" s="43"/>
      <c r="H55" s="125"/>
      <c r="I55" s="125"/>
      <c r="J55" s="43"/>
      <c r="K55" s="43"/>
      <c r="L55" s="43"/>
      <c r="M55" s="43"/>
      <c r="N55" s="43"/>
      <c r="O55" s="43"/>
      <c r="P55" s="43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9"/>
      <c r="AP55" s="49"/>
      <c r="AQ55" s="48"/>
      <c r="AR55" s="57"/>
      <c r="AS55" s="55"/>
      <c r="AT55" s="43"/>
      <c r="AU55" s="43"/>
      <c r="AV55" s="43"/>
      <c r="AW55" s="43"/>
      <c r="AX55" s="44"/>
      <c r="AY55" s="44"/>
      <c r="AZ55" s="43"/>
      <c r="BA55" s="43"/>
      <c r="BB55" s="71" t="s">
        <v>83</v>
      </c>
      <c r="BC55" s="102"/>
      <c r="BD55" s="101"/>
      <c r="BE55" s="100"/>
      <c r="BF55" s="20"/>
      <c r="BG55" s="17"/>
    </row>
    <row r="56" spans="1:59" s="21" customFormat="1" ht="63" customHeight="1" x14ac:dyDescent="0.25">
      <c r="A56" s="17"/>
      <c r="B56" s="18"/>
      <c r="C56" s="19">
        <v>19</v>
      </c>
      <c r="D56" s="273" t="s">
        <v>76</v>
      </c>
      <c r="E56" s="274"/>
      <c r="F56" s="43"/>
      <c r="G56" s="43"/>
      <c r="H56" s="43"/>
      <c r="I56" s="126"/>
      <c r="J56" s="126"/>
      <c r="K56" s="49"/>
      <c r="L56" s="44"/>
      <c r="M56" s="44"/>
      <c r="N56" s="43"/>
      <c r="O56" s="44"/>
      <c r="P56" s="44"/>
      <c r="Q56" s="44"/>
      <c r="R56" s="44"/>
      <c r="S56" s="44"/>
      <c r="T56" s="44"/>
      <c r="U56" s="43"/>
      <c r="V56" s="43"/>
      <c r="W56" s="44"/>
      <c r="X56" s="44"/>
      <c r="Y56" s="44"/>
      <c r="Z56" s="44"/>
      <c r="AA56" s="44"/>
      <c r="AB56" s="44"/>
      <c r="AC56" s="43"/>
      <c r="AD56" s="43"/>
      <c r="AE56" s="44"/>
      <c r="AF56" s="44"/>
      <c r="AG56" s="44"/>
      <c r="AH56" s="126"/>
      <c r="AI56" s="126"/>
      <c r="AJ56" s="44"/>
      <c r="AK56" s="49"/>
      <c r="AL56" s="49"/>
      <c r="AM56" s="43"/>
      <c r="AN56" s="44"/>
      <c r="AO56" s="58"/>
      <c r="AP56" s="58"/>
      <c r="AQ56" s="58"/>
      <c r="AR56" s="59"/>
      <c r="AS56" s="60"/>
      <c r="AT56" s="49"/>
      <c r="AU56" s="49"/>
      <c r="AV56" s="49"/>
      <c r="AW56" s="49"/>
      <c r="AX56" s="49"/>
      <c r="AY56" s="49"/>
      <c r="AZ56" s="49"/>
      <c r="BA56" s="49"/>
      <c r="BB56" s="70" t="s">
        <v>145</v>
      </c>
      <c r="BC56" s="74"/>
      <c r="BD56" s="101"/>
      <c r="BE56" s="100"/>
      <c r="BF56" s="20"/>
      <c r="BG56" s="17"/>
    </row>
    <row r="57" spans="1:59" s="21" customFormat="1" ht="46.5" customHeight="1" x14ac:dyDescent="0.25">
      <c r="A57" s="17"/>
      <c r="B57" s="18"/>
      <c r="C57" s="19">
        <v>20</v>
      </c>
      <c r="D57" s="265" t="s">
        <v>152</v>
      </c>
      <c r="E57" s="265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110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61"/>
      <c r="AT57" s="61"/>
      <c r="AU57" s="44"/>
      <c r="AV57" s="44"/>
      <c r="AW57" s="44"/>
      <c r="AX57" s="61"/>
      <c r="AY57" s="111"/>
      <c r="AZ57" s="44"/>
      <c r="BA57" s="44"/>
      <c r="BB57" s="72" t="s">
        <v>181</v>
      </c>
      <c r="BC57" s="74"/>
      <c r="BD57" s="101"/>
      <c r="BE57" s="107"/>
      <c r="BF57" s="20"/>
      <c r="BG57" s="17"/>
    </row>
    <row r="58" spans="1:59" s="21" customFormat="1" ht="35.25" customHeight="1" x14ac:dyDescent="0.25">
      <c r="A58" s="17"/>
      <c r="B58" s="18"/>
      <c r="C58" s="19">
        <v>21</v>
      </c>
      <c r="D58" s="285" t="s">
        <v>168</v>
      </c>
      <c r="E58" s="285"/>
      <c r="F58" s="109"/>
      <c r="G58" s="61"/>
      <c r="H58" s="61"/>
      <c r="I58" s="127"/>
      <c r="J58" s="127"/>
      <c r="K58" s="128"/>
      <c r="L58" s="127"/>
      <c r="M58" s="127"/>
      <c r="N58" s="127"/>
      <c r="O58" s="127"/>
      <c r="P58" s="127"/>
      <c r="Q58" s="127"/>
      <c r="R58" s="61"/>
      <c r="S58" s="61"/>
      <c r="T58" s="61"/>
      <c r="U58" s="128"/>
      <c r="V58" s="61"/>
      <c r="W58" s="61"/>
      <c r="X58" s="61"/>
      <c r="Y58" s="127"/>
      <c r="Z58" s="127"/>
      <c r="AA58" s="127"/>
      <c r="AB58" s="127"/>
      <c r="AC58" s="127"/>
      <c r="AD58" s="127"/>
      <c r="AE58" s="127"/>
      <c r="AF58" s="127"/>
      <c r="AG58" s="127"/>
      <c r="AH58" s="61"/>
      <c r="AI58" s="61"/>
      <c r="AJ58" s="61"/>
      <c r="AK58" s="128"/>
      <c r="AL58" s="61"/>
      <c r="AM58" s="61"/>
      <c r="AN58" s="61"/>
      <c r="AO58" s="127"/>
      <c r="AP58" s="127"/>
      <c r="AQ58" s="127"/>
      <c r="AR58" s="127"/>
      <c r="AS58" s="127"/>
      <c r="AT58" s="127"/>
      <c r="AU58" s="127"/>
      <c r="AV58" s="127"/>
      <c r="AW58" s="127"/>
      <c r="AX58" s="61"/>
      <c r="AY58" s="61"/>
      <c r="AZ58" s="61"/>
      <c r="BA58" s="128"/>
      <c r="BB58" s="72" t="s">
        <v>147</v>
      </c>
      <c r="BC58" s="74"/>
      <c r="BD58" s="101"/>
      <c r="BE58" s="107"/>
      <c r="BF58" s="20"/>
      <c r="BG58" s="17"/>
    </row>
    <row r="59" spans="1:59" s="21" customFormat="1" ht="38.25" customHeight="1" x14ac:dyDescent="0.25">
      <c r="A59" s="17"/>
      <c r="B59" s="18"/>
      <c r="C59" s="19">
        <v>22</v>
      </c>
      <c r="D59" s="263" t="s">
        <v>169</v>
      </c>
      <c r="E59" s="264"/>
      <c r="F59" s="62"/>
      <c r="G59" s="63"/>
      <c r="H59" s="64"/>
      <c r="I59" s="63"/>
      <c r="J59" s="64"/>
      <c r="K59" s="64"/>
      <c r="L59" s="64"/>
      <c r="M59" s="64"/>
      <c r="N59" s="64"/>
      <c r="O59" s="64"/>
      <c r="P59" s="64"/>
      <c r="Q59" s="64"/>
      <c r="R59" s="65"/>
      <c r="S59" s="65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3"/>
      <c r="AE59" s="63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5"/>
      <c r="AQ59" s="65"/>
      <c r="AR59" s="64"/>
      <c r="AS59" s="64"/>
      <c r="AT59" s="64"/>
      <c r="AU59" s="64"/>
      <c r="AV59" s="64"/>
      <c r="AW59" s="64"/>
      <c r="AX59" s="64"/>
      <c r="AY59" s="63"/>
      <c r="AZ59" s="63"/>
      <c r="BA59" s="63"/>
      <c r="BB59" s="72" t="s">
        <v>147</v>
      </c>
      <c r="BC59" s="74"/>
      <c r="BD59" s="101"/>
      <c r="BE59" s="100"/>
      <c r="BF59" s="20"/>
      <c r="BG59" s="17"/>
    </row>
    <row r="60" spans="1:59" s="34" customFormat="1" ht="21.75" customHeight="1" x14ac:dyDescent="0.25">
      <c r="A60" s="25"/>
      <c r="B60" s="26"/>
      <c r="C60" s="27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9"/>
      <c r="AI60" s="30"/>
      <c r="AJ60" s="30"/>
      <c r="AK60" s="30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31" t="s">
        <v>48</v>
      </c>
      <c r="BC60" s="39" t="e">
        <f>AVERAGE(BC38:BC59)</f>
        <v>#DIV/0!</v>
      </c>
      <c r="BD60" s="39" t="e">
        <f>AVERAGE(BD38:BD59)</f>
        <v>#DIV/0!</v>
      </c>
      <c r="BE60" s="32" t="s">
        <v>49</v>
      </c>
      <c r="BF60" s="33"/>
      <c r="BG60" s="25"/>
    </row>
    <row r="61" spans="1:59" s="34" customFormat="1" ht="10.5" customHeight="1" x14ac:dyDescent="0.25">
      <c r="A61" s="25"/>
      <c r="B61" s="26"/>
      <c r="C61" s="3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7"/>
      <c r="BC61" s="37"/>
      <c r="BD61" s="37"/>
      <c r="BE61" s="32"/>
      <c r="BF61" s="33"/>
      <c r="BG61" s="25"/>
    </row>
    <row r="62" spans="1:59" s="21" customFormat="1" ht="17.25" customHeight="1" x14ac:dyDescent="0.25">
      <c r="A62" s="17"/>
      <c r="B62" s="18"/>
      <c r="C62" s="164" t="s">
        <v>42</v>
      </c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5"/>
      <c r="BD62" s="165"/>
      <c r="BE62" s="166"/>
      <c r="BF62" s="20"/>
      <c r="BG62" s="17"/>
    </row>
    <row r="63" spans="1:59" s="21" customFormat="1" ht="56.25" customHeight="1" x14ac:dyDescent="0.25">
      <c r="A63" s="17"/>
      <c r="B63" s="18"/>
      <c r="C63" s="19">
        <v>1</v>
      </c>
      <c r="D63" s="268" t="s">
        <v>84</v>
      </c>
      <c r="E63" s="269"/>
      <c r="F63" s="40"/>
      <c r="G63" s="40"/>
      <c r="H63" s="40"/>
      <c r="I63" s="129"/>
      <c r="J63" s="40"/>
      <c r="K63" s="40"/>
      <c r="L63" s="40"/>
      <c r="M63" s="40"/>
      <c r="N63" s="40"/>
      <c r="O63" s="40"/>
      <c r="P63" s="40"/>
      <c r="Q63" s="42"/>
      <c r="R63" s="42"/>
      <c r="S63" s="40"/>
      <c r="T63" s="129"/>
      <c r="U63" s="40"/>
      <c r="V63" s="40"/>
      <c r="W63" s="40"/>
      <c r="X63" s="40"/>
      <c r="Y63" s="40"/>
      <c r="Z63" s="40"/>
      <c r="AA63" s="42"/>
      <c r="AB63" s="40"/>
      <c r="AC63" s="40"/>
      <c r="AD63" s="40"/>
      <c r="AE63" s="42"/>
      <c r="AF63" s="77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2"/>
      <c r="AR63" s="129"/>
      <c r="AS63" s="42"/>
      <c r="AT63" s="42"/>
      <c r="AU63" s="40"/>
      <c r="AV63" s="40"/>
      <c r="AW63" s="42"/>
      <c r="AX63" s="40"/>
      <c r="AY63" s="40"/>
      <c r="AZ63" s="40"/>
      <c r="BA63" s="40"/>
      <c r="BB63" s="81" t="s">
        <v>95</v>
      </c>
      <c r="BC63" s="74"/>
      <c r="BD63" s="101"/>
      <c r="BE63" s="100"/>
      <c r="BF63" s="20"/>
      <c r="BG63" s="17"/>
    </row>
    <row r="64" spans="1:59" s="21" customFormat="1" ht="45" customHeight="1" x14ac:dyDescent="0.25">
      <c r="A64" s="17"/>
      <c r="B64" s="18"/>
      <c r="C64" s="19">
        <v>2</v>
      </c>
      <c r="D64" s="182" t="s">
        <v>85</v>
      </c>
      <c r="E64" s="183"/>
      <c r="F64" s="40"/>
      <c r="G64" s="40"/>
      <c r="H64" s="40"/>
      <c r="I64" s="112"/>
      <c r="J64" s="112"/>
      <c r="K64" s="130"/>
      <c r="L64" s="112"/>
      <c r="M64" s="40"/>
      <c r="N64" s="40"/>
      <c r="O64" s="40"/>
      <c r="P64" s="40"/>
      <c r="Q64" s="42"/>
      <c r="R64" s="42"/>
      <c r="S64" s="40"/>
      <c r="T64" s="40"/>
      <c r="U64" s="40"/>
      <c r="V64" s="40"/>
      <c r="W64" s="40"/>
      <c r="X64" s="40"/>
      <c r="Y64" s="40"/>
      <c r="Z64" s="40"/>
      <c r="AA64" s="42"/>
      <c r="AB64" s="40"/>
      <c r="AC64" s="40"/>
      <c r="AD64" s="112"/>
      <c r="AE64" s="130"/>
      <c r="AF64" s="112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2"/>
      <c r="AR64" s="40"/>
      <c r="AS64" s="42"/>
      <c r="AT64" s="42"/>
      <c r="AU64" s="40"/>
      <c r="AV64" s="40"/>
      <c r="AW64" s="42"/>
      <c r="AX64" s="40"/>
      <c r="AY64" s="40"/>
      <c r="AZ64" s="40"/>
      <c r="BA64" s="40"/>
      <c r="BB64" s="72" t="s">
        <v>181</v>
      </c>
      <c r="BC64" s="74"/>
      <c r="BD64" s="101"/>
      <c r="BE64" s="100"/>
      <c r="BF64" s="20"/>
      <c r="BG64" s="17"/>
    </row>
    <row r="65" spans="1:59" s="21" customFormat="1" ht="77.25" customHeight="1" x14ac:dyDescent="0.25">
      <c r="A65" s="17"/>
      <c r="B65" s="18"/>
      <c r="C65" s="19">
        <v>3</v>
      </c>
      <c r="D65" s="191" t="s">
        <v>171</v>
      </c>
      <c r="E65" s="185"/>
      <c r="F65" s="131"/>
      <c r="G65" s="131"/>
      <c r="H65" s="131"/>
      <c r="I65" s="131"/>
      <c r="J65" s="43"/>
      <c r="K65" s="43"/>
      <c r="L65" s="43"/>
      <c r="M65" s="43"/>
      <c r="N65" s="43"/>
      <c r="O65" s="43"/>
      <c r="P65" s="43"/>
      <c r="Q65" s="44"/>
      <c r="R65" s="44"/>
      <c r="S65" s="43"/>
      <c r="T65" s="113"/>
      <c r="U65" s="113"/>
      <c r="V65" s="113"/>
      <c r="W65" s="113"/>
      <c r="X65" s="43"/>
      <c r="Y65" s="43"/>
      <c r="Z65" s="113"/>
      <c r="AA65" s="113"/>
      <c r="AB65" s="113"/>
      <c r="AC65" s="113"/>
      <c r="AD65" s="131"/>
      <c r="AE65" s="131"/>
      <c r="AF65" s="131"/>
      <c r="AG65" s="131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113"/>
      <c r="AS65" s="113"/>
      <c r="AT65" s="113"/>
      <c r="AU65" s="113"/>
      <c r="AV65" s="44"/>
      <c r="AW65" s="44"/>
      <c r="AX65" s="43"/>
      <c r="AY65" s="43"/>
      <c r="AZ65" s="43"/>
      <c r="BA65" s="43"/>
      <c r="BB65" s="68" t="s">
        <v>170</v>
      </c>
      <c r="BC65" s="74"/>
      <c r="BD65" s="101"/>
      <c r="BE65" s="100"/>
      <c r="BF65" s="20"/>
      <c r="BG65" s="17"/>
    </row>
    <row r="66" spans="1:59" s="21" customFormat="1" ht="57" customHeight="1" x14ac:dyDescent="0.25">
      <c r="A66" s="17"/>
      <c r="B66" s="18"/>
      <c r="C66" s="19">
        <v>4</v>
      </c>
      <c r="D66" s="182" t="s">
        <v>172</v>
      </c>
      <c r="E66" s="183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82" t="s">
        <v>96</v>
      </c>
      <c r="BC66" s="74"/>
      <c r="BD66" s="101"/>
      <c r="BE66" s="99"/>
      <c r="BF66" s="20"/>
      <c r="BG66" s="17"/>
    </row>
    <row r="67" spans="1:59" s="21" customFormat="1" ht="68.25" customHeight="1" x14ac:dyDescent="0.25">
      <c r="A67" s="17"/>
      <c r="B67" s="18"/>
      <c r="C67" s="19">
        <v>5</v>
      </c>
      <c r="D67" s="184" t="s">
        <v>183</v>
      </c>
      <c r="E67" s="185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71" t="s">
        <v>121</v>
      </c>
      <c r="BC67" s="74"/>
      <c r="BD67" s="101"/>
      <c r="BE67" s="100"/>
      <c r="BF67" s="20"/>
      <c r="BG67" s="17"/>
    </row>
    <row r="68" spans="1:59" s="21" customFormat="1" ht="76.5" customHeight="1" x14ac:dyDescent="0.25">
      <c r="A68" s="17"/>
      <c r="B68" s="18"/>
      <c r="C68" s="19">
        <v>6</v>
      </c>
      <c r="D68" s="182" t="s">
        <v>86</v>
      </c>
      <c r="E68" s="183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132"/>
      <c r="S68" s="132"/>
      <c r="T68" s="132"/>
      <c r="U68" s="132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132"/>
      <c r="AQ68" s="132"/>
      <c r="AR68" s="132"/>
      <c r="AS68" s="132"/>
      <c r="AT68" s="44"/>
      <c r="AU68" s="44"/>
      <c r="AV68" s="44"/>
      <c r="AW68" s="44"/>
      <c r="AX68" s="44"/>
      <c r="AY68" s="44"/>
      <c r="AZ68" s="44"/>
      <c r="BA68" s="44"/>
      <c r="BB68" s="68" t="s">
        <v>154</v>
      </c>
      <c r="BC68" s="74"/>
      <c r="BD68" s="101"/>
      <c r="BE68" s="100"/>
      <c r="BF68" s="20"/>
      <c r="BG68" s="17"/>
    </row>
    <row r="69" spans="1:59" s="21" customFormat="1" ht="48" customHeight="1" x14ac:dyDescent="0.25">
      <c r="A69" s="17"/>
      <c r="B69" s="18"/>
      <c r="C69" s="19">
        <v>7</v>
      </c>
      <c r="D69" s="186" t="s">
        <v>87</v>
      </c>
      <c r="E69" s="187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9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9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68" t="s">
        <v>97</v>
      </c>
      <c r="BC69" s="74"/>
      <c r="BD69" s="101"/>
      <c r="BE69" s="106"/>
      <c r="BF69" s="20"/>
      <c r="BG69" s="17"/>
    </row>
    <row r="70" spans="1:59" s="21" customFormat="1" ht="132" customHeight="1" x14ac:dyDescent="0.25">
      <c r="A70" s="17"/>
      <c r="B70" s="18"/>
      <c r="C70" s="19">
        <v>8</v>
      </c>
      <c r="D70" s="188" t="s">
        <v>184</v>
      </c>
      <c r="E70" s="189"/>
      <c r="F70" s="43"/>
      <c r="G70" s="43"/>
      <c r="H70" s="44"/>
      <c r="I70" s="44"/>
      <c r="J70" s="43"/>
      <c r="K70" s="44"/>
      <c r="L70" s="44"/>
      <c r="M70" s="44"/>
      <c r="N70" s="44"/>
      <c r="O70" s="44"/>
      <c r="P70" s="132"/>
      <c r="Q70" s="132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132"/>
      <c r="AK70" s="132"/>
      <c r="AL70" s="44"/>
      <c r="AM70" s="43"/>
      <c r="AN70" s="43"/>
      <c r="AO70" s="43"/>
      <c r="AP70" s="43"/>
      <c r="AQ70" s="43"/>
      <c r="AR70" s="44"/>
      <c r="AS70" s="44"/>
      <c r="AT70" s="43"/>
      <c r="AU70" s="43"/>
      <c r="AV70" s="43"/>
      <c r="AW70" s="43"/>
      <c r="AX70" s="43"/>
      <c r="AY70" s="43"/>
      <c r="AZ70" s="43"/>
      <c r="BA70" s="43"/>
      <c r="BB70" s="68" t="s">
        <v>98</v>
      </c>
      <c r="BC70" s="74"/>
      <c r="BD70" s="101"/>
      <c r="BE70" s="100"/>
      <c r="BF70" s="20"/>
      <c r="BG70" s="17"/>
    </row>
    <row r="71" spans="1:59" s="21" customFormat="1" ht="91.5" customHeight="1" x14ac:dyDescent="0.25">
      <c r="A71" s="17"/>
      <c r="B71" s="18"/>
      <c r="C71" s="19">
        <v>9</v>
      </c>
      <c r="D71" s="186" t="s">
        <v>185</v>
      </c>
      <c r="E71" s="187"/>
      <c r="F71" s="43"/>
      <c r="G71" s="43"/>
      <c r="H71" s="44"/>
      <c r="I71" s="44"/>
      <c r="J71" s="43"/>
      <c r="K71" s="94"/>
      <c r="L71" s="9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94"/>
      <c r="AF71" s="94"/>
      <c r="AG71" s="44"/>
      <c r="AH71" s="44"/>
      <c r="AI71" s="44"/>
      <c r="AJ71" s="44"/>
      <c r="AK71" s="44"/>
      <c r="AL71" s="44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68" t="s">
        <v>173</v>
      </c>
      <c r="BC71" s="74"/>
      <c r="BD71" s="101"/>
      <c r="BE71" s="100"/>
      <c r="BF71" s="20"/>
      <c r="BG71" s="17"/>
    </row>
    <row r="72" spans="1:59" s="21" customFormat="1" ht="44.25" customHeight="1" x14ac:dyDescent="0.25">
      <c r="A72" s="17"/>
      <c r="B72" s="18"/>
      <c r="C72" s="19">
        <v>10</v>
      </c>
      <c r="D72" s="188" t="s">
        <v>88</v>
      </c>
      <c r="E72" s="193"/>
      <c r="F72" s="78"/>
      <c r="G72" s="78"/>
      <c r="H72" s="79"/>
      <c r="I72" s="79"/>
      <c r="J72" s="79"/>
      <c r="K72" s="79"/>
      <c r="L72" s="79"/>
      <c r="M72" s="79"/>
      <c r="N72" s="133"/>
      <c r="O72" s="133"/>
      <c r="P72" s="133"/>
      <c r="Q72" s="133"/>
      <c r="R72" s="80"/>
      <c r="S72" s="80"/>
      <c r="T72" s="80"/>
      <c r="U72" s="80"/>
      <c r="V72" s="80"/>
      <c r="W72" s="80"/>
      <c r="X72" s="79"/>
      <c r="Y72" s="79"/>
      <c r="Z72" s="134"/>
      <c r="AA72" s="134"/>
      <c r="AB72" s="134"/>
      <c r="AC72" s="134"/>
      <c r="AD72" s="79"/>
      <c r="AE72" s="79"/>
      <c r="AF72" s="79"/>
      <c r="AG72" s="79"/>
      <c r="AH72" s="79"/>
      <c r="AI72" s="79"/>
      <c r="AJ72" s="79"/>
      <c r="AK72" s="79"/>
      <c r="AL72" s="79"/>
      <c r="AM72" s="78"/>
      <c r="AN72" s="78"/>
      <c r="AO72" s="78"/>
      <c r="AP72" s="134"/>
      <c r="AQ72" s="134"/>
      <c r="AR72" s="134"/>
      <c r="AS72" s="134"/>
      <c r="AT72" s="78"/>
      <c r="AU72" s="78"/>
      <c r="AV72" s="78"/>
      <c r="AW72" s="79"/>
      <c r="AX72" s="78"/>
      <c r="AY72" s="78"/>
      <c r="AZ72" s="78"/>
      <c r="BA72" s="78"/>
      <c r="BB72" s="68" t="s">
        <v>99</v>
      </c>
      <c r="BC72" s="74"/>
      <c r="BD72" s="101"/>
      <c r="BE72" s="100"/>
      <c r="BF72" s="20"/>
      <c r="BG72" s="17"/>
    </row>
    <row r="73" spans="1:59" s="21" customFormat="1" ht="63" customHeight="1" x14ac:dyDescent="0.25">
      <c r="A73" s="17"/>
      <c r="B73" s="18"/>
      <c r="C73" s="19">
        <v>11</v>
      </c>
      <c r="D73" s="191" t="s">
        <v>186</v>
      </c>
      <c r="E73" s="192"/>
      <c r="F73" s="43"/>
      <c r="G73" s="43"/>
      <c r="H73" s="44"/>
      <c r="I73" s="44"/>
      <c r="J73" s="94"/>
      <c r="K73" s="44"/>
      <c r="L73" s="44"/>
      <c r="M73" s="44"/>
      <c r="N73" s="44"/>
      <c r="O73" s="44"/>
      <c r="P73" s="44"/>
      <c r="Q73" s="44"/>
      <c r="R73" s="9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94"/>
      <c r="AE73" s="44"/>
      <c r="AF73" s="44"/>
      <c r="AG73" s="44"/>
      <c r="AH73" s="44"/>
      <c r="AI73" s="44"/>
      <c r="AJ73" s="44"/>
      <c r="AK73" s="44"/>
      <c r="AL73" s="44"/>
      <c r="AM73" s="43"/>
      <c r="AN73" s="43"/>
      <c r="AO73" s="43"/>
      <c r="AP73" s="94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68" t="s">
        <v>155</v>
      </c>
      <c r="BC73" s="74"/>
      <c r="BD73" s="101"/>
      <c r="BE73" s="100"/>
      <c r="BF73" s="20"/>
      <c r="BG73" s="17"/>
    </row>
    <row r="74" spans="1:59" s="21" customFormat="1" ht="63" customHeight="1" x14ac:dyDescent="0.25">
      <c r="A74" s="17"/>
      <c r="B74" s="18"/>
      <c r="C74" s="19"/>
      <c r="D74" s="188" t="s">
        <v>71</v>
      </c>
      <c r="E74" s="193"/>
      <c r="F74" s="43"/>
      <c r="G74" s="43"/>
      <c r="H74" s="44"/>
      <c r="I74" s="44"/>
      <c r="J74" s="133"/>
      <c r="K74" s="133"/>
      <c r="L74" s="133"/>
      <c r="M74" s="133"/>
      <c r="N74" s="147"/>
      <c r="O74" s="44"/>
      <c r="P74" s="44"/>
      <c r="Q74" s="44"/>
      <c r="R74" s="133"/>
      <c r="S74" s="133"/>
      <c r="T74" s="133"/>
      <c r="U74" s="133"/>
      <c r="V74" s="44"/>
      <c r="W74" s="44"/>
      <c r="X74" s="44"/>
      <c r="Y74" s="44"/>
      <c r="Z74" s="44"/>
      <c r="AA74" s="44"/>
      <c r="AB74" s="44"/>
      <c r="AC74" s="44"/>
      <c r="AD74" s="133"/>
      <c r="AE74" s="133"/>
      <c r="AF74" s="133"/>
      <c r="AG74" s="133"/>
      <c r="AH74" s="44"/>
      <c r="AI74" s="44"/>
      <c r="AJ74" s="44"/>
      <c r="AK74" s="44"/>
      <c r="AL74" s="44"/>
      <c r="AM74" s="43"/>
      <c r="AN74" s="43"/>
      <c r="AO74" s="43"/>
      <c r="AP74" s="133"/>
      <c r="AQ74" s="133"/>
      <c r="AR74" s="133"/>
      <c r="AS74" s="133"/>
      <c r="AT74" s="43"/>
      <c r="AU74" s="43"/>
      <c r="AV74" s="43"/>
      <c r="AW74" s="43"/>
      <c r="AX74" s="43"/>
      <c r="AY74" s="43"/>
      <c r="AZ74" s="43"/>
      <c r="BA74" s="43"/>
      <c r="BB74" s="68" t="s">
        <v>200</v>
      </c>
      <c r="BC74" s="74"/>
      <c r="BD74" s="101"/>
      <c r="BE74" s="146"/>
      <c r="BF74" s="20"/>
      <c r="BG74" s="17"/>
    </row>
    <row r="75" spans="1:59" s="21" customFormat="1" ht="61.5" customHeight="1" x14ac:dyDescent="0.25">
      <c r="A75" s="17"/>
      <c r="B75" s="18"/>
      <c r="C75" s="19">
        <v>12</v>
      </c>
      <c r="D75" s="191" t="s">
        <v>89</v>
      </c>
      <c r="E75" s="192"/>
      <c r="F75" s="43"/>
      <c r="G75" s="43"/>
      <c r="H75" s="44"/>
      <c r="I75" s="9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68" t="s">
        <v>100</v>
      </c>
      <c r="BC75" s="74"/>
      <c r="BD75" s="74"/>
      <c r="BE75" s="104"/>
      <c r="BF75" s="20"/>
      <c r="BG75" s="17"/>
    </row>
    <row r="76" spans="1:59" s="21" customFormat="1" ht="60.75" customHeight="1" x14ac:dyDescent="0.25">
      <c r="A76" s="17"/>
      <c r="B76" s="18"/>
      <c r="C76" s="19">
        <v>13</v>
      </c>
      <c r="D76" s="188" t="s">
        <v>187</v>
      </c>
      <c r="E76" s="193"/>
      <c r="F76" s="43"/>
      <c r="G76" s="43"/>
      <c r="H76" s="44"/>
      <c r="I76" s="43"/>
      <c r="J76" s="44"/>
      <c r="K76" s="44"/>
      <c r="L76" s="44"/>
      <c r="M76" s="44"/>
      <c r="N76" s="132"/>
      <c r="O76" s="132"/>
      <c r="P76" s="132"/>
      <c r="Q76" s="132"/>
      <c r="R76" s="44"/>
      <c r="S76" s="44"/>
      <c r="T76" s="44"/>
      <c r="U76" s="44"/>
      <c r="V76" s="44"/>
      <c r="W76" s="44"/>
      <c r="X76" s="44"/>
      <c r="Y76" s="44"/>
      <c r="Z76" s="132"/>
      <c r="AA76" s="132"/>
      <c r="AB76" s="132"/>
      <c r="AC76" s="132"/>
      <c r="AD76" s="44"/>
      <c r="AE76" s="44"/>
      <c r="AF76" s="44"/>
      <c r="AG76" s="44"/>
      <c r="AH76" s="44"/>
      <c r="AI76" s="44"/>
      <c r="AJ76" s="44"/>
      <c r="AK76" s="44"/>
      <c r="AL76" s="44"/>
      <c r="AM76" s="43"/>
      <c r="AN76" s="43"/>
      <c r="AO76" s="43"/>
      <c r="AP76" s="132"/>
      <c r="AQ76" s="132"/>
      <c r="AR76" s="132"/>
      <c r="AS76" s="132"/>
      <c r="AT76" s="43"/>
      <c r="AU76" s="43"/>
      <c r="AV76" s="43"/>
      <c r="AW76" s="43"/>
      <c r="AX76" s="43"/>
      <c r="AY76" s="43"/>
      <c r="AZ76" s="43"/>
      <c r="BA76" s="43"/>
      <c r="BB76" s="68" t="s">
        <v>188</v>
      </c>
      <c r="BC76" s="74"/>
      <c r="BD76" s="101"/>
      <c r="BE76" s="104"/>
      <c r="BF76" s="20"/>
      <c r="BG76" s="17"/>
    </row>
    <row r="77" spans="1:59" s="21" customFormat="1" ht="48.75" customHeight="1" x14ac:dyDescent="0.25">
      <c r="A77" s="17"/>
      <c r="B77" s="18"/>
      <c r="C77" s="19">
        <v>14</v>
      </c>
      <c r="D77" s="191" t="s">
        <v>90</v>
      </c>
      <c r="E77" s="192"/>
      <c r="F77" s="43"/>
      <c r="G77" s="43"/>
      <c r="H77" s="44"/>
      <c r="I77" s="44"/>
      <c r="J77" s="44"/>
      <c r="K77" s="44"/>
      <c r="L77" s="44"/>
      <c r="M77" s="44"/>
      <c r="N77" s="94"/>
      <c r="O77" s="94"/>
      <c r="P77" s="94"/>
      <c r="Q77" s="94"/>
      <c r="R77" s="44"/>
      <c r="S77" s="44"/>
      <c r="T77" s="44"/>
      <c r="U77" s="44"/>
      <c r="V77" s="44"/>
      <c r="W77" s="44"/>
      <c r="X77" s="44"/>
      <c r="Y77" s="44"/>
      <c r="Z77" s="94"/>
      <c r="AA77" s="94"/>
      <c r="AB77" s="94"/>
      <c r="AC77" s="94"/>
      <c r="AD77" s="44"/>
      <c r="AE77" s="44"/>
      <c r="AF77" s="44"/>
      <c r="AG77" s="44"/>
      <c r="AH77" s="44"/>
      <c r="AI77" s="44"/>
      <c r="AJ77" s="44"/>
      <c r="AK77" s="44"/>
      <c r="AL77" s="44"/>
      <c r="AM77" s="43"/>
      <c r="AN77" s="43"/>
      <c r="AO77" s="43"/>
      <c r="AP77" s="94"/>
      <c r="AQ77" s="94"/>
      <c r="AR77" s="94"/>
      <c r="AS77" s="94"/>
      <c r="AT77" s="43"/>
      <c r="AU77" s="43"/>
      <c r="AV77" s="43"/>
      <c r="AW77" s="44"/>
      <c r="AX77" s="43"/>
      <c r="AY77" s="43"/>
      <c r="AZ77" s="43"/>
      <c r="BA77" s="43"/>
      <c r="BB77" s="68" t="s">
        <v>101</v>
      </c>
      <c r="BC77" s="74"/>
      <c r="BD77" s="101"/>
      <c r="BE77" s="100"/>
      <c r="BF77" s="20"/>
      <c r="BG77" s="17"/>
    </row>
    <row r="78" spans="1:59" s="21" customFormat="1" ht="54.75" customHeight="1" x14ac:dyDescent="0.25">
      <c r="A78" s="17"/>
      <c r="B78" s="18"/>
      <c r="C78" s="19">
        <v>15</v>
      </c>
      <c r="D78" s="188" t="s">
        <v>91</v>
      </c>
      <c r="E78" s="193"/>
      <c r="F78" s="43"/>
      <c r="G78" s="43"/>
      <c r="H78" s="44"/>
      <c r="I78" s="44"/>
      <c r="J78" s="44"/>
      <c r="K78" s="44"/>
      <c r="L78" s="44"/>
      <c r="M78" s="44"/>
      <c r="N78" s="132"/>
      <c r="O78" s="132"/>
      <c r="P78" s="132"/>
      <c r="Q78" s="132"/>
      <c r="R78" s="44"/>
      <c r="S78" s="44"/>
      <c r="T78" s="44"/>
      <c r="U78" s="44"/>
      <c r="V78" s="44"/>
      <c r="W78" s="44"/>
      <c r="X78" s="44"/>
      <c r="Y78" s="44"/>
      <c r="Z78" s="132"/>
      <c r="AA78" s="132"/>
      <c r="AB78" s="132"/>
      <c r="AC78" s="132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132"/>
      <c r="AQ78" s="132"/>
      <c r="AR78" s="132"/>
      <c r="AS78" s="132"/>
      <c r="AT78" s="44"/>
      <c r="AU78" s="44"/>
      <c r="AV78" s="44"/>
      <c r="AW78" s="44"/>
      <c r="AX78" s="44"/>
      <c r="AY78" s="43"/>
      <c r="AZ78" s="43"/>
      <c r="BA78" s="43"/>
      <c r="BB78" s="68" t="s">
        <v>101</v>
      </c>
      <c r="BC78" s="74"/>
      <c r="BD78" s="101"/>
      <c r="BE78" s="100"/>
      <c r="BF78" s="20"/>
      <c r="BG78" s="17"/>
    </row>
    <row r="79" spans="1:59" s="21" customFormat="1" ht="46.5" customHeight="1" x14ac:dyDescent="0.25">
      <c r="A79" s="17"/>
      <c r="B79" s="18"/>
      <c r="C79" s="19">
        <v>16</v>
      </c>
      <c r="D79" s="191" t="s">
        <v>92</v>
      </c>
      <c r="E79" s="192"/>
      <c r="F79" s="43"/>
      <c r="G79" s="43"/>
      <c r="H79" s="44"/>
      <c r="I79" s="44"/>
      <c r="J79" s="44"/>
      <c r="K79" s="44"/>
      <c r="L79" s="44"/>
      <c r="M79" s="44"/>
      <c r="N79" s="94"/>
      <c r="O79" s="94"/>
      <c r="P79" s="94"/>
      <c r="Q79" s="94"/>
      <c r="R79" s="44"/>
      <c r="S79" s="44"/>
      <c r="T79" s="44"/>
      <c r="U79" s="44"/>
      <c r="V79" s="44"/>
      <c r="W79" s="44"/>
      <c r="X79" s="44"/>
      <c r="Y79" s="44"/>
      <c r="Z79" s="94"/>
      <c r="AA79" s="94"/>
      <c r="AB79" s="94"/>
      <c r="AC79" s="9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94"/>
      <c r="AQ79" s="94"/>
      <c r="AR79" s="94"/>
      <c r="AS79" s="94"/>
      <c r="AT79" s="44"/>
      <c r="AU79" s="44"/>
      <c r="AV79" s="44"/>
      <c r="AW79" s="44"/>
      <c r="AX79" s="44"/>
      <c r="AY79" s="44"/>
      <c r="AZ79" s="43"/>
      <c r="BA79" s="43"/>
      <c r="BB79" s="68" t="s">
        <v>102</v>
      </c>
      <c r="BC79" s="74"/>
      <c r="BD79" s="101"/>
      <c r="BE79" s="100"/>
      <c r="BF79" s="20"/>
      <c r="BG79" s="17"/>
    </row>
    <row r="80" spans="1:59" s="21" customFormat="1" ht="74.25" customHeight="1" x14ac:dyDescent="0.25">
      <c r="A80" s="17"/>
      <c r="B80" s="18"/>
      <c r="C80" s="19">
        <v>17</v>
      </c>
      <c r="D80" s="188" t="s">
        <v>93</v>
      </c>
      <c r="E80" s="193"/>
      <c r="F80" s="43"/>
      <c r="G80" s="43"/>
      <c r="H80" s="44"/>
      <c r="I80" s="44"/>
      <c r="J80" s="44"/>
      <c r="K80" s="44"/>
      <c r="L80" s="44"/>
      <c r="M80" s="44"/>
      <c r="N80" s="132"/>
      <c r="O80" s="132"/>
      <c r="P80" s="132"/>
      <c r="Q80" s="132"/>
      <c r="R80" s="44"/>
      <c r="S80" s="44"/>
      <c r="T80" s="44"/>
      <c r="U80" s="44"/>
      <c r="V80" s="44"/>
      <c r="W80" s="44"/>
      <c r="X80" s="44"/>
      <c r="Y80" s="44"/>
      <c r="Z80" s="132"/>
      <c r="AA80" s="132"/>
      <c r="AB80" s="132"/>
      <c r="AC80" s="132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132"/>
      <c r="AQ80" s="132"/>
      <c r="AR80" s="132"/>
      <c r="AS80" s="132"/>
      <c r="AT80" s="44"/>
      <c r="AU80" s="44"/>
      <c r="AV80" s="44"/>
      <c r="AW80" s="44"/>
      <c r="AX80" s="44"/>
      <c r="AY80" s="44"/>
      <c r="AZ80" s="43"/>
      <c r="BA80" s="43"/>
      <c r="BB80" s="68" t="s">
        <v>101</v>
      </c>
      <c r="BC80" s="74"/>
      <c r="BD80" s="101"/>
      <c r="BE80" s="100"/>
      <c r="BF80" s="20"/>
      <c r="BG80" s="17"/>
    </row>
    <row r="81" spans="1:59" s="21" customFormat="1" ht="74.25" customHeight="1" x14ac:dyDescent="0.25">
      <c r="A81" s="17"/>
      <c r="B81" s="18"/>
      <c r="C81" s="19"/>
      <c r="D81" s="191" t="s">
        <v>205</v>
      </c>
      <c r="E81" s="192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71" t="s">
        <v>121</v>
      </c>
      <c r="BC81" s="74"/>
      <c r="BD81" s="101"/>
      <c r="BE81" s="100"/>
      <c r="BF81" s="20"/>
      <c r="BG81" s="17"/>
    </row>
    <row r="82" spans="1:59" s="21" customFormat="1" ht="57.75" customHeight="1" x14ac:dyDescent="0.25">
      <c r="A82" s="17"/>
      <c r="B82" s="18"/>
      <c r="C82" s="19">
        <v>18</v>
      </c>
      <c r="D82" s="188" t="s">
        <v>94</v>
      </c>
      <c r="E82" s="193"/>
      <c r="F82" s="43"/>
      <c r="G82" s="43"/>
      <c r="H82" s="132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132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3"/>
      <c r="AN82" s="43"/>
      <c r="AO82" s="43"/>
      <c r="AP82" s="43"/>
      <c r="AQ82" s="43"/>
      <c r="AR82" s="43"/>
      <c r="AS82" s="43"/>
      <c r="AT82" s="132"/>
      <c r="AU82" s="43"/>
      <c r="AV82" s="43"/>
      <c r="AW82" s="43"/>
      <c r="AX82" s="43"/>
      <c r="AY82" s="43"/>
      <c r="AZ82" s="43"/>
      <c r="BA82" s="43"/>
      <c r="BB82" s="68" t="s">
        <v>103</v>
      </c>
      <c r="BC82" s="74"/>
      <c r="BD82" s="101"/>
      <c r="BE82" s="100"/>
      <c r="BF82" s="20"/>
      <c r="BG82" s="17"/>
    </row>
    <row r="83" spans="1:59" s="34" customFormat="1" ht="21.75" customHeight="1" x14ac:dyDescent="0.25">
      <c r="A83" s="25"/>
      <c r="B83" s="26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9"/>
      <c r="AI83" s="30"/>
      <c r="AJ83" s="30"/>
      <c r="AK83" s="30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31" t="s">
        <v>48</v>
      </c>
      <c r="BC83" s="39" t="e">
        <f>AVERAGE(BC63:BC82)</f>
        <v>#DIV/0!</v>
      </c>
      <c r="BD83" s="39" t="e">
        <f>AVERAGE(BD63:BD82)</f>
        <v>#DIV/0!</v>
      </c>
      <c r="BE83" s="32" t="s">
        <v>49</v>
      </c>
      <c r="BF83" s="33"/>
      <c r="BG83" s="25"/>
    </row>
    <row r="84" spans="1:59" s="34" customFormat="1" ht="10.5" customHeight="1" x14ac:dyDescent="0.25">
      <c r="A84" s="25"/>
      <c r="B84" s="26"/>
      <c r="C84" s="35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7"/>
      <c r="BC84" s="37"/>
      <c r="BD84" s="37"/>
      <c r="BE84" s="32"/>
      <c r="BF84" s="33"/>
      <c r="BG84" s="25"/>
    </row>
    <row r="85" spans="1:59" s="21" customFormat="1" x14ac:dyDescent="0.25">
      <c r="A85" s="17"/>
      <c r="B85" s="18"/>
      <c r="C85" s="164" t="s">
        <v>43</v>
      </c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6"/>
      <c r="BF85" s="20"/>
      <c r="BG85" s="17"/>
    </row>
    <row r="86" spans="1:59" s="21" customFormat="1" ht="48" customHeight="1" x14ac:dyDescent="0.25">
      <c r="A86" s="17"/>
      <c r="B86" s="18"/>
      <c r="C86" s="19">
        <v>1</v>
      </c>
      <c r="D86" s="190" t="s">
        <v>104</v>
      </c>
      <c r="E86" s="169"/>
      <c r="F86" s="43"/>
      <c r="G86" s="44"/>
      <c r="H86" s="44"/>
      <c r="I86" s="44"/>
      <c r="J86" s="142"/>
      <c r="K86" s="142"/>
      <c r="L86" s="142"/>
      <c r="M86" s="43"/>
      <c r="N86" s="43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142"/>
      <c r="AM86" s="142"/>
      <c r="AN86" s="142"/>
      <c r="AO86" s="44"/>
      <c r="AP86" s="44"/>
      <c r="AQ86" s="44"/>
      <c r="AR86" s="44"/>
      <c r="AS86" s="44"/>
      <c r="AT86" s="44"/>
      <c r="AU86" s="142"/>
      <c r="AV86" s="142"/>
      <c r="AW86" s="142"/>
      <c r="AX86" s="44"/>
      <c r="AY86" s="56"/>
      <c r="AZ86" s="43"/>
      <c r="BA86" s="43"/>
      <c r="BB86" s="68" t="s">
        <v>156</v>
      </c>
      <c r="BC86" s="74"/>
      <c r="BD86" s="101"/>
      <c r="BE86" s="100"/>
      <c r="BF86" s="20"/>
      <c r="BG86" s="17"/>
    </row>
    <row r="87" spans="1:59" s="21" customFormat="1" ht="64.5" customHeight="1" x14ac:dyDescent="0.25">
      <c r="A87" s="17"/>
      <c r="B87" s="18"/>
      <c r="C87" s="19">
        <v>2</v>
      </c>
      <c r="D87" s="170" t="s">
        <v>105</v>
      </c>
      <c r="E87" s="171"/>
      <c r="F87" s="43"/>
      <c r="G87" s="43"/>
      <c r="H87" s="43"/>
      <c r="I87" s="43"/>
      <c r="J87" s="43"/>
      <c r="K87" s="43"/>
      <c r="L87" s="43"/>
      <c r="M87" s="43"/>
      <c r="N87" s="44"/>
      <c r="O87" s="44"/>
      <c r="P87" s="44"/>
      <c r="Q87" s="44"/>
      <c r="R87" s="76"/>
      <c r="S87" s="76"/>
      <c r="T87" s="76"/>
      <c r="U87" s="76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3"/>
      <c r="BA87" s="43"/>
      <c r="BB87" s="68" t="s">
        <v>110</v>
      </c>
      <c r="BC87" s="74"/>
      <c r="BD87" s="101"/>
      <c r="BE87" s="100"/>
      <c r="BF87" s="20"/>
      <c r="BG87" s="17"/>
    </row>
    <row r="88" spans="1:59" s="21" customFormat="1" ht="66" customHeight="1" x14ac:dyDescent="0.25">
      <c r="A88" s="17"/>
      <c r="B88" s="18"/>
      <c r="C88" s="19">
        <v>3</v>
      </c>
      <c r="D88" s="168" t="s">
        <v>106</v>
      </c>
      <c r="E88" s="169"/>
      <c r="F88" s="43"/>
      <c r="G88" s="43"/>
      <c r="H88" s="43"/>
      <c r="I88" s="43"/>
      <c r="J88" s="43"/>
      <c r="K88" s="43"/>
      <c r="L88" s="43"/>
      <c r="M88" s="43"/>
      <c r="N88" s="44"/>
      <c r="O88" s="44"/>
      <c r="P88" s="44"/>
      <c r="Q88" s="44"/>
      <c r="R88" s="142"/>
      <c r="S88" s="142"/>
      <c r="T88" s="142"/>
      <c r="U88" s="142"/>
      <c r="V88" s="44"/>
      <c r="W88" s="44"/>
      <c r="X88" s="44"/>
      <c r="Y88" s="44"/>
      <c r="Z88" s="44"/>
      <c r="AA88" s="44"/>
      <c r="AB88" s="44"/>
      <c r="AC88" s="44"/>
      <c r="AD88" s="43"/>
      <c r="AE88" s="43"/>
      <c r="AF88" s="43"/>
      <c r="AG88" s="43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3"/>
      <c r="BA88" s="43"/>
      <c r="BB88" s="68" t="s">
        <v>111</v>
      </c>
      <c r="BC88" s="74"/>
      <c r="BD88" s="101"/>
      <c r="BE88" s="100"/>
      <c r="BF88" s="20"/>
      <c r="BG88" s="17"/>
    </row>
    <row r="89" spans="1:59" s="21" customFormat="1" ht="51" customHeight="1" x14ac:dyDescent="0.25">
      <c r="A89" s="17"/>
      <c r="B89" s="18"/>
      <c r="C89" s="19">
        <v>4</v>
      </c>
      <c r="D89" s="172" t="s">
        <v>157</v>
      </c>
      <c r="E89" s="17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76"/>
      <c r="S89" s="76"/>
      <c r="T89" s="76"/>
      <c r="U89" s="76"/>
      <c r="V89" s="44"/>
      <c r="W89" s="44"/>
      <c r="X89" s="44"/>
      <c r="Y89" s="44"/>
      <c r="Z89" s="43"/>
      <c r="AA89" s="43"/>
      <c r="AB89" s="43"/>
      <c r="AC89" s="43"/>
      <c r="AD89" s="76"/>
      <c r="AE89" s="76"/>
      <c r="AF89" s="76"/>
      <c r="AG89" s="76"/>
      <c r="AH89" s="44"/>
      <c r="AI89" s="44"/>
      <c r="AJ89" s="44"/>
      <c r="AK89" s="44"/>
      <c r="AL89" s="44"/>
      <c r="AM89" s="44"/>
      <c r="AN89" s="44"/>
      <c r="AO89" s="43"/>
      <c r="AP89" s="43"/>
      <c r="AQ89" s="43"/>
      <c r="AR89" s="43"/>
      <c r="AS89" s="44"/>
      <c r="AT89" s="44"/>
      <c r="AU89" s="44"/>
      <c r="AV89" s="44"/>
      <c r="AW89" s="44"/>
      <c r="AX89" s="44"/>
      <c r="AY89" s="44"/>
      <c r="AZ89" s="43"/>
      <c r="BA89" s="43"/>
      <c r="BB89" s="68" t="s">
        <v>111</v>
      </c>
      <c r="BC89" s="74"/>
      <c r="BD89" s="101"/>
      <c r="BE89" s="100"/>
      <c r="BF89" s="20"/>
      <c r="BG89" s="17"/>
    </row>
    <row r="90" spans="1:59" s="21" customFormat="1" ht="65.25" customHeight="1" x14ac:dyDescent="0.25">
      <c r="A90" s="17"/>
      <c r="B90" s="18"/>
      <c r="C90" s="19">
        <v>5</v>
      </c>
      <c r="D90" s="174" t="s">
        <v>158</v>
      </c>
      <c r="E90" s="175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142"/>
      <c r="S90" s="142"/>
      <c r="T90" s="142"/>
      <c r="U90" s="142"/>
      <c r="V90" s="44"/>
      <c r="W90" s="44"/>
      <c r="X90" s="44"/>
      <c r="Y90" s="44"/>
      <c r="Z90" s="43"/>
      <c r="AA90" s="43"/>
      <c r="AB90" s="43"/>
      <c r="AC90" s="43"/>
      <c r="AD90" s="142"/>
      <c r="AE90" s="142"/>
      <c r="AF90" s="142"/>
      <c r="AG90" s="142"/>
      <c r="AH90" s="44"/>
      <c r="AI90" s="44"/>
      <c r="AJ90" s="44"/>
      <c r="AK90" s="44"/>
      <c r="AL90" s="44"/>
      <c r="AM90" s="44"/>
      <c r="AN90" s="44"/>
      <c r="AO90" s="43"/>
      <c r="AP90" s="43"/>
      <c r="AQ90" s="43"/>
      <c r="AR90" s="43"/>
      <c r="AS90" s="44"/>
      <c r="AT90" s="44"/>
      <c r="AU90" s="44"/>
      <c r="AV90" s="44"/>
      <c r="AW90" s="44"/>
      <c r="AX90" s="44"/>
      <c r="AY90" s="44"/>
      <c r="AZ90" s="43"/>
      <c r="BA90" s="43"/>
      <c r="BB90" s="68" t="s">
        <v>160</v>
      </c>
      <c r="BC90" s="74"/>
      <c r="BD90" s="101"/>
      <c r="BE90" s="100"/>
      <c r="BF90" s="20"/>
      <c r="BG90" s="17"/>
    </row>
    <row r="91" spans="1:59" s="21" customFormat="1" ht="53.25" customHeight="1" x14ac:dyDescent="0.25">
      <c r="A91" s="17"/>
      <c r="B91" s="18"/>
      <c r="C91" s="19">
        <v>6</v>
      </c>
      <c r="D91" s="172" t="s">
        <v>159</v>
      </c>
      <c r="E91" s="17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76"/>
      <c r="S91" s="76"/>
      <c r="T91" s="76"/>
      <c r="U91" s="76"/>
      <c r="V91" s="44"/>
      <c r="W91" s="44"/>
      <c r="X91" s="44"/>
      <c r="Y91" s="44"/>
      <c r="Z91" s="43"/>
      <c r="AA91" s="43"/>
      <c r="AB91" s="43"/>
      <c r="AC91" s="43"/>
      <c r="AD91" s="76"/>
      <c r="AE91" s="76"/>
      <c r="AF91" s="76"/>
      <c r="AG91" s="76"/>
      <c r="AH91" s="44"/>
      <c r="AI91" s="44"/>
      <c r="AJ91" s="44"/>
      <c r="AK91" s="44"/>
      <c r="AL91" s="44"/>
      <c r="AM91" s="44"/>
      <c r="AN91" s="44"/>
      <c r="AO91" s="43"/>
      <c r="AP91" s="43"/>
      <c r="AQ91" s="43"/>
      <c r="AR91" s="43"/>
      <c r="AS91" s="44"/>
      <c r="AT91" s="44"/>
      <c r="AU91" s="44"/>
      <c r="AV91" s="44"/>
      <c r="AW91" s="44"/>
      <c r="AX91" s="44"/>
      <c r="AY91" s="44"/>
      <c r="AZ91" s="43"/>
      <c r="BA91" s="43"/>
      <c r="BB91" s="68" t="s">
        <v>110</v>
      </c>
      <c r="BC91" s="74"/>
      <c r="BD91" s="101"/>
      <c r="BE91" s="100"/>
      <c r="BF91" s="20"/>
      <c r="BG91" s="17"/>
    </row>
    <row r="92" spans="1:59" s="21" customFormat="1" ht="82.5" customHeight="1" x14ac:dyDescent="0.25">
      <c r="A92" s="17"/>
      <c r="B92" s="18"/>
      <c r="C92" s="19">
        <v>7</v>
      </c>
      <c r="D92" s="168" t="s">
        <v>107</v>
      </c>
      <c r="E92" s="169"/>
      <c r="F92" s="43"/>
      <c r="G92" s="43"/>
      <c r="H92" s="43"/>
      <c r="I92" s="43"/>
      <c r="J92" s="43"/>
      <c r="K92" s="43"/>
      <c r="L92" s="43"/>
      <c r="M92" s="43"/>
      <c r="N92" s="142"/>
      <c r="O92" s="142"/>
      <c r="P92" s="142"/>
      <c r="Q92" s="142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3"/>
      <c r="BA92" s="43"/>
      <c r="BB92" s="68" t="s">
        <v>161</v>
      </c>
      <c r="BC92" s="74"/>
      <c r="BD92" s="101"/>
      <c r="BE92" s="100"/>
      <c r="BF92" s="20"/>
      <c r="BG92" s="17"/>
    </row>
    <row r="93" spans="1:59" s="21" customFormat="1" ht="61.5" customHeight="1" x14ac:dyDescent="0.25">
      <c r="A93" s="17"/>
      <c r="B93" s="18"/>
      <c r="C93" s="19">
        <v>8</v>
      </c>
      <c r="D93" s="170" t="s">
        <v>108</v>
      </c>
      <c r="E93" s="171"/>
      <c r="F93" s="43"/>
      <c r="G93" s="43"/>
      <c r="H93" s="43"/>
      <c r="I93" s="43"/>
      <c r="J93" s="43"/>
      <c r="K93" s="43"/>
      <c r="L93" s="43"/>
      <c r="M93" s="43"/>
      <c r="N93" s="44"/>
      <c r="O93" s="44"/>
      <c r="P93" s="44"/>
      <c r="Q93" s="44"/>
      <c r="R93" s="76"/>
      <c r="S93" s="76"/>
      <c r="T93" s="76"/>
      <c r="U93" s="76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3"/>
      <c r="BA93" s="43"/>
      <c r="BB93" s="68" t="s">
        <v>112</v>
      </c>
      <c r="BC93" s="74"/>
      <c r="BD93" s="101"/>
      <c r="BE93" s="100"/>
      <c r="BF93" s="20"/>
      <c r="BG93" s="17"/>
    </row>
    <row r="94" spans="1:59" s="21" customFormat="1" ht="62.25" customHeight="1" x14ac:dyDescent="0.25">
      <c r="A94" s="17"/>
      <c r="B94" s="18"/>
      <c r="C94" s="19">
        <v>9</v>
      </c>
      <c r="D94" s="168" t="s">
        <v>109</v>
      </c>
      <c r="E94" s="169"/>
      <c r="F94" s="43"/>
      <c r="G94" s="43"/>
      <c r="H94" s="43"/>
      <c r="I94" s="43"/>
      <c r="J94" s="43"/>
      <c r="K94" s="43"/>
      <c r="L94" s="43"/>
      <c r="M94" s="43"/>
      <c r="N94" s="142"/>
      <c r="O94" s="142"/>
      <c r="P94" s="142"/>
      <c r="Q94" s="142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3"/>
      <c r="BA94" s="43"/>
      <c r="BB94" s="68" t="s">
        <v>162</v>
      </c>
      <c r="BC94" s="74"/>
      <c r="BD94" s="101"/>
      <c r="BE94" s="100"/>
      <c r="BF94" s="20"/>
      <c r="BG94" s="17"/>
    </row>
    <row r="95" spans="1:59" s="34" customFormat="1" ht="21.75" customHeight="1" x14ac:dyDescent="0.25">
      <c r="A95" s="25"/>
      <c r="B95" s="26"/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9"/>
      <c r="AI95" s="30"/>
      <c r="AJ95" s="30"/>
      <c r="AK95" s="30"/>
      <c r="AL95" s="167"/>
      <c r="AM95" s="167"/>
      <c r="AN95" s="167"/>
      <c r="AO95" s="167"/>
      <c r="AP95" s="167"/>
      <c r="AQ95" s="167"/>
      <c r="AR95" s="167"/>
      <c r="AS95" s="167"/>
      <c r="AT95" s="167"/>
      <c r="AU95" s="167"/>
      <c r="AV95" s="167"/>
      <c r="AW95" s="167"/>
      <c r="AX95" s="167"/>
      <c r="AY95" s="167"/>
      <c r="AZ95" s="167"/>
      <c r="BA95" s="167"/>
      <c r="BB95" s="31" t="s">
        <v>48</v>
      </c>
      <c r="BC95" s="39" t="e">
        <f>AVERAGE(BC86:BC94)</f>
        <v>#DIV/0!</v>
      </c>
      <c r="BD95" s="39" t="e">
        <f>AVERAGE(BD86:BD94)</f>
        <v>#DIV/0!</v>
      </c>
      <c r="BE95" s="32" t="s">
        <v>49</v>
      </c>
      <c r="BF95" s="33"/>
      <c r="BG95" s="25"/>
    </row>
    <row r="96" spans="1:59" s="34" customFormat="1" ht="10.5" customHeight="1" x14ac:dyDescent="0.25">
      <c r="A96" s="25"/>
      <c r="B96" s="26"/>
      <c r="C96" s="35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7"/>
      <c r="BC96" s="37"/>
      <c r="BD96" s="37"/>
      <c r="BE96" s="32"/>
      <c r="BF96" s="33"/>
      <c r="BG96" s="25"/>
    </row>
    <row r="97" spans="1:59" s="21" customFormat="1" x14ac:dyDescent="0.25">
      <c r="A97" s="17"/>
      <c r="B97" s="18"/>
      <c r="C97" s="164" t="s">
        <v>44</v>
      </c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  <c r="AI97" s="165"/>
      <c r="AJ97" s="165"/>
      <c r="AK97" s="165"/>
      <c r="AL97" s="165"/>
      <c r="AM97" s="165"/>
      <c r="AN97" s="165"/>
      <c r="AO97" s="165"/>
      <c r="AP97" s="165"/>
      <c r="AQ97" s="165"/>
      <c r="AR97" s="165"/>
      <c r="AS97" s="165"/>
      <c r="AT97" s="165"/>
      <c r="AU97" s="165"/>
      <c r="AV97" s="165"/>
      <c r="AW97" s="165"/>
      <c r="AX97" s="165"/>
      <c r="AY97" s="165"/>
      <c r="AZ97" s="165"/>
      <c r="BA97" s="165"/>
      <c r="BB97" s="165"/>
      <c r="BC97" s="165"/>
      <c r="BD97" s="165"/>
      <c r="BE97" s="166"/>
      <c r="BF97" s="20"/>
      <c r="BG97" s="17"/>
    </row>
    <row r="98" spans="1:59" s="21" customFormat="1" ht="62.25" customHeight="1" x14ac:dyDescent="0.25">
      <c r="A98" s="17"/>
      <c r="B98" s="18"/>
      <c r="C98" s="19">
        <v>1</v>
      </c>
      <c r="D98" s="179" t="s">
        <v>113</v>
      </c>
      <c r="E98" s="180"/>
      <c r="F98" s="40"/>
      <c r="G98" s="40"/>
      <c r="H98" s="83"/>
      <c r="I98" s="83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84"/>
      <c r="AT98" s="40"/>
      <c r="AU98" s="40"/>
      <c r="AV98" s="40"/>
      <c r="AW98" s="40"/>
      <c r="AX98" s="40"/>
      <c r="AY98" s="40"/>
      <c r="AZ98" s="40"/>
      <c r="BA98" s="40"/>
      <c r="BB98" s="89" t="s">
        <v>121</v>
      </c>
      <c r="BC98" s="90"/>
      <c r="BD98" s="101"/>
      <c r="BE98" s="100"/>
      <c r="BF98" s="20"/>
      <c r="BG98" s="17"/>
    </row>
    <row r="99" spans="1:59" s="21" customFormat="1" ht="63.75" customHeight="1" x14ac:dyDescent="0.25">
      <c r="A99" s="17"/>
      <c r="B99" s="18"/>
      <c r="C99" s="19">
        <v>2</v>
      </c>
      <c r="D99" s="181" t="s">
        <v>114</v>
      </c>
      <c r="E99" s="178"/>
      <c r="F99" s="43"/>
      <c r="G99" s="43"/>
      <c r="H99" s="85"/>
      <c r="I99" s="43"/>
      <c r="J99" s="43"/>
      <c r="K99" s="43"/>
      <c r="L99" s="85"/>
      <c r="M99" s="43"/>
      <c r="N99" s="43"/>
      <c r="O99" s="43"/>
      <c r="P99" s="85"/>
      <c r="Q99" s="43"/>
      <c r="R99" s="43"/>
      <c r="S99" s="43"/>
      <c r="T99" s="85"/>
      <c r="U99" s="43"/>
      <c r="V99" s="43"/>
      <c r="W99" s="43"/>
      <c r="X99" s="85"/>
      <c r="Y99" s="43"/>
      <c r="Z99" s="40"/>
      <c r="AA99" s="40"/>
      <c r="AB99" s="136"/>
      <c r="AC99" s="40"/>
      <c r="AD99" s="40"/>
      <c r="AE99" s="40"/>
      <c r="AF99" s="136"/>
      <c r="AG99" s="40"/>
      <c r="AH99" s="40"/>
      <c r="AI99" s="40"/>
      <c r="AJ99" s="136"/>
      <c r="AK99" s="40"/>
      <c r="AL99" s="40"/>
      <c r="AM99" s="40"/>
      <c r="AN99" s="136"/>
      <c r="AO99" s="40"/>
      <c r="AP99" s="40"/>
      <c r="AQ99" s="40"/>
      <c r="AR99" s="136"/>
      <c r="AS99" s="43"/>
      <c r="AT99" s="43"/>
      <c r="AU99" s="43"/>
      <c r="AV99" s="85"/>
      <c r="AW99" s="43"/>
      <c r="AX99" s="43"/>
      <c r="AY99" s="43"/>
      <c r="AZ99" s="85"/>
      <c r="BA99" s="43"/>
      <c r="BB99" s="71" t="s">
        <v>121</v>
      </c>
      <c r="BC99" s="90"/>
      <c r="BD99" s="101"/>
      <c r="BE99" s="100"/>
      <c r="BF99" s="20"/>
      <c r="BG99" s="17"/>
    </row>
    <row r="100" spans="1:59" s="21" customFormat="1" ht="65.25" customHeight="1" x14ac:dyDescent="0.25">
      <c r="A100" s="17"/>
      <c r="B100" s="18"/>
      <c r="C100" s="19">
        <v>3</v>
      </c>
      <c r="D100" s="176" t="s">
        <v>115</v>
      </c>
      <c r="E100" s="160"/>
      <c r="F100" s="43"/>
      <c r="G100" s="44"/>
      <c r="H100" s="44"/>
      <c r="I100" s="44"/>
      <c r="J100" s="44"/>
      <c r="K100" s="44"/>
      <c r="L100" s="44"/>
      <c r="M100" s="44"/>
      <c r="N100" s="44"/>
      <c r="O100" s="44"/>
      <c r="P100" s="135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135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135"/>
      <c r="AT100" s="44"/>
      <c r="AU100" s="44"/>
      <c r="AV100" s="44"/>
      <c r="AW100" s="44"/>
      <c r="AX100" s="44"/>
      <c r="AY100" s="44"/>
      <c r="AZ100" s="44"/>
      <c r="BA100" s="44"/>
      <c r="BB100" s="71" t="s">
        <v>121</v>
      </c>
      <c r="BC100" s="90"/>
      <c r="BD100" s="101"/>
      <c r="BE100" s="100"/>
      <c r="BF100" s="20"/>
      <c r="BG100" s="17"/>
    </row>
    <row r="101" spans="1:59" s="21" customFormat="1" ht="51" customHeight="1" x14ac:dyDescent="0.25">
      <c r="A101" s="17"/>
      <c r="B101" s="18"/>
      <c r="C101" s="19">
        <v>4</v>
      </c>
      <c r="D101" s="181" t="s">
        <v>116</v>
      </c>
      <c r="E101" s="178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71" t="s">
        <v>121</v>
      </c>
      <c r="BC101" s="90"/>
      <c r="BD101" s="101"/>
      <c r="BE101" s="100"/>
      <c r="BF101" s="20"/>
      <c r="BG101" s="17"/>
    </row>
    <row r="102" spans="1:59" s="21" customFormat="1" ht="50.25" customHeight="1" x14ac:dyDescent="0.25">
      <c r="A102" s="17"/>
      <c r="B102" s="18"/>
      <c r="C102" s="19">
        <v>5</v>
      </c>
      <c r="D102" s="176" t="s">
        <v>117</v>
      </c>
      <c r="E102" s="160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71" t="s">
        <v>121</v>
      </c>
      <c r="BC102" s="90"/>
      <c r="BD102" s="101"/>
      <c r="BE102" s="100" t="s">
        <v>165</v>
      </c>
      <c r="BF102" s="20"/>
      <c r="BG102" s="17"/>
    </row>
    <row r="103" spans="1:59" s="21" customFormat="1" ht="40.5" customHeight="1" x14ac:dyDescent="0.25">
      <c r="A103" s="17"/>
      <c r="B103" s="18"/>
      <c r="C103" s="19">
        <v>6</v>
      </c>
      <c r="D103" s="177" t="s">
        <v>118</v>
      </c>
      <c r="E103" s="178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71" t="s">
        <v>121</v>
      </c>
      <c r="BC103" s="90"/>
      <c r="BD103" s="101"/>
      <c r="BE103" s="100" t="s">
        <v>165</v>
      </c>
      <c r="BF103" s="20"/>
      <c r="BG103" s="17"/>
    </row>
    <row r="104" spans="1:59" s="21" customFormat="1" ht="48" customHeight="1" x14ac:dyDescent="0.25">
      <c r="A104" s="17"/>
      <c r="B104" s="18"/>
      <c r="C104" s="19">
        <v>7</v>
      </c>
      <c r="D104" s="151" t="s">
        <v>119</v>
      </c>
      <c r="E104" s="152"/>
      <c r="F104" s="137"/>
      <c r="G104" s="137"/>
      <c r="H104" s="138"/>
      <c r="I104" s="137"/>
      <c r="J104" s="139"/>
      <c r="K104" s="138"/>
      <c r="L104" s="137"/>
      <c r="M104" s="137"/>
      <c r="N104" s="137"/>
      <c r="O104" s="137"/>
      <c r="P104" s="139"/>
      <c r="Q104" s="138"/>
      <c r="R104" s="137"/>
      <c r="S104" s="139"/>
      <c r="T104" s="138"/>
      <c r="U104" s="137"/>
      <c r="V104" s="139"/>
      <c r="W104" s="137"/>
      <c r="X104" s="137"/>
      <c r="Y104" s="140"/>
      <c r="Z104" s="137"/>
      <c r="AA104" s="137"/>
      <c r="AB104" s="137"/>
      <c r="AC104" s="137"/>
      <c r="AD104" s="139"/>
      <c r="AE104" s="137"/>
      <c r="AF104" s="138"/>
      <c r="AG104" s="137"/>
      <c r="AH104" s="139"/>
      <c r="AI104" s="137"/>
      <c r="AJ104" s="140"/>
      <c r="AK104" s="139"/>
      <c r="AL104" s="137"/>
      <c r="AM104" s="139"/>
      <c r="AN104" s="138"/>
      <c r="AO104" s="137"/>
      <c r="AP104" s="137"/>
      <c r="AQ104" s="137"/>
      <c r="AR104" s="140"/>
      <c r="AS104" s="137"/>
      <c r="AT104" s="137"/>
      <c r="AU104" s="139"/>
      <c r="AV104" s="137"/>
      <c r="AW104" s="139"/>
      <c r="AX104" s="138"/>
      <c r="AY104" s="138"/>
      <c r="AZ104" s="138"/>
      <c r="BA104" s="137"/>
      <c r="BB104" s="91" t="s">
        <v>122</v>
      </c>
      <c r="BC104" s="90"/>
      <c r="BD104" s="101"/>
      <c r="BE104" s="100" t="s">
        <v>165</v>
      </c>
      <c r="BF104" s="20"/>
      <c r="BG104" s="17"/>
    </row>
    <row r="105" spans="1:59" s="21" customFormat="1" ht="48" customHeight="1" x14ac:dyDescent="0.25">
      <c r="A105" s="17"/>
      <c r="B105" s="18"/>
      <c r="C105" s="19">
        <v>8</v>
      </c>
      <c r="D105" s="153" t="s">
        <v>120</v>
      </c>
      <c r="E105" s="154"/>
      <c r="F105" s="87"/>
      <c r="G105" s="87"/>
      <c r="H105" s="87"/>
      <c r="I105" s="87"/>
      <c r="J105" s="141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141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71" t="s">
        <v>121</v>
      </c>
      <c r="BC105" s="90"/>
      <c r="BD105" s="101"/>
      <c r="BE105" s="100" t="s">
        <v>165</v>
      </c>
      <c r="BF105" s="20"/>
      <c r="BG105" s="17"/>
    </row>
    <row r="106" spans="1:59" s="21" customFormat="1" ht="95.25" customHeight="1" x14ac:dyDescent="0.25">
      <c r="A106" s="17"/>
      <c r="B106" s="18"/>
      <c r="C106" s="19">
        <v>9</v>
      </c>
      <c r="D106" s="151" t="s">
        <v>199</v>
      </c>
      <c r="E106" s="160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69" t="s">
        <v>123</v>
      </c>
      <c r="BC106" s="90"/>
      <c r="BD106" s="101"/>
      <c r="BE106" s="100"/>
      <c r="BF106" s="20"/>
      <c r="BG106" s="17"/>
    </row>
    <row r="107" spans="1:59" s="34" customFormat="1" ht="21.75" customHeight="1" x14ac:dyDescent="0.25">
      <c r="A107" s="25"/>
      <c r="B107" s="26"/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9"/>
      <c r="AI107" s="30"/>
      <c r="AJ107" s="30"/>
      <c r="AK107" s="30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31" t="s">
        <v>48</v>
      </c>
      <c r="BC107" s="39" t="e">
        <f>AVERAGE(BC98:BC106)</f>
        <v>#DIV/0!</v>
      </c>
      <c r="BD107" s="39" t="e">
        <f>AVERAGE(BD98:BD106)</f>
        <v>#DIV/0!</v>
      </c>
      <c r="BE107" s="32" t="s">
        <v>49</v>
      </c>
      <c r="BF107" s="33"/>
      <c r="BG107" s="25"/>
    </row>
    <row r="108" spans="1:59" s="34" customFormat="1" ht="10.5" customHeight="1" x14ac:dyDescent="0.25">
      <c r="A108" s="25"/>
      <c r="B108" s="26"/>
      <c r="C108" s="35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7"/>
      <c r="BC108" s="37"/>
      <c r="BD108" s="37"/>
      <c r="BE108" s="32"/>
      <c r="BF108" s="33"/>
      <c r="BG108" s="25"/>
    </row>
    <row r="109" spans="1:59" s="21" customFormat="1" x14ac:dyDescent="0.25">
      <c r="A109" s="17"/>
      <c r="B109" s="18"/>
      <c r="C109" s="164" t="s">
        <v>189</v>
      </c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65"/>
      <c r="AK109" s="165"/>
      <c r="AL109" s="165"/>
      <c r="AM109" s="165"/>
      <c r="AN109" s="165"/>
      <c r="AO109" s="165"/>
      <c r="AP109" s="165"/>
      <c r="AQ109" s="165"/>
      <c r="AR109" s="165"/>
      <c r="AS109" s="165"/>
      <c r="AT109" s="165"/>
      <c r="AU109" s="165"/>
      <c r="AV109" s="165"/>
      <c r="AW109" s="165"/>
      <c r="AX109" s="165"/>
      <c r="AY109" s="165"/>
      <c r="AZ109" s="165"/>
      <c r="BA109" s="165"/>
      <c r="BB109" s="165"/>
      <c r="BC109" s="165"/>
      <c r="BD109" s="165"/>
      <c r="BE109" s="166"/>
      <c r="BF109" s="20"/>
      <c r="BG109" s="17"/>
    </row>
    <row r="110" spans="1:59" s="21" customFormat="1" ht="153.75" customHeight="1" x14ac:dyDescent="0.25">
      <c r="A110" s="17"/>
      <c r="B110" s="18"/>
      <c r="C110" s="19">
        <v>1</v>
      </c>
      <c r="D110" s="156" t="s">
        <v>124</v>
      </c>
      <c r="E110" s="157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4"/>
      <c r="Y110" s="44"/>
      <c r="Z110" s="143"/>
      <c r="AA110" s="143"/>
      <c r="AB110" s="143"/>
      <c r="AC110" s="143"/>
      <c r="AD110" s="143"/>
      <c r="AE110" s="143"/>
      <c r="AF110" s="143"/>
      <c r="AG110" s="143"/>
      <c r="AH110" s="114"/>
      <c r="AI110" s="114"/>
      <c r="AJ110" s="114"/>
      <c r="AK110" s="114"/>
      <c r="AL110" s="44"/>
      <c r="AM110" s="44"/>
      <c r="AN110" s="44"/>
      <c r="AO110" s="44"/>
      <c r="AP110" s="44"/>
      <c r="AQ110" s="44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92" t="s">
        <v>125</v>
      </c>
      <c r="BC110" s="93"/>
      <c r="BD110" s="101"/>
      <c r="BE110" s="103"/>
      <c r="BF110" s="20"/>
      <c r="BG110" s="17"/>
    </row>
    <row r="111" spans="1:59" s="21" customFormat="1" ht="379.5" customHeight="1" x14ac:dyDescent="0.25">
      <c r="A111" s="17"/>
      <c r="B111" s="18"/>
      <c r="C111" s="19">
        <v>2</v>
      </c>
      <c r="D111" s="144" t="s">
        <v>190</v>
      </c>
      <c r="E111" s="145"/>
      <c r="F111" s="43"/>
      <c r="G111" s="43"/>
      <c r="H111" s="43"/>
      <c r="I111" s="43"/>
      <c r="J111" s="148"/>
      <c r="K111" s="148"/>
      <c r="L111" s="148"/>
      <c r="M111" s="148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4"/>
      <c r="Y111" s="44"/>
      <c r="Z111" s="44"/>
      <c r="AA111" s="44"/>
      <c r="AB111" s="43"/>
      <c r="AC111" s="43"/>
      <c r="AD111" s="43"/>
      <c r="AE111" s="44"/>
      <c r="AF111" s="44"/>
      <c r="AG111" s="44"/>
      <c r="AH111" s="114"/>
      <c r="AI111" s="114"/>
      <c r="AJ111" s="114"/>
      <c r="AK111" s="114"/>
      <c r="AL111" s="44"/>
      <c r="AM111" s="44"/>
      <c r="AN111" s="44"/>
      <c r="AO111" s="44"/>
      <c r="AP111" s="44"/>
      <c r="AQ111" s="44"/>
      <c r="AR111" s="43"/>
      <c r="AS111" s="43"/>
      <c r="AT111" s="48"/>
      <c r="AU111" s="48"/>
      <c r="AV111" s="48"/>
      <c r="AW111" s="48"/>
      <c r="AX111" s="43"/>
      <c r="AY111" s="43"/>
      <c r="AZ111" s="43"/>
      <c r="BA111" s="43"/>
      <c r="BB111" s="92" t="s">
        <v>191</v>
      </c>
      <c r="BC111" s="93"/>
      <c r="BD111" s="101"/>
      <c r="BE111" s="149" t="s">
        <v>201</v>
      </c>
      <c r="BF111" s="20"/>
      <c r="BG111" s="17"/>
    </row>
    <row r="112" spans="1:59" s="21" customFormat="1" ht="60.75" customHeight="1" x14ac:dyDescent="0.25">
      <c r="A112" s="17"/>
      <c r="B112" s="18"/>
      <c r="C112" s="19">
        <v>3</v>
      </c>
      <c r="D112" s="156" t="s">
        <v>126</v>
      </c>
      <c r="E112" s="157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4"/>
      <c r="W112" s="44"/>
      <c r="X112" s="44"/>
      <c r="Y112" s="44"/>
      <c r="Z112" s="44"/>
      <c r="AA112" s="44"/>
      <c r="AB112" s="44"/>
      <c r="AC112" s="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44"/>
      <c r="AQ112" s="44"/>
      <c r="AR112" s="44"/>
      <c r="AS112" s="43"/>
      <c r="AT112" s="48"/>
      <c r="AU112" s="48"/>
      <c r="AV112" s="48"/>
      <c r="AW112" s="48"/>
      <c r="AX112" s="43"/>
      <c r="AY112" s="43"/>
      <c r="AZ112" s="43"/>
      <c r="BA112" s="43"/>
      <c r="BB112" s="68"/>
      <c r="BC112" s="95"/>
      <c r="BD112" s="101"/>
      <c r="BE112" s="103"/>
      <c r="BF112" s="20"/>
      <c r="BG112" s="17"/>
    </row>
    <row r="113" spans="1:59" s="21" customFormat="1" ht="75.75" customHeight="1" x14ac:dyDescent="0.25">
      <c r="A113" s="17"/>
      <c r="B113" s="18"/>
      <c r="C113" s="19">
        <v>4</v>
      </c>
      <c r="D113" s="158" t="s">
        <v>192</v>
      </c>
      <c r="E113" s="159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148"/>
      <c r="AI113" s="148"/>
      <c r="AJ113" s="148"/>
      <c r="AK113" s="148"/>
      <c r="AL113" s="148"/>
      <c r="AM113" s="148"/>
      <c r="AN113" s="148"/>
      <c r="AO113" s="148"/>
      <c r="AP113" s="44"/>
      <c r="AQ113" s="44"/>
      <c r="AR113" s="44"/>
      <c r="AS113" s="96"/>
      <c r="AT113" s="44"/>
      <c r="AU113" s="44"/>
      <c r="AV113" s="44"/>
      <c r="AW113" s="44"/>
      <c r="AX113" s="97"/>
      <c r="AY113" s="44"/>
      <c r="AZ113" s="44"/>
      <c r="BA113" s="43"/>
      <c r="BB113" s="92" t="s">
        <v>193</v>
      </c>
      <c r="BC113" s="93"/>
      <c r="BD113" s="101"/>
      <c r="BE113" s="103"/>
      <c r="BF113" s="20"/>
      <c r="BG113" s="17"/>
    </row>
    <row r="114" spans="1:59" s="21" customFormat="1" ht="78" customHeight="1" x14ac:dyDescent="0.25">
      <c r="A114" s="17"/>
      <c r="B114" s="18"/>
      <c r="C114" s="19">
        <v>5</v>
      </c>
      <c r="D114" s="156" t="s">
        <v>202</v>
      </c>
      <c r="E114" s="157"/>
      <c r="F114" s="44"/>
      <c r="G114" s="44"/>
      <c r="H114" s="44"/>
      <c r="I114" s="44"/>
      <c r="J114" s="44"/>
      <c r="K114" s="44"/>
      <c r="L114" s="44"/>
      <c r="M114" s="44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3"/>
      <c r="AS114" s="44"/>
      <c r="AT114" s="44"/>
      <c r="AU114" s="44"/>
      <c r="AV114" s="44"/>
      <c r="AW114" s="44"/>
      <c r="AX114" s="44"/>
      <c r="AY114" s="44"/>
      <c r="AZ114" s="44"/>
      <c r="BA114" s="43"/>
      <c r="BB114" s="92" t="s">
        <v>127</v>
      </c>
      <c r="BC114" s="93"/>
      <c r="BD114" s="101"/>
      <c r="BE114" s="103"/>
      <c r="BF114" s="20"/>
      <c r="BG114" s="17"/>
    </row>
    <row r="115" spans="1:59" s="21" customFormat="1" ht="71.25" customHeight="1" x14ac:dyDescent="0.25">
      <c r="A115" s="17"/>
      <c r="B115" s="18"/>
      <c r="C115" s="19">
        <v>6</v>
      </c>
      <c r="D115" s="161" t="s">
        <v>128</v>
      </c>
      <c r="E115" s="162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44"/>
      <c r="W115" s="44"/>
      <c r="X115" s="44"/>
      <c r="Y115" s="44"/>
      <c r="Z115" s="44"/>
      <c r="AA115" s="115"/>
      <c r="AB115" s="115"/>
      <c r="AC115" s="115"/>
      <c r="AD115" s="44"/>
      <c r="AE115" s="44"/>
      <c r="AF115" s="44"/>
      <c r="AG115" s="44"/>
      <c r="AH115" s="44"/>
      <c r="AI115" s="44"/>
      <c r="AJ115" s="44"/>
      <c r="AK115" s="148"/>
      <c r="AL115" s="148"/>
      <c r="AM115" s="44"/>
      <c r="AN115" s="44"/>
      <c r="AO115" s="44"/>
      <c r="AP115" s="44"/>
      <c r="AQ115" s="44"/>
      <c r="AR115" s="43"/>
      <c r="AS115" s="44"/>
      <c r="AT115" s="43"/>
      <c r="AU115" s="43"/>
      <c r="AV115" s="43"/>
      <c r="AW115" s="43"/>
      <c r="AX115" s="44"/>
      <c r="AY115" s="44"/>
      <c r="AZ115" s="44"/>
      <c r="BA115" s="43"/>
      <c r="BB115" s="92" t="s">
        <v>194</v>
      </c>
      <c r="BC115" s="93"/>
      <c r="BD115" s="93"/>
      <c r="BE115" s="103"/>
      <c r="BF115" s="20"/>
      <c r="BG115" s="17"/>
    </row>
    <row r="116" spans="1:59" s="21" customFormat="1" ht="48" customHeight="1" x14ac:dyDescent="0.25">
      <c r="A116" s="17"/>
      <c r="B116" s="18"/>
      <c r="C116" s="19">
        <v>7</v>
      </c>
      <c r="D116" s="156" t="s">
        <v>129</v>
      </c>
      <c r="E116" s="157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143"/>
      <c r="AA116" s="143"/>
      <c r="AB116" s="143"/>
      <c r="AC116" s="143"/>
      <c r="AD116" s="143"/>
      <c r="AE116" s="143"/>
      <c r="AF116" s="143"/>
      <c r="AG116" s="143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3"/>
      <c r="AS116" s="44"/>
      <c r="AT116" s="44"/>
      <c r="AU116" s="44"/>
      <c r="AV116" s="44"/>
      <c r="AW116" s="44"/>
      <c r="AX116" s="44"/>
      <c r="AY116" s="44"/>
      <c r="AZ116" s="44"/>
      <c r="BA116" s="43"/>
      <c r="BB116" s="69" t="s">
        <v>130</v>
      </c>
      <c r="BC116" s="73"/>
      <c r="BD116" s="101"/>
      <c r="BE116" s="103"/>
      <c r="BF116" s="20"/>
      <c r="BG116" s="17"/>
    </row>
    <row r="117" spans="1:59" s="21" customFormat="1" ht="51.75" customHeight="1" x14ac:dyDescent="0.25">
      <c r="A117" s="17"/>
      <c r="B117" s="18"/>
      <c r="C117" s="19">
        <v>8</v>
      </c>
      <c r="D117" s="163" t="s">
        <v>131</v>
      </c>
      <c r="E117" s="163"/>
      <c r="F117" s="43"/>
      <c r="G117" s="43"/>
      <c r="H117" s="43"/>
      <c r="I117" s="44"/>
      <c r="J117" s="44"/>
      <c r="K117" s="44"/>
      <c r="L117" s="44"/>
      <c r="M117" s="44"/>
      <c r="N117" s="44"/>
      <c r="O117" s="44"/>
      <c r="P117" s="44"/>
      <c r="Q117" s="148"/>
      <c r="R117" s="148"/>
      <c r="S117" s="44"/>
      <c r="T117" s="44"/>
      <c r="U117" s="44"/>
      <c r="V117" s="44"/>
      <c r="W117" s="44"/>
      <c r="X117" s="44"/>
      <c r="Y117" s="44"/>
      <c r="Z117" s="44"/>
      <c r="AA117" s="44"/>
      <c r="AB117" s="43"/>
      <c r="AC117" s="43"/>
      <c r="AD117" s="43"/>
      <c r="AE117" s="116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98" t="s">
        <v>195</v>
      </c>
      <c r="BC117" s="73"/>
      <c r="BD117" s="101"/>
      <c r="BE117" s="103"/>
      <c r="BF117" s="20"/>
      <c r="BG117" s="17"/>
    </row>
    <row r="118" spans="1:59" s="21" customFormat="1" ht="50.25" customHeight="1" x14ac:dyDescent="0.25">
      <c r="A118" s="17"/>
      <c r="B118" s="18"/>
      <c r="C118" s="19">
        <v>9</v>
      </c>
      <c r="D118" s="155" t="s">
        <v>132</v>
      </c>
      <c r="E118" s="155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98" t="s">
        <v>133</v>
      </c>
      <c r="BC118" s="73"/>
      <c r="BD118" s="101"/>
      <c r="BE118" s="103" t="s">
        <v>163</v>
      </c>
      <c r="BF118" s="20"/>
      <c r="BG118" s="17"/>
    </row>
    <row r="119" spans="1:59" s="34" customFormat="1" ht="21.75" customHeight="1" x14ac:dyDescent="0.25">
      <c r="A119" s="25"/>
      <c r="B119" s="26"/>
      <c r="C119" s="1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9"/>
      <c r="AI119" s="30"/>
      <c r="AJ119" s="30"/>
      <c r="AK119" s="30"/>
      <c r="AL119" s="167"/>
      <c r="AM119" s="167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31" t="s">
        <v>48</v>
      </c>
      <c r="BC119" s="39" t="e">
        <f>AVERAGE(BC110:BC118)</f>
        <v>#DIV/0!</v>
      </c>
      <c r="BD119" s="39" t="e">
        <f>AVERAGE(BD110:BD118)</f>
        <v>#DIV/0!</v>
      </c>
      <c r="BE119" s="38" t="s">
        <v>49</v>
      </c>
      <c r="BF119" s="33"/>
      <c r="BG119" s="25"/>
    </row>
    <row r="120" spans="1:59" s="34" customFormat="1" ht="10.5" customHeight="1" x14ac:dyDescent="0.25">
      <c r="A120" s="25"/>
      <c r="B120" s="26"/>
      <c r="C120" s="1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7"/>
      <c r="BC120" s="37"/>
      <c r="BD120" s="37"/>
      <c r="BE120" s="1"/>
      <c r="BF120" s="33"/>
      <c r="BG120" s="25"/>
    </row>
    <row r="121" spans="1:59" s="34" customFormat="1" ht="10.5" customHeight="1" x14ac:dyDescent="0.25">
      <c r="A121" s="25"/>
      <c r="B121" s="26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7"/>
      <c r="BC121" s="37"/>
      <c r="BD121" s="37"/>
      <c r="BE121" s="38"/>
      <c r="BF121" s="33"/>
      <c r="BG121" s="25"/>
    </row>
    <row r="122" spans="1:59" s="34" customFormat="1" ht="10.5" customHeight="1" x14ac:dyDescent="0.25">
      <c r="A122" s="25"/>
      <c r="B122" s="26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7"/>
      <c r="BC122" s="37"/>
      <c r="BD122" s="37"/>
      <c r="BE122" s="38"/>
      <c r="BF122" s="33"/>
      <c r="BG122" s="25"/>
    </row>
    <row r="123" spans="1:59" x14ac:dyDescent="0.25">
      <c r="A123" s="1"/>
      <c r="B123" s="10"/>
      <c r="C123" s="1"/>
      <c r="D123" s="252" t="s">
        <v>204</v>
      </c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1"/>
      <c r="BG123" s="1"/>
    </row>
    <row r="124" spans="1:59" x14ac:dyDescent="0.25">
      <c r="A124" s="1"/>
      <c r="B124" s="10"/>
      <c r="C124" s="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1"/>
      <c r="BG124" s="1"/>
    </row>
    <row r="125" spans="1:59" ht="89.25" customHeight="1" x14ac:dyDescent="0.25">
      <c r="A125" s="1"/>
      <c r="B125" s="10"/>
      <c r="C125" s="1"/>
      <c r="D125" s="253" t="s">
        <v>206</v>
      </c>
      <c r="E125" s="254"/>
      <c r="F125" s="254"/>
      <c r="G125" s="254"/>
      <c r="H125" s="254"/>
      <c r="I125" s="254"/>
      <c r="J125" s="254"/>
      <c r="K125" s="254"/>
      <c r="L125" s="254"/>
      <c r="M125" s="254"/>
      <c r="N125" s="254"/>
      <c r="O125" s="254"/>
      <c r="P125" s="254"/>
      <c r="Q125" s="254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1"/>
      <c r="BG125" s="1"/>
    </row>
    <row r="126" spans="1:59" ht="25.5" customHeight="1" x14ac:dyDescent="0.25">
      <c r="A126" s="1"/>
      <c r="B126" s="1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1"/>
      <c r="BG126" s="1"/>
    </row>
    <row r="127" spans="1:59" x14ac:dyDescent="0.25">
      <c r="A127" s="1"/>
      <c r="B127" s="10"/>
      <c r="C127" s="1"/>
      <c r="D127" s="4" t="s">
        <v>45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1"/>
      <c r="BG127" s="1"/>
    </row>
    <row r="128" spans="1:59" x14ac:dyDescent="0.25">
      <c r="A128" s="1"/>
      <c r="B128" s="1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1"/>
      <c r="BG128" s="1"/>
    </row>
    <row r="129" spans="1:59" x14ac:dyDescent="0.25">
      <c r="A129" s="1"/>
      <c r="B129" s="270"/>
      <c r="C129" s="271"/>
      <c r="D129" s="271"/>
      <c r="BF129" s="12"/>
      <c r="BG129" s="1"/>
    </row>
    <row r="130" spans="1:59" ht="48" customHeight="1" x14ac:dyDescent="0.25">
      <c r="B130" s="257" t="s">
        <v>46</v>
      </c>
      <c r="C130" s="258"/>
      <c r="D130" s="258"/>
      <c r="E130" s="258"/>
      <c r="F130" s="258"/>
      <c r="G130" s="258"/>
      <c r="H130" s="258"/>
      <c r="I130" s="258"/>
      <c r="J130" s="258"/>
      <c r="K130" s="258"/>
      <c r="L130" s="258"/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  <c r="AA130" s="258"/>
      <c r="AB130" s="258"/>
      <c r="AC130" s="258"/>
      <c r="AD130" s="258"/>
      <c r="AE130" s="258"/>
      <c r="AF130" s="258"/>
      <c r="AG130" s="258"/>
      <c r="AH130" s="258"/>
      <c r="AI130" s="258"/>
      <c r="AJ130" s="258"/>
      <c r="AK130" s="258"/>
      <c r="AL130" s="258"/>
      <c r="AM130" s="258"/>
      <c r="AN130" s="258"/>
      <c r="AO130" s="258"/>
      <c r="AP130" s="258"/>
      <c r="AQ130" s="258"/>
      <c r="AR130" s="258"/>
      <c r="AS130" s="258"/>
      <c r="AT130" s="258"/>
      <c r="AU130" s="258"/>
      <c r="AV130" s="258"/>
      <c r="AW130" s="258"/>
      <c r="AX130" s="258"/>
      <c r="AY130" s="258"/>
      <c r="AZ130" s="258"/>
      <c r="BA130" s="258"/>
      <c r="BB130" s="258"/>
      <c r="BC130" s="258"/>
      <c r="BD130" s="258"/>
      <c r="BE130" s="258"/>
      <c r="BF130" s="259"/>
    </row>
    <row r="131" spans="1:59" s="6" customFormat="1" ht="13.5" customHeight="1" x14ac:dyDescent="0.25">
      <c r="B131" s="255"/>
      <c r="C131" s="256"/>
      <c r="D131" s="256"/>
      <c r="E131" s="256"/>
      <c r="F131" s="256"/>
      <c r="G131" s="256"/>
      <c r="H131" s="256"/>
      <c r="I131" s="256"/>
      <c r="BF131" s="13"/>
    </row>
    <row r="132" spans="1:59" s="6" customFormat="1" ht="30" customHeight="1" x14ac:dyDescent="0.25">
      <c r="B132" s="260" t="s">
        <v>47</v>
      </c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  <c r="AD132" s="261"/>
      <c r="AE132" s="261"/>
      <c r="AF132" s="261"/>
      <c r="AG132" s="261"/>
      <c r="AH132" s="261"/>
      <c r="AI132" s="261"/>
      <c r="AJ132" s="261"/>
      <c r="AK132" s="261"/>
      <c r="AL132" s="261"/>
      <c r="AM132" s="261"/>
      <c r="AN132" s="261"/>
      <c r="AO132" s="261"/>
      <c r="AP132" s="261"/>
      <c r="AQ132" s="261"/>
      <c r="AR132" s="261"/>
      <c r="AS132" s="261"/>
      <c r="AT132" s="261"/>
      <c r="AU132" s="261"/>
      <c r="AV132" s="261"/>
      <c r="AW132" s="261"/>
      <c r="AX132" s="261"/>
      <c r="AY132" s="261"/>
      <c r="AZ132" s="261"/>
      <c r="BA132" s="261"/>
      <c r="BB132" s="261"/>
      <c r="BC132" s="261"/>
      <c r="BD132" s="261"/>
      <c r="BE132" s="261"/>
      <c r="BF132" s="262"/>
    </row>
    <row r="133" spans="1:59" s="6" customFormat="1" ht="24.75" customHeight="1" thickBot="1" x14ac:dyDescent="0.3"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6"/>
    </row>
  </sheetData>
  <sheetProtection algorithmName="SHA-512" hashValue="PjguVKSRKhEQg055YckDvgpgOTHSQ3VHZ9p0/jRo/VFdpErt603Q1qdwRjVQHyY9Ool2OycguO+VlmZ4+2+IOw==" saltValue="dc7Mp1ZJshRfo2iJDDIKlA==" spinCount="100000" sheet="1" objects="1" formatCells="0" formatColumns="0" formatRows="0" insertRows="0" deleteRows="0" selectLockedCells="1"/>
  <mergeCells count="157">
    <mergeCell ref="C3:E6"/>
    <mergeCell ref="C9:D9"/>
    <mergeCell ref="E9:BE9"/>
    <mergeCell ref="C10:D10"/>
    <mergeCell ref="E10:BE10"/>
    <mergeCell ref="AL119:BA119"/>
    <mergeCell ref="C11:D11"/>
    <mergeCell ref="E11:BE11"/>
    <mergeCell ref="C12:D12"/>
    <mergeCell ref="E12:BE12"/>
    <mergeCell ref="C13:D13"/>
    <mergeCell ref="E13:BE13"/>
    <mergeCell ref="J19:BE19"/>
    <mergeCell ref="E20:I20"/>
    <mergeCell ref="J20:BE20"/>
    <mergeCell ref="C15:D15"/>
    <mergeCell ref="E15:BE15"/>
    <mergeCell ref="C16:D16"/>
    <mergeCell ref="E16:BE16"/>
    <mergeCell ref="AS18:BE18"/>
    <mergeCell ref="D76:E76"/>
    <mergeCell ref="AD23:AG23"/>
    <mergeCell ref="D42:E42"/>
    <mergeCell ref="D58:E58"/>
    <mergeCell ref="D33:E33"/>
    <mergeCell ref="D123:Q123"/>
    <mergeCell ref="D125:Q125"/>
    <mergeCell ref="B131:I131"/>
    <mergeCell ref="B130:BF130"/>
    <mergeCell ref="B132:BF132"/>
    <mergeCell ref="D47:E47"/>
    <mergeCell ref="D59:E59"/>
    <mergeCell ref="D57:E57"/>
    <mergeCell ref="BB53:BB54"/>
    <mergeCell ref="D63:E63"/>
    <mergeCell ref="D64:E64"/>
    <mergeCell ref="B129:D129"/>
    <mergeCell ref="D65:E65"/>
    <mergeCell ref="D53:E53"/>
    <mergeCell ref="D54:E54"/>
    <mergeCell ref="D55:E55"/>
    <mergeCell ref="D56:E56"/>
    <mergeCell ref="AL60:BA60"/>
    <mergeCell ref="D71:E71"/>
    <mergeCell ref="D72:E72"/>
    <mergeCell ref="D73:E73"/>
    <mergeCell ref="C62:BE62"/>
    <mergeCell ref="D75:E75"/>
    <mergeCell ref="BE23:BE25"/>
    <mergeCell ref="F24:I24"/>
    <mergeCell ref="J24:M24"/>
    <mergeCell ref="N24:Q24"/>
    <mergeCell ref="R24:U24"/>
    <mergeCell ref="V24:Y24"/>
    <mergeCell ref="Z24:AC24"/>
    <mergeCell ref="AD24:AG24"/>
    <mergeCell ref="AH24:AK24"/>
    <mergeCell ref="AL24:AO24"/>
    <mergeCell ref="AH23:AK23"/>
    <mergeCell ref="AL23:AO23"/>
    <mergeCell ref="AP23:AS23"/>
    <mergeCell ref="AT23:AW23"/>
    <mergeCell ref="AX23:BA23"/>
    <mergeCell ref="V23:Y23"/>
    <mergeCell ref="Z23:AC23"/>
    <mergeCell ref="F3:BD3"/>
    <mergeCell ref="F4:BD4"/>
    <mergeCell ref="F5:BD6"/>
    <mergeCell ref="AL35:BA35"/>
    <mergeCell ref="BB23:BB25"/>
    <mergeCell ref="AP24:AS24"/>
    <mergeCell ref="AT24:AW24"/>
    <mergeCell ref="AX24:BA24"/>
    <mergeCell ref="E21:I21"/>
    <mergeCell ref="J21:BE21"/>
    <mergeCell ref="C23:E25"/>
    <mergeCell ref="F23:I23"/>
    <mergeCell ref="J23:M23"/>
    <mergeCell ref="N23:Q23"/>
    <mergeCell ref="R23:U23"/>
    <mergeCell ref="C19:D21"/>
    <mergeCell ref="E19:I19"/>
    <mergeCell ref="C14:D14"/>
    <mergeCell ref="E14:BE14"/>
    <mergeCell ref="BC23:BD24"/>
    <mergeCell ref="C18:D18"/>
    <mergeCell ref="E18:I18"/>
    <mergeCell ref="C17:D17"/>
    <mergeCell ref="E17:BE17"/>
    <mergeCell ref="J18:AJ18"/>
    <mergeCell ref="AK18:AR18"/>
    <mergeCell ref="D51:E51"/>
    <mergeCell ref="D52:E52"/>
    <mergeCell ref="D40:E40"/>
    <mergeCell ref="D41:E41"/>
    <mergeCell ref="D43:E43"/>
    <mergeCell ref="D45:E45"/>
    <mergeCell ref="D46:E46"/>
    <mergeCell ref="D50:E50"/>
    <mergeCell ref="D48:E48"/>
    <mergeCell ref="D44:E44"/>
    <mergeCell ref="D49:E49"/>
    <mergeCell ref="D31:E31"/>
    <mergeCell ref="C26:BE26"/>
    <mergeCell ref="C37:BE37"/>
    <mergeCell ref="D27:E27"/>
    <mergeCell ref="D28:E28"/>
    <mergeCell ref="D29:E29"/>
    <mergeCell ref="D30:E30"/>
    <mergeCell ref="D32:E32"/>
    <mergeCell ref="D34:E34"/>
    <mergeCell ref="D38:E38"/>
    <mergeCell ref="D39:E39"/>
    <mergeCell ref="D66:E66"/>
    <mergeCell ref="D67:E67"/>
    <mergeCell ref="D68:E68"/>
    <mergeCell ref="D69:E69"/>
    <mergeCell ref="D70:E70"/>
    <mergeCell ref="D86:E86"/>
    <mergeCell ref="D87:E87"/>
    <mergeCell ref="D77:E77"/>
    <mergeCell ref="D78:E78"/>
    <mergeCell ref="D79:E79"/>
    <mergeCell ref="D80:E80"/>
    <mergeCell ref="D82:E82"/>
    <mergeCell ref="D74:E74"/>
    <mergeCell ref="C85:BE85"/>
    <mergeCell ref="AL83:BA83"/>
    <mergeCell ref="D81:E81"/>
    <mergeCell ref="D92:E92"/>
    <mergeCell ref="D93:E93"/>
    <mergeCell ref="D94:E94"/>
    <mergeCell ref="D88:E88"/>
    <mergeCell ref="D89:E89"/>
    <mergeCell ref="D90:E90"/>
    <mergeCell ref="D91:E91"/>
    <mergeCell ref="D102:E102"/>
    <mergeCell ref="D103:E103"/>
    <mergeCell ref="D98:E98"/>
    <mergeCell ref="D99:E99"/>
    <mergeCell ref="D100:E100"/>
    <mergeCell ref="D101:E101"/>
    <mergeCell ref="C97:BE97"/>
    <mergeCell ref="AL95:BA95"/>
    <mergeCell ref="D104:E104"/>
    <mergeCell ref="D105:E105"/>
    <mergeCell ref="D118:E118"/>
    <mergeCell ref="D110:E110"/>
    <mergeCell ref="D112:E112"/>
    <mergeCell ref="D113:E113"/>
    <mergeCell ref="D114:E114"/>
    <mergeCell ref="D106:E106"/>
    <mergeCell ref="D115:E115"/>
    <mergeCell ref="D116:E116"/>
    <mergeCell ref="D117:E117"/>
    <mergeCell ref="C109:BE109"/>
    <mergeCell ref="AL107:BA107"/>
  </mergeCells>
  <pageMargins left="0.59055118110236227" right="0.59055118110236227" top="0.59055118110236227" bottom="0.74803149606299213" header="0" footer="0"/>
  <pageSetup paperSize="3" scale="1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cedbaa1-0034-4071-a112-e35cdd1692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4F0DEA3F92CC4FBAC5A7618B4D9500" ma:contentTypeVersion="15" ma:contentTypeDescription="Create a new document." ma:contentTypeScope="" ma:versionID="995b30c294649ac79c8bbdebe77254b2">
  <xsd:schema xmlns:xsd="http://www.w3.org/2001/XMLSchema" xmlns:xs="http://www.w3.org/2001/XMLSchema" xmlns:p="http://schemas.microsoft.com/office/2006/metadata/properties" xmlns:ns3="1cedbaa1-0034-4071-a112-e35cdd1692c6" xmlns:ns4="b832b3cb-c9b0-4ca0-9e15-317b2e0e484d" targetNamespace="http://schemas.microsoft.com/office/2006/metadata/properties" ma:root="true" ma:fieldsID="e0abfed885dcad3c237e6e7c163cc87e" ns3:_="" ns4:_="">
    <xsd:import namespace="1cedbaa1-0034-4071-a112-e35cdd1692c6"/>
    <xsd:import namespace="b832b3cb-c9b0-4ca0-9e15-317b2e0e484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OCR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dbaa1-0034-4071-a112-e35cdd1692c6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2b3cb-c9b0-4ca0-9e15-317b2e0e484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5C9F0-4545-44A0-B3D2-9A1F704DFD9B}">
  <ds:schemaRefs>
    <ds:schemaRef ds:uri="http://purl.org/dc/elements/1.1/"/>
    <ds:schemaRef ds:uri="1cedbaa1-0034-4071-a112-e35cdd1692c6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832b3cb-c9b0-4ca0-9e15-317b2e0e484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8A1085-E091-484C-B965-6EE95D81C0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DFA23-C5DC-4F09-BF01-B3FD2063E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edbaa1-0034-4071-a112-e35cdd1692c6"/>
    <ds:schemaRef ds:uri="b832b3cb-c9b0-4ca0-9e15-317b2e0e4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ANUAL DE AUDITORÍA</vt:lpstr>
      <vt:lpstr>'PLAN ANUAL DE AUDITORÍA'!Área_de_impresión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ELDER ACOSTA RAMIREZ</dc:creator>
  <cp:keywords/>
  <dc:description/>
  <cp:lastModifiedBy>JAIME ENRIQUE ORTIZ ROMERO</cp:lastModifiedBy>
  <cp:revision/>
  <cp:lastPrinted>2024-11-08T23:52:11Z</cp:lastPrinted>
  <dcterms:created xsi:type="dcterms:W3CDTF">2017-04-28T13:22:52Z</dcterms:created>
  <dcterms:modified xsi:type="dcterms:W3CDTF">2025-03-19T19:46:55Z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0x010100C04F0DEA3F92CC4FBAC5A7618B4D9500</vt:lpwstr>
  </property>
</Properties>
</file>