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aimeeortiz\Documents\"/>
    </mc:Choice>
  </mc:AlternateContent>
  <xr:revisionPtr revIDLastSave="0" documentId="8_{B0AD7319-F2C4-4A28-B29F-D39AC224C467}" xr6:coauthVersionLast="47" xr6:coauthVersionMax="47" xr10:uidLastSave="{00000000-0000-0000-0000-000000000000}"/>
  <bookViews>
    <workbookView xWindow="-120" yWindow="-120" windowWidth="29040" windowHeight="15720" xr2:uid="{00000000-000D-0000-FFFF-FFFF00000000}"/>
  </bookViews>
  <sheets>
    <sheet name="PLAN ANUAL DE AUDITORÍA" sheetId="6" r:id="rId1"/>
    <sheet name="CONTROL DE CAMBIOS" sheetId="7" r:id="rId2"/>
  </sheets>
  <externalReferences>
    <externalReference r:id="rId3"/>
  </externalReferences>
  <definedNames>
    <definedName name="_xlnm.Print_Area" localSheetId="0">'PLAN ANUAL DE AUDITORÍA'!$A$1:$BG$132</definedName>
    <definedName name="Naturales">[1]Parametros!$A$2:$A$8</definedName>
    <definedName name="Sociales">[1]Parametros!$C$2:$C$8</definedName>
    <definedName name="Tecnologicos">[1]Parametros!$B$2:$B$13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D118" i="6" l="1"/>
  <c r="BC118" i="6"/>
  <c r="BD106" i="6"/>
  <c r="BC106" i="6"/>
  <c r="BC60" i="6"/>
  <c r="BD94" i="6"/>
  <c r="BC94" i="6"/>
  <c r="BD82" i="6"/>
  <c r="BC82" i="6"/>
  <c r="BD60" i="6"/>
  <c r="BD35" i="6"/>
  <c r="BC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tc={8B6A0C66-CFA7-40D5-81FB-6E0AE00E65B3}</author>
    <author>tc={0E570D40-5240-4E06-BB18-AE4232D4B7C9}</author>
    <author>tc={B95FD3B4-17FF-48D4-96D1-05D8E9F915F3}</author>
    <author>tc={4916F303-BEA9-42FE-88C2-65647394D091}</author>
    <author>tc={9A4D36CF-B7E1-4703-9A1E-2DFB8C094A13}</author>
    <author>tc={0AABEBDC-A2D8-4399-BDAC-6F6EDBC9235F}</author>
    <author>tc={BA0F2768-2822-412D-9280-0EF8BBE83C31}</author>
    <author>tc={6EF51A0D-D41C-44B9-A642-683565E76DD2}</author>
    <author>tc={58080071-2033-4F3E-A561-FE2BCE609B26}</author>
    <author>tc={82F50F7B-406E-4E2F-AC54-080A9F166EE6}</author>
    <author>tc={F39EA363-2742-496A-8BA6-0F33E3DD7F67}</author>
    <author>tc={A260F346-3566-4174-B6F7-C687A7FA487F}</author>
  </authors>
  <commentList>
    <comment ref="BF27" authorId="0" shapeId="0" xr:uid="{8B6A0C66-CFA7-40D5-81FB-6E0AE00E65B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Falta la auditoria de Ay A</t>
        </r>
      </text>
    </comment>
    <comment ref="BE39" authorId="1" shapeId="0" xr:uid="{0E570D40-5240-4E06-BB18-AE4232D4B7C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Andrea y Camilo</t>
        </r>
      </text>
    </comment>
    <comment ref="BE48" authorId="2" shapeId="0" xr:uid="{B95FD3B4-17FF-48D4-96D1-05D8E9F915F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Deja la nota que se lleva a cabo cuando se presenten los hechos derivados de auditoria o seguimientos</t>
        </r>
      </text>
    </comment>
    <comment ref="BE49" authorId="3" shapeId="0" xr:uid="{B4F2C74B-D114-4CF2-918C-FF87C0DF4CD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Deja la nota que se lleva a cabo cuando se presenten los hechos derivados de auditoria o seguimientos</t>
        </r>
      </text>
    </comment>
    <comment ref="BE50" authorId="4" shapeId="0" xr:uid="{32B287BA-28D0-4C6A-B788-7B3A53F67DA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Este es trimestral</t>
        </r>
      </text>
    </comment>
    <comment ref="BE52" authorId="5" shapeId="0" xr:uid="{0AABEBDC-A2D8-4399-BDAC-6F6EDBC9235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 los periodos trimestrales</t>
        </r>
      </text>
    </comment>
    <comment ref="BE58" authorId="6" shapeId="0" xr:uid="{8E742C59-2F0A-400B-B82B-4707D60C462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Obras inconclusas</t>
        </r>
      </text>
    </comment>
    <comment ref="BE67" authorId="7" shapeId="0" xr:uid="{6EF51A0D-D41C-44B9-A642-683565E76DD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es de todos los profesionales</t>
        </r>
      </text>
    </comment>
    <comment ref="BE68" authorId="8" shapeId="0" xr:uid="{58080071-2033-4F3E-A561-FE2BCE609B2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 es de Emily</t>
        </r>
      </text>
    </comment>
    <comment ref="BE85" authorId="9" shapeId="0" xr:uid="{D8D22DAC-E571-42E5-BFFE-9D2DF6D96D0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Saquemos las de enero, pues la academia no ha dicho nada</t>
        </r>
      </text>
    </comment>
    <comment ref="BE105" authorId="10" shapeId="0" xr:uid="{F39EA363-2742-496A-8BA6-0F33E3DD7F6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Quita el nombre de as auditorias especiales xf</t>
        </r>
      </text>
    </comment>
    <comment ref="BE109" authorId="11" shapeId="0" xr:uid="{A260F346-3566-4174-B6F7-C687A7FA487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Si no hay fecha no lo dejes programado</t>
        </r>
      </text>
    </comment>
  </commentList>
</comments>
</file>

<file path=xl/sharedStrings.xml><?xml version="1.0" encoding="utf-8"?>
<sst xmlns="http://schemas.openxmlformats.org/spreadsheetml/2006/main" count="327" uniqueCount="292">
  <si>
    <t>MACROPROCESO DE SEGUIMIENTO, MEDICIÓN, ANÁLISIS Y EVALUACIÓN</t>
  </si>
  <si>
    <t>PROCESO GESTIÓN CONTROL INTERNO</t>
  </si>
  <si>
    <t>VERSIÓN: 10</t>
  </si>
  <si>
    <t>PLAN ANUAL DE AUDITORÍA</t>
  </si>
  <si>
    <t>17.</t>
  </si>
  <si>
    <t>Fecha de elaboración:</t>
  </si>
  <si>
    <t xml:space="preserve">Frecuencia: </t>
  </si>
  <si>
    <t>Vigencia:</t>
  </si>
  <si>
    <t>Responsable:</t>
  </si>
  <si>
    <t>Objetivo:</t>
  </si>
  <si>
    <t>Alcance:</t>
  </si>
  <si>
    <t>Criterios:</t>
  </si>
  <si>
    <t>Técnicas de auditoría:</t>
  </si>
  <si>
    <t>Documentos asociados:</t>
  </si>
  <si>
    <t>Riesgos y oportunidades</t>
  </si>
  <si>
    <t>Riesgos:</t>
  </si>
  <si>
    <t>Oportunidades:</t>
  </si>
  <si>
    <t>Recursos:</t>
  </si>
  <si>
    <t>Humanos:</t>
  </si>
  <si>
    <t>Financieros:</t>
  </si>
  <si>
    <t>Tecnológicos:</t>
  </si>
  <si>
    <t>PROCESO O TEMA Y AUDITADO</t>
  </si>
  <si>
    <t>ENE</t>
  </si>
  <si>
    <t>FEB</t>
  </si>
  <si>
    <t>MAR</t>
  </si>
  <si>
    <t>ABR</t>
  </si>
  <si>
    <t>MAY</t>
  </si>
  <si>
    <t>JUN</t>
  </si>
  <si>
    <t>JUL</t>
  </si>
  <si>
    <t>AGO</t>
  </si>
  <si>
    <t>SEP</t>
  </si>
  <si>
    <t>OCT</t>
  </si>
  <si>
    <t>NOV</t>
  </si>
  <si>
    <t>DIC</t>
  </si>
  <si>
    <t>RESPONSABLE:</t>
  </si>
  <si>
    <t>% AVANCE</t>
  </si>
  <si>
    <t>OBSERVACIÓN</t>
  </si>
  <si>
    <t>SEMANA</t>
  </si>
  <si>
    <t>ESPERADO</t>
  </si>
  <si>
    <t>EJECUTADO</t>
  </si>
  <si>
    <t xml:space="preserve">AUDITORÍAS INTERNAS </t>
  </si>
  <si>
    <t>INFORMES Y ACTIVIDADES DE LEY - UNIVERSIDAD DE CUNDINAMARCA</t>
  </si>
  <si>
    <t>ASPECTOS ANALIZADOS PARA SEGUIMIENTO E INFORMES DE LA DIRECCIÓN-ADMINISTRATIVO</t>
  </si>
  <si>
    <t>ASPECTOS ANALIZADOS PARA SEGUIMIENTO E INFORMES DE LA DIRECCIÓN-ACADÉMICO</t>
  </si>
  <si>
    <t>DESARROLLO DE OTROS ROLES DE LA DIRECCIÓN DE CONTROL INTERNO</t>
  </si>
  <si>
    <r>
      <t>17-6</t>
    </r>
    <r>
      <rPr>
        <sz val="10"/>
        <color theme="0"/>
        <rFont val="Arial"/>
        <family val="2"/>
      </rPr>
      <t>.</t>
    </r>
  </si>
  <si>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</si>
  <si>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</si>
  <si>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 ESPERADO:</t>
  </si>
  <si>
    <t>: % EJECUCIÓN</t>
  </si>
  <si>
    <t>CÓDIGO: SCIr008</t>
  </si>
  <si>
    <t>PÁGINA: 1 de 1</t>
  </si>
  <si>
    <t>VIGENCIA: 2024-11-08</t>
  </si>
  <si>
    <t>Gestión Financiera / Auditoria Estados Financieros.</t>
  </si>
  <si>
    <t>Recopilación de información a través de la Observación, Inspección, Indagaciones / entrevistas, prueba detallada, analíticos (muestreo estadístico) y TAAC´s (Técnicas de auditoría asistidas por computador)</t>
  </si>
  <si>
    <t>Procedimientos SCIP04 (Auditoría Interna), SCIP11 (Acompañamiento, asesoramiento y seguimiento por parte de Control Interno), SCIP18 (Rendición de cuentas SIA Observa y SIA Contralorías), SCIP02 (Acciones correctivas y de mejora), SCIP16 (Elaboración y seguimiento a planes de mejoramiento con entes de Control externo).</t>
  </si>
  <si>
    <t>Ver riesgos del proceso</t>
  </si>
  <si>
    <t xml:space="preserve">Equipo de Trabajo de Control Interno, auditores externos. </t>
  </si>
  <si>
    <t>Recurso asignado por concepto de caja menor.</t>
  </si>
  <si>
    <t>Software: Plataforma y Aplicativos Institucionales, y programas de aplicación y de sistema. Hardware: Computadores e impresora.</t>
  </si>
  <si>
    <t>Anual</t>
  </si>
  <si>
    <t>Director/a de Control Interno</t>
  </si>
  <si>
    <t>Normatividad legal vigente, actos administrativos externos e internos de la Universidad de Cundinamarca, normas técnicas en Sistemas de Gestión, documentos del modelo de operación digital y demás aplicables a la Institución.</t>
  </si>
  <si>
    <r>
      <t xml:space="preserve">Gestión Bienes y Servicios </t>
    </r>
    <r>
      <rPr>
        <i/>
        <sz val="9"/>
        <color theme="0"/>
        <rFont val="Arial"/>
        <family val="2"/>
      </rPr>
      <t>(Compras, Almacén y Recursos físicos) 
Nota: Incluye Seccionales y Extensiones por muestreo.</t>
    </r>
  </si>
  <si>
    <t>Gestión del Talento Humano</t>
  </si>
  <si>
    <t>Rendición cuenta anual - (SIA Contralorías</t>
  </si>
  <si>
    <t>Reporte parámetros de contratación (SIA Observa) y seguimiento a las novedades.</t>
  </si>
  <si>
    <t>Rendición de información contractual (SIA Observa).</t>
  </si>
  <si>
    <t>Informe del reporte de derechos de autor.</t>
  </si>
  <si>
    <t>Medición Estado de Avance del Modelo Estándar de Control Interno MECI  en el marco de MIPG a través de FURAG en cada vigencia</t>
  </si>
  <si>
    <t>Informe Control Interno Contable.</t>
  </si>
  <si>
    <t>Apertura de buzones en la sede, seccionales y extensiones de la Universidad de Cundinamarca.</t>
  </si>
  <si>
    <t>Reporte trimestral de planes de mejoramiento interno.</t>
  </si>
  <si>
    <t>Informe de evaluación de la rendición de cuentas a la ciudadanía.</t>
  </si>
  <si>
    <t>Informe anual de Rendición de cuentas</t>
  </si>
  <si>
    <t>Informe de evaluación a la gestión institucional (evaluación por dependencias)
Ley 909 de 209 (Art. 39)</t>
  </si>
  <si>
    <t>Informe sobre la atención prestada por la entidad por parte de la oficina de quejas, sugerencias y reclamos</t>
  </si>
  <si>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Camilo Rengifo)</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</si>
  <si>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Andrea Gallego)</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</si>
  <si>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Daniel Soto)</t>
    </r>
  </si>
  <si>
    <r>
      <rPr>
        <b/>
        <sz val="8"/>
        <color rgb="FFC00000"/>
        <rFont val="Arial"/>
        <family val="2"/>
      </rPr>
      <t>Dirección de Control Interno</t>
    </r>
    <r>
      <rPr>
        <i/>
        <sz val="8"/>
        <color theme="1"/>
        <rFont val="Arial"/>
        <family val="2"/>
      </rPr>
      <t xml:space="preserve">
(</t>
    </r>
    <r>
      <rPr>
        <b/>
        <i/>
        <sz val="8"/>
        <color theme="1"/>
        <rFont val="Arial"/>
        <family val="2"/>
      </rPr>
      <t>Apoyo:</t>
    </r>
    <r>
      <rPr>
        <i/>
        <sz val="8"/>
        <color theme="1"/>
        <rFont val="Arial"/>
        <family val="2"/>
      </rPr>
      <t xml:space="preserve"> Jaime Ortiz Romero)</t>
    </r>
  </si>
  <si>
    <r>
      <rPr>
        <b/>
        <sz val="8"/>
        <color rgb="FFC00000"/>
        <rFont val="Arial"/>
        <family val="2"/>
      </rPr>
      <t xml:space="preserve">Dirección de Control Interno
</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Daniel Soto)</t>
    </r>
  </si>
  <si>
    <r>
      <t xml:space="preserve">Dirección de Control Interno
</t>
    </r>
    <r>
      <rPr>
        <sz val="8"/>
        <color theme="1"/>
        <rFont val="Arial"/>
        <family val="2"/>
      </rPr>
      <t>(</t>
    </r>
    <r>
      <rPr>
        <b/>
        <sz val="8"/>
        <color theme="1"/>
        <rFont val="Arial"/>
        <family val="2"/>
      </rPr>
      <t>Apoyo:</t>
    </r>
    <r>
      <rPr>
        <sz val="8"/>
        <color theme="1"/>
        <rFont val="Arial"/>
        <family val="2"/>
      </rPr>
      <t xml:space="preserve"> </t>
    </r>
    <r>
      <rPr>
        <i/>
        <sz val="8"/>
        <color theme="1"/>
        <rFont val="Arial"/>
        <family val="2"/>
      </rPr>
      <t>Joan Imayinne Galvis</t>
    </r>
    <r>
      <rPr>
        <sz val="8"/>
        <color theme="1"/>
        <rFont val="Arial"/>
        <family val="2"/>
      </rPr>
      <t>)</t>
    </r>
  </si>
  <si>
    <t>Seguimiento al cumplimiento de metas plan de acción.</t>
  </si>
  <si>
    <t>Seguimiento al cumplimiento del Plan de Desarrollo</t>
  </si>
  <si>
    <t>Seguimiento a funciones preventivas de la vigencia anterior</t>
  </si>
  <si>
    <t>Seguimiento a Oportunidades de mejora  OMIS</t>
  </si>
  <si>
    <t>Seguimiento a las acciones derivadas de la revisión por la dirección</t>
  </si>
  <si>
    <t>Informe de gestión de la Dirección de Control Interno</t>
  </si>
  <si>
    <t>Seguimiento Plan de mejoramiento de Inclusión</t>
  </si>
  <si>
    <t>Seguimiento Plan de mejoramiento de accesibilidad de la infraestructura</t>
  </si>
  <si>
    <t xml:space="preserve">Seguimiento al Plan de mejoramiento de Protección de datos. </t>
  </si>
  <si>
    <t>Seguimiento al Plan de mejoramiento de la implementación del Modelo Integrado de Planeación y Gestión MIPG - FURAG.</t>
  </si>
  <si>
    <t>Seguimiento a la ejecución del plan anual de auditorías de la vigencia.</t>
  </si>
  <si>
    <r>
      <rPr>
        <b/>
        <sz val="8"/>
        <color rgb="FFC00000"/>
        <rFont val="Arial"/>
        <family val="2"/>
      </rPr>
      <t>Dirección de Control Interno</t>
    </r>
    <r>
      <rPr>
        <sz val="8"/>
        <color theme="1"/>
        <rFont val="Arial"/>
        <family val="2"/>
      </rPr>
      <t xml:space="preserve">
</t>
    </r>
    <r>
      <rPr>
        <i/>
        <sz val="8"/>
        <color theme="1"/>
        <rFont val="Arial"/>
        <family val="2"/>
      </rPr>
      <t xml:space="preserve">
(</t>
    </r>
    <r>
      <rPr>
        <b/>
        <i/>
        <sz val="8"/>
        <color theme="1"/>
        <rFont val="Arial"/>
        <family val="2"/>
      </rPr>
      <t>Apoyo: Daniel  Soto</t>
    </r>
    <r>
      <rPr>
        <i/>
        <sz val="8"/>
        <color theme="1"/>
        <rFont val="Arial"/>
        <family val="2"/>
      </rPr>
      <t>)</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</si>
  <si>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 xml:space="preserve">Apoyo: </t>
    </r>
    <r>
      <rPr>
        <i/>
        <sz val="8"/>
        <color theme="1"/>
        <rFont val="Arial"/>
        <family val="2"/>
      </rPr>
      <t>Miguel Ángel Gómez)</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</si>
  <si>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 xml:space="preserve">Apoyo: </t>
    </r>
    <r>
      <rPr>
        <i/>
        <sz val="8"/>
        <color theme="1"/>
        <rFont val="Arial"/>
        <family val="2"/>
      </rPr>
      <t>Daniel Soto)</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</si>
  <si>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Camilo Rengifo)</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</si>
  <si>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Jaime Ortiz</t>
    </r>
  </si>
  <si>
    <t xml:space="preserve">Seguimiento al Plan de mejoramiento de Saber Pro. </t>
  </si>
  <si>
    <t xml:space="preserve">Seguimiento al Plan de mejoramiento de diagnóstico académico - Proceso de Bienestar Social Universitario. </t>
  </si>
  <si>
    <t xml:space="preserve">Seguimiento al Plan de Renovación de la Acreditación del programa académico de Zootecnia / Fusagasugá. </t>
  </si>
  <si>
    <t xml:space="preserve">Seguimiento al Plan de Renovación de la Acreditación del programa académico de Ingeniería Electrónica / Fusagasugá. </t>
  </si>
  <si>
    <t xml:space="preserve">Seguimiento al Plan de Renovación de la Acreditación del programa académico de Música / Zipaquirá. </t>
  </si>
  <si>
    <t>Seguimiento al plan de mejoramiento de innovación educativa y trasformación digital.</t>
  </si>
  <si>
    <r>
      <rPr>
        <b/>
        <i/>
        <sz val="8"/>
        <color rgb="FFC00000"/>
        <rFont val="Arial"/>
        <family val="2"/>
      </rPr>
      <t xml:space="preserve">Dirección de Control Interno
</t>
    </r>
    <r>
      <rPr>
        <i/>
        <sz val="8"/>
        <color theme="1"/>
        <rFont val="Arial"/>
        <family val="2"/>
      </rPr>
      <t xml:space="preserve">
(</t>
    </r>
    <r>
      <rPr>
        <b/>
        <i/>
        <sz val="8"/>
        <color theme="1"/>
        <rFont val="Arial"/>
        <family val="2"/>
      </rPr>
      <t>Apoyo</t>
    </r>
    <r>
      <rPr>
        <i/>
        <sz val="8"/>
        <color theme="1"/>
        <rFont val="Arial"/>
        <family val="2"/>
      </rPr>
      <t>: Miguel Ángel Gómez)</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</si>
  <si>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Jaime Ortiz)</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</si>
  <si>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Miguel Ángel Gómez )</t>
    </r>
  </si>
  <si>
    <t>Planificación de actividades de la oficina de control interno para la vigencia 2024</t>
  </si>
  <si>
    <t>Asistencia a la Comisión de Control Interno.</t>
  </si>
  <si>
    <t xml:space="preserve">Asistencia al Comité del Sistema de Aseguramiento de la Calidad SAC. </t>
  </si>
  <si>
    <t>Asistencia Comité de Contratación</t>
  </si>
  <si>
    <t>Asistencia Comité de Sostenibilidad Contable</t>
  </si>
  <si>
    <t>Asistencia Comité de Apoyo Financiero.</t>
  </si>
  <si>
    <t>Acompañamiento a entregas de cargo</t>
  </si>
  <si>
    <t>Capacitaciones - Inducción</t>
  </si>
  <si>
    <t>Dirección de Control Interno</t>
  </si>
  <si>
    <r>
      <rPr>
        <b/>
        <sz val="8"/>
        <color rgb="FFC00000"/>
        <rFont val="Arial"/>
        <family val="2"/>
      </rPr>
      <t>Dirección de Control Interno</t>
    </r>
    <r>
      <rPr>
        <b/>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Profesional designado)</t>
    </r>
  </si>
  <si>
    <r>
      <rPr>
        <b/>
        <sz val="8"/>
        <color rgb="FFC00000"/>
        <rFont val="Arial"/>
        <family val="2"/>
      </rPr>
      <t>Dirección de Control Interno</t>
    </r>
    <r>
      <rPr>
        <b/>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Profesional designado)</t>
    </r>
  </si>
  <si>
    <t>XI  auditoria interna al Sistema de Gestión de Calidad ISO 9001:2015.
VI auditoría interna al Sistema de Gestión de Seguridad y Salud en el Trabajo 45001:2018 y al Decreto 1072:2015
IV auditoria interna al sistema de Gestión ambiental 14001:2015.</t>
  </si>
  <si>
    <r>
      <rPr>
        <b/>
        <sz val="8"/>
        <color rgb="FFC00000"/>
        <rFont val="Arial"/>
        <family val="2"/>
      </rPr>
      <t>Dirección de Planeación</t>
    </r>
    <r>
      <rPr>
        <b/>
        <sz val="8"/>
        <color theme="1"/>
        <rFont val="Arial"/>
        <family val="2"/>
      </rPr>
      <t xml:space="preserve"> </t>
    </r>
    <r>
      <rPr>
        <b/>
        <i/>
        <sz val="8"/>
        <color theme="1"/>
        <rFont val="Arial"/>
        <family val="2"/>
      </rPr>
      <t xml:space="preserve">
</t>
    </r>
    <r>
      <rPr>
        <i/>
        <sz val="8"/>
        <color theme="1"/>
        <rFont val="Arial"/>
        <family val="2"/>
      </rPr>
      <t>Coordinación - Sistemas de Gestión
Contratista</t>
    </r>
  </si>
  <si>
    <t>Auditoria Contraloría de Cundinamarca</t>
  </si>
  <si>
    <r>
      <rPr>
        <b/>
        <sz val="8"/>
        <color rgb="FFC00000"/>
        <rFont val="Arial"/>
        <family val="2"/>
      </rPr>
      <t>Dirección de Planeación</t>
    </r>
    <r>
      <rPr>
        <b/>
        <i/>
        <sz val="8"/>
        <color theme="1"/>
        <rFont val="Arial"/>
        <family val="2"/>
      </rPr>
      <t xml:space="preserve">
</t>
    </r>
    <r>
      <rPr>
        <i/>
        <sz val="8"/>
        <color theme="1"/>
        <rFont val="Arial"/>
        <family val="2"/>
      </rPr>
      <t xml:space="preserve">
Coordinación del sistema de gestión de seguridad de la información.</t>
    </r>
  </si>
  <si>
    <t>Auditoria externa de otorgamiento en la norma ISO 45001:2018</t>
  </si>
  <si>
    <t>Auditoria interna a la ISO 37001: 2016</t>
  </si>
  <si>
    <r>
      <rPr>
        <b/>
        <sz val="8"/>
        <color rgb="FFC00000"/>
        <rFont val="Arial"/>
        <family val="2"/>
      </rPr>
      <t xml:space="preserve">
Dirección de Planeación</t>
    </r>
    <r>
      <rPr>
        <b/>
        <sz val="8"/>
        <color theme="1"/>
        <rFont val="Arial"/>
        <family val="2"/>
      </rPr>
      <t xml:space="preserve">
</t>
    </r>
  </si>
  <si>
    <t>Auditoria Sello de no Discriminación</t>
  </si>
  <si>
    <t>Auditoria EFR</t>
  </si>
  <si>
    <t>Interacción Social Universitaria</t>
  </si>
  <si>
    <t>Establecer de manera ordenada las actividades de auditoría, así como las relacionadas con los roles e informes de competencia de la Dirección de Control Interno, con el fin de agregar valor y optimizar las operaciones de la Universidad de Cundinamarca. Esto se logrará mediante la implementación de un enfoque sistemático y disciplinado que evalúe la gestión de riesgos e implementación de controles, que contribuyan al cumplimiento de sus objetivos institucionales.</t>
  </si>
  <si>
    <t>Las actividades  de elaboración de informes determinados por ley, capacitación, auditorías internas a los procesos, asistencia a comités de la universidad, atención a entes de control, seguimiento a planes de acción, planes de mejoramiento académicos, auditorías especiales, situaciones imprevistas que afecten el tiempo del programa, entre otros.</t>
  </si>
  <si>
    <r>
      <rPr>
        <b/>
        <i/>
        <sz val="8"/>
        <color rgb="FFC00000"/>
        <rFont val="Arial"/>
        <family val="2"/>
      </rPr>
      <t>Leidy Magally Cruz</t>
    </r>
    <r>
      <rPr>
        <b/>
        <sz val="8"/>
        <color theme="1"/>
        <rFont val="Arial"/>
        <family val="2"/>
      </rPr>
      <t xml:space="preserve">
(Auditor líder)
Equipo auditor:
</t>
    </r>
    <r>
      <rPr>
        <sz val="8"/>
        <color theme="1"/>
        <rFont val="Arial"/>
        <family val="2"/>
      </rPr>
      <t>Emily Diaz (e)
Karen Torres
Camilo Rengifo</t>
    </r>
  </si>
  <si>
    <t xml:space="preserve">Interacción Social Universitaria </t>
  </si>
  <si>
    <r>
      <rPr>
        <b/>
        <i/>
        <sz val="8"/>
        <color rgb="FFC00000"/>
        <rFont val="Arial"/>
        <family val="2"/>
      </rPr>
      <t>Jaime Ortiz</t>
    </r>
    <r>
      <rPr>
        <b/>
        <sz val="8"/>
        <color theme="1"/>
        <rFont val="Arial"/>
        <family val="2"/>
      </rPr>
      <t xml:space="preserve">
 (Auditor líder)
Equipo auditor:
</t>
    </r>
    <r>
      <rPr>
        <sz val="8"/>
        <color theme="1"/>
        <rFont val="Arial"/>
        <family val="2"/>
      </rPr>
      <t xml:space="preserve">
Imayinne Galvis
Andrea Gallego  ( e )</t>
    </r>
  </si>
  <si>
    <t xml:space="preserve">Formación y Aprendizaje </t>
  </si>
  <si>
    <r>
      <rPr>
        <b/>
        <i/>
        <sz val="8"/>
        <color rgb="FFC00000"/>
        <rFont val="Arial"/>
        <family val="2"/>
      </rPr>
      <t>Miguel Angel Gómez</t>
    </r>
    <r>
      <rPr>
        <b/>
        <sz val="8"/>
        <color theme="1"/>
        <rFont val="Arial"/>
        <family val="2"/>
      </rPr>
      <t xml:space="preserve">
(Auditor líder)
Equipo auditor:
</t>
    </r>
    <r>
      <rPr>
        <sz val="8"/>
        <color theme="1"/>
        <rFont val="Arial"/>
        <family val="2"/>
      </rPr>
      <t xml:space="preserve">  Cesar Bernal
Imayinne Galvis 
Andrea Gallego 
Daniel Soto ( e )
</t>
    </r>
  </si>
  <si>
    <r>
      <rPr>
        <b/>
        <sz val="8"/>
        <color rgb="FFC00000"/>
        <rFont val="Arial"/>
        <family val="2"/>
      </rPr>
      <t>Dirección de Control Interno</t>
    </r>
    <r>
      <rPr>
        <sz val="8"/>
        <color theme="1"/>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Andrea Gallego )</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</si>
  <si>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Karen Torres  )</t>
    </r>
  </si>
  <si>
    <r>
      <rPr>
        <b/>
        <sz val="8"/>
        <color rgb="FFC00000"/>
        <rFont val="Arial"/>
        <family val="2"/>
      </rPr>
      <t>Dirección de Control Interno</t>
    </r>
    <r>
      <rPr>
        <b/>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Magally Cruz -</t>
    </r>
    <r>
      <rPr>
        <i/>
        <sz val="8"/>
        <color rgb="FFFF9933"/>
        <rFont val="Arial"/>
        <family val="2"/>
      </rPr>
      <t xml:space="preserve"> </t>
    </r>
    <r>
      <rPr>
        <i/>
        <sz val="8"/>
        <rFont val="Arial"/>
        <family val="2"/>
      </rPr>
      <t>Karen Torres )</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</si>
  <si>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Jaime Ortiz)</t>
    </r>
  </si>
  <si>
    <t xml:space="preserve">Informe sobre Regalías </t>
  </si>
  <si>
    <t>Informe Consolidado Control Interno</t>
  </si>
  <si>
    <r>
      <rPr>
        <b/>
        <sz val="8"/>
        <color rgb="FFC00000"/>
        <rFont val="Arial"/>
        <family val="2"/>
      </rPr>
      <t>Dirección de Control Interno</t>
    </r>
    <r>
      <rPr>
        <i/>
        <sz val="8"/>
        <color theme="1"/>
        <rFont val="Arial"/>
        <family val="2"/>
      </rPr>
      <t xml:space="preserve">
(</t>
    </r>
    <r>
      <rPr>
        <b/>
        <i/>
        <sz val="8"/>
        <color theme="1"/>
        <rFont val="Arial"/>
        <family val="2"/>
      </rPr>
      <t xml:space="preserve">Apoyo: </t>
    </r>
    <r>
      <rPr>
        <i/>
        <sz val="8"/>
        <color theme="1"/>
        <rFont val="Arial"/>
        <family val="2"/>
      </rPr>
      <t>Miguel Angel Gómez )</t>
    </r>
  </si>
  <si>
    <r>
      <rPr>
        <b/>
        <sz val="8"/>
        <color rgb="FFC00000"/>
        <rFont val="Arial"/>
        <family val="2"/>
      </rPr>
      <t>Dirección de Control Interno</t>
    </r>
    <r>
      <rPr>
        <i/>
        <sz val="8"/>
        <color theme="1"/>
        <rFont val="Arial"/>
        <family val="2"/>
      </rPr>
      <t xml:space="preserve">
(</t>
    </r>
    <r>
      <rPr>
        <b/>
        <i/>
        <sz val="8"/>
        <color theme="1"/>
        <rFont val="Arial"/>
        <family val="2"/>
      </rPr>
      <t xml:space="preserve">Apoyo: </t>
    </r>
    <r>
      <rPr>
        <i/>
        <sz val="8"/>
        <color theme="1"/>
        <rFont val="Arial"/>
        <family val="2"/>
      </rPr>
      <t>Miguel Angel Gómez  - Jaime Ortiz )</t>
    </r>
  </si>
  <si>
    <t xml:space="preserve">Informe Seguimiento Fortalecimiento Meritocracia </t>
  </si>
  <si>
    <t>Informe Reporte SACI</t>
  </si>
  <si>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 xml:space="preserve">Apoyo: </t>
    </r>
    <r>
      <rPr>
        <i/>
        <sz val="8"/>
        <color theme="1"/>
        <rFont val="Arial"/>
        <family val="2"/>
      </rPr>
      <t>Imayinne Galvis)</t>
    </r>
  </si>
  <si>
    <t>Seguimiento al Plan de Mejoramiento CI Administración de Empresas Seccional Girardot</t>
  </si>
  <si>
    <t>Seguimiento al Plan de Mejoramiento CI Contaduria Pública Fusagasugá</t>
  </si>
  <si>
    <t>Seguimiento al Plan de Mejoramiento CI Sistemas y Computación Ubaté</t>
  </si>
  <si>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Imayinne Galvis)</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</si>
  <si>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Miguel Gomez )   </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</si>
  <si>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Imayinne Galvis)</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</si>
  <si>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Andrea Gallego- Camilo Rengifo)</t>
    </r>
  </si>
  <si>
    <t>Seguimiento - Programa de transparencia y ética pública (antes PAAC)</t>
  </si>
  <si>
    <t>Informe Obras Inconclusas</t>
  </si>
  <si>
    <t>Seguimiento a la actividad litigiosa- Procesos Penales</t>
  </si>
  <si>
    <r>
      <rPr>
        <b/>
        <sz val="8"/>
        <color rgb="FFC00000"/>
        <rFont val="Arial"/>
        <family val="2"/>
      </rPr>
      <t>Dirección de Control Interno</t>
    </r>
    <r>
      <rPr>
        <i/>
        <sz val="8"/>
        <color theme="1"/>
        <rFont val="Arial"/>
        <family val="2"/>
      </rPr>
      <t xml:space="preserve">
(</t>
    </r>
    <r>
      <rPr>
        <b/>
        <i/>
        <sz val="8"/>
        <color theme="1"/>
        <rFont val="Arial"/>
        <family val="2"/>
      </rPr>
      <t xml:space="preserve">Apoyo: </t>
    </r>
    <r>
      <rPr>
        <i/>
        <sz val="8"/>
        <color theme="1"/>
        <rFont val="Arial"/>
        <family val="2"/>
      </rPr>
      <t>Magally Cruz )</t>
    </r>
  </si>
  <si>
    <r>
      <t xml:space="preserve">Seguimiento a la ejecución presupuestal.
Nota 1: </t>
    </r>
    <r>
      <rPr>
        <i/>
        <sz val="9"/>
        <color theme="0"/>
        <rFont val="Arial"/>
        <family val="2"/>
      </rPr>
      <t>El último trimestre 2024 se revisará en Auditoria Financiera</t>
    </r>
    <r>
      <rPr>
        <b/>
        <sz val="9"/>
        <color theme="0"/>
        <rFont val="Arial"/>
        <family val="2"/>
      </rPr>
      <t xml:space="preserve"> 2025</t>
    </r>
  </si>
  <si>
    <t>Seguimiento al control del efectivo _ Fondos especiales(100%), cajas menores y fondos renovables</t>
  </si>
  <si>
    <r>
      <rPr>
        <b/>
        <sz val="8"/>
        <color rgb="FFC00000"/>
        <rFont val="Arial"/>
        <family val="2"/>
      </rPr>
      <t>Comisión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Líderes Sistemas de Gestión)</t>
    </r>
  </si>
  <si>
    <t xml:space="preserve">Gestión de Bienestar Universitario </t>
  </si>
  <si>
    <r>
      <rPr>
        <b/>
        <i/>
        <sz val="8"/>
        <color rgb="FFC00000"/>
        <rFont val="Arial"/>
        <family val="2"/>
      </rPr>
      <t>Karen Torres</t>
    </r>
    <r>
      <rPr>
        <b/>
        <sz val="8"/>
        <color theme="1"/>
        <rFont val="Arial"/>
        <family val="2"/>
      </rPr>
      <t xml:space="preserve">
 (Auditor líder)
Equipo auditor:</t>
    </r>
    <r>
      <rPr>
        <sz val="8"/>
        <color theme="1"/>
        <rFont val="Arial"/>
        <family val="2"/>
      </rPr>
      <t xml:space="preserve">
Miguel Angel Gomez( e )</t>
    </r>
  </si>
  <si>
    <t>Gestión de Sistemas y Tecnología</t>
  </si>
  <si>
    <r>
      <t xml:space="preserve">Informe Semestral de evaluación independiente del estado del Sistema de Control interno </t>
    </r>
    <r>
      <rPr>
        <b/>
        <i/>
        <sz val="9"/>
        <color theme="0"/>
        <rFont val="Arial"/>
        <family val="2"/>
      </rPr>
      <t>(anterior informe pormenorizado</t>
    </r>
    <r>
      <rPr>
        <b/>
        <sz val="9"/>
        <color theme="0"/>
        <rFont val="Arial"/>
        <family val="2"/>
      </rPr>
      <t>)
– cumplimiento Decreto 2106 de 2016 art 156.</t>
    </r>
  </si>
  <si>
    <r>
      <rPr>
        <b/>
        <sz val="8"/>
        <color rgb="FFC00000"/>
        <rFont val="Arial"/>
        <family val="2"/>
      </rPr>
      <t>Secretaria Tecnica Comisión de Control Interno</t>
    </r>
    <r>
      <rPr>
        <sz val="8"/>
        <color theme="1"/>
        <rFont val="Arial"/>
        <family val="2"/>
      </rPr>
      <t xml:space="preserve">
</t>
    </r>
  </si>
  <si>
    <r>
      <t>Seguimiento planes de mejoramiento por el aplicativo de control interno</t>
    </r>
    <r>
      <rPr>
        <b/>
        <i/>
        <sz val="9"/>
        <color theme="0"/>
        <rFont val="Arial"/>
        <family val="2"/>
      </rPr>
      <t xml:space="preserve"> ‘‘acciones correctivas y de mejora’’ </t>
    </r>
  </si>
  <si>
    <r>
      <t>Seguimiento en tercera línea de defensa a la eficacia de los controles establecidos en la matriz de gestión del riesgos y oportunidades  de los procesos del modelo de operación digital de la Universidad de Cundinamarca.
Nota:</t>
    </r>
    <r>
      <rPr>
        <sz val="9"/>
        <color theme="0"/>
        <rFont val="Arial"/>
        <family val="2"/>
      </rPr>
      <t xml:space="preserve"> Aplica para todos los sistemas de gestión</t>
    </r>
  </si>
  <si>
    <r>
      <t>Seguimiento Sistemas de Gestión
Nota:</t>
    </r>
    <r>
      <rPr>
        <sz val="9"/>
        <color theme="0"/>
        <rFont val="Arial"/>
        <family val="2"/>
      </rPr>
      <t xml:space="preserve"> Sistema de Gestión de Seguridad de la información, Sistema de Gestión de Seguridad y Salud en el Trabajo, Sistema de Gestión de calidad y Sistema de Gestión ambiental</t>
    </r>
  </si>
  <si>
    <r>
      <t xml:space="preserve">Informe de hallazgos tipos observación derivados de ejercicios de auditoría </t>
    </r>
    <r>
      <rPr>
        <b/>
        <i/>
        <sz val="9"/>
        <color theme="0"/>
        <rFont val="Arial"/>
        <family val="2"/>
      </rPr>
      <t>(SCI - SGC -SGSST-SGC-SGA - SGSI)</t>
    </r>
  </si>
  <si>
    <t>PROGRAMACIÓN DE AUDITORÍAS A LOS COMPONENTES DE LA UCUNDINAMARCA</t>
  </si>
  <si>
    <t>Auditoria Autoevaluación y Acreditación:
Ingenieria Agronómica Fusa-Faca
Administración de Empresas Fusa
Administración de Empresas Faca
Administración de Empresas Chía
Ingenieria Ambiental Girardot- Faca
Ingeniería Sistemas y Computación Fusa
Sede Fusa
Ingeniería de Sistemas y Computación Fusa
Ingenieria de Sistemas y Computación Faca
Ingenieria de Sistemas y Computación Chía
Ingeniería Industrial Chía Soacha
Administración de Empresas Ubaté
Ciencias de la educación Física y el deporte Soacha 
Enfermeria Girardot</t>
  </si>
  <si>
    <r>
      <rPr>
        <b/>
        <sz val="8"/>
        <color rgb="FFC00000"/>
        <rFont val="Arial"/>
        <family val="2"/>
      </rPr>
      <t>Dirección de Autoevaluacion y Acreditacion</t>
    </r>
    <r>
      <rPr>
        <b/>
        <i/>
        <sz val="8"/>
        <color theme="1"/>
        <rFont val="Arial"/>
        <family val="2"/>
      </rPr>
      <t xml:space="preserve">
</t>
    </r>
  </si>
  <si>
    <t>Auditoria externa ente certificador NTC ISO 9001/NTC ISO 14001</t>
  </si>
  <si>
    <r>
      <rPr>
        <b/>
        <sz val="8"/>
        <color rgb="FFC00000"/>
        <rFont val="Arial"/>
        <family val="2"/>
      </rPr>
      <t>Dirección de Planeación</t>
    </r>
    <r>
      <rPr>
        <b/>
        <i/>
        <sz val="8"/>
        <color theme="1"/>
        <rFont val="Arial"/>
        <family val="2"/>
      </rPr>
      <t xml:space="preserve">
</t>
    </r>
    <r>
      <rPr>
        <i/>
        <sz val="8"/>
        <color theme="1"/>
        <rFont val="Arial"/>
        <family val="2"/>
      </rPr>
      <t xml:space="preserve">
Coordinación del sistema de gestión de calidad y ambiental</t>
    </r>
  </si>
  <si>
    <r>
      <rPr>
        <b/>
        <sz val="8"/>
        <color rgb="FFC00000"/>
        <rFont val="Arial"/>
        <family val="2"/>
      </rPr>
      <t>Dirección de Talento Humano</t>
    </r>
    <r>
      <rPr>
        <b/>
        <i/>
        <sz val="8"/>
        <color theme="1"/>
        <rFont val="Arial"/>
        <family val="2"/>
      </rPr>
      <t xml:space="preserve">
</t>
    </r>
    <r>
      <rPr>
        <i/>
        <sz val="8"/>
        <color theme="1"/>
        <rFont val="Arial"/>
        <family val="2"/>
      </rPr>
      <t xml:space="preserve">
Coordinación del sistema de gestión de SGSST</t>
    </r>
  </si>
  <si>
    <t>Bienestar Universitario</t>
  </si>
  <si>
    <t>Seguimiento a planes de mejoramiento derivados de la auditoría de la Contraloría de Cundinamarca (vigencia- 2023-2022-2021-2020)</t>
  </si>
  <si>
    <r>
      <rPr>
        <b/>
        <sz val="8"/>
        <color rgb="FFC00000"/>
        <rFont val="Arial"/>
        <family val="2"/>
      </rPr>
      <t>Dirección de Control Interno</t>
    </r>
    <r>
      <rPr>
        <sz val="8"/>
        <color theme="1"/>
        <rFont val="Arial"/>
        <family val="2"/>
      </rPr>
      <t xml:space="preserve">
</t>
    </r>
    <r>
      <rPr>
        <b/>
        <i/>
        <sz val="8"/>
        <color theme="1"/>
        <rFont val="Arial"/>
        <family val="2"/>
      </rPr>
      <t xml:space="preserve">Apoyo: </t>
    </r>
    <r>
      <rPr>
        <i/>
        <sz val="8"/>
        <color theme="1"/>
        <rFont val="Arial"/>
        <family val="2"/>
      </rPr>
      <t xml:space="preserve">
</t>
    </r>
    <r>
      <rPr>
        <sz val="8"/>
        <color theme="1"/>
        <rFont val="Arial"/>
        <family val="2"/>
      </rPr>
      <t>Miguel Angel Gómez (2023)
Andrea Gallego (2022)
Imayinne Galvis (2021)
Imayinne Galvis  (2020))</t>
    </r>
  </si>
  <si>
    <r>
      <t xml:space="preserve">Informe Posibles Actos de Corrupción </t>
    </r>
    <r>
      <rPr>
        <b/>
        <i/>
        <sz val="8"/>
        <color theme="0"/>
        <rFont val="Arial"/>
        <family val="2"/>
      </rPr>
      <t>(Se llevará a cabo cuando se presenten hechos derivados de auditoria y otros seguimientos)</t>
    </r>
  </si>
  <si>
    <r>
      <t xml:space="preserve">Auditorías especiales, seguimientos y/o verificaciones.
Notas: </t>
    </r>
    <r>
      <rPr>
        <i/>
        <sz val="9"/>
        <color theme="0"/>
        <rFont val="Arial"/>
        <family val="2"/>
      </rPr>
      <t xml:space="preserve">Sujetas a Solicitud
</t>
    </r>
  </si>
  <si>
    <r>
      <rPr>
        <b/>
        <sz val="8"/>
        <color rgb="FFC00000"/>
        <rFont val="Arial"/>
        <family val="2"/>
      </rPr>
      <t>Dirección de Control Interno</t>
    </r>
    <r>
      <rPr>
        <i/>
        <sz val="8"/>
        <color theme="1"/>
        <rFont val="Arial"/>
        <family val="2"/>
      </rPr>
      <t xml:space="preserve">
(Apoyo:  Jaime Ortiz)</t>
    </r>
  </si>
  <si>
    <t>III Auditoría al Sistema de Gestión de Seguridad de la Información ISO 27001 - 2022</t>
  </si>
  <si>
    <t>Informe trimestral de austeridad del gasto – Universidad de Cundinamarca</t>
  </si>
  <si>
    <t>Elaboró: Dirección de Control Interno</t>
  </si>
  <si>
    <t>Seguimiento a la Gestión del cambio</t>
  </si>
  <si>
    <t>CONTROL DE CAMBIOS</t>
  </si>
  <si>
    <t>FECHA DE APROBACIÓN</t>
  </si>
  <si>
    <t>DESCRIPCIÓN DEL CAMBIO</t>
  </si>
  <si>
    <t>AAAA</t>
  </si>
  <si>
    <t>MM</t>
  </si>
  <si>
    <t>DD</t>
  </si>
  <si>
    <t>05</t>
  </si>
  <si>
    <t>La comisión de control Interno aprueba la ampliación en términos de tiempo de una (1) semana  para la realización de la Auditoria Financiera.</t>
  </si>
  <si>
    <t xml:space="preserve">MODIFICACIÓN </t>
  </si>
  <si>
    <t>07</t>
  </si>
  <si>
    <r>
      <rPr>
        <b/>
        <i/>
        <sz val="8"/>
        <color rgb="FFC00000"/>
        <rFont val="Arial"/>
        <family val="2"/>
      </rPr>
      <t>Camilo Rengifo</t>
    </r>
    <r>
      <rPr>
        <b/>
        <sz val="8"/>
        <color theme="1"/>
        <rFont val="Arial"/>
        <family val="2"/>
      </rPr>
      <t xml:space="preserve">
 (Auditor líder)
Equipo auditor:</t>
    </r>
    <r>
      <rPr>
        <sz val="8"/>
        <color theme="1"/>
        <rFont val="Arial"/>
        <family val="2"/>
      </rPr>
      <t xml:space="preserve">
Karen Torres</t>
    </r>
    <r>
      <rPr>
        <b/>
        <sz val="8"/>
        <color theme="1"/>
        <rFont val="Arial"/>
        <family val="2"/>
      </rPr>
      <t xml:space="preserve"> </t>
    </r>
    <r>
      <rPr>
        <sz val="8"/>
        <color theme="1"/>
        <rFont val="Arial"/>
        <family val="2"/>
      </rPr>
      <t>( e )</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</si>
  <si>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Briggith Castro-Jaime Ortiz)</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</si>
  <si>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Daniel Soto- Briggith Castro)</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</si>
  <si>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Briggith Castro)</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</si>
  <si>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Esteban  Medina)</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</si>
  <si>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Esteban Medina)</t>
    </r>
  </si>
  <si>
    <r>
      <rPr>
        <b/>
        <i/>
        <sz val="8"/>
        <color rgb="FFC00000"/>
        <rFont val="Arial"/>
        <family val="2"/>
      </rPr>
      <t>Andrea Gallego</t>
    </r>
    <r>
      <rPr>
        <b/>
        <sz val="8"/>
        <color theme="1"/>
        <rFont val="Arial"/>
        <family val="2"/>
      </rPr>
      <t xml:space="preserve">
 (Auditor líder)
Equipo auditor:
</t>
    </r>
    <r>
      <rPr>
        <sz val="8"/>
        <color theme="1"/>
        <rFont val="Arial"/>
        <family val="2"/>
      </rPr>
      <t xml:space="preserve">Esteban Medina (e)
</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</si>
  <si>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Daniel Soto</t>
    </r>
    <r>
      <rPr>
        <sz val="8"/>
        <color theme="1"/>
        <rFont val="Arial"/>
        <family val="2"/>
      </rPr>
      <t xml:space="preserve">- </t>
    </r>
    <r>
      <rPr>
        <i/>
        <sz val="8"/>
        <color theme="1"/>
        <rFont val="Arial"/>
        <family val="2"/>
      </rPr>
      <t>Esteban Medina</t>
    </r>
    <r>
      <rPr>
        <sz val="8"/>
        <color theme="1"/>
        <rFont val="Arial"/>
        <family val="2"/>
      </rPr>
      <t>)</t>
    </r>
  </si>
  <si>
    <r>
      <rPr>
        <b/>
        <sz val="8"/>
        <color rgb="FFC00000"/>
        <rFont val="Arial"/>
        <family val="2"/>
      </rPr>
      <t xml:space="preserve">
Dirección de Control Interno
</t>
    </r>
    <r>
      <rPr>
        <i/>
        <sz val="8"/>
        <color theme="1"/>
        <rFont val="Arial"/>
        <family val="2"/>
      </rPr>
      <t xml:space="preserve">
</t>
    </r>
    <r>
      <rPr>
        <b/>
        <sz val="8"/>
        <color rgb="FFC00000"/>
        <rFont val="Arial"/>
        <family val="2"/>
      </rPr>
      <t>Magally Cruz</t>
    </r>
    <r>
      <rPr>
        <i/>
        <sz val="8"/>
        <color theme="1"/>
        <rFont val="Arial"/>
        <family val="2"/>
      </rPr>
      <t xml:space="preserve">
(Líder)
</t>
    </r>
    <r>
      <rPr>
        <b/>
        <i/>
        <sz val="8"/>
        <color theme="1"/>
        <rFont val="Arial"/>
        <family val="2"/>
      </rPr>
      <t xml:space="preserve">Apoyo: </t>
    </r>
    <r>
      <rPr>
        <i/>
        <sz val="8"/>
        <color theme="1"/>
        <rFont val="Arial"/>
        <family val="2"/>
      </rPr>
      <t xml:space="preserve"> 
Miguel Ángel Gómez
</t>
    </r>
    <r>
      <rPr>
        <i/>
        <sz val="8"/>
        <rFont val="Arial"/>
        <family val="2"/>
      </rPr>
      <t>Imayinne Galvis</t>
    </r>
    <r>
      <rPr>
        <i/>
        <sz val="8"/>
        <color theme="1"/>
        <rFont val="Arial"/>
        <family val="2"/>
      </rPr>
      <t xml:space="preserve">
Daniel Soto
Andrea Gallego
Camilo Rengifo
Jaime Ortiz
Karen Torres
</t>
    </r>
  </si>
  <si>
    <t>Seguimiento Control Interno Disciplinario</t>
  </si>
  <si>
    <t xml:space="preserve">En aras de dar cumplimiento a la resolución D.C No. 0045 del 02 de enero del 2021 "Por la cual se reglamenta la rendición de la cuenta e informes, su revisión y se dictan otras disposiciones", Articulo No. 11 denominado “Periodicidad y términos”, me permito informar que la rendición de la cuenta anual 202413 ante la Contraloría de Cundinamarca por medio del aplicativo SIA Contralorías fue cerrada de manera oportuna el día 17 de febrero del 2025.
Observación realizada por: Andrea Gallego </t>
  </si>
  <si>
    <t>El día 20 de marzo de 2025 se obtiene la "CONFIRMACIÓN PRESENTACIÓN INFORME SOFTWARE LEGAL VIGENCIA 2024" por parte de la Dirección Nacional de Derecho de Autor, para obtener esta confirmación se es necesario reportar el informe de seguimiento a todas las licencias de software adquiridas por la Universidad de Cundinamarca y que el los resultados queda una Oportunidad de Mejora para la Dirección de Sistemas y Tecnología y que de acuerdo con lo reportado por Dirección de Sistemas y Tecnología, Unidad de Apoyo Académico y Dirección de Investigación Universitaria, se evidencia un total de 2.721 equipos y 41 licencias pagas de software, instaladas en las diferentes extensiones de la Universidad de Cundinamarca.
Observación realizada por: Miguel Ángel Gómez Moreno y Jaime Enrique Ortiz Romero</t>
  </si>
  <si>
    <t xml:space="preserve">En cumplimiento a la presentación de informes de ley se realizó la siguiente actividad:                                  Informe Control Interno Contable de fecha 26-02-2025, se encuentra publicado. en el micrositio de conrtrol interno. Cumplimiento 100%                                                                                                                     Observación: Leidy Magally Cruz Romero - Karen Lisset Torres Moreno.   </t>
  </si>
  <si>
    <t xml:space="preserve">El día 24 de enero de 2025 se presenta el informe de Gestión 2024 a Secretaria General evidenciando: Con corte al 31 de diciembre de 2024 el Plan Anual de Auditoría cierra con un cumplimiento del 96% sobre el 100% de esperado, Fenecimiento de la cuenta fiscal con un puntaje de 85,0 con concepto FAVORABLE, cumplimiento del plan de mejoramiento vigencia 2022 con un puntaje de 87,39 y implementación de INTEGRADOC en los procesos de auditorias.
Observación realizada por: Miguel Ángel Gómez Moreno </t>
  </si>
  <si>
    <t>De acuerdo a la verificación solicitada por la Dirección de Autoevaluación y Acreditación, respecto al tercer Seguimiento, del Plan de Mejoramiento Renovación para la Acreditación Zootecnia, de manera atenta me permito informar que se realizó por parte de Control Interno la verificación a las actividades allí relacionadas las cuales en su tercer seguimiento 2024, obtienen un porcentaje del 93% de ejecución general frente a un 100% de porcentaje esperado. 
Observación realizada por: Jaime Ortiz.</t>
  </si>
  <si>
    <t xml:space="preserve">De acuerdo con la verificación solicitada por la Dirección de Autoevaluación y Acreditación, respecto al PLAN DE MEJORAMIENTO PARA LA RENOVACIÓN DE LA ACREDITACIÓN PROGRAMA DE INGENIERÍA ELECTRÓNICA, de manera atenta me permito informar que del total de 20 actividades con las que cuenta el plan de mejoramiento se genero un 95% de cumplimiento, sobre el 100% esperado. Las actividades que no presentaron que quedaron pendientes fueron las siguientes: Solicitar la contratación de profesores con título de doctorado (Evidencia de las solicitudes entregadas a la Vicerrectoría Académica), Incrementar en un 5% la ejecución de proyectos ISU en el programa (Informe de ISU), Implementar estímulos para los profesores que incrementen la producción intelectual y tecnológica (Documento con el registro de los profesores que han recibido estímulos) y Aumentar la tasa de graduación del programa en un 30% (Informe de graduación de estudiantes por cohorte).
Observación realizada por: Miguel Ángel Gómez Moreno </t>
  </si>
  <si>
    <t xml:space="preserve">Me permito informar que se realizó por parte de Control Interno y Autoevaluación y Acreditación la verificación a las actividades allí relacionadas las cuales en su último seguimiento obtienen un porcentaje de ejecución del 100%, el esperado general para este seguimiento es del 100%, dado así, cumplimiento al plan de mejoramiento.
Observación realizada por: Miguel Ángel Gómez Moreno </t>
  </si>
  <si>
    <r>
      <t xml:space="preserve">Por parte de Control Interno se realiza la verificación de las actividades relacionadas, las cuales, en su sexto seguimiento de 2024, registran un 79% de ejecución.
</t>
    </r>
    <r>
      <rPr>
        <i/>
        <sz val="9"/>
        <color theme="1"/>
        <rFont val="Arial"/>
        <family val="2"/>
      </rPr>
      <t>Observación realizada por: Imayinne Galvis Moreno</t>
    </r>
  </si>
  <si>
    <t>Se llevo a cabo ejericio de planificaicon de auditoria que posteriormente fue avalado y arobado por el comite SAC y comision de control interno el 31 de enero de 2025,</t>
  </si>
  <si>
    <t>Se participa de la sesion asincronica del comité SAC llevada a cabo el 31 de enero, posterior a ello se asiste al comité SAC llevado a cabo el 7 de abril de 2025,</t>
  </si>
  <si>
    <t>Se ha asistido a las reuniones del comité de contratacion de manera semanal.</t>
  </si>
  <si>
    <t>Se ha asistido a las reuniones de comité de apoyo financiero extraordinaria de 27 de enero de 2025 y ordinaria del 3 de abril.</t>
  </si>
  <si>
    <t>En enero de 2025 se asistio a la capacitacion de SIA contraloria y de igual manera se socializo la circular de la contraloria,</t>
  </si>
  <si>
    <t>Se evidencia la realización de la auditoria de Sello de no Discriminación de acuerdocon el informe de la auditoria INCONTEC publicado en el micrositio de Control Interno.</t>
  </si>
  <si>
    <t>Se presenta informe de regalias el dia 8 de julio de 2025, se remite via dicho informe a la Direccion de Control Interno y se generan las carpetas correspondientes y papeles de trabajo en el one-drive, cumpliendo asi lo establecido en el plan anual de auditorias 2025.
Observación realizada por: Camilo Rengifo</t>
  </si>
  <si>
    <t>En cumplimiento al Plan anual de Auditoría de la Universidad de Cundinamarca vigencia 2025, se realiza auditoría interna al proceso de Bienestar Universitario de la Universidad de Cundinamarca, En el marco del ejercicio auditor se realizan las actividades que se describen a continuación:
1. Reunión de apertura y ejecución de auditoria: Se lleva a cabo la reunión de apertura el 08 de abril de 2025 de manera presencial en dode se socializa las 8 Unidades Auditables a ejecutar durante el ejercicio de auditoria, el trabajo de campo se lleva a cabo entre el 08 de abril al 30 de Mayo 2025.
2. Reunión de cierre: El día 4 de junio de 2025 se realiza reunión de cierre, se presentan los hallazgos al proceso auditado y se envía el preinforme a los procesos inmersos en los hallazgos derivados de la auditoria para las controversias.
3. Etapa de controversias: La etapa de controversias inicia el 5 de junio y finaliza el día 13 de junio de 2025, se autorizan dos (2) días más de controversias por solicitud del proceso auditado.
4. Informe final: El informe final es enviado al proceso auditado y a los procesos vinculados a los hallazgos derivados de la auditoria el día 16 de junio de 2025.</t>
  </si>
  <si>
    <t>Es preciso aclarar, que la etapa de ejecución de auditoria comenzó el día 8 de abril de 2025, luego de haber realizado la apertura la cual fue efectuada el día 7 de abril de 2025. En consecuencia, el día 8 de abril se solicitó información al proceso teniendo en cuenta que la etapa de ejecución culminaba el día 23 de mayo de 2025. Por otro lado, el día 08 de mayo se realizó la visita in-situ a la extensión Soacha con el fin de abordar las unidades auditables faltantes. El día 05 de junio se realizó la reunión de cierre lo que dio paso a la etapa de controversias, sin embargo, el día 12 de mayo la líder del proceso informa que no se realizarán controversias por lo que se pasa a la etapa de consolidación del informe final el cual fue cargado a INTEGRADOC y enviado mediante correo electrónico a la líder del proceso el día 17 de junio, logrando así finalizar la auditoria.
Observación realizada por: Jaime Ortiz</t>
  </si>
  <si>
    <t>En cumplimiento de la agenda de auditoría con corte a junio 30 de 2025, la auditoría financiera se encuentra finalizada. Reunión de apertura 17-02-2025, reunión de cierre 27-05-2025, etapa de controversias hasta el 10-06-2025, entrega de informe final 13-06-2025. Total 25 hallazgos (5 OM, 17 NC y 3 OBS). Cumplimiento 100%                                                                                                                                                                                                Observación realizada: Leidy Magally Cruz Romero</t>
  </si>
  <si>
    <t xml:space="preserve">En cumplimiento al seguimiento de la ejecución presupuestal se realizó la siguiente actividad:                                  La vigencia 2024, se abordó como unidad auditable dentro de la auditoría financiera. Cumplimiento 100%. Con corte 30-06-2025. Se encuentra en eteapa de depuración de la data y enálisis, para construcción del informe.                            
Observación: Leidy Magally Cruz Romero.     </t>
  </si>
  <si>
    <t>De acuerdo con el Plan Anual de Auditoría vigencia 2025, la auditoría al proceso de Bienes y Servicios se realizó apertura el día 18 de febrero de 2025 y con fecha de entrega de preinforme para el   23 de mayo de 2025, el proceso de auditoría ya culmino y el informe final fue enviado el día 16 de junio de 2025, dando como resultados:
- (18) NO CONFORMIDADES, sobre los siguientes temas: alta de planeación, gestión y aplicación de la normatividad legal vigente, desconocimiento técnico frente al mantenimiento de las bicicletas por parte del supervisor (Ubaté), debilidades en la supervisión respecto al contrato U-OCS-041-2024, debilidades en la liberación de saldos, desorden en el control de préstamos de elementos, inadecuada planificación de los elementos del laboratorio, desconocimiento de Resolución 058 de 2002 y falta de priorización de las actividades planteadas, los cuales serán tratados mediante (PLAN DE MEJORAMIENTO). 
- (4) OPORTUNIDADES DE MEJORA, sobre los siguientes temas: debilidad de la gestión para dar de baja a los elementos, Falta de Organización de inventarios físicos y falta de articulación entre procesos, las cuales serán tratadas mediante (PLAN DE MEJORAMIENTO). 
- (1) OBSERVACIÓN, sobre los siguientes temas: Inasistencia de la persona encargada de almacén Ext Facatativá, el cual será tratado mediante (FUNCIÓN PREVENTIVA Y GESTIÓN DEL RIESGO). 
- (4) OBSERVACIONES, sobre los siguientes temas: Entrega parcial de los inventarios Sede Fusagasugá y desinformación de la realización de los procedimientos aplicables, los cuales serán tratados mediante (FUNCIÓN PREVENTIVA). 
Observación realizada por: Miguel Ángel Gómez Moreno.</t>
  </si>
  <si>
    <t>El día 28 de enero de 2025 se presenta el informe consolidado de las auditorias realizadas para la Dirección Control Interno durante la vigencia 2024 a corte 31 de diciembre y de acuerdo con los resultados de las auditorías programadas y especiales durante la vigencia 2024 se registraron (125) hallazgos de los cuales (89)fueron No Conformidades, (32) Oportunidades de mejora y (25) Observaciones.
Observación realizada por: Miguel Ángel Gómez Moreno</t>
  </si>
  <si>
    <t xml:space="preserve">De acuerdo a la verificación solicitada por la Dirección de Autoevaluación y Acreditación, respecto al segumiento No.6 del del Plan de Mejoramiento Diagnostico Académico Bienestar Universitario, de manera atenta me permito informar que se realizó por parte de Control Interno la verificación a las actividades allí relacionadas las cuales en su cuarto seguimiento obtienen un porcentaje del 86% de ejecución general. 
Del total de 16 actividades con las que cuenta el plan de mejoramiento, para el presente y ultimo seguimiento quedan pendientes (6) actividades y que en conclusión son procedimientos y avales para la implementación de las acciones.
Observación realizada por: Miguel Ángel Gómez Moreno </t>
  </si>
  <si>
    <t>Se realizo la evaluación de desempeño institucional de la universidad de Cundinamarca a través del reporte del FURAG en dia 11 de abril de 2025  teniendo en cuenta los lineamentos establecidos por la funcion publica dando cumplimiento a este reporte de ley. 
Observación realizada por: Andrea Gallego</t>
  </si>
  <si>
    <t>Se presenta el informe de evaluación a la gestión institucional (evaluación por dependencias), el cual fue cargado el 30 de enero de 2025 en el micrositio de Control Interno, adjuntando el siguiente enlace de acceso:https://www.ucundinamarca.edu.co/documents/controlinterno/debessaber/informe_gestion_institucional_2024.pdf
Observación realizada por: Imayinne Galvis Moreno</t>
  </si>
  <si>
    <t>La Auditoria Interna III del SGSI inicio el 28 de abril del 2025 y culminó el 11 de Julio del 2025</t>
  </si>
  <si>
    <t>El 20 de mayo de aiste al comité de sostenibilidad contable</t>
  </si>
  <si>
    <t>Se integra el seguimiento Plan de mejoramiento de politica de gobierno digital a las políticas del MIPG.
Se modifica el plazo de presentación del informe de posibles actos de corrupción, pasando de junio a agosto.</t>
  </si>
  <si>
    <t xml:space="preserve">Se realizan cambios en cuanto al lider e integrantes de la Auditoria de control Interno disciplinario .
Se asignan las funciones que inicialmente habian sido delegadas al Abogado Cesar Bernal al nuevo profesional de la Dirección de Control Interno Esteban Medina. 
Se asignan las funciones que inicialmente habian sido delegadas a la funcionaria Emily Diaz a la nueva profesional de la Dirección de Control Interno Briggith Castro Peña. 
Se modifican los responsables de la Auditoria Programada a Sistemas y tecnología.
Se incluye al profesional Daniel Soto en la Auditoria Programada de Formación y Aprendizaje.
Se amplian las fechas de la Auditoria Programada de Formación y Aprendizaje hasta la segunda semana de Octubre.
Se realizan cambios en cuanto al líder e integrantes de la Auditoria Programada de Talento Humano.
Se extiende la Auditoria de Talento Humano hasta la 4 cuarta semana de noviembre.
</t>
  </si>
  <si>
    <r>
      <t xml:space="preserve">A 31 de octubre de 2025 se realizó el primer seguimiento a las OMIS correspondiente al mes de abril, obteniendo los siguientes resultados por sede, seccional y extensión:
Sede Fusagasugá: 36%
Seccional Ubaté: 50%
Seccional Girardot: 66%
Extensión Facatativá: 72%
Extensión Soacha: 65%
Extensión Chía: 95%
Extensión Zipaquirá: 80%
Se encuentra en espera la calificación final para su presentación.
</t>
    </r>
    <r>
      <rPr>
        <b/>
        <sz val="9"/>
        <rFont val="Arial"/>
        <family val="2"/>
      </rPr>
      <t xml:space="preserve">
Observación realizada por: Imayinne Galvis.</t>
    </r>
  </si>
  <si>
    <r>
      <t xml:space="preserve">Se realizo a satisfacción el seguimiento de las matrices de Revisión por la Dirección de la vigencia 2022, 2023 y 2024 de los Sistemas de Gestión de Calidad ESGC, Seguridad de la Información ESG SI, Seguridad y Salud en el Trabajo ESG SST, Ambiental ESGA y Anti-Soborno ESGAS, seguimientos realizados para toma de decisiones en la Comisión de Control Interno.
RXD 2022 ESGA: PORCENTAJE DE AVANCE: 93%
RXD 2022 ESGSI: PORCENTAJE DE AVANCE: 92%
RXD 2022 ESGC: PORCENTAJE DE AVANCE: 100%
RXD 2023 ESGA: PORCENTAJE DE AVANCE: 83%
RXD 2023 ESG-SST: PORCENTAJE DE AVANCE: 85%
RXD 2023 ESGC: PORCENTAJE DE AVANCE: 90%
RXD 2023 ESG SI: PORCENTAJE DE AVANCE: 92%
RXD 2024 ESGC: PORCENTAJE DE AVANCE: 75%
RXD 2024 ESGA: PORCENTAJE DE AVANCE: 50%
RXD 2024 ESG SI: PORCENTAJE DE AVANCE: 86%
RXD 2024 ESG-SST: PORCENTAJE DE AVANCE: 93%
RXD 2024 ESGAS: PORCENTAJE DE AVANCE: 79%
</t>
    </r>
    <r>
      <rPr>
        <b/>
        <sz val="9"/>
        <color theme="1"/>
        <rFont val="Arial"/>
        <family val="2"/>
      </rPr>
      <t>Observación realizada por: Imayinne Galvis.</t>
    </r>
  </si>
  <si>
    <t>No se identificaron hallazgos en los informes verificados. 
Observación realizada por: Imayinne Galvis.</t>
  </si>
  <si>
    <t>De acuerdo con la verificación solicitada por la Dirección de Autoevaluación y Acreditación, la Dirección de Control Interno realizó la revisión correspondiente, evidenciando que el Programa de Contaduría Pública alcanzó un 75 % de cumplimiento frente al 100 % esperado. Este resultado fue remitido a la Oficina de Autoevaluación y Acreditación para su respectiva validación.</t>
  </si>
  <si>
    <r>
      <t xml:space="preserve">Se informa que se han adelantado y completado las gestiones requeridas para la elaboración y presentación del Informe Mensual de Obras Inconclusas. Dicho informe ha sido presentado con la constancia debida y la documentación que lo soporta, cumpliendo con los requerimientos y el cronograma establecido para el seguimiento de la infraestructura.
</t>
    </r>
    <r>
      <rPr>
        <b/>
        <sz val="9"/>
        <rFont val="Arial"/>
        <family val="2"/>
      </rPr>
      <t>Observación realizada por: Esteban Medina</t>
    </r>
  </si>
  <si>
    <r>
      <t xml:space="preserve">Se informa que la finalización y presentación de los informes clave sobre la actividad litigiosa se encuentra supeditada a revisiones y producción interna:
1.	Informe a Corte de Septiembre (Control Interno): Se está a la espera de la revisión y aprobación por parte de la Dirección de Control Interno del informe de actividad litigiosa con corte al mes de septiembre. Este informe incluye específicamente la actividad litigiosa relacionada con los proyectos especiales y las relaciones interinstitucionales.
2.	Informe de Dirección Jurídica: Adicionalmente, se mantiene a la espera de la producción y remisión del informe general de actividad litigiosa, toda vez que ya se cuenta con la información. 
</t>
    </r>
    <r>
      <rPr>
        <b/>
        <sz val="9"/>
        <color theme="1"/>
        <rFont val="Arial"/>
        <family val="2"/>
      </rPr>
      <t>Observación realizada por: Esteban Medina</t>
    </r>
  </si>
  <si>
    <r>
      <rPr>
        <b/>
        <sz val="9"/>
        <color theme="1"/>
        <rFont val="Arial"/>
        <family val="2"/>
      </rPr>
      <t>Parametros de Contratación:</t>
    </r>
    <r>
      <rPr>
        <sz val="9"/>
        <color theme="1"/>
        <rFont val="Arial"/>
        <family val="2"/>
      </rPr>
      <t xml:space="preserve"> A corte 30 de septiembre y en correo enviado por parte de </t>
    </r>
    <r>
      <rPr>
        <b/>
        <sz val="9"/>
        <color theme="1"/>
        <rFont val="Arial"/>
        <family val="2"/>
      </rPr>
      <t>Secretaria General</t>
    </r>
    <r>
      <rPr>
        <sz val="9"/>
        <color theme="1"/>
        <rFont val="Arial"/>
        <family val="2"/>
      </rPr>
      <t xml:space="preserve"> el día 22 de octubre de 2025 no se han tenido cambios. Por parte de </t>
    </r>
    <r>
      <rPr>
        <b/>
        <sz val="9"/>
        <color theme="1"/>
        <rFont val="Arial"/>
        <family val="2"/>
      </rPr>
      <t>Bienes y Servicios</t>
    </r>
    <r>
      <rPr>
        <sz val="9"/>
        <color theme="1"/>
        <rFont val="Arial"/>
        <family val="2"/>
      </rPr>
      <t xml:space="preserve"> se han reportado</t>
    </r>
    <r>
      <rPr>
        <b/>
        <sz val="9"/>
        <color theme="1"/>
        <rFont val="Arial"/>
        <family val="2"/>
      </rPr>
      <t xml:space="preserve"> (34) </t>
    </r>
    <r>
      <rPr>
        <sz val="9"/>
        <color theme="1"/>
        <rFont val="Arial"/>
        <family val="2"/>
      </rPr>
      <t xml:space="preserve">versiones del CONSOLIDADO PLAN ANUAL DE ADQUISICIONES por funcionamiento. Y por parte de </t>
    </r>
    <r>
      <rPr>
        <b/>
        <sz val="9"/>
        <color theme="1"/>
        <rFont val="Arial"/>
        <family val="2"/>
      </rPr>
      <t xml:space="preserve">Compras el día 01 de octubre de 2025 </t>
    </r>
    <r>
      <rPr>
        <sz val="9"/>
        <color theme="1"/>
        <rFont val="Arial"/>
        <family val="2"/>
      </rPr>
      <t xml:space="preserve">se carga </t>
    </r>
    <r>
      <rPr>
        <b/>
        <sz val="9"/>
        <color theme="1"/>
        <rFont val="Arial"/>
        <family val="2"/>
      </rPr>
      <t>TABLA DE CUANTÍAS Y MODALIDAD DE CONTRATACIÓN VIGENCIA 2025.</t>
    </r>
    <r>
      <rPr>
        <sz val="9"/>
        <color theme="1"/>
        <rFont val="Arial"/>
        <family val="2"/>
      </rPr>
      <t xml:space="preserve">
Seguimiento novedades: De acuerdo con el seguimiento realizado al 2° cuatrimestre de la vigencia 2025 se ha ralizado el respectivo cruce de información. 
</t>
    </r>
    <r>
      <rPr>
        <b/>
        <i/>
        <sz val="9"/>
        <color theme="1"/>
        <rFont val="Arial"/>
        <family val="2"/>
      </rPr>
      <t>Observación realizada por: Miguel Ángel Gómez Moreno.</t>
    </r>
  </si>
  <si>
    <r>
      <t xml:space="preserve">A la fecha se encuentran rendidos los meses de Enero , Febrero , Marzo , Abril , Mayo, Junio, Julio, Agosto, Septiembre y Ocutubre de 2025, todos rendidos en las fechas establecidas por el ente de Control.
</t>
    </r>
    <r>
      <rPr>
        <b/>
        <i/>
        <sz val="9"/>
        <color theme="1"/>
        <rFont val="Arial"/>
        <family val="2"/>
      </rPr>
      <t>Observación realizada por: Miguel Ángel Gómez Moreno.</t>
    </r>
  </si>
  <si>
    <t>De acuerdo con lo establecido en el plan anual de auditoria se ha presentado el reporte trimestral de planes de mejoramiento a la comisión  correspondiente al tercer trimestre de la vigencia 2025.</t>
  </si>
  <si>
    <r>
      <t xml:space="preserve">Se presenta el informe de seguimiento al sistema de atención e información al ciudadano de la Universidad de Cundinamarca de fecha de 08 del 08 de 2025 correspondiente al primer semestre de 2025.
</t>
    </r>
    <r>
      <rPr>
        <b/>
        <i/>
        <sz val="9"/>
        <color theme="1"/>
        <rFont val="Arial"/>
        <family val="2"/>
      </rPr>
      <t>Observación realizada por: Jaime Ortiz</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</si>
  <si>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Apoyo:</t>
    </r>
    <r>
      <rPr>
        <i/>
        <sz val="8"/>
        <color theme="1"/>
        <rFont val="Arial"/>
        <family val="2"/>
      </rPr>
      <t xml:space="preserve">  Miguel Gomez)</t>
    </r>
  </si>
  <si>
    <r>
      <rPr>
        <b/>
        <sz val="8"/>
        <color rgb="FFC00000"/>
        <rFont val="Arial"/>
        <family val="2"/>
      </rPr>
      <t>Dirección de Control Interno</t>
    </r>
    <r>
      <rPr>
        <sz val="8"/>
        <color theme="1"/>
        <rFont val="Arial"/>
        <family val="2"/>
      </rPr>
      <t xml:space="preserve">
</t>
    </r>
    <r>
      <rPr>
        <i/>
        <sz val="8"/>
        <color theme="1"/>
        <rFont val="Arial"/>
        <family val="2"/>
      </rPr>
      <t>(</t>
    </r>
    <r>
      <rPr>
        <b/>
        <i/>
        <sz val="8"/>
        <color theme="1"/>
        <rFont val="Arial"/>
        <family val="2"/>
      </rPr>
      <t xml:space="preserve">Apoyo: </t>
    </r>
    <r>
      <rPr>
        <i/>
        <sz val="8"/>
        <color theme="1"/>
        <rFont val="Arial"/>
        <family val="2"/>
      </rPr>
      <t>Miguel Gomez)</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</si>
  <si>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Imayinne Galvis)</t>
    </r>
  </si>
  <si>
    <r>
      <rPr>
        <b/>
        <sz val="8"/>
        <color rgb="FFC00000"/>
        <rFont val="Arial"/>
        <family val="2"/>
      </rPr>
      <t>Dirección de Control Interno</t>
    </r>
    <r>
      <rPr>
        <b/>
        <i/>
        <sz val="8"/>
        <color rgb="FFC00000"/>
        <rFont val="Arial"/>
        <family val="2"/>
      </rPr>
      <t xml:space="preserve">
</t>
    </r>
    <r>
      <rPr>
        <i/>
        <sz val="8"/>
        <color theme="1"/>
        <rFont val="Arial"/>
        <family val="2"/>
      </rPr>
      <t xml:space="preserve">
</t>
    </r>
    <r>
      <rPr>
        <b/>
        <i/>
        <sz val="8"/>
        <color theme="1"/>
        <rFont val="Arial"/>
        <family val="2"/>
      </rPr>
      <t>Apoyo:</t>
    </r>
    <r>
      <rPr>
        <i/>
        <sz val="8"/>
        <color theme="1"/>
        <rFont val="Arial"/>
        <family val="2"/>
      </rPr>
      <t xml:space="preserve"> Imayinne Galvis)</t>
    </r>
  </si>
  <si>
    <r>
      <rPr>
        <b/>
        <i/>
        <sz val="8"/>
        <color rgb="FFC00000"/>
        <rFont val="Arial"/>
        <family val="2"/>
      </rPr>
      <t>Magally Cruz</t>
    </r>
    <r>
      <rPr>
        <b/>
        <sz val="8"/>
        <color theme="1"/>
        <rFont val="Arial"/>
        <family val="2"/>
      </rPr>
      <t xml:space="preserve">
 (Auditor líder)
Equipo auditor:
</t>
    </r>
    <r>
      <rPr>
        <sz val="8"/>
        <color theme="1"/>
        <rFont val="Arial"/>
        <family val="2"/>
      </rPr>
      <t xml:space="preserve">
Miguel Gomez
Imayinne Galvis
Birggith Castro
Jaime Ortiz</t>
    </r>
    <r>
      <rPr>
        <b/>
        <sz val="8"/>
        <color theme="1"/>
        <rFont val="Arial"/>
        <family val="2"/>
      </rPr>
      <t xml:space="preserve"> </t>
    </r>
    <r>
      <rPr>
        <sz val="8"/>
        <color theme="1"/>
        <rFont val="Arial"/>
        <family val="2"/>
      </rPr>
      <t>( e )</t>
    </r>
  </si>
  <si>
    <r>
      <rPr>
        <b/>
        <i/>
        <sz val="8"/>
        <color rgb="FFC00000"/>
        <rFont val="Arial"/>
        <family val="2"/>
      </rPr>
      <t>Karen Torres</t>
    </r>
    <r>
      <rPr>
        <b/>
        <sz val="8"/>
        <color theme="1"/>
        <rFont val="Arial"/>
        <family val="2"/>
      </rPr>
      <t xml:space="preserve">
 (Auditor líder)
Equipo auditor:
</t>
    </r>
    <r>
      <rPr>
        <sz val="8"/>
        <color theme="1"/>
        <rFont val="Arial"/>
        <family val="2"/>
      </rPr>
      <t>Daniel Soto
Esteban Medina 
Andrea Gallego ( e )</t>
    </r>
  </si>
  <si>
    <t>Para la comisión del jueves 13 de noviembre de 2025 se pretende presentar la ampliación del plazo de 1 semana para la finalización de la auditoria de Talento Humano
Se sustituye al responsable de la rendición de información contractual y del reporte de parámetros de contratación. 
Se sustituye el responsable del seguimiento a oprtunidades de mejora OMIS y del seguimiento a las acciones derivadas de la revisión por la dirección.
Se modifican los responsables de la Auditoria de Formación y Aprendizaje
Se modifican los responsables de la Auditoria de Talento Humano.</t>
  </si>
  <si>
    <t>De acuerdo con correo emanado de la Direccion de autoevaluacion y acreditacion el 28 de enero de 2025 se pospone estas auditorias hasta nueva orden de acuerdo a lineamiento rectoral.</t>
  </si>
  <si>
    <r>
      <t xml:space="preserve">Se informa que el día viernes 14 de noviembre de 2025 la Dirección de Desarrollo Académico remitió los planes de mejoramiento proyectados para los diferentes programas, con el fin de realizar el respectivo seguimiento. En este sentido, la solicitud a cargo de Control Interno, relacionada con los soportes de cumplimiento de las actividades propuestas a los programas, se encuentra en proceso.
</t>
    </r>
    <r>
      <rPr>
        <b/>
        <sz val="9"/>
        <color theme="1"/>
        <rFont val="Arial"/>
        <family val="2"/>
      </rPr>
      <t>Observación realizada por:</t>
    </r>
    <r>
      <rPr>
        <sz val="9"/>
        <color theme="1"/>
        <rFont val="Arial"/>
        <family val="2"/>
      </rPr>
      <t xml:space="preserve"> </t>
    </r>
    <r>
      <rPr>
        <i/>
        <sz val="9"/>
        <color theme="1"/>
        <rFont val="Arial"/>
        <family val="2"/>
      </rPr>
      <t>Briggith Castro.</t>
    </r>
  </si>
  <si>
    <r>
      <t>Se han llevado a cabo la totalidad de las comisiones de control interno programadas en las siguientes fechas 30 de enero de 2025, 20 de febrero de 2025, 13 de marzo de 2025, 10 de abril de 2025, 22 de abril extraordinaria, 02 de mayo asincrónica, 08 de mayo ordinaria, 15 de mayo extraordinaria, 12 de Junio Ordinaria, 10 de Julio ordinaria,  25 de Julio extraordinaria, 14 de Agosto Ordinaria, 11 de septiembre ordinaria, 10 de Octubre Ordinaria, 22 de Octubre extraordinaria, 13 de Noviembre ordinaria, dando así cumplimiento al plan.</t>
    </r>
    <r>
      <rPr>
        <sz val="9"/>
        <rFont val="Arial"/>
        <family val="2"/>
      </rPr>
      <t xml:space="preserve">  </t>
    </r>
  </si>
  <si>
    <t>Se informa que en a la fecha en la presente vigencia 2025 se ha llevado a cabo 20 entregas de cargo de las cuales 1 esta a la espera de entrega de documentación.</t>
  </si>
  <si>
    <r>
      <t xml:space="preserve">En cumplimiento al Plan anual de Auditoría de la Universidad de Cundinamarca vigencia 2025, se realiza auditoría interna de Gestion de Sistemas y Tecnologia, En el marco del ejercicio auditor se realizan las actividades que se describen a continuación:
1. Reunión de apertura y ejecución de auditoria: Se lleva a cabo la reunión de apertura el 17 de Julio de 2025 de manera presencial en dode se socializa las 14 Unidades Auditables a ejecutar durante el ejercicio de auditoria, el trabajo de campo se lleva a cabo entre el 17 de Julio  al 5 de Septiembre.
2. Reunión de cierre: El día 15 de Septiembre de 2025 se realiza reunión de cierre, se presentan los hallazgos al proceso auditado y se envía el preinforme a los procesos inmersos en los hallazgos derivados de la auditoria para las controversias.
3. Etapa de controversias: La etapa de controversias inicia el 16 de Septiembre y finaliza el 22 de Septiembre 2025, las cuales son cargadas en el aplicativo INTEGRADOC 4 dias despues (26 de Septiembre 2025)
4. Informe final: El informe final es enviado al proceso auditado y a los procesos vinculados a los hallazgos derivados de la auditoria el día 30 de Septiembre de 2025.
</t>
    </r>
    <r>
      <rPr>
        <b/>
        <sz val="9"/>
        <color theme="1"/>
        <rFont val="Arial"/>
        <family val="2"/>
      </rPr>
      <t>Observación realizada por:</t>
    </r>
    <r>
      <rPr>
        <sz val="9"/>
        <color theme="1"/>
        <rFont val="Arial"/>
        <family val="2"/>
      </rPr>
      <t xml:space="preserve"> Karen Torres.</t>
    </r>
  </si>
  <si>
    <r>
      <t xml:space="preserve">El informe de Austeridad del Gasto es de periocididad trimestral, presenta un avance del 75% en atencion a los 4 reportes de la vigencia, teniendo en cuenta que el informe correspondiente al III Trimestre de la Vigencia 2025 fue publicado en el Micrositio de Control Interno el dia 10 de Octubre del 2025.
</t>
    </r>
    <r>
      <rPr>
        <b/>
        <sz val="9"/>
        <color theme="1"/>
        <rFont val="Arial"/>
        <family val="2"/>
      </rPr>
      <t>Observación realizada por:</t>
    </r>
    <r>
      <rPr>
        <sz val="9"/>
        <color theme="1"/>
        <rFont val="Arial"/>
        <family val="2"/>
      </rPr>
      <t xml:space="preserve"> Karen Torres.</t>
    </r>
  </si>
  <si>
    <r>
      <t xml:space="preserve">Plan de mejoramiento Contraloria 2020: Presentó un avance del 88,13%, logrando el cierre del hallazgo No. 10 correspondiente a la Oficina de Contabilidad el donde se establecio el reconocimiento del valor como ingreso de las vigencias anteriores, y atendiendo el marco normativo aplicable se realiza nota contable. Se identificó que la mayoría de los hallazgos restantes se encuentran en instancias jurídicas. Este plan será presentado ante la Contraloría para su respectiva evaluación y seguimiento.
Plan de mejoramiento Contraloria 2021:  No Presenta avance, manteniendose en el 93,33%. Se identifica que el retraso en su cumplimiento está asociado principalmente a varias instancias jurídicas en curso, así como a la falta de emisión de certificados por parte de la SIJIN relacionados con los vehículos. No obstante, las demás áreas han implementado y avanzado de manera significativa en los procesos correspondientes, contribuyendo al cumplimiento global del plan.
</t>
    </r>
    <r>
      <rPr>
        <b/>
        <sz val="9"/>
        <color theme="1"/>
        <rFont val="Arial"/>
        <family val="2"/>
      </rPr>
      <t>Observacion realizada por: Imayinne Galvis Moreno
Vigencia 2022</t>
    </r>
    <r>
      <rPr>
        <sz val="9"/>
        <color theme="1"/>
        <rFont val="Arial"/>
        <family val="2"/>
      </rPr>
      <t>: Se realizo tercer seguimiento del plan de mejoramiento de la contraloria 2022 a corte 30 de septiembre dando como resultado 92,2 respecto al cumplimento y 82.2 respecto a la efectividad para un porcentaje total de 84,22 quedando abiertos hallazgo No 2 cuentas por cobrar (5 actividades), hallazgo No 5 incumplimientos contractuales (2 actividades), hallazgo No 11 tracto sucesivo (Plan contraloría 2020) (1 actividad) .</t>
    </r>
    <r>
      <rPr>
        <b/>
        <sz val="9"/>
        <color theme="1"/>
        <rFont val="Arial"/>
        <family val="2"/>
      </rPr>
      <t xml:space="preserve">
Observación realizada por: Andrea Gallego
VIGENCIA 2023: </t>
    </r>
    <r>
      <rPr>
        <sz val="9"/>
        <color theme="1"/>
        <rFont val="Arial"/>
        <family val="2"/>
      </rPr>
      <t>El plan de mejoramiento de la Contraloría, fue radicado el día 20 de octubre de 2025 su avance final con un porcentaje de cumplimiento del 81,76%, este plan cuenta con un total de (18) hallazgos, quedando abiertos los hallazgos: 4, 7, 8, 9, 10, 11, 12, 14. y 16.</t>
    </r>
    <r>
      <rPr>
        <b/>
        <sz val="9"/>
        <color theme="1"/>
        <rFont val="Arial"/>
        <family val="2"/>
      </rPr>
      <t xml:space="preserve">
Observación realizada por: Miguel Ángel Gómez Moreno.</t>
    </r>
  </si>
  <si>
    <t>Se elaboró el informe semestral de evaluación independiente del estado del sistema de control interno del período comprendido entre el 1 de enero de 2025 al 30 de junio de 2025. En este informe, se obtuvo una calificación del 95% para los 5 componente del MECI.
Observación realizada por: Andrea Gallego</t>
  </si>
  <si>
    <t>De acuerdo con resultados de auditorias programadas y otros seguimientos.</t>
  </si>
  <si>
    <r>
      <t xml:space="preserve">Se realiza el tercer seguimiento a la ejecución del Plan Anual de Auditoria con corte a 31 de octubre de 2025 según lo dispuesto y las fechas acordadas dentro del mismo plan.
</t>
    </r>
    <r>
      <rPr>
        <b/>
        <sz val="9"/>
        <color theme="1"/>
        <rFont val="Arial"/>
        <family val="2"/>
      </rPr>
      <t>Observación realizada por:</t>
    </r>
    <r>
      <rPr>
        <sz val="9"/>
        <color theme="1"/>
        <rFont val="Arial"/>
        <family val="2"/>
      </rPr>
      <t xml:space="preserve"> Jaime Ortiz</t>
    </r>
  </si>
  <si>
    <r>
      <t xml:space="preserve">De acuerdo con la verificación solicitada por la Dirección de Autoevaluación y Acreditación, respecto al Plan de Condiciones Iniciales Administración de Empresas Seccional Girardot, de manera atenta me permito informar que se realizó por parte de Control Interno la verificación a las actividades allí relacionadas las cuales en su segundo seguimiento obtienen un porcentaje de ejecución del 83%. El esperado de avance para este seguimiento es del 100%.
</t>
    </r>
    <r>
      <rPr>
        <b/>
        <sz val="9"/>
        <color theme="1"/>
        <rFont val="Arial"/>
        <family val="2"/>
      </rPr>
      <t>Observación realizada por</t>
    </r>
    <r>
      <rPr>
        <sz val="9"/>
        <color theme="1"/>
        <rFont val="Arial"/>
        <family val="2"/>
      </rPr>
      <t>: Jaime Ortiz</t>
    </r>
  </si>
  <si>
    <r>
      <t xml:space="preserve">Respecto al Plan de Condiciones Iniciales Ingeniería de Sistemas y computación (Ubaté), de manera atenta me permito informar que se realizó por parte de Control Interno la verificación a las actividades allí relacionadas las cuales en su segundo seguimiento obtienen un porcentaje de ejecución del 62%. El esperado de avance para este seguimiento es del 100%.
</t>
    </r>
    <r>
      <rPr>
        <b/>
        <sz val="9"/>
        <color theme="1"/>
        <rFont val="Arial"/>
        <family val="2"/>
      </rPr>
      <t>Observación realizada por</t>
    </r>
    <r>
      <rPr>
        <sz val="9"/>
        <color theme="1"/>
        <rFont val="Arial"/>
        <family val="2"/>
      </rPr>
      <t>: Miguel Gomez</t>
    </r>
  </si>
  <si>
    <t>El Programa de Transparencia y Ética Pública (PTEP) ante el PAAC fue publicado el 30 de julio en el micrositio correspondiente y socializado en la Comisión de Control Interno en agosto. Este programa está compuesto por ocho componentes clave:
Gestión del Riesgo de Corrupción - Mapa de Riesgos de Corrupción
Racionalización de Trámites
Rendición de Cuentas
Legalidad e Integridad
Mecanismos para la Transparencia y Acceso a la Información Pública
Redes Institucionales
Mecanismo para Mejorar la Atención al Ciudadano (Participación Ciudadana)
Iniciativas Adicionales (Reporte FURAG)
Este programa promueve, entre otras cosas, los canales de denuncia, la detección de posibles actos de corrupción y soborno, así como el fomento de un entorno controlado y transparente dentro de la universidad, tanto para agentes internos como externos.
Observación realizada por: Daniel Soto.</t>
  </si>
  <si>
    <t>Informe presentado a la Dirección de Planeación Institucional con el balance de gestión a la comunidad titulado "Cuentas Claras, vigencia 2024", correspondiente al II PA 2025, de acuerdo con el cronograma del Plan Anual de Auditoría. Este informe incluye la incorporación de tres pilares del sistema de evaluación, que son:
Pilar 1 – Información
Pilar 2 – Diálogo
Pilar 3 – Responsabilidad
El informe generó una gran acogida entre la comunidad universitaria, abarcando tanto a los "Gestores de Conocimiento" como a los "Creadores de Oportunidades" y "Administrativos". En esta ocasión, no se identificaron oportunidades de mejora.
Observación realizada por: Daniel Soto.</t>
  </si>
  <si>
    <t>Para este seguimiento, se completó el informe de revisión de las tareas incumplidas del plan de acción correspondiente al tercer trimestre, lo que permite cerrar al 100% el seguimiento durante la vigencia en curso. Este seguimiento abarca los cuatro períodos establecidos en la anualidad: primero, cuarto trimestre del año anterior, y luego el primer, segundo y tercer trimestre del año en curso.
Observación realizada por: Daniel Soto.</t>
  </si>
  <si>
    <t>Para este segundo semestre de la vigencia 2025, se ha realizado un seguimiento exhaustivo a los fondos renovables y las cajas menores de las oficinas que no fueron auditadas en el primer periodo académico, debido a una baja ejecución o porque no contaban con estos fondos en ese momento. Durante este seguimiento, se llevaron a cabo los correspondientes arqueos en varias dependencias, encontrándose los siguientes hallazgos:
•	Oficina de Desarrollo Académico: Se identificó un hallazgo relacionado con la gestión del fondo renovable.
•	Dependencia de Recursos Físicos y Servicios Generales: Se identificó un hallazgo relacionado con la gestión de manejo de recurso.
•	Vicerrectoría Académica: Se evidenció un hallazgo en la administración de estos fondos.
•	Dirección de Autoevaluación y Acreditación: Se dejaron observaciones relacionadas con la gestión de los fondos.
•	Oficina de Educación Virtual y a Distancia: Se dejaron observaciones relacionadas con la gestión de los fondos.
A la fecha se está en proceso de producción de los informes finales que no tienen controversia.
Observación realizada por: Daniel Soto.</t>
  </si>
  <si>
    <t>Se realiza el seguimiento a los 22 procesos del Sistema de Gestión de la Calidad de la Universidad de Cundinamarca, así como a los sistemas de Gestión de Seguridad en el Trabajo (SGSST), Gestión Ambiental (SGA), Seguridad de la Información (SGSI) y Gestión Antisoborno (SGAS). Este seguimiento se lleva a cabo en el IPA 2025, de manera articulada con el Programa de Transparencia y Ética Pública. Además, se contando con la preparación de recibir la auditoría correspondiente a las recertificaciones ISO de los sistemas de gestión, en particular, la del sistema de Gestión Antisoborno.
Observación realizada por: Daniel Soto.</t>
  </si>
  <si>
    <t>Con corte a 31 de octubre, se ha alcanzado un 99% de cumplimiento en las acciones del plan de mejoramiento. Para asegurar el cierre definitivo del seguimiento, se tiene contemplado realizar una mesa de trabajo con las áreas involucradas, donde se presentarán y revisarán las pruebas necesarias que respalden el cumplimiento de las tareas pendientes. Este proceso permitirá verificar que todas las acciones correctivas y de mejora hayan sido debidamente implementadas, garantizando así que el plan de mejoramiento sea cerrado de manera efectiva y transparente.
Observación realizada por: Daniel Soto.</t>
  </si>
  <si>
    <t>El plan de mejoramiento se encuentra en proceso de reestructuración a cargo de la Dirección de Bienes y Servicios, en colaboración con la Dirección de Planeación Institucional y otras áreas involucradas. Este proceso fue discutido en la Comisión de Control Interno, donde se aclaró que el plan tendrá una nueva propuesta, la cual será presentada en el mes de diciembre de 2025. Esta revisión busca asegurar que las acciones de mejora estén alineadas con las necesidades actuales de la universidad y respondan de manera más efectiva a los objetivos legales e institucionales.
Observación realizada por: Daniel Soto.</t>
  </si>
  <si>
    <t>Se realiza el tercer seguimiento por parte de la Dirección de Control Interno en la vigencia 2025, de los planes de mejoramiento para la implementación de las políticas del Modelo Integrado de Planeación y Gestión (MIPG), aclarando que algunas políticas presentaron aumento de actividades.
Política Compras y Contratación: 50% 84% - 0 ACTIVIDADES NUEVAS
Política Control Interno: 85% 75% - 10 ACTIVIDADES NUEVAS
Política Defensa Jurídica: 50% 53% - 0 ACTIVIDADES NUEVAS
Política de Fortalecimiento Organizacional: 43% 43% - 0 ACTIVIDADES NUEVAS
Política Gestión del Conocimiento: 78% 77% - 1 ACTIVIDAD NUEVA
Política Gobierno Digital: 51% 49% - 10 ACTIVIDADES NUEVAS
Política de Participación Ciudadana: 73% 69% - 1 ACTIVIDAD NUEVA
Política Planeación Institucional: 94% 94% - 0 ACTIVIDADES NUEVAS
Política Seguimiento y Evaluación: 100% 60% - 2 ACTIVIDADES NUEVAS
Política Seguridad Digital: 58% 57% - 2 ACTIVIDADES NUEVAS
Política Talento Humano: 78% 76% - 2 ACTIVIDADES NUEVAS
Política de Tramites: 40% 50% - 1 ACTIVIDAD NUEVA
Política Transparencia: 100% 85% - 2 ACTIVIDADES NUEVAS
Política Atención al Ciudadano: 63% 63% - 4 ACTIVIDADES NUEVAS
Política Documental: 44% 48% - 5 ACTIVIDADES NUEVAS
Política de Información y Comunicaciones: 96% 96% - 0 ACTIVIDADES NUEVAS
Observación realizada por: Daniel Soto.</t>
  </si>
  <si>
    <t>Se ha realizado la apertura de buzones correspondiente al segundo trimestre de la vigencia. Al momento, se han aperturado los buzones de la seccional Ubate, la extensión Chia, Zipaquirá y Facatativa y se está a la espera de la apertura de Soacha, Girardot, protectos especiales y la sede Fusagasugá.</t>
  </si>
  <si>
    <t>Se realizó seguimiento a los planes de mejoramiento internos mediante reuniones con los profesionales de la dirección que mediante acta mostraron sus avances a los seguimientos realizados durante el I y II semestre de la Vigencia 2025.</t>
  </si>
  <si>
    <t xml:space="preserve">se realizó entrega de infome de auditroria el dia 23 de septiembre de 2025 de acuerdo con la planeación establecida dando como resultado un total de 11 hallazgos </t>
  </si>
  <si>
    <t>Se da cumplimiento de acuerdo con lo establecido dentro del plan anual de auditoria teniendo en cuenta que ya fue entregado el informe final con fecha de 09-10-2025 y que el periodo de auditoria se dio entre 15-09-2025 al 03-10-2025.</t>
  </si>
  <si>
    <t>Se inicia la preparación de la auditroria  15 de agosto y la ejecución delo 27 al 29 de agosto teniendo en cuenta que el informe fue entregado el día 21 de septiembre de 2025.</t>
  </si>
  <si>
    <t>Se realiza reunión de cierre el día 11 de noviembre de 2025 donde se relaciona el envío de cada uno de los informes para cada uno de los sistemas integrados de gestión.</t>
  </si>
  <si>
    <t>De acuerdo con el informe de auditoria este se firma el día 05 de septiembre del año en cuarso.</t>
  </si>
  <si>
    <t>En la Comisión de Control Interno se realizaron seguimientos a los sistemas de gestión. El primero, llevado a cabo en la comisión extraordinaria de Control Interno del mes de julio, estuvo relacionado con los planes de mejoramiento rezagados, frente a los cuales se emitieron funciones preventivas.
El segundo seguimiento, realizado en la comisión ordinaria de Control Interno del mes de noviembre, se enfocó en la presentación del avance en la integración de los sistemas de gestión. En esta sesión, el doctor Henry Orlando Aragón Oquendo, coordinador del Sistema de Gestión de la Calidad, informó que, a la fecha, la Comisión ha realizado 12 de las 18 mesas de trabajo proyectadas, alcanzando un avance del 88% en la integración documental y un 10% en documentos aprobados y publicados. Así mismo, se reportó un avance del 90% en las auditorías internas y del 100% en las auditorías externas.</t>
  </si>
  <si>
    <t>En cumplimietno del seguimiento al cumplimiento del Plan de Desarrollo el tema fue presentado por la Dirección de Planeación Institucional en seción Ordinaria de Control Interno del mes de Agosto donde La doctora Adriana Ascensión Torres Espitia informó que, para 2025, se establecieron 913 tareas en 42 planes de acción, con un cumplimiento general del 42,4%. En el segundo trimestre, la Secretaría General y la Vicerrectoría Administrativa y Financiera superaron el 95% de cumplimiento, mientras que la Vicerrectoría Académica presenta rezagos, especialmente en Interacción Social Universitaria, Escuela de Formación y Aprendizaje, Posgrados y Dialogando con el Mundo. Se resaltó la puesta en marcha del aplicativo Liberati para mejorar el seguimiento de metas.</t>
  </si>
  <si>
    <t>En cumplimiento del seguimiento de las funciones preventivas de la vigencia anterior, se informa que se realizó seguimiento a las auditorías de Financiera, Bienes y Servicios, y Bienestar Universitario, para un total de diez funciones preventivas.</t>
  </si>
  <si>
    <t>Actualmente, la Dirección de Control Interno emitió, el día 27 de noviembre de 2025, la solicitud de las matrices de gestión del cambio al Sistema de Gestión de la Calidad, correspondientes a los procesos en estado de rezago, con el fin de efectuar el seguimiento a dichos procesos.</t>
  </si>
  <si>
    <t>Se reportan los siguientes avances de las auditorias especiales de la siguiente manera:
- Servicio restaurante Girardot: 80%
- Servicio restaurante Fusagasugá: 80%
- Servicio restaurante Facatativá: 80%
- Servicio restaurante Zipaquirá: 80%
- Servicio restaurante Ubaté: 80%
- Servicio restaurante Chía: 80%
- Suministro de Papelería Ubaté: 80%
- Planta física y parque automotor de Ubaté: 60%
- Muestreo a contratos derivados de los convenios ISU ENEL: 25%
- Respuesta a Oficio cuota de Sostenimiento de ASCUN para el año 2026: 40%
- PAGOST-13209 de la vigencia 2025 CONCENTRADOS EL RANCHO LTDA DROGUERIA VETERINARIA: 80%
- Acuerdo 012 art 16 y 17 - Instituto de posgrados: 30%
- Comunicaciones PAGOST-13529: 20%
- Dashboard de calidad sobre la información documentada: 30%
- PROCESO DE PAGO -PAGOST-13189-PAGOST-13164-PAGOST-13186-PAGOST-13188-HOGAR UNIVERSITARIO: 60%</t>
  </si>
  <si>
    <t>Se establec auditoria de seguimiento la cual fue llevada a cabo el día 27 de octubre por lo que se está a la espera de la entrega del informe final.</t>
  </si>
  <si>
    <t>Se realizo seguimiento a la direccion de control interno disciplinario entre el 11 de agosto al 31 de octubre de 2025, se realizo remision del preinforme el 5 de noviembre de 2025 y se termino la etapa de controversias 10 de noviembre de 2025 como resultado se establecieron 3 no conformidades, se encuentra pendiente socializacion de resultados en la comision de control interno del mes de diciembre debido a una actualizacion en los datos remitidos por la direccion de contorl interno disciplinario. Pendiente presentacion a la Comision de Control Interno.
Observación realizada por: Andrea Gallego</t>
  </si>
  <si>
    <r>
      <t xml:space="preserve">Se ha venido adelantando la gestión de consolidación de la información de manera constante, la cual ha sido sometida a múltiples revisiones internas para asegurar su precisión y completitud.
Respecto al Informe de Control y Gestión de Riesgos (específicamente en temas propios de antisoborno y posibles actos de corrupción), es importante señalar que su finalización y consolidación definitiva continúa supeditada a las respuestas y datos oficiales remitidos por las dependencias encargadas de gestionar dichos asuntos en primera instancia.
Actualmente, el informe sigue a la espera de la información clave proveniente de las siguientes áreas:
•	Oficina de Peticiones, Quejas y Reclamos (PQR)
•	Oficina Jurídica
•	Oficina Disciplinaria
•	Dependencia a cargo de la gestión Antisoborno
La colaboración activa y oportuna de estas dependencias es crucial para la integración de los datos y la entrega del informe final.Publicacion el dia 05dic2025
</t>
    </r>
    <r>
      <rPr>
        <b/>
        <sz val="9"/>
        <color theme="1"/>
        <rFont val="Arial"/>
        <family val="2"/>
      </rPr>
      <t>Observación realizada por:</t>
    </r>
    <r>
      <rPr>
        <sz val="9"/>
        <color theme="1"/>
        <rFont val="Arial"/>
        <family val="2"/>
      </rPr>
      <t xml:space="preserve"> Esteban Medina</t>
    </r>
  </si>
  <si>
    <r>
      <t xml:space="preserve">En cumplimiento de la agenda de auditoría con corte a octubre 31 de 2025, la auditoría de formación y aprendizaje se encontraba en etapa de documentación, sin embargo el día 18-11-2025 se realiza la entrega del pre informe y reunión de cierre, con un avance del 85% . Reunión de apertura 18-07-2025, reunión de cierre 18-11-2025, etapa de controversias hasta el 25-11-2025, se entrega informe final el 04Dic Total 14 hallazgos (1 OM, 13 NC). Cumplimiento 90%.Pendiente presentacion ante la comision de control interno.
                                                                                                                                                                                                </t>
    </r>
    <r>
      <rPr>
        <b/>
        <sz val="9"/>
        <color theme="1"/>
        <rFont val="Arial"/>
        <family val="2"/>
      </rPr>
      <t xml:space="preserve">Observación realizada: </t>
    </r>
    <r>
      <rPr>
        <sz val="9"/>
        <color theme="1"/>
        <rFont val="Arial"/>
        <family val="2"/>
      </rPr>
      <t>Leidy Magally Cruz Romero</t>
    </r>
  </si>
  <si>
    <r>
      <t xml:space="preserve">En cumplimiento al Plan anual de Auditoría de la Universidad de Cundinamarca vigencia 2025, se da inicio a la auditoría interna a la Gestion del Talento Humano, con reunion de apertura el dia 16 de Septiembre del 2025 de manera presencial en dode se socializa las 13 Unidades Auditables a ejecutar durante el ejercicio de la auditoria, el trabajo de campo se lleva a cabo entre el 16 de Septiembre al 14 de Noviembre de 2025, se elabora preinforme y se programa reunion de cierre el dia 21 de Noviembre, se entrega informe final el 04Dic .Pendiente presentacion ante la comision de control interno.
</t>
    </r>
    <r>
      <rPr>
        <b/>
        <sz val="9"/>
        <color theme="1"/>
        <rFont val="Arial"/>
        <family val="2"/>
      </rPr>
      <t>Observación realizada por:</t>
    </r>
    <r>
      <rPr>
        <sz val="9"/>
        <color theme="1"/>
        <rFont val="Arial"/>
        <family val="2"/>
      </rPr>
      <t xml:space="preserve"> Karen Torres.</t>
    </r>
  </si>
  <si>
    <t>Informe  con presentación en el mes de Noviembre 2025 de acuerdo cronograma del Plan Anual de Auditoria. Publicado 04 dic 2025
Observación realizada por: Daniel Soto.</t>
  </si>
  <si>
    <t>Se informa que, de acuerdo con la Comisión Extraordinaria del mes de octubre, las direcciones de Talento Humano y de Servicio de Atención al Ciudadano remiten el informe relacionado con el tema “Fortalecimiento a la Meritocracia” y su respectiva sustentación en sesión virtual.
Por otro lado, en el marco de la Comisión Ordinaria del mes de noviembre, la Dirección de Control Interno Disciplinario remite el informe referente al mismo tema, “Fortalecimiento a la Meritocracia”, junto con su sustentación en sesión presencial.Pendiente presentacion de gestion Direccion de Control Interno Disciplinario.</t>
  </si>
  <si>
    <r>
      <t xml:space="preserve">De acuerdo a la verificación solicitada, respecto a la SOL. DE INFORMACIÓN SEGUNDO SEGUIMIENTO 2025 PM LEY PROTECCION DE DATOS PERSONALES, de manera atenta me permito informar que se realizó por parte de Control Interno la verificación a las actividades allí relacionadas las cuales en el seguimiento correspondiente al 2025/06 obtienen un porcentaje del 100% de ejecución general. 
Así mismo, informo que el tercer y último seguimiento se realizara en el mes de noviembre, con corte a 31 de octubre.
</t>
    </r>
    <r>
      <rPr>
        <b/>
        <sz val="9"/>
        <color theme="1"/>
        <rFont val="Arial"/>
        <family val="2"/>
      </rPr>
      <t xml:space="preserve">Observación realizada por: </t>
    </r>
    <r>
      <rPr>
        <sz val="9"/>
        <color theme="1"/>
        <rFont val="Arial"/>
        <family val="2"/>
      </rPr>
      <t>Camilo Rengifo</t>
    </r>
  </si>
  <si>
    <r>
      <t xml:space="preserve">Abrobó: Comisión de Control Interno realizada el día 30 de enero de 2025 / comité SAC del 31 enero de 2025.
</t>
    </r>
    <r>
      <rPr>
        <b/>
        <i/>
        <sz val="10"/>
        <color theme="1"/>
        <rFont val="Arial"/>
        <family val="2"/>
      </rPr>
      <t>AVANCE ESPERADO:  96</t>
    </r>
    <r>
      <rPr>
        <b/>
        <i/>
        <sz val="11"/>
        <color theme="1"/>
        <rFont val="Arial"/>
        <family val="2"/>
      </rPr>
      <t xml:space="preserve">
</t>
    </r>
    <r>
      <rPr>
        <b/>
        <i/>
        <sz val="10"/>
        <color theme="1"/>
        <rFont val="Arial"/>
        <family val="2"/>
      </rPr>
      <t xml:space="preserve">
AVANCE TOTAL: 94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</si>
</sst>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color theme="1"/>
      <name val="Arial"/>
      <family val="2"/>
    </font>
    <font>
      <b/>
      <sz val="9"/>
      <color theme="0"/>
      <name val="Arial"/>
      <family val="2"/>
    </font>
    <font>
      <b/>
      <sz val="10"/>
      <color rgb="FF292929"/>
      <name val="Arial"/>
      <family val="2"/>
    </font>
    <font>
      <b/>
      <sz val="9"/>
      <color theme="1"/>
      <name val="Arial"/>
      <family val="2"/>
    </font>
    <font>
      <b/>
      <sz val="6"/>
      <color theme="0"/>
      <name val="Arial"/>
      <family val="2"/>
    </font>
    <font>
      <b/>
      <sz val="8"/>
      <color theme="0"/>
      <name val="Arial"/>
      <family val="2"/>
    </font>
    <font>
      <sz val="9"/>
      <color theme="1"/>
      <name val="Arial"/>
      <family val="2"/>
    </font>
    <font>
      <b/>
      <sz val="9.5"/>
      <color theme="0"/>
      <name val="Arial"/>
      <family val="2"/>
    </font>
    <font>
      <sz val="9.5"/>
      <color theme="1" tint="4.9989318521683403E-2"/>
      <name val="Arial"/>
      <family val="2"/>
    </font>
    <font>
      <b/>
      <sz val="9.5"/>
      <color theme="1"/>
      <name val="Arial"/>
      <family val="2"/>
    </font>
    <font>
      <b/>
      <sz val="8"/>
      <color theme="1"/>
      <name val="Arial"/>
      <family val="2"/>
    </font>
    <font>
      <sz val="10"/>
      <color theme="0"/>
      <name val="Arial"/>
      <family val="2"/>
    </font>
    <font>
      <i/>
      <sz val="10"/>
      <color theme="1"/>
      <name val="Arial"/>
      <family val="2"/>
    </font>
    <font>
      <sz val="8"/>
      <color rgb="FF000000"/>
      <name val="Arial"/>
      <family val="2"/>
    </font>
    <font>
      <b/>
      <sz val="7"/>
      <color theme="0"/>
      <name val="Arial"/>
      <family val="2"/>
    </font>
    <font>
      <b/>
      <u/>
      <sz val="9"/>
      <color theme="0" tint="-0.499984740745262"/>
      <name val="Arial"/>
      <family val="2"/>
    </font>
    <font>
      <b/>
      <u/>
      <sz val="9"/>
      <color rgb="FF008000"/>
      <name val="Arial"/>
      <family val="2"/>
    </font>
    <font>
      <i/>
      <sz val="9"/>
      <color theme="0"/>
      <name val="Arial"/>
      <family val="2"/>
    </font>
    <font>
      <b/>
      <i/>
      <sz val="8"/>
      <color rgb="FFC00000"/>
      <name val="Arial"/>
      <family val="2"/>
    </font>
    <font>
      <sz val="8"/>
      <color theme="1"/>
      <name val="Arial"/>
      <family val="2"/>
    </font>
    <font>
      <b/>
      <sz val="9"/>
      <name val="Arial"/>
      <family val="2"/>
    </font>
    <font>
      <b/>
      <sz val="8"/>
      <color rgb="FFC00000"/>
      <name val="Arial"/>
      <family val="2"/>
    </font>
    <font>
      <b/>
      <i/>
      <sz val="8"/>
      <color theme="1"/>
      <name val="Arial"/>
      <family val="2"/>
    </font>
    <font>
      <i/>
      <sz val="8"/>
      <color theme="1"/>
      <name val="Arial"/>
      <family val="2"/>
    </font>
    <font>
      <i/>
      <sz val="8"/>
      <color rgb="FFFF9933"/>
      <name val="Arial"/>
      <family val="2"/>
    </font>
    <font>
      <b/>
      <i/>
      <sz val="9"/>
      <color theme="1"/>
      <name val="Arial"/>
      <family val="2"/>
    </font>
    <font>
      <b/>
      <sz val="9"/>
      <color rgb="FFC00000"/>
      <name val="Arial"/>
      <family val="2"/>
    </font>
    <font>
      <b/>
      <sz val="9"/>
      <color theme="7" tint="0.59999389629810485"/>
      <name val="Arial"/>
      <family val="2"/>
    </font>
    <font>
      <b/>
      <sz val="9"/>
      <color rgb="FFFFC000"/>
      <name val="Arial"/>
      <family val="2"/>
    </font>
    <font>
      <b/>
      <sz val="9"/>
      <color theme="7" tint="-0.249977111117893"/>
      <name val="Arial"/>
      <family val="2"/>
    </font>
    <font>
      <i/>
      <sz val="8"/>
      <name val="Arial"/>
      <family val="2"/>
    </font>
    <font>
      <b/>
      <sz val="9"/>
      <color theme="5" tint="-0.499984740745262"/>
      <name val="Arial"/>
      <family val="2"/>
    </font>
    <font>
      <sz val="9"/>
      <name val="Arial"/>
      <family val="2"/>
    </font>
    <font>
      <b/>
      <i/>
      <sz val="10"/>
      <color theme="1"/>
      <name val="Arial"/>
      <family val="2"/>
    </font>
    <font>
      <b/>
      <i/>
      <sz val="11"/>
      <color theme="1"/>
      <name val="Arial"/>
      <family val="2"/>
    </font>
    <font>
      <b/>
      <i/>
      <sz val="9"/>
      <color theme="0"/>
      <name val="Arial"/>
      <family val="2"/>
    </font>
    <font>
      <sz val="9"/>
      <color theme="0"/>
      <name val="Arial"/>
      <family val="2"/>
    </font>
    <font>
      <b/>
      <i/>
      <sz val="8"/>
      <color theme="0"/>
      <name val="Arial"/>
      <family val="2"/>
    </font>
    <font>
      <b/>
      <sz val="11"/>
      <color rgb="FFFFFFFF"/>
      <name val="Arial"/>
      <family val="2"/>
    </font>
    <font>
      <b/>
      <sz val="11"/>
      <color theme="0"/>
      <name val="Arial"/>
      <family val="2"/>
    </font>
    <font>
      <sz val="8"/>
      <name val="Calibri"/>
      <family val="2"/>
      <scheme val="minor"/>
    </font>
    <font>
      <i/>
      <sz val="9"/>
      <color theme="1"/>
      <name val="Arial"/>
      <family val="2"/>
    </font>
    <font>
      <sz val="10"/>
      <name val="Arial"/>
      <family val="2"/>
    </font>
    <font>
      <sz val="10"/>
      <color theme="4"/>
      <name val="Arial"/>
      <family val="2"/>
    </font>
  </fonts>
  <fills count="24">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theme="0" tint="-0.249977111117893"/>
        <bgColor indexed="64"/>
      </patternFill>
    </fill>
    <fill>
      <patternFill patternType="solid">
        <fgColor rgb="FF002060"/>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9"/>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70C0"/>
        <bgColor indexed="64"/>
      </patternFill>
    </fill>
    <fill>
      <patternFill patternType="solid">
        <fgColor rgb="FF79C000"/>
        <bgColor indexed="64"/>
      </patternFill>
    </fill>
    <fill>
      <patternFill patternType="solid">
        <fgColor rgb="FF92D050"/>
        <bgColor indexed="64"/>
      </patternFill>
    </fill>
    <fill>
      <patternFill patternType="solid">
        <fgColor rgb="FF00CC99"/>
        <bgColor indexed="64"/>
      </patternFill>
    </fill>
    <fill>
      <patternFill patternType="solid">
        <fgColor theme="6" tint="-0.499984740745262"/>
        <bgColor indexed="64"/>
      </patternFill>
    </fill>
  </fills>
  <borders count="79">
    <border>
      <left/>
      <right/>
      <top/>
      <bottom/>
      <diagonal/>
    </border>
    <border>
      <left style="thin">
        <color rgb="FF4B514E"/>
      </left>
      <right/>
      <top style="thin">
        <color rgb="FF4B514E"/>
      </top>
      <bottom style="thin">
        <color rgb="FF4B514E"/>
      </bottom>
      <diagonal/>
    </border>
    <border>
      <left/>
      <right/>
      <top style="thin">
        <color rgb="FF4B514E"/>
      </top>
      <bottom style="thin">
        <color rgb="FF4B514E"/>
      </bottom>
      <diagonal/>
    </border>
    <border>
      <left style="thin">
        <color rgb="FF4B514E"/>
      </left>
      <right/>
      <top style="thin">
        <color rgb="FF4B514E"/>
      </top>
      <bottom/>
      <diagonal/>
    </border>
    <border>
      <left/>
      <right/>
      <top style="thin">
        <color rgb="FF4B514E"/>
      </top>
      <bottom/>
      <diagonal/>
    </border>
    <border>
      <left style="thin">
        <color rgb="FF4B514E"/>
      </left>
      <right/>
      <top/>
      <bottom style="thin">
        <color rgb="FF4B514E"/>
      </bottom>
      <diagonal/>
    </border>
    <border>
      <left/>
      <right/>
      <top/>
      <bottom style="thin">
        <color rgb="FF4B514E"/>
      </bottom>
      <diagonal/>
    </border>
    <border>
      <left style="thin">
        <color rgb="FF4B514E"/>
      </left>
      <right/>
      <top/>
      <bottom/>
      <diagonal/>
    </border>
    <border>
      <left/>
      <right style="thin">
        <color rgb="FF4B514E"/>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4.9989318521683403E-2"/>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tint="-4.9989318521683403E-2"/>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n">
        <color theme="0" tint="-4.9989318521683403E-2"/>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24994659260841701"/>
      </left>
      <right style="thin">
        <color theme="0" tint="-4.9989318521683403E-2"/>
      </right>
      <top style="thin">
        <color theme="0" tint="-0.34998626667073579"/>
      </top>
      <bottom style="thin">
        <color theme="0" tint="-0.24994659260841701"/>
      </bottom>
      <diagonal/>
    </border>
    <border>
      <left style="thin">
        <color theme="0" tint="-4.9989318521683403E-2"/>
      </left>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24994659260841701"/>
      </top>
      <bottom/>
      <diagonal/>
    </border>
    <border>
      <left/>
      <right style="thin">
        <color theme="0" tint="-0.499984740745262"/>
      </right>
      <top style="thin">
        <color theme="0" tint="-0.24994659260841701"/>
      </top>
      <bottom/>
      <diagonal/>
    </border>
    <border>
      <left/>
      <right/>
      <top style="thin">
        <color indexed="64"/>
      </top>
      <bottom style="thin">
        <color indexed="64"/>
      </bottom>
      <diagonal/>
    </border>
    <border>
      <left style="thin">
        <color rgb="FF4B514E"/>
      </left>
      <right/>
      <top style="thin">
        <color indexed="64"/>
      </top>
      <bottom/>
      <diagonal/>
    </border>
    <border>
      <left/>
      <right/>
      <top style="thin">
        <color indexed="64"/>
      </top>
      <bottom/>
      <diagonal/>
    </border>
    <border>
      <left/>
      <right style="thin">
        <color rgb="FF4B514E"/>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4B514E"/>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top style="thin">
        <color theme="0" tint="-0.34998626667073579"/>
      </top>
      <bottom/>
      <diagonal/>
    </border>
    <border>
      <left/>
      <right style="thin">
        <color theme="0" tint="-0.24994659260841701"/>
      </right>
      <top/>
      <bottom/>
      <diagonal/>
    </border>
    <border>
      <left/>
      <right style="medium">
        <color rgb="FF4B514E"/>
      </right>
      <top/>
      <bottom/>
      <diagonal/>
    </border>
    <border>
      <left style="thin">
        <color theme="0" tint="-0.24994659260841701"/>
      </left>
      <right/>
      <top/>
      <bottom/>
      <diagonal/>
    </border>
    <border>
      <left style="thin">
        <color theme="0" tint="-0.499984740745262"/>
      </left>
      <right/>
      <top/>
      <bottom style="thin">
        <color theme="0" tint="-0.24994659260841701"/>
      </bottom>
      <diagonal/>
    </border>
    <border>
      <left/>
      <right style="thin">
        <color theme="0" tint="-0.499984740745262"/>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24994659260841701"/>
      </left>
      <right style="thin">
        <color theme="0" tint="-0.24994659260841701"/>
      </right>
      <top/>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24994659260841701"/>
      </bottom>
      <diagonal/>
    </border>
  </borders>
  <cellStyleXfs count="1">
    <xf numFmtId="0" fontId="0" fillId="0" borderId="0"/>
  </cellStyleXfs>
  <cellXfs count="301">
    <xf numFmtId="0" fontId="0" fillId="0" borderId="0" xfId="0"/>
    <xf numFmtId="0" fontId="1" fillId="2" borderId="0" xfId="0" applyFont="1" applyFill="1" applyAlignment="1">
      <alignment horizontal="justify" vertical="top"/>
    </xf>
    <xf numFmtId="0" fontId="1" fillId="0" borderId="0" xfId="0" applyFont="1" applyAlignment="1">
      <alignment horizontal="justify" vertical="top"/>
    </xf>
    <xf numFmtId="0" fontId="2" fillId="3" borderId="14" xfId="0" applyFont="1" applyFill="1" applyBorder="1" applyAlignment="1">
      <alignment horizontal="center" vertical="center" wrapText="1"/>
    </xf>
    <xf numFmtId="16" fontId="1" fillId="2" borderId="0" xfId="0" applyNumberFormat="1" applyFont="1" applyFill="1" applyAlignment="1">
      <alignment horizontal="justify" vertical="top"/>
    </xf>
    <xf numFmtId="0" fontId="1" fillId="2" borderId="0" xfId="0" applyFont="1" applyFill="1" applyAlignment="1">
      <alignment horizontal="left" vertical="top"/>
    </xf>
    <xf numFmtId="0" fontId="0" fillId="2" borderId="0" xfId="0" applyFill="1"/>
    <xf numFmtId="0" fontId="1" fillId="2" borderId="23" xfId="0" applyFont="1" applyFill="1" applyBorder="1" applyAlignment="1">
      <alignment horizontal="justify" vertical="top"/>
    </xf>
    <xf numFmtId="0" fontId="1" fillId="2" borderId="24" xfId="0" applyFont="1" applyFill="1" applyBorder="1" applyAlignment="1">
      <alignment horizontal="justify" vertical="top"/>
    </xf>
    <xf numFmtId="0" fontId="1" fillId="2" borderId="25" xfId="0" applyFont="1" applyFill="1" applyBorder="1" applyAlignment="1">
      <alignment horizontal="justify" vertical="top"/>
    </xf>
    <xf numFmtId="0" fontId="1" fillId="2" borderId="26" xfId="0" applyFont="1" applyFill="1" applyBorder="1" applyAlignment="1">
      <alignment horizontal="justify" vertical="top"/>
    </xf>
    <xf numFmtId="0" fontId="1" fillId="2" borderId="27" xfId="0" applyFont="1" applyFill="1" applyBorder="1" applyAlignment="1">
      <alignment horizontal="justify" vertical="top"/>
    </xf>
    <xf numFmtId="0" fontId="1" fillId="0" borderId="27" xfId="0" applyFont="1" applyBorder="1" applyAlignment="1">
      <alignment horizontal="justify" vertical="top"/>
    </xf>
    <xf numFmtId="0" fontId="0" fillId="2" borderId="27" xfId="0" applyFill="1" applyBorder="1"/>
    <xf numFmtId="0" fontId="1" fillId="0" borderId="28" xfId="0" applyFont="1" applyBorder="1" applyAlignment="1">
      <alignment horizontal="justify" vertical="top"/>
    </xf>
    <xf numFmtId="0" fontId="1" fillId="0" borderId="29" xfId="0" applyFont="1" applyBorder="1" applyAlignment="1">
      <alignment horizontal="justify" vertical="top"/>
    </xf>
    <xf numFmtId="0" fontId="1" fillId="0" borderId="30" xfId="0" applyFont="1" applyBorder="1" applyAlignment="1">
      <alignment horizontal="justify" vertical="top"/>
    </xf>
    <xf numFmtId="0" fontId="1" fillId="2" borderId="0" xfId="0" applyFont="1" applyFill="1" applyAlignment="1" applyProtection="1">
      <alignment horizontal="justify" vertical="top"/>
      <protection locked="0"/>
    </xf>
    <xf numFmtId="0" fontId="1" fillId="2" borderId="26" xfId="0" applyFont="1" applyFill="1" applyBorder="1" applyAlignment="1" applyProtection="1">
      <alignment horizontal="justify" vertical="top"/>
      <protection locked="0"/>
    </xf>
    <xf numFmtId="0" fontId="4" fillId="2" borderId="9" xfId="0" applyFont="1" applyFill="1" applyBorder="1" applyAlignment="1" applyProtection="1">
      <alignment vertical="top"/>
      <protection locked="0"/>
    </xf>
    <xf numFmtId="0" fontId="1" fillId="2" borderId="27" xfId="0" applyFont="1" applyFill="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5" fillId="3"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0" xfId="0" applyFont="1" applyFill="1" applyAlignment="1">
      <alignment horizontal="justify" vertical="center"/>
    </xf>
    <xf numFmtId="0" fontId="7" fillId="2" borderId="45" xfId="0" applyFont="1" applyFill="1" applyBorder="1" applyAlignment="1">
      <alignment horizontal="justify" vertical="center"/>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2" borderId="0" xfId="0" applyFont="1" applyFill="1" applyAlignment="1">
      <alignment vertical="center" wrapText="1"/>
    </xf>
    <xf numFmtId="0" fontId="4" fillId="2" borderId="48" xfId="0" applyFont="1" applyFill="1" applyBorder="1" applyAlignment="1">
      <alignment vertical="center" wrapText="1"/>
    </xf>
    <xf numFmtId="9" fontId="16" fillId="2" borderId="47" xfId="0" applyNumberFormat="1" applyFont="1" applyFill="1" applyBorder="1" applyAlignment="1">
      <alignment horizontal="right" vertical="center" wrapText="1"/>
    </xf>
    <xf numFmtId="9" fontId="17" fillId="2" borderId="49" xfId="0" applyNumberFormat="1" applyFont="1" applyFill="1" applyBorder="1" applyAlignment="1">
      <alignment horizontal="justify" vertical="center" wrapText="1"/>
    </xf>
    <xf numFmtId="0" fontId="7" fillId="2" borderId="50" xfId="0" applyFont="1" applyFill="1" applyBorder="1" applyAlignment="1">
      <alignment horizontal="justify" vertical="center"/>
    </xf>
    <xf numFmtId="0" fontId="7" fillId="0" borderId="0" xfId="0" applyFont="1" applyAlignment="1">
      <alignment horizontal="justify" vertical="center"/>
    </xf>
    <xf numFmtId="0" fontId="4" fillId="2" borderId="51" xfId="0" applyFont="1" applyFill="1" applyBorder="1" applyAlignment="1">
      <alignment vertical="center" wrapText="1"/>
    </xf>
    <xf numFmtId="0" fontId="16" fillId="2" borderId="0" xfId="0" applyFont="1" applyFill="1" applyAlignment="1">
      <alignment horizontal="right" vertical="center" wrapText="1"/>
    </xf>
    <xf numFmtId="9" fontId="16" fillId="2" borderId="0" xfId="0" applyNumberFormat="1" applyFont="1" applyFill="1" applyAlignment="1">
      <alignment horizontal="left" vertical="center" wrapText="1"/>
    </xf>
    <xf numFmtId="9" fontId="17" fillId="2" borderId="0" xfId="0" applyNumberFormat="1" applyFont="1" applyFill="1" applyAlignment="1">
      <alignment horizontal="justify" vertical="center" wrapText="1"/>
    </xf>
    <xf numFmtId="9" fontId="16" fillId="2" borderId="31" xfId="0" applyNumberFormat="1" applyFont="1" applyFill="1" applyBorder="1" applyAlignment="1" applyProtection="1">
      <alignment horizontal="center" vertical="center" wrapText="1"/>
      <protection locked="0"/>
    </xf>
    <xf numFmtId="0" fontId="4" fillId="2" borderId="56" xfId="0" applyFont="1" applyFill="1" applyBorder="1" applyAlignment="1" applyProtection="1">
      <alignment vertical="center"/>
      <protection locked="0"/>
    </xf>
    <xf numFmtId="0" fontId="4" fillId="5" borderId="56" xfId="0" applyFont="1" applyFill="1" applyBorder="1" applyAlignment="1" applyProtection="1">
      <alignment vertical="center"/>
      <protection locked="0"/>
    </xf>
    <xf numFmtId="0" fontId="4" fillId="0" borderId="56" xfId="0" applyFont="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0" borderId="9" xfId="0" applyFont="1" applyBorder="1" applyAlignment="1" applyProtection="1">
      <alignment vertical="center"/>
      <protection locked="0"/>
    </xf>
    <xf numFmtId="0" fontId="4" fillId="2" borderId="57" xfId="0" applyFont="1" applyFill="1" applyBorder="1" applyAlignment="1" applyProtection="1">
      <alignment vertical="center"/>
      <protection locked="0"/>
    </xf>
    <xf numFmtId="0" fontId="4" fillId="2" borderId="58" xfId="0" applyFont="1" applyFill="1" applyBorder="1" applyAlignment="1" applyProtection="1">
      <alignment vertical="center"/>
      <protection locked="0"/>
    </xf>
    <xf numFmtId="0" fontId="4" fillId="2" borderId="59" xfId="0" applyFont="1" applyFill="1" applyBorder="1" applyAlignment="1" applyProtection="1">
      <alignment vertical="center"/>
      <protection locked="0"/>
    </xf>
    <xf numFmtId="0" fontId="4" fillId="2" borderId="14" xfId="0" applyFont="1" applyFill="1" applyBorder="1" applyAlignment="1" applyProtection="1">
      <alignment vertical="center"/>
      <protection locked="0"/>
    </xf>
    <xf numFmtId="0" fontId="4" fillId="0" borderId="14" xfId="0" applyFont="1" applyBorder="1" applyAlignment="1" applyProtection="1">
      <alignment vertical="center"/>
      <protection locked="0"/>
    </xf>
    <xf numFmtId="0" fontId="11" fillId="2" borderId="54"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46" xfId="0" applyFont="1" applyFill="1" applyBorder="1" applyAlignment="1" applyProtection="1">
      <alignment horizontal="center" vertical="center" wrapText="1"/>
      <protection locked="0"/>
    </xf>
    <xf numFmtId="0" fontId="4" fillId="7" borderId="9" xfId="0" applyFont="1" applyFill="1" applyBorder="1" applyAlignment="1" applyProtection="1">
      <alignment vertical="center"/>
      <protection locked="0"/>
    </xf>
    <xf numFmtId="0" fontId="4" fillId="9" borderId="58"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7" fillId="0" borderId="0" xfId="0" applyFont="1" applyAlignment="1" applyProtection="1">
      <alignment horizontal="justify" vertical="center"/>
      <protection locked="0"/>
    </xf>
    <xf numFmtId="0" fontId="4" fillId="2" borderId="67" xfId="0" applyFont="1" applyFill="1" applyBorder="1" applyAlignment="1" applyProtection="1">
      <alignment vertical="center"/>
      <protection locked="0"/>
    </xf>
    <xf numFmtId="0" fontId="4" fillId="0" borderId="68" xfId="0" applyFont="1" applyBorder="1" applyAlignment="1" applyProtection="1">
      <alignment vertical="center"/>
      <protection locked="0"/>
    </xf>
    <xf numFmtId="0" fontId="4" fillId="0" borderId="69" xfId="0" applyFont="1" applyBorder="1" applyAlignment="1" applyProtection="1">
      <alignment vertical="center"/>
      <protection locked="0"/>
    </xf>
    <xf numFmtId="0" fontId="4" fillId="0" borderId="70" xfId="0" applyFont="1" applyBorder="1" applyAlignment="1" applyProtection="1">
      <alignment vertical="center"/>
      <protection locked="0"/>
    </xf>
    <xf numFmtId="0" fontId="4" fillId="0" borderId="60" xfId="0" applyFont="1" applyBorder="1" applyAlignment="1" applyProtection="1">
      <alignment vertical="center"/>
      <protection locked="0"/>
    </xf>
    <xf numFmtId="0" fontId="4" fillId="2" borderId="71" xfId="0" applyFont="1" applyFill="1" applyBorder="1" applyAlignment="1" applyProtection="1">
      <alignment vertical="center"/>
      <protection locked="0"/>
    </xf>
    <xf numFmtId="0" fontId="4" fillId="2" borderId="72" xfId="0" applyFont="1" applyFill="1" applyBorder="1" applyAlignment="1" applyProtection="1">
      <alignment vertical="center"/>
      <protection locked="0"/>
    </xf>
    <xf numFmtId="0" fontId="4" fillId="0" borderId="72" xfId="0" applyFont="1" applyBorder="1" applyAlignment="1" applyProtection="1">
      <alignment vertical="center"/>
      <protection locked="0"/>
    </xf>
    <xf numFmtId="0" fontId="4" fillId="8" borderId="72" xfId="0" applyFont="1" applyFill="1" applyBorder="1" applyAlignment="1" applyProtection="1">
      <alignment vertical="center"/>
      <protection locked="0"/>
    </xf>
    <xf numFmtId="0" fontId="20" fillId="2" borderId="54"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20" fillId="2" borderId="46"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20" fillId="2" borderId="73" xfId="0" applyFont="1" applyFill="1" applyBorder="1" applyAlignment="1" applyProtection="1">
      <alignment horizontal="center" vertical="center" wrapText="1"/>
      <protection locked="0"/>
    </xf>
    <xf numFmtId="9" fontId="11" fillId="2" borderId="31" xfId="0" applyNumberFormat="1" applyFont="1" applyFill="1" applyBorder="1" applyAlignment="1" applyProtection="1">
      <alignment horizontal="center" vertical="center" wrapText="1"/>
      <protection locked="0"/>
    </xf>
    <xf numFmtId="0" fontId="4" fillId="11" borderId="9" xfId="0" applyFont="1" applyFill="1" applyBorder="1" applyAlignment="1" applyProtection="1">
      <alignment vertical="center"/>
      <protection locked="0"/>
    </xf>
    <xf numFmtId="0" fontId="28" fillId="10" borderId="56" xfId="0" applyFont="1" applyFill="1" applyBorder="1" applyAlignment="1" applyProtection="1">
      <alignment vertical="center"/>
      <protection locked="0"/>
    </xf>
    <xf numFmtId="0" fontId="4" fillId="2" borderId="9" xfId="0"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24" fillId="2" borderId="54"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top" wrapText="1"/>
      <protection locked="0"/>
    </xf>
    <xf numFmtId="0" fontId="21" fillId="13" borderId="56" xfId="0" applyFont="1" applyFill="1" applyBorder="1" applyAlignment="1" applyProtection="1">
      <alignment vertical="center"/>
      <protection locked="0"/>
    </xf>
    <xf numFmtId="0" fontId="4" fillId="2" borderId="55" xfId="0" applyFont="1" applyFill="1" applyBorder="1" applyAlignment="1" applyProtection="1">
      <alignment vertical="center"/>
      <protection locked="0"/>
    </xf>
    <xf numFmtId="0" fontId="4" fillId="14" borderId="9" xfId="0" applyFont="1" applyFill="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15" borderId="56" xfId="0" applyFont="1" applyFill="1" applyBorder="1" applyAlignment="1" applyProtection="1">
      <alignment vertical="center"/>
      <protection locked="0"/>
    </xf>
    <xf numFmtId="0" fontId="22" fillId="2" borderId="5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9" fontId="23" fillId="2" borderId="31" xfId="0" applyNumberFormat="1" applyFont="1" applyFill="1" applyBorder="1" applyAlignment="1" applyProtection="1">
      <alignment horizontal="center" vertical="center" wrapText="1"/>
      <protection locked="0"/>
    </xf>
    <xf numFmtId="0" fontId="4" fillId="10" borderId="9" xfId="0" applyFont="1" applyFill="1" applyBorder="1" applyAlignment="1" applyProtection="1">
      <alignment vertical="center"/>
      <protection locked="0"/>
    </xf>
    <xf numFmtId="9" fontId="24" fillId="2" borderId="31" xfId="0" applyNumberFormat="1" applyFont="1" applyFill="1" applyBorder="1" applyAlignment="1" applyProtection="1">
      <alignment horizontal="center" vertical="center" wrapText="1"/>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22" fillId="0" borderId="78" xfId="0" applyFont="1" applyBorder="1" applyAlignment="1" applyProtection="1">
      <alignment horizontal="center" vertical="center" wrapText="1"/>
      <protection locked="0"/>
    </xf>
    <xf numFmtId="0" fontId="7" fillId="2" borderId="9" xfId="0" applyFont="1" applyFill="1" applyBorder="1" applyAlignment="1" applyProtection="1">
      <alignment vertical="top" wrapText="1"/>
      <protection locked="0"/>
    </xf>
    <xf numFmtId="9" fontId="4" fillId="2" borderId="9" xfId="0" applyNumberFormat="1" applyFont="1" applyFill="1" applyBorder="1" applyAlignment="1" applyProtection="1">
      <alignment horizontal="center" vertical="center"/>
      <protection locked="0"/>
    </xf>
    <xf numFmtId="0" fontId="7" fillId="2" borderId="9" xfId="0"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0" fontId="4" fillId="0" borderId="49" xfId="0" applyFont="1" applyBorder="1" applyAlignment="1" applyProtection="1">
      <alignment vertical="center"/>
      <protection locked="0"/>
    </xf>
    <xf numFmtId="0" fontId="4" fillId="17" borderId="9" xfId="0" applyFont="1" applyFill="1" applyBorder="1" applyAlignment="1" applyProtection="1">
      <alignment vertical="center"/>
      <protection locked="0"/>
    </xf>
    <xf numFmtId="0" fontId="4" fillId="17" borderId="60" xfId="0" applyFont="1" applyFill="1" applyBorder="1" applyAlignment="1" applyProtection="1">
      <alignment vertical="center"/>
      <protection locked="0"/>
    </xf>
    <xf numFmtId="0" fontId="28" fillId="0" borderId="56" xfId="0" applyFont="1" applyBorder="1" applyAlignment="1" applyProtection="1">
      <alignment vertical="center"/>
      <protection locked="0"/>
    </xf>
    <xf numFmtId="0" fontId="29" fillId="0" borderId="9" xfId="0" applyFont="1" applyBorder="1" applyAlignment="1" applyProtection="1">
      <alignment vertical="center"/>
      <protection locked="0"/>
    </xf>
    <xf numFmtId="0" fontId="27" fillId="0" borderId="9" xfId="0" applyFont="1" applyBorder="1" applyAlignment="1" applyProtection="1">
      <alignment vertical="center"/>
      <protection locked="0"/>
    </xf>
    <xf numFmtId="0" fontId="32" fillId="0" borderId="9" xfId="0" applyFont="1" applyBorder="1" applyAlignment="1" applyProtection="1">
      <alignment vertical="center"/>
      <protection locked="0"/>
    </xf>
    <xf numFmtId="0" fontId="4" fillId="0" borderId="78" xfId="0" applyFont="1" applyBorder="1" applyAlignment="1" applyProtection="1">
      <alignment vertical="center"/>
      <protection locked="0"/>
    </xf>
    <xf numFmtId="0" fontId="4" fillId="19" borderId="14" xfId="0" applyFont="1" applyFill="1" applyBorder="1" applyAlignment="1" applyProtection="1">
      <alignment vertical="center"/>
      <protection locked="0"/>
    </xf>
    <xf numFmtId="0" fontId="4" fillId="19" borderId="9" xfId="0" applyFont="1" applyFill="1" applyBorder="1" applyAlignment="1" applyProtection="1">
      <alignment vertical="center"/>
      <protection locked="0"/>
    </xf>
    <xf numFmtId="0" fontId="4" fillId="6" borderId="14"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18" borderId="9" xfId="0" applyFont="1" applyFill="1" applyBorder="1" applyAlignment="1" applyProtection="1">
      <alignment vertical="center"/>
      <protection locked="0"/>
    </xf>
    <xf numFmtId="0" fontId="4" fillId="21" borderId="9" xfId="0" applyFont="1" applyFill="1" applyBorder="1" applyAlignment="1" applyProtection="1">
      <alignment vertical="center"/>
      <protection locked="0"/>
    </xf>
    <xf numFmtId="0" fontId="7" fillId="3" borderId="0" xfId="0" applyFont="1" applyFill="1" applyAlignment="1" applyProtection="1">
      <alignment horizontal="justify" vertical="center"/>
      <protection locked="0"/>
    </xf>
    <xf numFmtId="0" fontId="4" fillId="3" borderId="9" xfId="0" applyFont="1" applyFill="1" applyBorder="1" applyAlignment="1" applyProtection="1">
      <alignment vertical="center"/>
      <protection locked="0"/>
    </xf>
    <xf numFmtId="0" fontId="4" fillId="20" borderId="9"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4" fillId="3" borderId="60" xfId="0" applyFont="1" applyFill="1" applyBorder="1" applyAlignment="1" applyProtection="1">
      <alignment vertical="center"/>
      <protection locked="0"/>
    </xf>
    <xf numFmtId="0" fontId="4" fillId="10" borderId="56" xfId="0" applyFont="1" applyFill="1" applyBorder="1" applyAlignment="1" applyProtection="1">
      <alignment vertical="center"/>
      <protection locked="0"/>
    </xf>
    <xf numFmtId="0" fontId="28" fillId="12" borderId="56" xfId="0" applyFont="1" applyFill="1" applyBorder="1" applyAlignment="1" applyProtection="1">
      <alignment vertical="center"/>
      <protection locked="0"/>
    </xf>
    <xf numFmtId="0" fontId="29" fillId="10" borderId="9" xfId="0" applyFont="1" applyFill="1" applyBorder="1" applyAlignment="1" applyProtection="1">
      <alignment vertical="center"/>
      <protection locked="0"/>
    </xf>
    <xf numFmtId="0" fontId="4" fillId="12" borderId="9" xfId="0" applyFont="1" applyFill="1" applyBorder="1" applyAlignment="1" applyProtection="1">
      <alignment vertical="center"/>
      <protection locked="0"/>
    </xf>
    <xf numFmtId="0" fontId="30" fillId="12" borderId="9" xfId="0" applyFont="1" applyFill="1" applyBorder="1" applyAlignment="1" applyProtection="1">
      <alignment vertical="center" wrapText="1"/>
      <protection locked="0"/>
    </xf>
    <xf numFmtId="0" fontId="4" fillId="12" borderId="9" xfId="0" applyFont="1" applyFill="1" applyBorder="1" applyAlignment="1" applyProtection="1">
      <alignment vertical="center" wrapText="1"/>
      <protection locked="0"/>
    </xf>
    <xf numFmtId="0" fontId="4" fillId="13" borderId="9" xfId="0" applyFont="1" applyFill="1" applyBorder="1" applyAlignment="1" applyProtection="1">
      <alignment vertical="center"/>
      <protection locked="0"/>
    </xf>
    <xf numFmtId="0" fontId="4" fillId="14" borderId="56" xfId="0" applyFont="1" applyFill="1" applyBorder="1" applyAlignment="1" applyProtection="1">
      <alignment vertical="center"/>
      <protection locked="0"/>
    </xf>
    <xf numFmtId="0" fontId="2" fillId="13" borderId="74" xfId="0" applyFont="1" applyFill="1" applyBorder="1" applyAlignment="1" applyProtection="1">
      <alignment vertical="center"/>
      <protection locked="0"/>
    </xf>
    <xf numFmtId="0" fontId="2" fillId="13" borderId="75" xfId="0" applyFont="1" applyFill="1" applyBorder="1" applyAlignment="1" applyProtection="1">
      <alignment vertical="center"/>
      <protection locked="0"/>
    </xf>
    <xf numFmtId="0" fontId="2" fillId="13" borderId="76" xfId="0" applyFont="1" applyFill="1" applyBorder="1" applyAlignment="1" applyProtection="1">
      <alignment vertical="center"/>
      <protection locked="0"/>
    </xf>
    <xf numFmtId="0" fontId="2" fillId="13" borderId="77" xfId="0" applyFont="1" applyFill="1" applyBorder="1" applyAlignment="1" applyProtection="1">
      <alignment vertical="center"/>
      <protection locked="0"/>
    </xf>
    <xf numFmtId="0" fontId="2" fillId="14" borderId="14" xfId="0" applyFont="1" applyFill="1" applyBorder="1" applyAlignment="1" applyProtection="1">
      <alignment vertical="center"/>
      <protection locked="0"/>
    </xf>
    <xf numFmtId="0" fontId="4" fillId="23" borderId="9" xfId="0" applyFont="1" applyFill="1" applyBorder="1" applyAlignment="1" applyProtection="1">
      <alignment vertical="center"/>
      <protection locked="0"/>
    </xf>
    <xf numFmtId="0" fontId="4" fillId="22" borderId="9" xfId="0" applyFont="1" applyFill="1" applyBorder="1" applyAlignment="1" applyProtection="1">
      <alignment vertical="center"/>
      <protection locked="0"/>
    </xf>
    <xf numFmtId="0" fontId="21" fillId="16" borderId="10" xfId="0" applyFont="1" applyFill="1" applyBorder="1" applyAlignment="1" applyProtection="1">
      <alignment horizontal="left" vertical="center" wrapText="1"/>
      <protection locked="0"/>
    </xf>
    <xf numFmtId="0" fontId="21" fillId="16" borderId="11" xfId="0" applyFont="1" applyFill="1" applyBorder="1" applyAlignment="1" applyProtection="1">
      <alignment horizontal="left" vertical="center" wrapText="1"/>
      <protection locked="0"/>
    </xf>
    <xf numFmtId="0" fontId="4" fillId="16" borderId="9" xfId="0" applyFont="1" applyFill="1" applyBorder="1" applyAlignment="1" applyProtection="1">
      <alignment vertical="center"/>
      <protection locked="0"/>
    </xf>
    <xf numFmtId="0" fontId="7" fillId="2" borderId="9" xfId="0" applyFont="1" applyFill="1" applyBorder="1" applyAlignment="1" applyProtection="1">
      <alignment vertical="center" wrapText="1"/>
      <protection locked="0"/>
    </xf>
    <xf numFmtId="0" fontId="7" fillId="0" borderId="9" xfId="0" applyFont="1" applyBorder="1" applyAlignment="1" applyProtection="1">
      <alignment vertical="top" wrapText="1"/>
      <protection locked="0"/>
    </xf>
    <xf numFmtId="0" fontId="40" fillId="3" borderId="31" xfId="0" applyFont="1" applyFill="1" applyBorder="1" applyAlignment="1">
      <alignment horizontal="center" vertical="center" wrapText="1"/>
    </xf>
    <xf numFmtId="0" fontId="1" fillId="0" borderId="31" xfId="0" applyFont="1" applyBorder="1" applyAlignment="1">
      <alignment horizontal="center" vertical="center" wrapText="1"/>
    </xf>
    <xf numFmtId="49" fontId="1" fillId="0" borderId="31" xfId="0" applyNumberFormat="1" applyFont="1" applyBorder="1" applyAlignment="1">
      <alignment horizontal="center" vertical="center" wrapText="1"/>
    </xf>
    <xf numFmtId="9" fontId="4" fillId="0" borderId="31" xfId="0" applyNumberFormat="1" applyFont="1" applyBorder="1" applyAlignment="1" applyProtection="1">
      <alignment horizontal="center" vertical="center" wrapText="1"/>
      <protection locked="0"/>
    </xf>
    <xf numFmtId="9" fontId="4" fillId="0" borderId="9" xfId="0" applyNumberFormat="1" applyFont="1" applyBorder="1" applyAlignment="1" applyProtection="1">
      <alignment horizontal="center" vertical="center"/>
      <protection locked="0"/>
    </xf>
    <xf numFmtId="9" fontId="22" fillId="0" borderId="31" xfId="0" applyNumberFormat="1" applyFont="1" applyBorder="1" applyAlignment="1" applyProtection="1">
      <alignment horizontal="center" vertical="center" wrapText="1"/>
      <protection locked="0"/>
    </xf>
    <xf numFmtId="0" fontId="33" fillId="0" borderId="9" xfId="0" applyFont="1" applyBorder="1" applyAlignment="1" applyProtection="1">
      <alignment vertical="top" wrapText="1"/>
      <protection locked="0"/>
    </xf>
    <xf numFmtId="0" fontId="0" fillId="0" borderId="31" xfId="0" applyBorder="1" applyAlignment="1">
      <alignment horizontal="center" vertical="center"/>
    </xf>
    <xf numFmtId="9" fontId="11" fillId="0" borderId="31" xfId="0" applyNumberFormat="1" applyFont="1" applyBorder="1" applyAlignment="1" applyProtection="1">
      <alignment horizontal="center" vertical="center" wrapText="1"/>
      <protection locked="0"/>
    </xf>
    <xf numFmtId="9" fontId="26" fillId="0" borderId="31" xfId="0" applyNumberFormat="1" applyFont="1" applyBorder="1" applyAlignment="1" applyProtection="1">
      <alignment horizontal="center" vertical="center" wrapText="1"/>
      <protection locked="0"/>
    </xf>
    <xf numFmtId="0" fontId="7" fillId="0" borderId="9" xfId="0" applyFont="1" applyBorder="1" applyAlignment="1" applyProtection="1">
      <alignment horizontal="justify" vertical="center" wrapText="1"/>
      <protection locked="0"/>
    </xf>
    <xf numFmtId="0" fontId="7" fillId="0" borderId="9" xfId="0" applyFont="1" applyBorder="1" applyAlignment="1" applyProtection="1">
      <alignment vertical="center" wrapText="1"/>
      <protection locked="0"/>
    </xf>
    <xf numFmtId="9" fontId="21" fillId="0" borderId="31" xfId="0" applyNumberFormat="1" applyFont="1" applyBorder="1" applyAlignment="1" applyProtection="1">
      <alignment horizontal="center" vertical="center" wrapText="1"/>
      <protection locked="0"/>
    </xf>
    <xf numFmtId="0" fontId="33" fillId="0" borderId="9" xfId="0" applyFont="1" applyBorder="1" applyAlignment="1" applyProtection="1">
      <alignment vertical="center" wrapText="1"/>
      <protection locked="0"/>
    </xf>
    <xf numFmtId="0" fontId="33" fillId="0" borderId="31" xfId="0" applyFont="1" applyBorder="1" applyAlignment="1" applyProtection="1">
      <alignment horizontal="justify" vertical="center" wrapText="1"/>
      <protection locked="0"/>
    </xf>
    <xf numFmtId="0" fontId="7" fillId="0" borderId="11" xfId="0" applyFont="1" applyBorder="1" applyAlignment="1" applyProtection="1">
      <alignment vertical="top" wrapText="1"/>
      <protection locked="0"/>
    </xf>
    <xf numFmtId="0" fontId="7" fillId="0" borderId="11" xfId="0" applyFont="1" applyBorder="1" applyAlignment="1" applyProtection="1">
      <alignment horizontal="justify" vertical="center" wrapText="1"/>
      <protection locked="0"/>
    </xf>
    <xf numFmtId="9" fontId="23" fillId="0" borderId="31" xfId="0" applyNumberFormat="1" applyFont="1" applyBorder="1" applyAlignment="1" applyProtection="1">
      <alignment horizontal="center" vertical="center" wrapText="1"/>
      <protection locked="0"/>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7" xfId="0" applyFont="1" applyFill="1" applyBorder="1" applyAlignment="1">
      <alignment horizontal="center" vertical="top"/>
    </xf>
    <xf numFmtId="0" fontId="1" fillId="2" borderId="0" xfId="0" applyFont="1" applyFill="1" applyAlignment="1">
      <alignment horizontal="center" vertical="top"/>
    </xf>
    <xf numFmtId="0" fontId="1" fillId="2" borderId="8"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8" fillId="3" borderId="9" xfId="0" applyFont="1" applyFill="1" applyBorder="1" applyAlignment="1">
      <alignment horizontal="left" vertical="top"/>
    </xf>
    <xf numFmtId="14" fontId="9" fillId="2" borderId="9" xfId="0" applyNumberFormat="1" applyFont="1" applyFill="1" applyBorder="1" applyAlignment="1" applyProtection="1">
      <alignment horizontal="justify" vertical="top"/>
      <protection locked="0"/>
    </xf>
    <xf numFmtId="0" fontId="9" fillId="2" borderId="9" xfId="0" applyFont="1" applyFill="1" applyBorder="1" applyAlignment="1" applyProtection="1">
      <alignment horizontal="justify" vertical="top"/>
      <protection locked="0"/>
    </xf>
    <xf numFmtId="0" fontId="16" fillId="2" borderId="48" xfId="0" applyFont="1" applyFill="1" applyBorder="1" applyAlignment="1">
      <alignment horizontal="right" vertical="center" wrapText="1"/>
    </xf>
    <xf numFmtId="0" fontId="9" fillId="2" borderId="11" xfId="0" applyFont="1" applyFill="1" applyBorder="1" applyAlignment="1" applyProtection="1">
      <alignment horizontal="justify" vertical="top" wrapText="1"/>
      <protection locked="0"/>
    </xf>
    <xf numFmtId="0" fontId="9" fillId="2" borderId="9" xfId="0" applyFont="1" applyFill="1" applyBorder="1" applyAlignment="1" applyProtection="1">
      <alignment horizontal="justify" vertical="top" wrapText="1"/>
      <protection locked="0"/>
    </xf>
    <xf numFmtId="0" fontId="10" fillId="4" borderId="18" xfId="0" applyFont="1" applyFill="1" applyBorder="1" applyAlignment="1">
      <alignment horizontal="center" vertical="top" wrapText="1"/>
    </xf>
    <xf numFmtId="0" fontId="10" fillId="4" borderId="19" xfId="0" applyFont="1" applyFill="1" applyBorder="1" applyAlignment="1">
      <alignment horizontal="center" vertical="top" wrapText="1"/>
    </xf>
    <xf numFmtId="0" fontId="6" fillId="3" borderId="9" xfId="0" applyFont="1" applyFill="1" applyBorder="1" applyAlignment="1">
      <alignment horizontal="center" vertical="center" wrapText="1"/>
    </xf>
    <xf numFmtId="0" fontId="4" fillId="21" borderId="10" xfId="0" applyFont="1" applyFill="1" applyBorder="1" applyAlignment="1" applyProtection="1">
      <alignment horizontal="justify" vertical="center"/>
      <protection locked="0"/>
    </xf>
    <xf numFmtId="0" fontId="4" fillId="21" borderId="13" xfId="0" applyFont="1" applyFill="1" applyBorder="1" applyAlignment="1" applyProtection="1">
      <alignment horizontal="justify" vertical="center"/>
      <protection locked="0"/>
    </xf>
    <xf numFmtId="0" fontId="2" fillId="3" borderId="64"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justify" vertical="center"/>
      <protection locked="0"/>
    </xf>
    <xf numFmtId="0" fontId="2" fillId="5" borderId="11" xfId="0" applyFont="1" applyFill="1" applyBorder="1" applyAlignment="1" applyProtection="1">
      <alignment horizontal="justify" vertical="center"/>
      <protection locked="0"/>
    </xf>
    <xf numFmtId="0" fontId="13" fillId="2" borderId="0" xfId="0" applyFont="1" applyFill="1" applyAlignment="1" applyProtection="1">
      <alignment horizontal="left" vertical="top"/>
      <protection locked="0"/>
    </xf>
    <xf numFmtId="0" fontId="13" fillId="2" borderId="0" xfId="0" applyFont="1" applyFill="1" applyAlignment="1" applyProtection="1">
      <alignment horizontal="left" vertical="top" wrapText="1"/>
      <protection locked="0"/>
    </xf>
    <xf numFmtId="0" fontId="1" fillId="2" borderId="0" xfId="0" applyFont="1" applyFill="1" applyAlignment="1" applyProtection="1">
      <alignment horizontal="left" vertical="top"/>
      <protection locked="0"/>
    </xf>
    <xf numFmtId="0" fontId="14" fillId="2" borderId="26" xfId="0" applyFont="1" applyFill="1" applyBorder="1" applyAlignment="1">
      <alignment horizontal="center"/>
    </xf>
    <xf numFmtId="0" fontId="14" fillId="2" borderId="0" xfId="0" applyFont="1" applyFill="1" applyAlignment="1">
      <alignment horizontal="center"/>
    </xf>
    <xf numFmtId="0" fontId="14" fillId="2" borderId="2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7" xfId="0" applyFont="1" applyFill="1" applyBorder="1" applyAlignment="1">
      <alignment horizontal="center" vertical="center" wrapText="1"/>
    </xf>
    <xf numFmtId="0" fontId="14" fillId="2" borderId="26" xfId="0" applyFont="1" applyFill="1" applyBorder="1" applyAlignment="1">
      <alignment horizontal="right" wrapText="1"/>
    </xf>
    <xf numFmtId="0" fontId="14" fillId="2" borderId="0" xfId="0" applyFont="1" applyFill="1" applyAlignment="1">
      <alignment horizontal="right" wrapText="1"/>
    </xf>
    <xf numFmtId="0" fontId="14" fillId="2" borderId="27" xfId="0" applyFont="1" applyFill="1" applyBorder="1" applyAlignment="1">
      <alignment horizontal="right" wrapText="1"/>
    </xf>
    <xf numFmtId="0" fontId="2" fillId="3" borderId="10" xfId="0" applyFont="1" applyFill="1" applyBorder="1" applyAlignment="1" applyProtection="1">
      <alignment horizontal="justify" vertical="center"/>
      <protection locked="0"/>
    </xf>
    <xf numFmtId="0" fontId="2" fillId="3" borderId="11" xfId="0" applyFont="1" applyFill="1" applyBorder="1" applyAlignment="1" applyProtection="1">
      <alignment horizontal="justify" vertical="center"/>
      <protection locked="0"/>
    </xf>
    <xf numFmtId="0" fontId="2" fillId="20" borderId="65" xfId="0" applyFont="1" applyFill="1" applyBorder="1" applyAlignment="1" applyProtection="1">
      <alignment horizontal="justify" vertical="center"/>
      <protection locked="0"/>
    </xf>
    <xf numFmtId="0" fontId="2" fillId="20" borderId="66" xfId="0" applyFont="1" applyFill="1" applyBorder="1" applyAlignment="1" applyProtection="1">
      <alignment horizontal="justify" vertical="center"/>
      <protection locked="0"/>
    </xf>
    <xf numFmtId="0" fontId="2" fillId="20" borderId="64" xfId="0" applyFont="1" applyFill="1" applyBorder="1" applyAlignment="1" applyProtection="1">
      <alignment horizontal="left" vertical="center" wrapText="1"/>
      <protection locked="0"/>
    </xf>
    <xf numFmtId="0" fontId="20" fillId="2" borderId="46" xfId="0" applyFont="1" applyFill="1" applyBorder="1" applyAlignment="1" applyProtection="1">
      <alignment horizontal="center" vertical="center" wrapText="1"/>
      <protection locked="0"/>
    </xf>
    <xf numFmtId="0" fontId="20" fillId="2" borderId="54" xfId="0" applyFont="1" applyFill="1" applyBorder="1" applyAlignment="1" applyProtection="1">
      <alignment horizontal="center" vertical="center" wrapText="1"/>
      <protection locked="0"/>
    </xf>
    <xf numFmtId="0" fontId="2" fillId="10" borderId="54" xfId="0" applyFont="1" applyFill="1" applyBorder="1" applyAlignment="1" applyProtection="1">
      <alignment horizontal="justify" vertical="center"/>
      <protection locked="0"/>
    </xf>
    <xf numFmtId="0" fontId="2" fillId="10" borderId="55" xfId="0" applyFont="1" applyFill="1" applyBorder="1" applyAlignment="1" applyProtection="1">
      <alignment horizontal="justify" vertical="center"/>
      <protection locked="0"/>
    </xf>
    <xf numFmtId="0" fontId="2" fillId="12" borderId="10" xfId="0" applyFont="1" applyFill="1" applyBorder="1" applyAlignment="1" applyProtection="1">
      <alignment horizontal="left" vertical="center" wrapText="1"/>
      <protection locked="0"/>
    </xf>
    <xf numFmtId="0" fontId="2" fillId="12" borderId="11" xfId="0" applyFont="1" applyFill="1" applyBorder="1" applyAlignment="1" applyProtection="1">
      <alignment horizontal="left" vertical="center" wrapText="1"/>
      <protection locked="0"/>
    </xf>
    <xf numFmtId="0" fontId="7" fillId="0" borderId="26" xfId="0" applyFont="1" applyBorder="1" applyAlignment="1">
      <alignment horizontal="justify" vertical="top"/>
    </xf>
    <xf numFmtId="0" fontId="7" fillId="0" borderId="0" xfId="0" applyFont="1" applyAlignment="1">
      <alignment horizontal="justify" vertical="top"/>
    </xf>
    <xf numFmtId="0" fontId="2" fillId="10" borderId="10" xfId="0" applyFont="1" applyFill="1" applyBorder="1" applyAlignment="1" applyProtection="1">
      <alignment horizontal="justify" vertical="center" wrapText="1"/>
      <protection locked="0"/>
    </xf>
    <xf numFmtId="0" fontId="2" fillId="10" borderId="11" xfId="0" applyFont="1" applyFill="1" applyBorder="1" applyAlignment="1" applyProtection="1">
      <alignment horizontal="justify" vertical="center"/>
      <protection locked="0"/>
    </xf>
    <xf numFmtId="0" fontId="2" fillId="7" borderId="10" xfId="0" applyFont="1" applyFill="1" applyBorder="1" applyAlignment="1" applyProtection="1">
      <alignment horizontal="justify" vertical="center"/>
      <protection locked="0"/>
    </xf>
    <xf numFmtId="0" fontId="2" fillId="7" borderId="11" xfId="0" applyFont="1" applyFill="1" applyBorder="1" applyAlignment="1" applyProtection="1">
      <alignment horizontal="justify" vertical="center"/>
      <protection locked="0"/>
    </xf>
    <xf numFmtId="0" fontId="2" fillId="20" borderId="10" xfId="0" applyFont="1" applyFill="1" applyBorder="1" applyAlignment="1" applyProtection="1">
      <alignment horizontal="justify" vertical="center" wrapText="1"/>
      <protection locked="0"/>
    </xf>
    <xf numFmtId="0" fontId="2" fillId="20" borderId="11" xfId="0" applyFont="1" applyFill="1" applyBorder="1" applyAlignment="1" applyProtection="1">
      <alignment horizontal="justify" vertical="center" wrapText="1"/>
      <protection locked="0"/>
    </xf>
    <xf numFmtId="0" fontId="2" fillId="3" borderId="62" xfId="0" applyFont="1" applyFill="1" applyBorder="1" applyAlignment="1" applyProtection="1">
      <alignment horizontal="justify" vertical="center" wrapText="1"/>
      <protection locked="0"/>
    </xf>
    <xf numFmtId="0" fontId="2" fillId="3" borderId="63" xfId="0" applyFont="1" applyFill="1" applyBorder="1" applyAlignment="1" applyProtection="1">
      <alignment horizontal="justify" vertical="center" wrapText="1"/>
      <protection locked="0"/>
    </xf>
    <xf numFmtId="0" fontId="2" fillId="10" borderId="10" xfId="0" applyFont="1" applyFill="1" applyBorder="1" applyAlignment="1" applyProtection="1">
      <alignment horizontal="left" vertical="center" wrapText="1"/>
      <protection locked="0"/>
    </xf>
    <xf numFmtId="0" fontId="2" fillId="10" borderId="11" xfId="0" applyFont="1" applyFill="1" applyBorder="1" applyAlignment="1" applyProtection="1">
      <alignment horizontal="left" vertical="center" wrapText="1"/>
      <protection locked="0"/>
    </xf>
    <xf numFmtId="0" fontId="2" fillId="12" borderId="10" xfId="0" applyFont="1" applyFill="1" applyBorder="1" applyAlignment="1" applyProtection="1">
      <alignment horizontal="justify" vertical="center" wrapText="1"/>
      <protection locked="0"/>
    </xf>
    <xf numFmtId="0" fontId="2" fillId="12" borderId="11" xfId="0" applyFont="1" applyFill="1" applyBorder="1" applyAlignment="1" applyProtection="1">
      <alignment horizontal="justify" vertical="center" wrapText="1"/>
      <protection locked="0"/>
    </xf>
    <xf numFmtId="0" fontId="2" fillId="10" borderId="11" xfId="0" applyFont="1" applyFill="1" applyBorder="1" applyAlignment="1" applyProtection="1">
      <alignment horizontal="justify" vertical="center" wrapText="1"/>
      <protection locked="0"/>
    </xf>
    <xf numFmtId="0" fontId="11" fillId="4" borderId="10" xfId="0" applyFont="1" applyFill="1" applyBorder="1" applyAlignment="1" applyProtection="1">
      <alignment horizontal="left" vertical="center" wrapText="1"/>
      <protection locked="0"/>
    </xf>
    <xf numFmtId="0" fontId="11" fillId="4" borderId="13" xfId="0" applyFont="1" applyFill="1" applyBorder="1" applyAlignment="1" applyProtection="1">
      <alignment horizontal="left" vertical="center"/>
      <protection locked="0"/>
    </xf>
    <xf numFmtId="0" fontId="11" fillId="4" borderId="11" xfId="0" applyFont="1" applyFill="1" applyBorder="1" applyAlignment="1" applyProtection="1">
      <alignment horizontal="left" vertical="center"/>
      <protection locked="0"/>
    </xf>
    <xf numFmtId="0" fontId="6" fillId="3" borderId="9" xfId="0" applyFont="1" applyFill="1" applyBorder="1" applyAlignment="1">
      <alignment horizontal="center" vertical="center"/>
    </xf>
    <xf numFmtId="0" fontId="6" fillId="3" borderId="14" xfId="0" applyFont="1" applyFill="1" applyBorder="1" applyAlignment="1">
      <alignment horizontal="center" vertical="center"/>
    </xf>
    <xf numFmtId="0" fontId="5" fillId="3"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0" fillId="4" borderId="20" xfId="0" applyFont="1" applyFill="1" applyBorder="1" applyAlignment="1">
      <alignment horizontal="center" vertical="top"/>
    </xf>
    <xf numFmtId="0" fontId="10" fillId="4" borderId="21" xfId="0" applyFont="1" applyFill="1" applyBorder="1" applyAlignment="1">
      <alignment horizontal="center" vertical="top"/>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53" xfId="0" applyFont="1" applyFill="1" applyBorder="1" applyAlignment="1">
      <alignment horizontal="center" vertical="center"/>
    </xf>
    <xf numFmtId="0" fontId="10" fillId="4" borderId="15" xfId="0" applyFont="1" applyFill="1" applyBorder="1" applyAlignment="1">
      <alignment horizontal="center" vertical="top"/>
    </xf>
    <xf numFmtId="0" fontId="10" fillId="4" borderId="16" xfId="0" applyFont="1" applyFill="1" applyBorder="1" applyAlignment="1">
      <alignment horizontal="center" vertical="top"/>
    </xf>
    <xf numFmtId="0" fontId="10" fillId="4" borderId="17" xfId="0" applyFont="1" applyFill="1" applyBorder="1" applyAlignment="1">
      <alignment horizontal="center" vertical="top"/>
    </xf>
    <xf numFmtId="0" fontId="9" fillId="2" borderId="13" xfId="0" applyFont="1" applyFill="1" applyBorder="1" applyAlignment="1" applyProtection="1">
      <alignment horizontal="justify" vertical="top" wrapText="1"/>
      <protection locked="0"/>
    </xf>
    <xf numFmtId="0" fontId="10" fillId="4" borderId="22" xfId="0" applyFont="1" applyFill="1" applyBorder="1" applyAlignment="1">
      <alignment horizontal="center" vertical="top"/>
    </xf>
    <xf numFmtId="0" fontId="10" fillId="4" borderId="13" xfId="0" applyFont="1" applyFill="1" applyBorder="1" applyAlignment="1">
      <alignment horizontal="center" vertical="top"/>
    </xf>
    <xf numFmtId="0" fontId="10" fillId="4" borderId="12" xfId="0" applyFont="1" applyFill="1" applyBorder="1" applyAlignment="1">
      <alignment horizontal="center" vertical="top"/>
    </xf>
    <xf numFmtId="0" fontId="2" fillId="20" borderId="10" xfId="0" applyFont="1" applyFill="1" applyBorder="1" applyAlignment="1" applyProtection="1">
      <alignment horizontal="justify" vertical="center"/>
      <protection locked="0"/>
    </xf>
    <xf numFmtId="0" fontId="2" fillId="20" borderId="11" xfId="0" applyFont="1" applyFill="1" applyBorder="1" applyAlignment="1" applyProtection="1">
      <alignment horizontal="justify" vertical="center"/>
      <protection locked="0"/>
    </xf>
    <xf numFmtId="0" fontId="2" fillId="3" borderId="13" xfId="0" applyFont="1" applyFill="1" applyBorder="1" applyAlignment="1" applyProtection="1">
      <alignment horizontal="justify" vertical="center"/>
      <protection locked="0"/>
    </xf>
    <xf numFmtId="0" fontId="2" fillId="21" borderId="10" xfId="0" applyFont="1" applyFill="1" applyBorder="1" applyAlignment="1" applyProtection="1">
      <alignment horizontal="justify" vertical="center"/>
      <protection locked="0"/>
    </xf>
    <xf numFmtId="0" fontId="2" fillId="21" borderId="11" xfId="0" applyFont="1" applyFill="1" applyBorder="1" applyAlignment="1" applyProtection="1">
      <alignment horizontal="justify" vertical="center"/>
      <protection locked="0"/>
    </xf>
    <xf numFmtId="0" fontId="2" fillId="5" borderId="10"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center" wrapText="1"/>
      <protection locked="0"/>
    </xf>
    <xf numFmtId="0" fontId="2" fillId="5" borderId="54" xfId="0" applyFont="1" applyFill="1" applyBorder="1" applyAlignment="1" applyProtection="1">
      <alignment horizontal="justify" vertical="center"/>
      <protection locked="0"/>
    </xf>
    <xf numFmtId="0" fontId="2" fillId="5" borderId="55" xfId="0" applyFont="1" applyFill="1" applyBorder="1" applyAlignment="1" applyProtection="1">
      <alignment horizontal="justify" vertical="center"/>
      <protection locked="0"/>
    </xf>
    <xf numFmtId="0" fontId="2" fillId="18" borderId="10" xfId="0" applyFont="1" applyFill="1" applyBorder="1" applyAlignment="1" applyProtection="1">
      <alignment horizontal="left" vertical="center" wrapText="1"/>
      <protection locked="0"/>
    </xf>
    <xf numFmtId="0" fontId="2" fillId="18" borderId="11" xfId="0" applyFont="1" applyFill="1" applyBorder="1" applyAlignment="1" applyProtection="1">
      <alignment horizontal="left" vertical="center" wrapText="1"/>
      <protection locked="0"/>
    </xf>
    <xf numFmtId="0" fontId="2" fillId="19" borderId="10" xfId="0" applyFont="1" applyFill="1" applyBorder="1" applyAlignment="1" applyProtection="1">
      <alignment horizontal="justify" vertical="center"/>
      <protection locked="0"/>
    </xf>
    <xf numFmtId="0" fontId="2" fillId="19" borderId="11" xfId="0" applyFont="1" applyFill="1" applyBorder="1" applyAlignment="1" applyProtection="1">
      <alignment horizontal="justify" vertical="center"/>
      <protection locked="0"/>
    </xf>
    <xf numFmtId="0" fontId="2" fillId="21" borderId="10" xfId="0" applyFont="1" applyFill="1" applyBorder="1" applyAlignment="1" applyProtection="1">
      <alignment horizontal="justify" vertical="center" wrapText="1"/>
      <protection locked="0"/>
    </xf>
    <xf numFmtId="0" fontId="2" fillId="21" borderId="11" xfId="0" applyFont="1" applyFill="1" applyBorder="1" applyAlignment="1" applyProtection="1">
      <alignment horizontal="justify" vertical="center" wrapText="1"/>
      <protection locked="0"/>
    </xf>
    <xf numFmtId="0" fontId="2" fillId="3" borderId="10" xfId="0" applyFont="1" applyFill="1" applyBorder="1" applyAlignment="1" applyProtection="1">
      <alignment horizontal="justify" vertical="center" wrapText="1"/>
      <protection locked="0"/>
    </xf>
    <xf numFmtId="0" fontId="2" fillId="3" borderId="11" xfId="0" applyFont="1" applyFill="1" applyBorder="1" applyAlignment="1" applyProtection="1">
      <alignment horizontal="justify" vertical="center" wrapText="1"/>
      <protection locked="0"/>
    </xf>
    <xf numFmtId="0" fontId="2" fillId="10" borderId="10" xfId="0" applyFont="1" applyFill="1" applyBorder="1" applyAlignment="1" applyProtection="1">
      <alignment horizontal="justify" vertical="center"/>
      <protection locked="0"/>
    </xf>
    <xf numFmtId="0" fontId="2" fillId="12" borderId="11" xfId="0" applyFont="1" applyFill="1" applyBorder="1" applyAlignment="1" applyProtection="1">
      <alignment horizontal="justify" vertical="center"/>
      <protection locked="0"/>
    </xf>
    <xf numFmtId="0" fontId="2" fillId="23" borderId="10" xfId="0" applyFont="1" applyFill="1" applyBorder="1" applyAlignment="1" applyProtection="1">
      <alignment horizontal="justify" vertical="center"/>
      <protection locked="0"/>
    </xf>
    <xf numFmtId="0" fontId="2" fillId="23" borderId="11" xfId="0" applyFont="1" applyFill="1" applyBorder="1" applyAlignment="1" applyProtection="1">
      <alignment horizontal="justify" vertical="center"/>
      <protection locked="0"/>
    </xf>
    <xf numFmtId="0" fontId="2" fillId="11" borderId="10" xfId="0" applyFont="1" applyFill="1" applyBorder="1" applyAlignment="1" applyProtection="1">
      <alignment horizontal="justify" vertical="center" wrapText="1"/>
      <protection locked="0"/>
    </xf>
    <xf numFmtId="0" fontId="2" fillId="11" borderId="11" xfId="0" applyFont="1" applyFill="1" applyBorder="1" applyAlignment="1" applyProtection="1">
      <alignment horizontal="justify" vertical="center"/>
      <protection locked="0"/>
    </xf>
    <xf numFmtId="0" fontId="2" fillId="23" borderId="10" xfId="0" applyFont="1" applyFill="1" applyBorder="1" applyAlignment="1" applyProtection="1">
      <alignment horizontal="justify" vertical="center" wrapText="1"/>
      <protection locked="0"/>
    </xf>
    <xf numFmtId="0" fontId="2" fillId="11" borderId="10"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2" fillId="23" borderId="10" xfId="0" applyFont="1" applyFill="1" applyBorder="1" applyAlignment="1" applyProtection="1">
      <alignment horizontal="left" vertical="center" wrapText="1"/>
      <protection locked="0"/>
    </xf>
    <xf numFmtId="0" fontId="2" fillId="23" borderId="11" xfId="0" applyFont="1" applyFill="1" applyBorder="1" applyAlignment="1" applyProtection="1">
      <alignment horizontal="left" vertical="center" wrapText="1"/>
      <protection locked="0"/>
    </xf>
    <xf numFmtId="0" fontId="2" fillId="13" borderId="10" xfId="0" applyFont="1" applyFill="1" applyBorder="1" applyAlignment="1" applyProtection="1">
      <alignment horizontal="justify" vertical="center"/>
      <protection locked="0"/>
    </xf>
    <xf numFmtId="0" fontId="2" fillId="13" borderId="11" xfId="0" applyFont="1" applyFill="1" applyBorder="1" applyAlignment="1" applyProtection="1">
      <alignment horizontal="justify" vertical="center"/>
      <protection locked="0"/>
    </xf>
    <xf numFmtId="0" fontId="2" fillId="14" borderId="10" xfId="0" applyFont="1" applyFill="1" applyBorder="1" applyAlignment="1" applyProtection="1">
      <alignment horizontal="justify" vertical="center" wrapText="1"/>
      <protection locked="0"/>
    </xf>
    <xf numFmtId="0" fontId="2" fillId="14" borderId="11" xfId="0" applyFont="1" applyFill="1" applyBorder="1" applyAlignment="1" applyProtection="1">
      <alignment horizontal="justify" vertical="center"/>
      <protection locked="0"/>
    </xf>
    <xf numFmtId="0" fontId="2" fillId="13" borderId="54" xfId="0" applyFont="1" applyFill="1" applyBorder="1" applyAlignment="1" applyProtection="1">
      <alignment horizontal="justify" vertical="center" wrapText="1"/>
      <protection locked="0"/>
    </xf>
    <xf numFmtId="0" fontId="2" fillId="13" borderId="55" xfId="0" applyFont="1" applyFill="1" applyBorder="1" applyAlignment="1" applyProtection="1">
      <alignment horizontal="justify" vertical="center" wrapText="1"/>
      <protection locked="0"/>
    </xf>
    <xf numFmtId="0" fontId="2" fillId="14" borderId="10" xfId="0" applyFont="1" applyFill="1" applyBorder="1" applyAlignment="1" applyProtection="1">
      <alignment horizontal="justify" vertical="center"/>
      <protection locked="0"/>
    </xf>
    <xf numFmtId="0" fontId="2" fillId="13" borderId="10" xfId="0" applyFont="1" applyFill="1" applyBorder="1" applyAlignment="1" applyProtection="1">
      <alignment horizontal="justify" vertical="center" wrapText="1"/>
      <protection locked="0"/>
    </xf>
    <xf numFmtId="0" fontId="2" fillId="13" borderId="13" xfId="0" applyFont="1" applyFill="1" applyBorder="1" applyAlignment="1" applyProtection="1">
      <alignment horizontal="justify" vertical="center"/>
      <protection locked="0"/>
    </xf>
    <xf numFmtId="0" fontId="2" fillId="14" borderId="10" xfId="0" applyFont="1" applyFill="1" applyBorder="1" applyAlignment="1" applyProtection="1">
      <alignment horizontal="left" vertical="center" wrapText="1"/>
      <protection locked="0"/>
    </xf>
    <xf numFmtId="0" fontId="2" fillId="14" borderId="11" xfId="0" applyFont="1" applyFill="1" applyBorder="1" applyAlignment="1" applyProtection="1">
      <alignment horizontal="left" vertical="center" wrapText="1"/>
      <protection locked="0"/>
    </xf>
    <xf numFmtId="0" fontId="21" fillId="22" borderId="13" xfId="0" applyFont="1" applyFill="1" applyBorder="1" applyAlignment="1" applyProtection="1">
      <alignment horizontal="left" vertical="center" wrapText="1"/>
      <protection locked="0"/>
    </xf>
    <xf numFmtId="0" fontId="21" fillId="22" borderId="10" xfId="0" applyFont="1" applyFill="1" applyBorder="1" applyAlignment="1" applyProtection="1">
      <alignment horizontal="left" vertical="center" wrapText="1"/>
      <protection locked="0"/>
    </xf>
    <xf numFmtId="0" fontId="21" fillId="22" borderId="11" xfId="0" applyFont="1" applyFill="1" applyBorder="1" applyAlignment="1" applyProtection="1">
      <alignment horizontal="left" vertical="center" wrapText="1"/>
      <protection locked="0"/>
    </xf>
    <xf numFmtId="0" fontId="21" fillId="16" borderId="10" xfId="0" applyFont="1" applyFill="1" applyBorder="1" applyAlignment="1" applyProtection="1">
      <alignment horizontal="left" vertical="top" wrapText="1"/>
      <protection locked="0"/>
    </xf>
    <xf numFmtId="0" fontId="21" fillId="16" borderId="11" xfId="0" applyFont="1" applyFill="1" applyBorder="1" applyAlignment="1" applyProtection="1">
      <alignment horizontal="left" vertical="top" wrapText="1"/>
      <protection locked="0"/>
    </xf>
    <xf numFmtId="0" fontId="21" fillId="16" borderId="10" xfId="0" applyFont="1" applyFill="1" applyBorder="1" applyAlignment="1" applyProtection="1">
      <alignment horizontal="left" vertical="center" wrapText="1"/>
      <protection locked="0"/>
    </xf>
    <xf numFmtId="0" fontId="21" fillId="16" borderId="11" xfId="0" applyFont="1" applyFill="1" applyBorder="1" applyAlignment="1" applyProtection="1">
      <alignment horizontal="left" vertical="center" wrapText="1"/>
      <protection locked="0"/>
    </xf>
    <xf numFmtId="0" fontId="21" fillId="16" borderId="13" xfId="0" applyFont="1" applyFill="1" applyBorder="1" applyAlignment="1" applyProtection="1">
      <alignment horizontal="left" vertical="center" wrapText="1"/>
      <protection locked="0"/>
    </xf>
    <xf numFmtId="0" fontId="0" fillId="0" borderId="31" xfId="0" applyBorder="1" applyAlignment="1">
      <alignment horizontal="center" vertical="center"/>
    </xf>
    <xf numFmtId="0" fontId="44" fillId="0" borderId="31" xfId="0" applyFont="1" applyBorder="1" applyAlignment="1">
      <alignment horizontal="left" vertical="center" wrapText="1"/>
    </xf>
    <xf numFmtId="0" fontId="1" fillId="0" borderId="31" xfId="0" applyFont="1" applyBorder="1" applyAlignment="1">
      <alignment horizontal="left" vertical="center" wrapText="1"/>
    </xf>
    <xf numFmtId="0" fontId="39" fillId="3" borderId="31"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3" fillId="0" borderId="31" xfId="0" applyFont="1" applyBorder="1" applyAlignment="1">
      <alignment horizontal="left"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1"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00CC99"/>
      <color rgb="FF007B52"/>
      <color rgb="FFFBE122"/>
      <color rgb="FFEDE395"/>
      <color rgb="FFCC3399"/>
      <color rgb="FFFF0066"/>
      <color rgb="FFFF0000"/>
      <color rgb="FFFF6600"/>
      <color rgb="FF79C000"/>
      <color rgb="FF0048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423334</xdr:colOff>
      <xdr:row>2</xdr:row>
      <xdr:rowOff>31750</xdr:rowOff>
    </xdr:from>
    <xdr:to>
      <xdr:col>3</xdr:col>
      <xdr:colOff>960242</xdr:colOff>
      <xdr:row>24</xdr:row>
      <xdr:rowOff>146242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417" y="264583"/>
          <a:ext cx="536908" cy="804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MPENSAR%202015\agencias%20de%20colocacion\Agencia%20de%20colocaci&#243;n%20Mosquera\Plan%20de%20emergencia%20Agencia%20de%20colocaci&#243;n%20Mosque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Principal"/>
      <sheetName val="Esquema Sede Grande"/>
      <sheetName val="Esquema Sede Pequeña"/>
      <sheetName val="Esquema Jardines Sociales"/>
      <sheetName val="Esquema Sedes Enlace o Comedor"/>
      <sheetName val="Información General"/>
      <sheetName val="Análisis de Amenazas"/>
      <sheetName val="Análisis de Vulnerabilidad"/>
      <sheetName val="Vulnerabilidad Comedores"/>
      <sheetName val="Nivel del Riesgo"/>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Parametros"/>
      <sheetName val="Sedes"/>
      <sheetName val="Brigadistas 2014"/>
      <sheetName val="Reporte de Emergenci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A2" t="str">
            <v>Sismo</v>
          </cell>
          <cell r="B2" t="str">
            <v>Incendios</v>
          </cell>
          <cell r="C2" t="str">
            <v>Hurto</v>
          </cell>
        </row>
        <row r="3">
          <cell r="A3" t="str">
            <v>Lluvias Torrenciales</v>
          </cell>
          <cell r="B3" t="str">
            <v>Derrames</v>
          </cell>
          <cell r="C3" t="str">
            <v>Asaltos</v>
          </cell>
        </row>
        <row r="4">
          <cell r="A4" t="str">
            <v>Granizadas</v>
          </cell>
          <cell r="B4" t="str">
            <v>Fugas</v>
          </cell>
          <cell r="C4" t="str">
            <v>Secuestros</v>
          </cell>
        </row>
        <row r="5">
          <cell r="A5" t="str">
            <v>Vendavales</v>
          </cell>
          <cell r="B5" t="str">
            <v>Explosion</v>
          </cell>
          <cell r="C5" t="str">
            <v>Asonadas</v>
          </cell>
        </row>
        <row r="6">
          <cell r="A6" t="str">
            <v>Anegación</v>
          </cell>
          <cell r="B6" t="str">
            <v xml:space="preserve">Intoxicaciones </v>
          </cell>
          <cell r="C6" t="str">
            <v>Terrorismo</v>
          </cell>
        </row>
        <row r="7">
          <cell r="A7" t="str">
            <v>Remoción en Masa</v>
          </cell>
          <cell r="B7" t="str">
            <v xml:space="preserve">Atrapamiento en ascensores </v>
          </cell>
          <cell r="C7" t="str">
            <v>Concentraciones masivas</v>
          </cell>
        </row>
        <row r="8">
          <cell r="A8" t="str">
            <v>Otros</v>
          </cell>
          <cell r="B8" t="str">
            <v>Inundaciones</v>
          </cell>
          <cell r="C8" t="str">
            <v>Otros</v>
          </cell>
        </row>
        <row r="9">
          <cell r="B9" t="str">
            <v>Trabajo el Alturas</v>
          </cell>
        </row>
        <row r="10">
          <cell r="B10" t="str">
            <v>Accidente vehicular</v>
          </cell>
        </row>
        <row r="11">
          <cell r="B11" t="str">
            <v>Emergencias Medicas</v>
          </cell>
        </row>
        <row r="12">
          <cell r="B12" t="str">
            <v>Emergencias Medicas Sedes de Salud</v>
          </cell>
        </row>
        <row r="13">
          <cell r="B13" t="str">
            <v>Otros</v>
          </cell>
        </row>
      </sheetData>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CONTROL INTERNO UDEC" id="{994C32FE-2139-49B9-8253-6D9AC83DB350}" userId="S::controlinterno@ucundinamarca.edu.co::60f4a7fb-a0d2-4691-a961-c7d0a21d1b2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F27" dT="2025-01-16T22:13:31.65" personId="{994C32FE-2139-49B9-8253-6D9AC83DB350}" id="{8B6A0C66-CFA7-40D5-81FB-6E0AE00E65B3}">
    <text>Falta la auditoria de Ay A</text>
  </threadedComment>
  <threadedComment ref="BE39" dT="2025-01-16T22:16:03.83" personId="{994C32FE-2139-49B9-8253-6D9AC83DB350}" id="{0E570D40-5240-4E06-BB18-AE4232D4B7C9}">
    <text>Andrea y Camilo</text>
  </threadedComment>
  <threadedComment ref="BE48" dT="2025-01-16T22:18:08.80" personId="{994C32FE-2139-49B9-8253-6D9AC83DB350}" id="{B95FD3B4-17FF-48D4-96D1-05D8E9F915F3}">
    <text>Deja la nota que se lleva a cabo cuando se presenten los hechos derivados de auditoria o seguimientos</text>
  </threadedComment>
  <threadedComment ref="BE49" dT="2025-01-16T22:18:08.80" personId="{994C32FE-2139-49B9-8253-6D9AC83DB350}" id="{4916F303-BEA9-42FE-88C2-65647394D091}">
    <text>Deja la nota que se lleva a cabo cuando se presenten los hechos derivados de auditoria o seguimientos</text>
  </threadedComment>
  <threadedComment ref="BE50" dT="2025-01-16T22:18:53.95" personId="{994C32FE-2139-49B9-8253-6D9AC83DB350}" id="{9A4D36CF-B7E1-4703-9A1E-2DFB8C094A13}">
    <text>Este es trimestral</text>
  </threadedComment>
  <threadedComment ref="BE52" dT="2025-01-16T22:20:04.46" personId="{994C32FE-2139-49B9-8253-6D9AC83DB350}" id="{0AABEBDC-A2D8-4399-BDAC-6F6EDBC9235F}">
    <text>Revisa los periodos trimestrales</text>
  </threadedComment>
  <threadedComment ref="BE58" dT="2025-01-16T22:21:57.58" personId="{994C32FE-2139-49B9-8253-6D9AC83DB350}" id="{BA0F2768-2822-412D-9280-0EF8BBE83C31}">
    <text>Obras inconclusas</text>
  </threadedComment>
  <threadedComment ref="BE67" dT="2025-01-16T22:25:10.18" personId="{994C32FE-2139-49B9-8253-6D9AC83DB350}" id="{6EF51A0D-D41C-44B9-A642-683565E76DD2}">
    <text>Esta actividad es de todos los profesionales</text>
  </threadedComment>
  <threadedComment ref="BE68" dT="2025-01-16T22:25:32.07" personId="{994C32FE-2139-49B9-8253-6D9AC83DB350}" id="{58080071-2033-4F3E-A561-FE2BCE609B26}">
    <text>Esto es de Emily</text>
  </threadedComment>
  <threadedComment ref="BE85" dT="2025-01-16T22:28:02.42" personId="{994C32FE-2139-49B9-8253-6D9AC83DB350}" id="{82F50F7B-406E-4E2F-AC54-080A9F166EE6}">
    <text>Saquemos las de enero, pues la academia no ha dicho nada</text>
  </threadedComment>
  <threadedComment ref="BE105" dT="2025-01-16T22:31:10.92" personId="{994C32FE-2139-49B9-8253-6D9AC83DB350}" id="{F39EA363-2742-496A-8BA6-0F33E3DD7F67}">
    <text>Quita el nombre de as auditorias especiales xf</text>
  </threadedComment>
  <threadedComment ref="BE109" dT="2025-01-16T22:31:51.60" personId="{994C32FE-2139-49B9-8253-6D9AC83DB350}" id="{A260F346-3566-4174-B6F7-C687A7FA487F}">
    <text>Si no hay fecha no lo dejes programado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9C000"/>
  </sheetPr>
  <dimension ref="A1:BG132"/>
  <sheetViews>
    <sheetView showGridLines="0" tabSelected="1" view="pageBreakPreview" zoomScale="90" zoomScaleNormal="90" zoomScaleSheetLayoutView="90" workbookViewId="0">
      <pane xSplit="5" ySplit="26" topLeftCell="F27" activePane="bottomRight" state="frozen"/>
      <selection pane="topRight" activeCell="F1" sqref="F1"/>
      <selection pane="bottomLeft" activeCell="A27" sqref="A27"/>
      <selection pane="bottomRight" activeCell="D124" sqref="D124:Q124"/>
    </sheetView>
  </sheetViews>
  <sheetFormatPr baseColWidth="10" defaultColWidth="11.42578125" defaultRowHeight="12.75" x14ac:dyDescent="0.25"/>
  <cols>
    <col min="1" max="1" width="1.42578125" style="2" customWidth="1"/>
    <col min="2" max="2" width="2" style="2" customWidth="1"/>
    <col min="3" max="3" width="3.28515625" style="2" customWidth="1"/>
    <col min="4" max="4" width="21.42578125" style="2" customWidth="1"/>
    <col min="5" max="5" width="9.42578125" style="2" customWidth="1"/>
    <col min="6" max="53" width="1.85546875" style="2" customWidth="1"/>
    <col min="54" max="54" width="20.28515625" style="2" customWidth="1"/>
    <col min="55" max="55" width="9.85546875" style="2" customWidth="1"/>
    <col min="56" max="56" width="10.5703125" style="2" customWidth="1"/>
    <col min="57" max="57" width="86.85546875" style="2" customWidth="1"/>
    <col min="58" max="58" width="14.5703125" style="2" customWidth="1"/>
    <col min="59" max="59" width="4.7109375" style="2" customWidth="1"/>
    <col min="60" max="16384" width="11.42578125" style="2"/>
  </cols>
  <sheetData>
    <row r="1" spans="1:59" ht="4.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0.75" hidden="1" customHeight="1" x14ac:dyDescent="0.25">
      <c r="A2" s="1"/>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9"/>
      <c r="BG2" s="1"/>
    </row>
    <row r="3" spans="1:59" ht="3" customHeight="1" x14ac:dyDescent="0.25">
      <c r="A3" s="1"/>
      <c r="B3" s="10"/>
      <c r="C3" s="157"/>
      <c r="D3" s="158"/>
      <c r="E3" s="158"/>
      <c r="F3" s="221" t="s">
        <v>0</v>
      </c>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3"/>
      <c r="BE3" s="24" t="s">
        <v>50</v>
      </c>
      <c r="BF3" s="11"/>
      <c r="BG3" s="1"/>
    </row>
    <row r="4" spans="1:59" ht="5.25" customHeight="1" x14ac:dyDescent="0.25">
      <c r="A4" s="1"/>
      <c r="B4" s="10"/>
      <c r="C4" s="159"/>
      <c r="D4" s="160"/>
      <c r="E4" s="161"/>
      <c r="F4" s="224" t="s">
        <v>1</v>
      </c>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6"/>
      <c r="BE4" s="23" t="s">
        <v>2</v>
      </c>
      <c r="BF4" s="11"/>
      <c r="BG4" s="1"/>
    </row>
    <row r="5" spans="1:59" ht="9.75" hidden="1" customHeight="1" x14ac:dyDescent="0.25">
      <c r="A5" s="1"/>
      <c r="B5" s="10"/>
      <c r="C5" s="159"/>
      <c r="D5" s="160"/>
      <c r="E5" s="160"/>
      <c r="F5" s="227" t="s">
        <v>3</v>
      </c>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8"/>
      <c r="BE5" s="24" t="s">
        <v>52</v>
      </c>
      <c r="BF5" s="11"/>
      <c r="BG5" s="1"/>
    </row>
    <row r="6" spans="1:59" ht="10.5" hidden="1" customHeight="1" x14ac:dyDescent="0.25">
      <c r="A6" s="1"/>
      <c r="B6" s="10"/>
      <c r="C6" s="162"/>
      <c r="D6" s="163"/>
      <c r="E6" s="163"/>
      <c r="F6" s="229"/>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1"/>
      <c r="BE6" s="24" t="s">
        <v>51</v>
      </c>
      <c r="BF6" s="11"/>
      <c r="BG6" s="1"/>
    </row>
    <row r="7" spans="1:59" ht="1.5" hidden="1" customHeight="1" x14ac:dyDescent="0.25">
      <c r="A7" s="1"/>
      <c r="B7" s="10"/>
      <c r="C7" s="1"/>
      <c r="D7" s="1" t="s">
        <v>4</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1"/>
      <c r="BG7" s="1"/>
    </row>
    <row r="8" spans="1:59" ht="6" hidden="1" customHeight="1" x14ac:dyDescent="0.25">
      <c r="A8" s="1"/>
      <c r="B8" s="1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1"/>
      <c r="BG8" s="1"/>
    </row>
    <row r="9" spans="1:59" ht="3" customHeight="1" x14ac:dyDescent="0.25">
      <c r="A9" s="1"/>
      <c r="B9" s="10"/>
      <c r="C9" s="164" t="s">
        <v>5</v>
      </c>
      <c r="D9" s="164"/>
      <c r="E9" s="165">
        <v>45671</v>
      </c>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1"/>
      <c r="BG9" s="1"/>
    </row>
    <row r="10" spans="1:59" ht="3" customHeight="1" x14ac:dyDescent="0.25">
      <c r="A10" s="1"/>
      <c r="B10" s="10"/>
      <c r="C10" s="164" t="s">
        <v>6</v>
      </c>
      <c r="D10" s="164"/>
      <c r="E10" s="166" t="s">
        <v>60</v>
      </c>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1"/>
      <c r="BG10" s="1"/>
    </row>
    <row r="11" spans="1:59" ht="3" customHeight="1" x14ac:dyDescent="0.25">
      <c r="A11" s="1"/>
      <c r="B11" s="10"/>
      <c r="C11" s="164" t="s">
        <v>7</v>
      </c>
      <c r="D11" s="164"/>
      <c r="E11" s="166">
        <v>2025</v>
      </c>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1"/>
      <c r="BG11" s="1"/>
    </row>
    <row r="12" spans="1:59" ht="10.5" hidden="1" customHeight="1" x14ac:dyDescent="0.25">
      <c r="A12" s="1"/>
      <c r="B12" s="10"/>
      <c r="C12" s="164" t="s">
        <v>8</v>
      </c>
      <c r="D12" s="164"/>
      <c r="E12" s="166" t="s">
        <v>61</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1"/>
      <c r="BG12" s="1"/>
    </row>
    <row r="13" spans="1:59" ht="12.75" hidden="1" customHeight="1" x14ac:dyDescent="0.25">
      <c r="A13" s="1"/>
      <c r="B13" s="10"/>
      <c r="C13" s="164" t="s">
        <v>9</v>
      </c>
      <c r="D13" s="164"/>
      <c r="E13" s="166" t="s">
        <v>129</v>
      </c>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1"/>
      <c r="BG13" s="1"/>
    </row>
    <row r="14" spans="1:59" ht="6" customHeight="1" x14ac:dyDescent="0.25">
      <c r="A14" s="1"/>
      <c r="B14" s="10"/>
      <c r="C14" s="164" t="s">
        <v>10</v>
      </c>
      <c r="D14" s="164"/>
      <c r="E14" s="169" t="s">
        <v>130</v>
      </c>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1"/>
      <c r="BG14" s="1"/>
    </row>
    <row r="15" spans="1:59" ht="10.5" hidden="1" customHeight="1" x14ac:dyDescent="0.25">
      <c r="A15" s="1"/>
      <c r="B15" s="10"/>
      <c r="C15" s="164" t="s">
        <v>11</v>
      </c>
      <c r="D15" s="164"/>
      <c r="E15" s="169" t="s">
        <v>62</v>
      </c>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1"/>
      <c r="BG15" s="1"/>
    </row>
    <row r="16" spans="1:59" ht="0.75" hidden="1" customHeight="1" x14ac:dyDescent="0.25">
      <c r="A16" s="1"/>
      <c r="B16" s="10"/>
      <c r="C16" s="164" t="s">
        <v>12</v>
      </c>
      <c r="D16" s="164"/>
      <c r="E16" s="166" t="s">
        <v>54</v>
      </c>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1"/>
      <c r="BG16" s="1"/>
    </row>
    <row r="17" spans="1:59" ht="9" hidden="1" customHeight="1" x14ac:dyDescent="0.25">
      <c r="A17" s="1"/>
      <c r="B17" s="10"/>
      <c r="C17" s="164" t="s">
        <v>13</v>
      </c>
      <c r="D17" s="164"/>
      <c r="E17" s="166" t="s">
        <v>55</v>
      </c>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1"/>
      <c r="BG17" s="1"/>
    </row>
    <row r="18" spans="1:59" ht="2.25" customHeight="1" x14ac:dyDescent="0.25">
      <c r="A18" s="1"/>
      <c r="B18" s="10"/>
      <c r="C18" s="164" t="s">
        <v>14</v>
      </c>
      <c r="D18" s="164"/>
      <c r="E18" s="238" t="s">
        <v>15</v>
      </c>
      <c r="F18" s="239"/>
      <c r="G18" s="239"/>
      <c r="H18" s="239"/>
      <c r="I18" s="240"/>
      <c r="J18" s="241" t="s">
        <v>56</v>
      </c>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2" t="s">
        <v>16</v>
      </c>
      <c r="AL18" s="243"/>
      <c r="AM18" s="243"/>
      <c r="AN18" s="243"/>
      <c r="AO18" s="243"/>
      <c r="AP18" s="243"/>
      <c r="AQ18" s="243"/>
      <c r="AR18" s="244"/>
      <c r="AS18" s="168"/>
      <c r="AT18" s="166"/>
      <c r="AU18" s="166"/>
      <c r="AV18" s="166"/>
      <c r="AW18" s="166"/>
      <c r="AX18" s="166"/>
      <c r="AY18" s="166"/>
      <c r="AZ18" s="166"/>
      <c r="BA18" s="166"/>
      <c r="BB18" s="166"/>
      <c r="BC18" s="166"/>
      <c r="BD18" s="166"/>
      <c r="BE18" s="166"/>
      <c r="BF18" s="11"/>
      <c r="BG18" s="1"/>
    </row>
    <row r="19" spans="1:59" ht="0.75" customHeight="1" x14ac:dyDescent="0.25">
      <c r="A19" s="1"/>
      <c r="B19" s="10"/>
      <c r="C19" s="164" t="s">
        <v>17</v>
      </c>
      <c r="D19" s="164"/>
      <c r="E19" s="170" t="s">
        <v>18</v>
      </c>
      <c r="F19" s="170"/>
      <c r="G19" s="170"/>
      <c r="H19" s="170"/>
      <c r="I19" s="171"/>
      <c r="J19" s="168" t="s">
        <v>57</v>
      </c>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1"/>
      <c r="BG19" s="1"/>
    </row>
    <row r="20" spans="1:59" ht="4.5" customHeight="1" x14ac:dyDescent="0.25">
      <c r="A20" s="1"/>
      <c r="B20" s="10"/>
      <c r="C20" s="164"/>
      <c r="D20" s="164"/>
      <c r="E20" s="170" t="s">
        <v>19</v>
      </c>
      <c r="F20" s="170"/>
      <c r="G20" s="170"/>
      <c r="H20" s="170"/>
      <c r="I20" s="171"/>
      <c r="J20" s="168" t="s">
        <v>58</v>
      </c>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1"/>
      <c r="BG20" s="1"/>
    </row>
    <row r="21" spans="1:59" ht="5.25" customHeight="1" x14ac:dyDescent="0.25">
      <c r="A21" s="1"/>
      <c r="B21" s="10"/>
      <c r="C21" s="164"/>
      <c r="D21" s="164"/>
      <c r="E21" s="232" t="s">
        <v>20</v>
      </c>
      <c r="F21" s="232"/>
      <c r="G21" s="232"/>
      <c r="H21" s="232"/>
      <c r="I21" s="233"/>
      <c r="J21" s="168" t="s">
        <v>59</v>
      </c>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1"/>
      <c r="BG21" s="1"/>
    </row>
    <row r="22" spans="1:59" ht="3.75" hidden="1" customHeight="1" x14ac:dyDescent="0.25">
      <c r="A22" s="1"/>
      <c r="B22" s="10"/>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1"/>
      <c r="BG22" s="1"/>
    </row>
    <row r="23" spans="1:59" ht="9.75" customHeight="1" x14ac:dyDescent="0.25">
      <c r="A23" s="1"/>
      <c r="B23" s="10"/>
      <c r="C23" s="218" t="s">
        <v>21</v>
      </c>
      <c r="D23" s="218"/>
      <c r="E23" s="218"/>
      <c r="F23" s="172" t="s">
        <v>22</v>
      </c>
      <c r="G23" s="172"/>
      <c r="H23" s="172"/>
      <c r="I23" s="172"/>
      <c r="J23" s="172" t="s">
        <v>23</v>
      </c>
      <c r="K23" s="172"/>
      <c r="L23" s="172"/>
      <c r="M23" s="172"/>
      <c r="N23" s="172" t="s">
        <v>24</v>
      </c>
      <c r="O23" s="172"/>
      <c r="P23" s="172"/>
      <c r="Q23" s="172"/>
      <c r="R23" s="172" t="s">
        <v>25</v>
      </c>
      <c r="S23" s="172"/>
      <c r="T23" s="172"/>
      <c r="U23" s="172"/>
      <c r="V23" s="172" t="s">
        <v>26</v>
      </c>
      <c r="W23" s="172"/>
      <c r="X23" s="172"/>
      <c r="Y23" s="172"/>
      <c r="Z23" s="172" t="s">
        <v>27</v>
      </c>
      <c r="AA23" s="172"/>
      <c r="AB23" s="172"/>
      <c r="AC23" s="172"/>
      <c r="AD23" s="172" t="s">
        <v>28</v>
      </c>
      <c r="AE23" s="172"/>
      <c r="AF23" s="172"/>
      <c r="AG23" s="172"/>
      <c r="AH23" s="172" t="s">
        <v>29</v>
      </c>
      <c r="AI23" s="172"/>
      <c r="AJ23" s="172"/>
      <c r="AK23" s="172"/>
      <c r="AL23" s="172" t="s">
        <v>30</v>
      </c>
      <c r="AM23" s="172"/>
      <c r="AN23" s="172"/>
      <c r="AO23" s="172"/>
      <c r="AP23" s="172" t="s">
        <v>31</v>
      </c>
      <c r="AQ23" s="172"/>
      <c r="AR23" s="172"/>
      <c r="AS23" s="172"/>
      <c r="AT23" s="172" t="s">
        <v>32</v>
      </c>
      <c r="AU23" s="172"/>
      <c r="AV23" s="172"/>
      <c r="AW23" s="172"/>
      <c r="AX23" s="172" t="s">
        <v>33</v>
      </c>
      <c r="AY23" s="172"/>
      <c r="AZ23" s="172"/>
      <c r="BA23" s="172"/>
      <c r="BB23" s="218" t="s">
        <v>34</v>
      </c>
      <c r="BC23" s="234" t="s">
        <v>35</v>
      </c>
      <c r="BD23" s="235"/>
      <c r="BE23" s="218" t="s">
        <v>36</v>
      </c>
      <c r="BF23" s="11"/>
      <c r="BG23" s="1"/>
    </row>
    <row r="24" spans="1:59" ht="6.75" customHeight="1" x14ac:dyDescent="0.25">
      <c r="A24" s="1"/>
      <c r="B24" s="10"/>
      <c r="C24" s="218"/>
      <c r="D24" s="218"/>
      <c r="E24" s="218"/>
      <c r="F24" s="220" t="s">
        <v>37</v>
      </c>
      <c r="G24" s="220"/>
      <c r="H24" s="220"/>
      <c r="I24" s="220"/>
      <c r="J24" s="220" t="s">
        <v>37</v>
      </c>
      <c r="K24" s="220"/>
      <c r="L24" s="220"/>
      <c r="M24" s="220"/>
      <c r="N24" s="220" t="s">
        <v>37</v>
      </c>
      <c r="O24" s="220"/>
      <c r="P24" s="220"/>
      <c r="Q24" s="220"/>
      <c r="R24" s="220" t="s">
        <v>37</v>
      </c>
      <c r="S24" s="220"/>
      <c r="T24" s="220"/>
      <c r="U24" s="220"/>
      <c r="V24" s="220" t="s">
        <v>37</v>
      </c>
      <c r="W24" s="220"/>
      <c r="X24" s="220"/>
      <c r="Y24" s="220"/>
      <c r="Z24" s="220" t="s">
        <v>37</v>
      </c>
      <c r="AA24" s="220"/>
      <c r="AB24" s="220"/>
      <c r="AC24" s="220"/>
      <c r="AD24" s="220" t="s">
        <v>37</v>
      </c>
      <c r="AE24" s="220"/>
      <c r="AF24" s="220"/>
      <c r="AG24" s="220"/>
      <c r="AH24" s="220" t="s">
        <v>37</v>
      </c>
      <c r="AI24" s="220"/>
      <c r="AJ24" s="220"/>
      <c r="AK24" s="220"/>
      <c r="AL24" s="220" t="s">
        <v>37</v>
      </c>
      <c r="AM24" s="220"/>
      <c r="AN24" s="220"/>
      <c r="AO24" s="220"/>
      <c r="AP24" s="220" t="s">
        <v>37</v>
      </c>
      <c r="AQ24" s="220"/>
      <c r="AR24" s="220"/>
      <c r="AS24" s="220"/>
      <c r="AT24" s="220" t="s">
        <v>37</v>
      </c>
      <c r="AU24" s="220"/>
      <c r="AV24" s="220"/>
      <c r="AW24" s="220"/>
      <c r="AX24" s="220" t="s">
        <v>37</v>
      </c>
      <c r="AY24" s="220"/>
      <c r="AZ24" s="220"/>
      <c r="BA24" s="220"/>
      <c r="BB24" s="218"/>
      <c r="BC24" s="236"/>
      <c r="BD24" s="237"/>
      <c r="BE24" s="218"/>
      <c r="BF24" s="11"/>
      <c r="BG24" s="1"/>
    </row>
    <row r="25" spans="1:59" ht="14.25" customHeight="1" x14ac:dyDescent="0.25">
      <c r="A25" s="1"/>
      <c r="B25" s="10"/>
      <c r="C25" s="219"/>
      <c r="D25" s="219"/>
      <c r="E25" s="219"/>
      <c r="F25" s="3">
        <v>1</v>
      </c>
      <c r="G25" s="3">
        <v>2</v>
      </c>
      <c r="H25" s="3">
        <v>3</v>
      </c>
      <c r="I25" s="3">
        <v>4</v>
      </c>
      <c r="J25" s="3">
        <v>1</v>
      </c>
      <c r="K25" s="3">
        <v>2</v>
      </c>
      <c r="L25" s="3">
        <v>3</v>
      </c>
      <c r="M25" s="3">
        <v>4</v>
      </c>
      <c r="N25" s="3">
        <v>1</v>
      </c>
      <c r="O25" s="3">
        <v>2</v>
      </c>
      <c r="P25" s="3">
        <v>3</v>
      </c>
      <c r="Q25" s="3">
        <v>4</v>
      </c>
      <c r="R25" s="3">
        <v>1</v>
      </c>
      <c r="S25" s="3">
        <v>2</v>
      </c>
      <c r="T25" s="3">
        <v>3</v>
      </c>
      <c r="U25" s="3">
        <v>4</v>
      </c>
      <c r="V25" s="3">
        <v>1</v>
      </c>
      <c r="W25" s="3">
        <v>2</v>
      </c>
      <c r="X25" s="3">
        <v>3</v>
      </c>
      <c r="Y25" s="3">
        <v>4</v>
      </c>
      <c r="Z25" s="3">
        <v>1</v>
      </c>
      <c r="AA25" s="3">
        <v>2</v>
      </c>
      <c r="AB25" s="3">
        <v>3</v>
      </c>
      <c r="AC25" s="3">
        <v>4</v>
      </c>
      <c r="AD25" s="3">
        <v>1</v>
      </c>
      <c r="AE25" s="3">
        <v>2</v>
      </c>
      <c r="AF25" s="3">
        <v>3</v>
      </c>
      <c r="AG25" s="3">
        <v>4</v>
      </c>
      <c r="AH25" s="3">
        <v>1</v>
      </c>
      <c r="AI25" s="3">
        <v>2</v>
      </c>
      <c r="AJ25" s="3">
        <v>3</v>
      </c>
      <c r="AK25" s="3">
        <v>4</v>
      </c>
      <c r="AL25" s="3">
        <v>1</v>
      </c>
      <c r="AM25" s="3">
        <v>2</v>
      </c>
      <c r="AN25" s="3">
        <v>3</v>
      </c>
      <c r="AO25" s="3">
        <v>4</v>
      </c>
      <c r="AP25" s="3">
        <v>1</v>
      </c>
      <c r="AQ25" s="3">
        <v>2</v>
      </c>
      <c r="AR25" s="3">
        <v>3</v>
      </c>
      <c r="AS25" s="3">
        <v>4</v>
      </c>
      <c r="AT25" s="3">
        <v>1</v>
      </c>
      <c r="AU25" s="3">
        <v>2</v>
      </c>
      <c r="AV25" s="3">
        <v>3</v>
      </c>
      <c r="AW25" s="3">
        <v>4</v>
      </c>
      <c r="AX25" s="3">
        <v>1</v>
      </c>
      <c r="AY25" s="3">
        <v>2</v>
      </c>
      <c r="AZ25" s="3">
        <v>3</v>
      </c>
      <c r="BA25" s="3">
        <v>4</v>
      </c>
      <c r="BB25" s="219"/>
      <c r="BC25" s="22" t="s">
        <v>38</v>
      </c>
      <c r="BD25" s="22" t="s">
        <v>39</v>
      </c>
      <c r="BE25" s="219"/>
      <c r="BF25" s="11"/>
      <c r="BG25" s="1"/>
    </row>
    <row r="26" spans="1:59" s="21" customFormat="1" ht="8.25" customHeight="1" x14ac:dyDescent="0.25">
      <c r="A26" s="17"/>
      <c r="B26" s="18"/>
      <c r="C26" s="215" t="s">
        <v>40</v>
      </c>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7"/>
      <c r="BF26" s="20"/>
      <c r="BG26" s="17"/>
    </row>
    <row r="27" spans="1:59" s="21" customFormat="1" ht="90" customHeight="1" x14ac:dyDescent="0.25">
      <c r="A27" s="17"/>
      <c r="B27" s="18"/>
      <c r="C27" s="19">
        <v>1</v>
      </c>
      <c r="D27" s="252" t="s">
        <v>53</v>
      </c>
      <c r="E27" s="253"/>
      <c r="F27" s="40"/>
      <c r="G27" s="40"/>
      <c r="H27" s="40"/>
      <c r="I27" s="40"/>
      <c r="J27" s="40"/>
      <c r="K27" s="40"/>
      <c r="L27" s="41"/>
      <c r="M27" s="41"/>
      <c r="N27" s="41"/>
      <c r="O27" s="41"/>
      <c r="P27" s="41"/>
      <c r="Q27" s="41"/>
      <c r="R27" s="41"/>
      <c r="S27" s="41"/>
      <c r="T27" s="41"/>
      <c r="U27" s="41"/>
      <c r="V27" s="41"/>
      <c r="W27" s="41"/>
      <c r="X27" s="41"/>
      <c r="Y27" s="41"/>
      <c r="Z27" s="42"/>
      <c r="AA27" s="40"/>
      <c r="AB27" s="40"/>
      <c r="AC27" s="40"/>
      <c r="AD27" s="40"/>
      <c r="AE27" s="40"/>
      <c r="AF27" s="40"/>
      <c r="AG27" s="40"/>
      <c r="AH27" s="40"/>
      <c r="AI27" s="40"/>
      <c r="AJ27" s="40"/>
      <c r="AK27" s="40"/>
      <c r="AL27" s="40"/>
      <c r="AM27" s="40"/>
      <c r="AN27" s="40"/>
      <c r="AO27" s="40"/>
      <c r="AP27" s="42"/>
      <c r="AQ27" s="42"/>
      <c r="AR27" s="42"/>
      <c r="AS27" s="42"/>
      <c r="AT27" s="42"/>
      <c r="AU27" s="42"/>
      <c r="AV27" s="42"/>
      <c r="AW27" s="42"/>
      <c r="AX27" s="40"/>
      <c r="AY27" s="40"/>
      <c r="AZ27" s="40"/>
      <c r="BA27" s="40"/>
      <c r="BB27" s="50" t="s">
        <v>131</v>
      </c>
      <c r="BC27" s="73">
        <v>1</v>
      </c>
      <c r="BD27" s="97">
        <v>1</v>
      </c>
      <c r="BE27" s="96" t="s">
        <v>223</v>
      </c>
      <c r="BF27" s="20"/>
      <c r="BG27" s="17"/>
    </row>
    <row r="28" spans="1:59" s="21" customFormat="1" ht="102.75" customHeight="1" x14ac:dyDescent="0.25">
      <c r="A28" s="17"/>
      <c r="B28" s="18"/>
      <c r="C28" s="19">
        <v>2</v>
      </c>
      <c r="D28" s="254" t="s">
        <v>63</v>
      </c>
      <c r="E28" s="255"/>
      <c r="F28" s="43"/>
      <c r="G28" s="43"/>
      <c r="H28" s="43"/>
      <c r="I28" s="43"/>
      <c r="J28" s="43"/>
      <c r="K28" s="43"/>
      <c r="L28" s="112"/>
      <c r="M28" s="112"/>
      <c r="N28" s="112"/>
      <c r="O28" s="112"/>
      <c r="P28" s="112"/>
      <c r="Q28" s="112"/>
      <c r="R28" s="112"/>
      <c r="S28" s="112"/>
      <c r="T28" s="112"/>
      <c r="U28" s="112"/>
      <c r="V28" s="112"/>
      <c r="W28" s="112"/>
      <c r="X28" s="112"/>
      <c r="Y28" s="44"/>
      <c r="Z28" s="44"/>
      <c r="AA28" s="44"/>
      <c r="AB28" s="43"/>
      <c r="AC28" s="43"/>
      <c r="AD28" s="43"/>
      <c r="AE28" s="43"/>
      <c r="AF28" s="43"/>
      <c r="AG28" s="43"/>
      <c r="AH28" s="43"/>
      <c r="AI28" s="43"/>
      <c r="AJ28" s="43"/>
      <c r="AK28" s="43"/>
      <c r="AL28" s="43"/>
      <c r="AM28" s="43"/>
      <c r="AN28" s="43"/>
      <c r="AO28" s="43"/>
      <c r="AP28" s="43"/>
      <c r="AQ28" s="43"/>
      <c r="AR28" s="43"/>
      <c r="AS28" s="43"/>
      <c r="AT28" s="44"/>
      <c r="AU28" s="44"/>
      <c r="AV28" s="44"/>
      <c r="AW28" s="44"/>
      <c r="AX28" s="44"/>
      <c r="AY28" s="45"/>
      <c r="AZ28" s="46"/>
      <c r="BA28" s="47"/>
      <c r="BB28" s="51" t="s">
        <v>135</v>
      </c>
      <c r="BC28" s="73">
        <v>1</v>
      </c>
      <c r="BD28" s="97">
        <v>1</v>
      </c>
      <c r="BE28" s="96" t="s">
        <v>225</v>
      </c>
      <c r="BF28" s="20"/>
      <c r="BG28" s="17"/>
    </row>
    <row r="29" spans="1:59" s="21" customFormat="1" ht="90.75" customHeight="1" x14ac:dyDescent="0.25">
      <c r="A29" s="17"/>
      <c r="B29" s="18"/>
      <c r="C29" s="19">
        <v>3</v>
      </c>
      <c r="D29" s="250" t="s">
        <v>161</v>
      </c>
      <c r="E29" s="251"/>
      <c r="F29" s="43"/>
      <c r="G29" s="43"/>
      <c r="H29" s="43"/>
      <c r="I29" s="43"/>
      <c r="J29" s="43"/>
      <c r="K29" s="43"/>
      <c r="L29" s="44"/>
      <c r="M29" s="44"/>
      <c r="N29" s="44"/>
      <c r="O29" s="44"/>
      <c r="P29" s="44"/>
      <c r="Q29" s="44"/>
      <c r="R29" s="44"/>
      <c r="S29" s="99"/>
      <c r="T29" s="99"/>
      <c r="U29" s="99"/>
      <c r="V29" s="99"/>
      <c r="W29" s="99"/>
      <c r="X29" s="99"/>
      <c r="Y29" s="99"/>
      <c r="Z29" s="99"/>
      <c r="AA29" s="99"/>
      <c r="AB29" s="99"/>
      <c r="AC29" s="43"/>
      <c r="AD29" s="43"/>
      <c r="AE29" s="43"/>
      <c r="AF29" s="43"/>
      <c r="AG29" s="43"/>
      <c r="AH29" s="43"/>
      <c r="AI29" s="43"/>
      <c r="AJ29" s="43"/>
      <c r="AK29" s="43"/>
      <c r="AL29" s="43"/>
      <c r="AM29" s="43"/>
      <c r="AN29" s="43"/>
      <c r="AO29" s="43"/>
      <c r="AP29" s="43"/>
      <c r="AQ29" s="43"/>
      <c r="AR29" s="43"/>
      <c r="AS29" s="43"/>
      <c r="AT29" s="44"/>
      <c r="AU29" s="44"/>
      <c r="AV29" s="44"/>
      <c r="AW29" s="44"/>
      <c r="AX29" s="44"/>
      <c r="AY29" s="44"/>
      <c r="AZ29" s="44"/>
      <c r="BA29" s="44"/>
      <c r="BB29" s="52" t="s">
        <v>162</v>
      </c>
      <c r="BC29" s="73">
        <v>1</v>
      </c>
      <c r="BD29" s="97">
        <v>1</v>
      </c>
      <c r="BE29" s="96" t="s">
        <v>221</v>
      </c>
      <c r="BF29" s="20"/>
      <c r="BG29" s="17"/>
    </row>
    <row r="30" spans="1:59" s="21" customFormat="1" ht="102" customHeight="1" x14ac:dyDescent="0.25">
      <c r="A30" s="17"/>
      <c r="B30" s="18"/>
      <c r="C30" s="19">
        <v>4</v>
      </c>
      <c r="D30" s="254" t="s">
        <v>132</v>
      </c>
      <c r="E30" s="255"/>
      <c r="F30" s="43"/>
      <c r="G30" s="43"/>
      <c r="H30" s="43"/>
      <c r="I30" s="43"/>
      <c r="J30" s="43"/>
      <c r="K30" s="43"/>
      <c r="L30" s="44"/>
      <c r="M30" s="44"/>
      <c r="N30" s="44"/>
      <c r="O30" s="44"/>
      <c r="P30" s="44"/>
      <c r="Q30" s="44"/>
      <c r="R30" s="44"/>
      <c r="S30" s="112"/>
      <c r="T30" s="112"/>
      <c r="U30" s="112"/>
      <c r="V30" s="112"/>
      <c r="W30" s="112"/>
      <c r="X30" s="112"/>
      <c r="Y30" s="112"/>
      <c r="Z30" s="112"/>
      <c r="AA30" s="112"/>
      <c r="AB30" s="112"/>
      <c r="AC30" s="43"/>
      <c r="AD30" s="43"/>
      <c r="AE30" s="43"/>
      <c r="AF30" s="43"/>
      <c r="AG30" s="43"/>
      <c r="AH30" s="44"/>
      <c r="AI30" s="44"/>
      <c r="AJ30" s="44"/>
      <c r="AK30" s="44"/>
      <c r="AL30" s="44"/>
      <c r="AM30" s="44"/>
      <c r="AN30" s="44"/>
      <c r="AO30" s="44"/>
      <c r="AP30" s="44"/>
      <c r="AQ30" s="44"/>
      <c r="AR30" s="44"/>
      <c r="AS30" s="44"/>
      <c r="AT30" s="44"/>
      <c r="AU30" s="44"/>
      <c r="AV30" s="44"/>
      <c r="AW30" s="44"/>
      <c r="AX30" s="44"/>
      <c r="AY30" s="44"/>
      <c r="AZ30" s="44"/>
      <c r="BA30" s="44"/>
      <c r="BB30" s="52" t="s">
        <v>133</v>
      </c>
      <c r="BC30" s="73">
        <v>1</v>
      </c>
      <c r="BD30" s="97">
        <v>1</v>
      </c>
      <c r="BE30" s="96" t="s">
        <v>222</v>
      </c>
      <c r="BF30" s="20"/>
      <c r="BG30" s="17"/>
    </row>
    <row r="31" spans="1:59" s="21" customFormat="1" ht="66.75" customHeight="1" x14ac:dyDescent="0.25">
      <c r="A31" s="17"/>
      <c r="B31" s="18"/>
      <c r="C31" s="19">
        <v>5</v>
      </c>
      <c r="D31" s="250" t="s">
        <v>205</v>
      </c>
      <c r="E31" s="251"/>
      <c r="F31" s="43"/>
      <c r="G31" s="43"/>
      <c r="H31" s="43"/>
      <c r="I31" s="43"/>
      <c r="J31" s="43"/>
      <c r="K31" s="43"/>
      <c r="L31" s="44"/>
      <c r="M31" s="44"/>
      <c r="N31" s="44"/>
      <c r="O31" s="44"/>
      <c r="P31" s="44"/>
      <c r="Q31" s="44"/>
      <c r="R31" s="44"/>
      <c r="S31" s="44"/>
      <c r="T31" s="44"/>
      <c r="U31" s="44"/>
      <c r="V31" s="44"/>
      <c r="W31" s="44"/>
      <c r="X31" s="44"/>
      <c r="Y31" s="44"/>
      <c r="Z31" s="44"/>
      <c r="AA31" s="44"/>
      <c r="AB31" s="44"/>
      <c r="AC31" s="43"/>
      <c r="AD31" s="43"/>
      <c r="AE31" s="43"/>
      <c r="AF31" s="44"/>
      <c r="AG31" s="44"/>
      <c r="AH31" s="44"/>
      <c r="AI31" s="111"/>
      <c r="AJ31" s="111"/>
      <c r="AK31" s="111"/>
      <c r="AL31" s="111"/>
      <c r="AM31" s="111"/>
      <c r="AN31" s="111"/>
      <c r="AO31" s="111"/>
      <c r="AP31" s="111"/>
      <c r="AQ31" s="44"/>
      <c r="AR31" s="44"/>
      <c r="AS31" s="44"/>
      <c r="AT31" s="44"/>
      <c r="AU31" s="44"/>
      <c r="AV31" s="44"/>
      <c r="AW31" s="44"/>
      <c r="AX31" s="44"/>
      <c r="AY31" s="44"/>
      <c r="AZ31" s="44"/>
      <c r="BA31" s="44"/>
      <c r="BB31" s="52" t="s">
        <v>202</v>
      </c>
      <c r="BC31" s="147">
        <v>1</v>
      </c>
      <c r="BD31" s="143">
        <v>0.9</v>
      </c>
      <c r="BE31" s="138" t="s">
        <v>284</v>
      </c>
      <c r="BF31" s="20"/>
      <c r="BG31" s="17"/>
    </row>
    <row r="32" spans="1:59" s="21" customFormat="1" ht="138.75" customHeight="1" x14ac:dyDescent="0.25">
      <c r="A32" s="17"/>
      <c r="B32" s="18"/>
      <c r="C32" s="19">
        <v>6</v>
      </c>
      <c r="D32" s="256" t="s">
        <v>163</v>
      </c>
      <c r="E32" s="257"/>
      <c r="F32" s="43"/>
      <c r="G32" s="43"/>
      <c r="H32" s="43"/>
      <c r="I32" s="43"/>
      <c r="J32" s="43"/>
      <c r="K32" s="43"/>
      <c r="L32" s="43"/>
      <c r="M32" s="43"/>
      <c r="N32" s="44"/>
      <c r="O32" s="44"/>
      <c r="P32" s="44"/>
      <c r="Q32" s="44"/>
      <c r="R32" s="44"/>
      <c r="S32" s="44"/>
      <c r="T32" s="44"/>
      <c r="U32" s="44"/>
      <c r="V32" s="44"/>
      <c r="W32" s="44"/>
      <c r="X32" s="44"/>
      <c r="Y32" s="44"/>
      <c r="Z32" s="44"/>
      <c r="AA32" s="44"/>
      <c r="AB32" s="43"/>
      <c r="AC32" s="43"/>
      <c r="AD32" s="44"/>
      <c r="AE32" s="44"/>
      <c r="AF32" s="109"/>
      <c r="AG32" s="109"/>
      <c r="AH32" s="109"/>
      <c r="AI32" s="109"/>
      <c r="AJ32" s="109"/>
      <c r="AK32" s="109"/>
      <c r="AL32" s="109"/>
      <c r="AM32" s="109"/>
      <c r="AN32" s="109"/>
      <c r="AO32" s="109"/>
      <c r="AP32" s="43"/>
      <c r="AQ32" s="43"/>
      <c r="AR32" s="43"/>
      <c r="AS32" s="43"/>
      <c r="AT32" s="43"/>
      <c r="AU32" s="43"/>
      <c r="AV32" s="43"/>
      <c r="AW32" s="43"/>
      <c r="AX32" s="43"/>
      <c r="AY32" s="43"/>
      <c r="AZ32" s="43"/>
      <c r="BA32" s="43"/>
      <c r="BB32" s="52" t="s">
        <v>196</v>
      </c>
      <c r="BC32" s="147">
        <v>1</v>
      </c>
      <c r="BD32" s="143">
        <v>1</v>
      </c>
      <c r="BE32" s="138" t="s">
        <v>255</v>
      </c>
      <c r="BF32" s="20"/>
      <c r="BG32" s="17"/>
    </row>
    <row r="33" spans="1:59" s="21" customFormat="1" ht="111" customHeight="1" x14ac:dyDescent="0.25">
      <c r="A33" s="17"/>
      <c r="B33" s="18"/>
      <c r="C33" s="19">
        <v>7</v>
      </c>
      <c r="D33" s="176" t="s">
        <v>134</v>
      </c>
      <c r="E33" s="177"/>
      <c r="F33" s="43"/>
      <c r="G33" s="43"/>
      <c r="H33" s="43"/>
      <c r="I33" s="43"/>
      <c r="J33" s="43"/>
      <c r="K33" s="43"/>
      <c r="L33" s="43"/>
      <c r="M33" s="43"/>
      <c r="N33" s="44"/>
      <c r="O33" s="44"/>
      <c r="P33" s="44"/>
      <c r="Q33" s="44"/>
      <c r="R33" s="44"/>
      <c r="S33" s="44"/>
      <c r="T33" s="44"/>
      <c r="U33" s="44"/>
      <c r="V33" s="44"/>
      <c r="W33" s="44"/>
      <c r="X33" s="44"/>
      <c r="Y33" s="44"/>
      <c r="Z33" s="44"/>
      <c r="AA33" s="44"/>
      <c r="AB33" s="43"/>
      <c r="AC33" s="43"/>
      <c r="AD33" s="44"/>
      <c r="AE33" s="44"/>
      <c r="AF33" s="111"/>
      <c r="AG33" s="99"/>
      <c r="AH33" s="110"/>
      <c r="AI33" s="110"/>
      <c r="AJ33" s="110"/>
      <c r="AK33" s="110"/>
      <c r="AL33" s="110"/>
      <c r="AM33" s="110"/>
      <c r="AN33" s="110"/>
      <c r="AO33" s="110"/>
      <c r="AP33" s="110"/>
      <c r="AQ33" s="110"/>
      <c r="AR33" s="43"/>
      <c r="AS33" s="43"/>
      <c r="AT33" s="43"/>
      <c r="AU33" s="43"/>
      <c r="AV33" s="43"/>
      <c r="AW33" s="43"/>
      <c r="AX33" s="43"/>
      <c r="AY33" s="43"/>
      <c r="AZ33" s="43"/>
      <c r="BA33" s="43"/>
      <c r="BB33" s="52" t="s">
        <v>248</v>
      </c>
      <c r="BC33" s="147">
        <v>1</v>
      </c>
      <c r="BD33" s="143">
        <v>0.9</v>
      </c>
      <c r="BE33" s="138" t="s">
        <v>286</v>
      </c>
      <c r="BF33" s="20"/>
      <c r="BG33" s="17"/>
    </row>
    <row r="34" spans="1:59" s="21" customFormat="1" ht="93" customHeight="1" x14ac:dyDescent="0.25">
      <c r="A34" s="17"/>
      <c r="B34" s="18"/>
      <c r="C34" s="19">
        <v>8</v>
      </c>
      <c r="D34" s="256" t="s">
        <v>64</v>
      </c>
      <c r="E34" s="257"/>
      <c r="F34" s="43"/>
      <c r="G34" s="43"/>
      <c r="H34" s="43"/>
      <c r="I34" s="43"/>
      <c r="J34" s="43"/>
      <c r="K34" s="43"/>
      <c r="L34" s="43"/>
      <c r="M34" s="43"/>
      <c r="N34" s="43"/>
      <c r="O34" s="43"/>
      <c r="P34" s="43"/>
      <c r="Q34" s="43"/>
      <c r="R34" s="43"/>
      <c r="S34" s="43"/>
      <c r="T34" s="43"/>
      <c r="U34" s="44"/>
      <c r="V34" s="44"/>
      <c r="W34" s="44"/>
      <c r="X34" s="44"/>
      <c r="Y34" s="44"/>
      <c r="Z34" s="44"/>
      <c r="AA34" s="44"/>
      <c r="AB34" s="44"/>
      <c r="AC34" s="44"/>
      <c r="AD34" s="44"/>
      <c r="AE34" s="44"/>
      <c r="AF34" s="44"/>
      <c r="AG34" s="44"/>
      <c r="AH34" s="49"/>
      <c r="AI34" s="49"/>
      <c r="AJ34" s="49"/>
      <c r="AK34" s="49"/>
      <c r="AL34" s="49"/>
      <c r="AM34" s="49"/>
      <c r="AN34" s="108"/>
      <c r="AO34" s="109"/>
      <c r="AP34" s="109"/>
      <c r="AQ34" s="109"/>
      <c r="AR34" s="109"/>
      <c r="AS34" s="109"/>
      <c r="AT34" s="109"/>
      <c r="AU34" s="109"/>
      <c r="AV34" s="109"/>
      <c r="AW34" s="109"/>
      <c r="AX34" s="109"/>
      <c r="AY34" s="43"/>
      <c r="AZ34" s="40"/>
      <c r="BA34" s="40"/>
      <c r="BB34" s="52" t="s">
        <v>249</v>
      </c>
      <c r="BC34" s="147">
        <v>0.8</v>
      </c>
      <c r="BD34" s="143">
        <v>0.9</v>
      </c>
      <c r="BE34" s="138" t="s">
        <v>287</v>
      </c>
      <c r="BF34" s="20"/>
      <c r="BG34" s="17"/>
    </row>
    <row r="35" spans="1:59" s="34" customFormat="1" ht="21.75" customHeight="1" x14ac:dyDescent="0.25">
      <c r="A35" s="25"/>
      <c r="B35" s="26"/>
      <c r="C35" s="27"/>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9"/>
      <c r="AI35" s="30"/>
      <c r="AJ35" s="30"/>
      <c r="AK35" s="30"/>
      <c r="AL35" s="167"/>
      <c r="AM35" s="167"/>
      <c r="AN35" s="167"/>
      <c r="AO35" s="167"/>
      <c r="AP35" s="167"/>
      <c r="AQ35" s="167"/>
      <c r="AR35" s="167"/>
      <c r="AS35" s="167"/>
      <c r="AT35" s="167"/>
      <c r="AU35" s="167"/>
      <c r="AV35" s="167"/>
      <c r="AW35" s="167"/>
      <c r="AX35" s="167"/>
      <c r="AY35" s="167"/>
      <c r="AZ35" s="167"/>
      <c r="BA35" s="167"/>
      <c r="BB35" s="31" t="s">
        <v>48</v>
      </c>
      <c r="BC35" s="39">
        <f>AVERAGE(BC27:BC34)</f>
        <v>0.97499999999999998</v>
      </c>
      <c r="BD35" s="39">
        <f>AVERAGE(BD27:BD34)</f>
        <v>0.96250000000000013</v>
      </c>
      <c r="BE35" s="32" t="s">
        <v>49</v>
      </c>
      <c r="BF35" s="33"/>
      <c r="BG35" s="25"/>
    </row>
    <row r="36" spans="1:59" s="34" customFormat="1" ht="5.25" customHeight="1" x14ac:dyDescent="0.25">
      <c r="A36" s="25"/>
      <c r="B36" s="26"/>
      <c r="C36" s="35"/>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36"/>
      <c r="AM36" s="36"/>
      <c r="AN36" s="36"/>
      <c r="AO36" s="36"/>
      <c r="AP36" s="36"/>
      <c r="AQ36" s="36"/>
      <c r="AR36" s="36"/>
      <c r="AS36" s="36"/>
      <c r="AT36" s="36"/>
      <c r="AU36" s="36"/>
      <c r="AV36" s="36"/>
      <c r="AW36" s="36"/>
      <c r="AX36" s="36"/>
      <c r="AY36" s="36"/>
      <c r="AZ36" s="36"/>
      <c r="BA36" s="36"/>
      <c r="BB36" s="37"/>
      <c r="BC36" s="37"/>
      <c r="BD36" s="37"/>
      <c r="BE36" s="32"/>
      <c r="BF36" s="33"/>
      <c r="BG36" s="25"/>
    </row>
    <row r="37" spans="1:59" s="21" customFormat="1" x14ac:dyDescent="0.25">
      <c r="A37" s="17"/>
      <c r="B37" s="18"/>
      <c r="C37" s="215" t="s">
        <v>41</v>
      </c>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7"/>
      <c r="BF37" s="20"/>
      <c r="BG37" s="17"/>
    </row>
    <row r="38" spans="1:59" s="21" customFormat="1" ht="266.25" customHeight="1" x14ac:dyDescent="0.25">
      <c r="A38" s="17"/>
      <c r="B38" s="18"/>
      <c r="C38" s="19">
        <v>1</v>
      </c>
      <c r="D38" s="258" t="s">
        <v>177</v>
      </c>
      <c r="E38" s="259"/>
      <c r="F38" s="43"/>
      <c r="G38" s="44"/>
      <c r="H38" s="44"/>
      <c r="I38" s="44"/>
      <c r="J38" s="44"/>
      <c r="K38" s="113"/>
      <c r="L38" s="113"/>
      <c r="M38" s="113"/>
      <c r="N38" s="113"/>
      <c r="O38" s="113"/>
      <c r="P38" s="44"/>
      <c r="Q38" s="44"/>
      <c r="R38" s="44"/>
      <c r="S38" s="44"/>
      <c r="T38" s="44"/>
      <c r="U38" s="113"/>
      <c r="V38" s="113"/>
      <c r="W38" s="44"/>
      <c r="X38" s="44"/>
      <c r="Y38" s="44"/>
      <c r="Z38" s="44"/>
      <c r="AA38" s="44"/>
      <c r="AB38" s="113"/>
      <c r="AC38" s="44"/>
      <c r="AD38" s="113"/>
      <c r="AE38" s="113"/>
      <c r="AF38" s="44"/>
      <c r="AG38" s="44"/>
      <c r="AH38" s="44"/>
      <c r="AI38" s="44"/>
      <c r="AJ38" s="44"/>
      <c r="AK38" s="44"/>
      <c r="AL38" s="44"/>
      <c r="AM38" s="113"/>
      <c r="AN38" s="113"/>
      <c r="AO38" s="113"/>
      <c r="AP38" s="113"/>
      <c r="AQ38" s="113"/>
      <c r="AR38" s="113"/>
      <c r="AS38" s="113"/>
      <c r="AT38" s="44"/>
      <c r="AU38" s="44"/>
      <c r="AV38" s="44"/>
      <c r="AW38" s="44"/>
      <c r="AX38" s="44"/>
      <c r="AY38" s="44"/>
      <c r="AZ38" s="43"/>
      <c r="BA38" s="43"/>
      <c r="BB38" s="66" t="s">
        <v>178</v>
      </c>
      <c r="BC38" s="142">
        <v>1</v>
      </c>
      <c r="BD38" s="143">
        <v>1</v>
      </c>
      <c r="BE38" s="138" t="s">
        <v>257</v>
      </c>
      <c r="BF38" s="20"/>
      <c r="BG38" s="17"/>
    </row>
    <row r="39" spans="1:59" s="21" customFormat="1" ht="102.75" customHeight="1" x14ac:dyDescent="0.25">
      <c r="A39" s="17"/>
      <c r="B39" s="18"/>
      <c r="C39" s="19">
        <v>2</v>
      </c>
      <c r="D39" s="260" t="s">
        <v>65</v>
      </c>
      <c r="E39" s="261"/>
      <c r="F39" s="43"/>
      <c r="G39" s="44"/>
      <c r="H39" s="44"/>
      <c r="I39" s="44"/>
      <c r="J39" s="44"/>
      <c r="K39" s="114"/>
      <c r="L39" s="115"/>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3"/>
      <c r="BA39" s="43"/>
      <c r="BB39" s="67" t="s">
        <v>153</v>
      </c>
      <c r="BC39" s="142">
        <v>1</v>
      </c>
      <c r="BD39" s="143">
        <v>1</v>
      </c>
      <c r="BE39" s="138" t="s">
        <v>206</v>
      </c>
      <c r="BF39" s="20"/>
      <c r="BG39" s="17"/>
    </row>
    <row r="40" spans="1:59" s="21" customFormat="1" ht="174" customHeight="1" x14ac:dyDescent="0.25">
      <c r="A40" s="17"/>
      <c r="B40" s="18"/>
      <c r="C40" s="19">
        <v>3</v>
      </c>
      <c r="D40" s="206" t="s">
        <v>66</v>
      </c>
      <c r="E40" s="246"/>
      <c r="F40" s="43"/>
      <c r="G40" s="44"/>
      <c r="H40" s="44"/>
      <c r="I40" s="116"/>
      <c r="J40" s="43"/>
      <c r="K40" s="43"/>
      <c r="L40" s="44"/>
      <c r="M40" s="43"/>
      <c r="N40" s="43"/>
      <c r="O40" s="43"/>
      <c r="P40" s="43"/>
      <c r="Q40" s="43"/>
      <c r="R40" s="43"/>
      <c r="S40" s="43"/>
      <c r="T40" s="43"/>
      <c r="U40" s="44"/>
      <c r="V40" s="43"/>
      <c r="W40" s="43"/>
      <c r="X40" s="43"/>
      <c r="Y40" s="44"/>
      <c r="Z40" s="43"/>
      <c r="AA40" s="116"/>
      <c r="AB40" s="43"/>
      <c r="AC40" s="44"/>
      <c r="AD40" s="43"/>
      <c r="AE40" s="43"/>
      <c r="AF40" s="43"/>
      <c r="AG40" s="44"/>
      <c r="AH40" s="43"/>
      <c r="AI40" s="43"/>
      <c r="AJ40" s="43"/>
      <c r="AK40" s="44"/>
      <c r="AL40" s="43"/>
      <c r="AM40" s="43"/>
      <c r="AN40" s="43"/>
      <c r="AO40" s="43"/>
      <c r="AP40" s="43"/>
      <c r="AQ40" s="43"/>
      <c r="AR40" s="43"/>
      <c r="AS40" s="43"/>
      <c r="AT40" s="43"/>
      <c r="AU40" s="43"/>
      <c r="AV40" s="43"/>
      <c r="AW40" s="44"/>
      <c r="AX40" s="43"/>
      <c r="AY40" s="43"/>
      <c r="AZ40" s="43"/>
      <c r="BA40" s="43"/>
      <c r="BB40" s="67" t="s">
        <v>244</v>
      </c>
      <c r="BC40" s="142">
        <v>1</v>
      </c>
      <c r="BD40" s="143">
        <v>1</v>
      </c>
      <c r="BE40" s="138" t="s">
        <v>240</v>
      </c>
      <c r="BF40" s="20"/>
      <c r="BG40" s="17"/>
    </row>
    <row r="41" spans="1:59" s="21" customFormat="1" ht="73.5" customHeight="1" x14ac:dyDescent="0.25">
      <c r="A41" s="17"/>
      <c r="B41" s="18"/>
      <c r="C41" s="19">
        <v>4</v>
      </c>
      <c r="D41" s="189" t="s">
        <v>67</v>
      </c>
      <c r="E41" s="247"/>
      <c r="F41" s="54"/>
      <c r="G41" s="55"/>
      <c r="H41" s="43"/>
      <c r="I41" s="43"/>
      <c r="J41" s="115"/>
      <c r="K41" s="43"/>
      <c r="L41" s="43"/>
      <c r="M41" s="43"/>
      <c r="N41" s="115"/>
      <c r="O41" s="43"/>
      <c r="P41" s="43"/>
      <c r="Q41" s="43"/>
      <c r="R41" s="115"/>
      <c r="S41" s="43"/>
      <c r="T41" s="43"/>
      <c r="U41" s="43"/>
      <c r="V41" s="115"/>
      <c r="W41" s="43"/>
      <c r="X41" s="43"/>
      <c r="Y41" s="43"/>
      <c r="Z41" s="115"/>
      <c r="AA41" s="43"/>
      <c r="AB41" s="43"/>
      <c r="AC41" s="43"/>
      <c r="AD41" s="115"/>
      <c r="AE41" s="43"/>
      <c r="AF41" s="43"/>
      <c r="AG41" s="43"/>
      <c r="AH41" s="115"/>
      <c r="AI41" s="43"/>
      <c r="AJ41" s="43"/>
      <c r="AK41" s="43"/>
      <c r="AL41" s="115"/>
      <c r="AM41" s="43"/>
      <c r="AN41" s="43"/>
      <c r="AO41" s="43"/>
      <c r="AP41" s="115"/>
      <c r="AQ41" s="43"/>
      <c r="AR41" s="43"/>
      <c r="AS41" s="43"/>
      <c r="AT41" s="115"/>
      <c r="AU41" s="43"/>
      <c r="AV41" s="43"/>
      <c r="AW41" s="43"/>
      <c r="AX41" s="115"/>
      <c r="AY41" s="43"/>
      <c r="AZ41" s="43"/>
      <c r="BA41" s="43"/>
      <c r="BB41" s="67" t="s">
        <v>245</v>
      </c>
      <c r="BC41" s="142">
        <v>0.8</v>
      </c>
      <c r="BD41" s="143">
        <v>0.8</v>
      </c>
      <c r="BE41" s="138" t="s">
        <v>241</v>
      </c>
      <c r="BF41" s="20"/>
      <c r="BG41" s="17"/>
    </row>
    <row r="42" spans="1:59" s="21" customFormat="1" ht="60" customHeight="1" x14ac:dyDescent="0.25">
      <c r="A42" s="17"/>
      <c r="B42" s="18"/>
      <c r="C42" s="19">
        <v>5</v>
      </c>
      <c r="D42" s="173" t="s">
        <v>140</v>
      </c>
      <c r="E42" s="174"/>
      <c r="F42" s="43"/>
      <c r="G42" s="44"/>
      <c r="H42" s="43"/>
      <c r="I42" s="43"/>
      <c r="J42" s="44"/>
      <c r="K42" s="113"/>
      <c r="L42" s="43"/>
      <c r="M42" s="43"/>
      <c r="N42" s="44"/>
      <c r="O42" s="44"/>
      <c r="P42" s="44"/>
      <c r="Q42" s="44"/>
      <c r="R42" s="44"/>
      <c r="S42" s="44"/>
      <c r="T42" s="44"/>
      <c r="U42" s="44"/>
      <c r="V42" s="44"/>
      <c r="W42" s="44"/>
      <c r="X42" s="44"/>
      <c r="Y42" s="44"/>
      <c r="Z42" s="44"/>
      <c r="AA42" s="44"/>
      <c r="AB42" s="43"/>
      <c r="AC42" s="43"/>
      <c r="AD42" s="44"/>
      <c r="AE42" s="113"/>
      <c r="AF42" s="43"/>
      <c r="AG42" s="43"/>
      <c r="AH42" s="44"/>
      <c r="AI42" s="44"/>
      <c r="AJ42" s="44"/>
      <c r="AK42" s="44"/>
      <c r="AL42" s="44"/>
      <c r="AM42" s="44"/>
      <c r="AN42" s="44"/>
      <c r="AO42" s="44"/>
      <c r="AP42" s="44"/>
      <c r="AQ42" s="44"/>
      <c r="AR42" s="44"/>
      <c r="AS42" s="44"/>
      <c r="AT42" s="44"/>
      <c r="AU42" s="44"/>
      <c r="AV42" s="44"/>
      <c r="AW42" s="44"/>
      <c r="AX42" s="44"/>
      <c r="AY42" s="44"/>
      <c r="AZ42" s="43"/>
      <c r="BA42" s="43"/>
      <c r="BB42" s="67" t="s">
        <v>77</v>
      </c>
      <c r="BC42" s="142">
        <v>1</v>
      </c>
      <c r="BD42" s="143">
        <v>1</v>
      </c>
      <c r="BE42" s="138" t="s">
        <v>220</v>
      </c>
      <c r="BF42" s="20"/>
      <c r="BG42" s="17"/>
    </row>
    <row r="43" spans="1:59" s="21" customFormat="1" ht="107.25" customHeight="1" x14ac:dyDescent="0.25">
      <c r="A43" s="17"/>
      <c r="B43" s="18"/>
      <c r="C43" s="19">
        <v>6</v>
      </c>
      <c r="D43" s="189" t="s">
        <v>68</v>
      </c>
      <c r="E43" s="190"/>
      <c r="F43" s="42"/>
      <c r="G43" s="44"/>
      <c r="H43" s="44"/>
      <c r="I43" s="44"/>
      <c r="J43" s="44"/>
      <c r="K43" s="44"/>
      <c r="L43" s="115"/>
      <c r="M43" s="115"/>
      <c r="N43" s="115"/>
      <c r="O43" s="115"/>
      <c r="P43" s="115"/>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68" t="s">
        <v>143</v>
      </c>
      <c r="BC43" s="148">
        <v>1</v>
      </c>
      <c r="BD43" s="143">
        <v>1</v>
      </c>
      <c r="BE43" s="138" t="s">
        <v>207</v>
      </c>
      <c r="BF43" s="20"/>
      <c r="BG43" s="17"/>
    </row>
    <row r="44" spans="1:59" s="21" customFormat="1" ht="76.5" customHeight="1" x14ac:dyDescent="0.25">
      <c r="A44" s="17"/>
      <c r="B44" s="18"/>
      <c r="C44" s="19">
        <v>7</v>
      </c>
      <c r="D44" s="248" t="s">
        <v>141</v>
      </c>
      <c r="E44" s="249"/>
      <c r="F44" s="42"/>
      <c r="G44" s="44"/>
      <c r="H44" s="44"/>
      <c r="I44" s="113"/>
      <c r="J44" s="44"/>
      <c r="K44" s="44"/>
      <c r="L44" s="44"/>
      <c r="M44" s="44"/>
      <c r="N44" s="44"/>
      <c r="O44" s="44"/>
      <c r="P44" s="44"/>
      <c r="Q44" s="43"/>
      <c r="R44" s="43"/>
      <c r="S44" s="43"/>
      <c r="T44" s="43"/>
      <c r="U44" s="43"/>
      <c r="V44" s="43"/>
      <c r="W44" s="43"/>
      <c r="X44" s="43"/>
      <c r="Y44" s="43"/>
      <c r="Z44" s="43"/>
      <c r="AA44" s="43"/>
      <c r="AB44" s="43"/>
      <c r="AC44" s="11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68" t="s">
        <v>142</v>
      </c>
      <c r="BC44" s="148">
        <v>1</v>
      </c>
      <c r="BD44" s="143">
        <v>1</v>
      </c>
      <c r="BE44" s="138" t="s">
        <v>226</v>
      </c>
      <c r="BF44" s="20"/>
      <c r="BG44" s="17"/>
    </row>
    <row r="45" spans="1:59" s="21" customFormat="1" ht="72.75" customHeight="1" x14ac:dyDescent="0.25">
      <c r="A45" s="17"/>
      <c r="B45" s="18"/>
      <c r="C45" s="19">
        <v>8</v>
      </c>
      <c r="D45" s="189" t="s">
        <v>69</v>
      </c>
      <c r="E45" s="190"/>
      <c r="F45" s="43"/>
      <c r="G45" s="43"/>
      <c r="H45" s="43"/>
      <c r="I45" s="43"/>
      <c r="J45" s="43"/>
      <c r="K45" s="43"/>
      <c r="L45" s="43"/>
      <c r="M45" s="43"/>
      <c r="N45" s="43"/>
      <c r="O45" s="43"/>
      <c r="P45" s="44"/>
      <c r="Q45" s="44"/>
      <c r="R45" s="44"/>
      <c r="S45" s="43"/>
      <c r="T45" s="115"/>
      <c r="U45" s="115"/>
      <c r="V45" s="115"/>
      <c r="W45" s="115"/>
      <c r="X45" s="115"/>
      <c r="Y45" s="115"/>
      <c r="Z45" s="115"/>
      <c r="AA45" s="44"/>
      <c r="AB45" s="44"/>
      <c r="AC45" s="44"/>
      <c r="AD45" s="44"/>
      <c r="AE45" s="44"/>
      <c r="AF45" s="44"/>
      <c r="AG45" s="44"/>
      <c r="AH45" s="43"/>
      <c r="AI45" s="43"/>
      <c r="AJ45" s="43"/>
      <c r="AK45" s="43"/>
      <c r="AL45" s="43"/>
      <c r="AM45" s="43"/>
      <c r="AN45" s="43"/>
      <c r="AO45" s="43"/>
      <c r="AP45" s="43"/>
      <c r="AQ45" s="43"/>
      <c r="AR45" s="43"/>
      <c r="AS45" s="43"/>
      <c r="AT45" s="43"/>
      <c r="AU45" s="43"/>
      <c r="AV45" s="43"/>
      <c r="AW45" s="43"/>
      <c r="AX45" s="43"/>
      <c r="AY45" s="43"/>
      <c r="AZ45" s="43"/>
      <c r="BA45" s="43"/>
      <c r="BB45" s="67" t="s">
        <v>78</v>
      </c>
      <c r="BC45" s="142">
        <v>1</v>
      </c>
      <c r="BD45" s="143">
        <v>1</v>
      </c>
      <c r="BE45" s="138" t="s">
        <v>228</v>
      </c>
      <c r="BF45" s="20"/>
      <c r="BG45" s="17"/>
    </row>
    <row r="46" spans="1:59" s="21" customFormat="1" ht="78.75" customHeight="1" x14ac:dyDescent="0.25">
      <c r="A46" s="17"/>
      <c r="B46" s="18"/>
      <c r="C46" s="19">
        <v>9</v>
      </c>
      <c r="D46" s="206" t="s">
        <v>164</v>
      </c>
      <c r="E46" s="246"/>
      <c r="F46" s="43"/>
      <c r="G46" s="43"/>
      <c r="H46" s="116"/>
      <c r="I46" s="116"/>
      <c r="J46" s="43"/>
      <c r="K46" s="43"/>
      <c r="L46" s="43"/>
      <c r="M46" s="43"/>
      <c r="N46" s="43"/>
      <c r="O46" s="43"/>
      <c r="P46" s="43"/>
      <c r="Q46" s="43"/>
      <c r="R46" s="43"/>
      <c r="S46" s="43"/>
      <c r="T46" s="43"/>
      <c r="U46" s="43"/>
      <c r="V46" s="43"/>
      <c r="W46" s="43"/>
      <c r="X46" s="43"/>
      <c r="Y46" s="43"/>
      <c r="Z46" s="43"/>
      <c r="AA46" s="43"/>
      <c r="AB46" s="43"/>
      <c r="AC46" s="43"/>
      <c r="AD46" s="44"/>
      <c r="AE46" s="44"/>
      <c r="AF46" s="116"/>
      <c r="AG46" s="116"/>
      <c r="AH46" s="43"/>
      <c r="AI46" s="43"/>
      <c r="AJ46" s="43"/>
      <c r="AK46" s="43"/>
      <c r="AL46" s="43"/>
      <c r="AM46" s="43"/>
      <c r="AN46" s="43"/>
      <c r="AO46" s="43"/>
      <c r="AP46" s="43"/>
      <c r="AQ46" s="43"/>
      <c r="AR46" s="43"/>
      <c r="AS46" s="43"/>
      <c r="AT46" s="43"/>
      <c r="AU46" s="43"/>
      <c r="AV46" s="43"/>
      <c r="AW46" s="43"/>
      <c r="AX46" s="43"/>
      <c r="AY46" s="43"/>
      <c r="AZ46" s="43"/>
      <c r="BA46" s="43"/>
      <c r="BB46" s="67" t="s">
        <v>136</v>
      </c>
      <c r="BC46" s="142">
        <v>1</v>
      </c>
      <c r="BD46" s="143">
        <v>1</v>
      </c>
      <c r="BE46" s="138" t="s">
        <v>258</v>
      </c>
      <c r="BF46" s="20"/>
      <c r="BG46" s="17"/>
    </row>
    <row r="47" spans="1:59" s="21" customFormat="1" ht="99.75" customHeight="1" x14ac:dyDescent="0.25">
      <c r="A47" s="17"/>
      <c r="B47" s="18"/>
      <c r="C47" s="19">
        <v>10</v>
      </c>
      <c r="D47" s="189" t="s">
        <v>154</v>
      </c>
      <c r="E47" s="190"/>
      <c r="F47" s="43"/>
      <c r="G47" s="44"/>
      <c r="H47" s="115"/>
      <c r="I47" s="115"/>
      <c r="J47" s="43"/>
      <c r="K47" s="44"/>
      <c r="L47" s="43"/>
      <c r="M47" s="43"/>
      <c r="N47" s="43"/>
      <c r="O47" s="43"/>
      <c r="P47" s="43"/>
      <c r="Q47" s="43"/>
      <c r="R47" s="43"/>
      <c r="S47" s="43"/>
      <c r="T47" s="43"/>
      <c r="U47" s="43"/>
      <c r="V47" s="43"/>
      <c r="W47" s="44"/>
      <c r="X47" s="44"/>
      <c r="Y47" s="44"/>
      <c r="Z47" s="43"/>
      <c r="AA47" s="43"/>
      <c r="AB47" s="43"/>
      <c r="AC47" s="43"/>
      <c r="AD47" s="115"/>
      <c r="AE47" s="115"/>
      <c r="AF47" s="43"/>
      <c r="AG47" s="43"/>
      <c r="AH47" s="43"/>
      <c r="AI47" s="43"/>
      <c r="AJ47" s="43"/>
      <c r="AK47" s="43"/>
      <c r="AL47" s="43"/>
      <c r="AM47" s="44"/>
      <c r="AN47" s="44"/>
      <c r="AO47" s="43"/>
      <c r="AP47" s="43"/>
      <c r="AQ47" s="43"/>
      <c r="AR47" s="43"/>
      <c r="AS47" s="43"/>
      <c r="AT47" s="43"/>
      <c r="AU47" s="43"/>
      <c r="AV47" s="43"/>
      <c r="AW47" s="43"/>
      <c r="AX47" s="43"/>
      <c r="AY47" s="43"/>
      <c r="AZ47" s="43"/>
      <c r="BA47" s="43"/>
      <c r="BB47" s="67" t="s">
        <v>79</v>
      </c>
      <c r="BC47" s="142">
        <v>1</v>
      </c>
      <c r="BD47" s="143">
        <v>1</v>
      </c>
      <c r="BE47" s="149" t="s">
        <v>263</v>
      </c>
      <c r="BF47" s="20"/>
      <c r="BG47" s="17"/>
    </row>
    <row r="48" spans="1:59" s="21" customFormat="1" ht="69.75" customHeight="1" x14ac:dyDescent="0.25">
      <c r="A48" s="17"/>
      <c r="B48" s="18"/>
      <c r="C48" s="19">
        <v>11</v>
      </c>
      <c r="D48" s="245" t="s">
        <v>179</v>
      </c>
      <c r="E48" s="246"/>
      <c r="F48" s="43"/>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116"/>
      <c r="AJ48" s="44"/>
      <c r="AK48" s="44"/>
      <c r="AL48" s="44"/>
      <c r="AM48" s="44"/>
      <c r="AN48" s="44"/>
      <c r="AO48" s="43"/>
      <c r="AP48" s="43"/>
      <c r="AQ48" s="43"/>
      <c r="AR48" s="43"/>
      <c r="AS48" s="43"/>
      <c r="AT48" s="43"/>
      <c r="AU48" s="43"/>
      <c r="AV48" s="43"/>
      <c r="AW48" s="43"/>
      <c r="AX48" s="43"/>
      <c r="AY48" s="43"/>
      <c r="AZ48" s="43"/>
      <c r="BA48" s="43"/>
      <c r="BB48" s="67" t="s">
        <v>203</v>
      </c>
      <c r="BC48" s="142">
        <v>1</v>
      </c>
      <c r="BD48" s="143">
        <v>1</v>
      </c>
      <c r="BE48" s="138" t="s">
        <v>285</v>
      </c>
      <c r="BF48" s="20"/>
      <c r="BG48" s="17"/>
    </row>
    <row r="49" spans="1:59" s="21" customFormat="1" ht="36.75" customHeight="1" x14ac:dyDescent="0.25">
      <c r="A49" s="17"/>
      <c r="B49" s="18"/>
      <c r="C49" s="19">
        <v>12</v>
      </c>
      <c r="D49" s="189" t="s">
        <v>145</v>
      </c>
      <c r="E49" s="190"/>
      <c r="F49" s="43"/>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3"/>
      <c r="AP49" s="43"/>
      <c r="AQ49" s="43"/>
      <c r="AR49" s="43"/>
      <c r="AS49" s="43"/>
      <c r="AT49" s="43"/>
      <c r="AU49" s="43"/>
      <c r="AV49" s="43"/>
      <c r="AW49" s="43"/>
      <c r="AX49" s="43"/>
      <c r="AY49" s="43"/>
      <c r="AZ49" s="43"/>
      <c r="BA49" s="43"/>
      <c r="BB49" s="71" t="s">
        <v>116</v>
      </c>
      <c r="BC49" s="142">
        <v>0</v>
      </c>
      <c r="BD49" s="143">
        <v>0</v>
      </c>
      <c r="BE49" s="138" t="s">
        <v>259</v>
      </c>
      <c r="BF49" s="20"/>
      <c r="BG49" s="17"/>
    </row>
    <row r="50" spans="1:59" s="21" customFormat="1" ht="74.25" customHeight="1" x14ac:dyDescent="0.25">
      <c r="A50" s="17"/>
      <c r="B50" s="18"/>
      <c r="C50" s="19">
        <v>13</v>
      </c>
      <c r="D50" s="245" t="s">
        <v>183</v>
      </c>
      <c r="E50" s="246"/>
      <c r="F50" s="43"/>
      <c r="G50" s="43"/>
      <c r="H50" s="43"/>
      <c r="I50" s="116"/>
      <c r="J50" s="43"/>
      <c r="K50" s="43"/>
      <c r="L50" s="43"/>
      <c r="M50" s="43"/>
      <c r="N50" s="43"/>
      <c r="O50" s="43"/>
      <c r="P50" s="43"/>
      <c r="Q50" s="43"/>
      <c r="R50" s="43"/>
      <c r="S50" s="116"/>
      <c r="T50" s="43"/>
      <c r="U50" s="43"/>
      <c r="V50" s="43"/>
      <c r="W50" s="43"/>
      <c r="X50" s="43"/>
      <c r="Y50" s="43"/>
      <c r="Z50" s="43"/>
      <c r="AA50" s="43"/>
      <c r="AB50" s="43"/>
      <c r="AC50" s="43"/>
      <c r="AD50" s="44"/>
      <c r="AE50" s="116"/>
      <c r="AF50" s="43"/>
      <c r="AG50" s="44"/>
      <c r="AH50" s="43"/>
      <c r="AI50" s="43"/>
      <c r="AJ50" s="43"/>
      <c r="AK50" s="43"/>
      <c r="AL50" s="43"/>
      <c r="AM50" s="43"/>
      <c r="AN50" s="43"/>
      <c r="AO50" s="44"/>
      <c r="AP50" s="43"/>
      <c r="AQ50" s="116"/>
      <c r="AR50" s="43"/>
      <c r="AS50" s="44"/>
      <c r="AT50" s="44"/>
      <c r="AU50" s="43"/>
      <c r="AV50" s="43"/>
      <c r="AW50" s="43"/>
      <c r="AX50" s="43"/>
      <c r="AY50" s="43"/>
      <c r="AZ50" s="43"/>
      <c r="BA50" s="44"/>
      <c r="BB50" s="67" t="s">
        <v>137</v>
      </c>
      <c r="BC50" s="142">
        <v>1</v>
      </c>
      <c r="BD50" s="143">
        <v>0.75</v>
      </c>
      <c r="BE50" s="138" t="s">
        <v>256</v>
      </c>
      <c r="BF50" s="20"/>
      <c r="BG50" s="17"/>
    </row>
    <row r="51" spans="1:59" s="21" customFormat="1" ht="60.75" customHeight="1" x14ac:dyDescent="0.25">
      <c r="A51" s="17"/>
      <c r="B51" s="18"/>
      <c r="C51" s="19">
        <v>14</v>
      </c>
      <c r="D51" s="204" t="s">
        <v>70</v>
      </c>
      <c r="E51" s="205"/>
      <c r="F51" s="43"/>
      <c r="G51" s="43"/>
      <c r="H51" s="43"/>
      <c r="I51" s="43"/>
      <c r="J51" s="43"/>
      <c r="K51" s="43"/>
      <c r="L51" s="53"/>
      <c r="M51" s="5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69" t="s">
        <v>138</v>
      </c>
      <c r="BC51" s="142">
        <v>1</v>
      </c>
      <c r="BD51" s="143">
        <v>1</v>
      </c>
      <c r="BE51" s="138" t="s">
        <v>208</v>
      </c>
      <c r="BF51" s="20"/>
      <c r="BG51" s="17"/>
    </row>
    <row r="52" spans="1:59" s="21" customFormat="1" ht="54" customHeight="1" x14ac:dyDescent="0.25">
      <c r="A52" s="17"/>
      <c r="B52" s="18"/>
      <c r="C52" s="19">
        <v>15</v>
      </c>
      <c r="D52" s="245" t="s">
        <v>72</v>
      </c>
      <c r="E52" s="246"/>
      <c r="F52" s="43"/>
      <c r="G52" s="43"/>
      <c r="H52" s="43"/>
      <c r="I52" s="116"/>
      <c r="J52" s="43"/>
      <c r="K52" s="43"/>
      <c r="L52" s="43"/>
      <c r="M52" s="43"/>
      <c r="N52" s="43"/>
      <c r="O52" s="43"/>
      <c r="P52" s="43"/>
      <c r="Q52" s="43"/>
      <c r="R52" s="116"/>
      <c r="S52" s="43"/>
      <c r="T52" s="43"/>
      <c r="U52" s="43"/>
      <c r="V52" s="43"/>
      <c r="W52" s="43"/>
      <c r="X52" s="43"/>
      <c r="Y52" s="43"/>
      <c r="Z52" s="44"/>
      <c r="AA52" s="43"/>
      <c r="AB52" s="43"/>
      <c r="AC52" s="43"/>
      <c r="AD52" s="116"/>
      <c r="AE52" s="43"/>
      <c r="AF52" s="43"/>
      <c r="AG52" s="43"/>
      <c r="AH52" s="43"/>
      <c r="AI52" s="43"/>
      <c r="AJ52" s="43"/>
      <c r="AK52" s="43"/>
      <c r="AL52" s="43"/>
      <c r="AM52" s="43"/>
      <c r="AN52" s="44"/>
      <c r="AO52" s="44"/>
      <c r="AP52" s="116"/>
      <c r="AQ52" s="43"/>
      <c r="AR52" s="43"/>
      <c r="AS52" s="43"/>
      <c r="AT52" s="43"/>
      <c r="AU52" s="43"/>
      <c r="AV52" s="43"/>
      <c r="AW52" s="43"/>
      <c r="AX52" s="44"/>
      <c r="AY52" s="44"/>
      <c r="AZ52" s="43"/>
      <c r="BA52" s="43"/>
      <c r="BB52" s="68" t="s">
        <v>80</v>
      </c>
      <c r="BC52" s="148">
        <v>1</v>
      </c>
      <c r="BD52" s="143">
        <v>1</v>
      </c>
      <c r="BE52" s="138" t="s">
        <v>242</v>
      </c>
      <c r="BF52" s="20"/>
      <c r="BG52" s="17"/>
    </row>
    <row r="53" spans="1:59" s="21" customFormat="1" ht="44.25" customHeight="1" x14ac:dyDescent="0.25">
      <c r="A53" s="17"/>
      <c r="B53" s="18"/>
      <c r="C53" s="19">
        <v>16</v>
      </c>
      <c r="D53" s="204" t="s">
        <v>73</v>
      </c>
      <c r="E53" s="205"/>
      <c r="F53" s="43"/>
      <c r="G53" s="43"/>
      <c r="H53" s="43"/>
      <c r="I53" s="44"/>
      <c r="J53" s="43"/>
      <c r="K53" s="43"/>
      <c r="L53" s="43"/>
      <c r="M53" s="43"/>
      <c r="N53" s="43"/>
      <c r="O53" s="43"/>
      <c r="P53" s="43"/>
      <c r="Q53" s="43"/>
      <c r="R53" s="44"/>
      <c r="S53" s="43"/>
      <c r="T53" s="43"/>
      <c r="U53" s="43"/>
      <c r="V53" s="43"/>
      <c r="W53" s="44"/>
      <c r="X53" s="44"/>
      <c r="Y53" s="56"/>
      <c r="Z53" s="44"/>
      <c r="AA53" s="44"/>
      <c r="AB53" s="44"/>
      <c r="AC53" s="44"/>
      <c r="AD53" s="44"/>
      <c r="AE53" s="44"/>
      <c r="AF53" s="53"/>
      <c r="AG53" s="44"/>
      <c r="AH53" s="44"/>
      <c r="AI53" s="44"/>
      <c r="AJ53" s="44"/>
      <c r="AK53" s="44"/>
      <c r="AL53" s="44"/>
      <c r="AM53" s="44"/>
      <c r="AN53" s="44"/>
      <c r="AO53" s="44"/>
      <c r="AP53" s="44"/>
      <c r="AQ53" s="43"/>
      <c r="AR53" s="43"/>
      <c r="AS53" s="43"/>
      <c r="AT53" s="43"/>
      <c r="AU53" s="43"/>
      <c r="AV53" s="43"/>
      <c r="AW53" s="43"/>
      <c r="AX53" s="44"/>
      <c r="AY53" s="44"/>
      <c r="AZ53" s="43"/>
      <c r="BA53" s="43"/>
      <c r="BB53" s="194" t="s">
        <v>81</v>
      </c>
      <c r="BC53" s="142">
        <v>1</v>
      </c>
      <c r="BD53" s="143">
        <v>1</v>
      </c>
      <c r="BE53" s="150" t="s">
        <v>264</v>
      </c>
      <c r="BF53" s="20"/>
      <c r="BG53" s="17"/>
    </row>
    <row r="54" spans="1:59" s="21" customFormat="1" ht="45" customHeight="1" x14ac:dyDescent="0.25">
      <c r="A54" s="17"/>
      <c r="B54" s="18"/>
      <c r="C54" s="19">
        <v>17</v>
      </c>
      <c r="D54" s="204" t="s">
        <v>74</v>
      </c>
      <c r="E54" s="205"/>
      <c r="F54" s="43"/>
      <c r="G54" s="43"/>
      <c r="H54" s="43"/>
      <c r="I54" s="44"/>
      <c r="J54" s="43"/>
      <c r="K54" s="43"/>
      <c r="L54" s="43"/>
      <c r="M54" s="43"/>
      <c r="N54" s="43"/>
      <c r="O54" s="43"/>
      <c r="P54" s="43"/>
      <c r="Q54" s="43"/>
      <c r="R54" s="44"/>
      <c r="S54" s="43"/>
      <c r="T54" s="43"/>
      <c r="U54" s="43"/>
      <c r="V54" s="43"/>
      <c r="W54" s="44"/>
      <c r="X54" s="44"/>
      <c r="Y54" s="44"/>
      <c r="Z54" s="44"/>
      <c r="AA54" s="44"/>
      <c r="AB54" s="44"/>
      <c r="AC54" s="44"/>
      <c r="AD54" s="44"/>
      <c r="AE54" s="44"/>
      <c r="AF54" s="44"/>
      <c r="AG54" s="44"/>
      <c r="AH54" s="44"/>
      <c r="AI54" s="44"/>
      <c r="AJ54" s="44"/>
      <c r="AK54" s="44"/>
      <c r="AL54" s="44"/>
      <c r="AM54" s="44"/>
      <c r="AN54" s="44"/>
      <c r="AO54" s="44"/>
      <c r="AP54" s="44"/>
      <c r="AQ54" s="43"/>
      <c r="AR54" s="43"/>
      <c r="AS54" s="43"/>
      <c r="AT54" s="43"/>
      <c r="AU54" s="43"/>
      <c r="AV54" s="43"/>
      <c r="AW54" s="115"/>
      <c r="AX54" s="44"/>
      <c r="AY54" s="44"/>
      <c r="AZ54" s="43"/>
      <c r="BA54" s="43"/>
      <c r="BB54" s="195"/>
      <c r="BC54" s="142">
        <v>1</v>
      </c>
      <c r="BD54" s="143">
        <v>1</v>
      </c>
      <c r="BE54" s="150" t="s">
        <v>288</v>
      </c>
      <c r="BF54" s="20"/>
      <c r="BG54" s="17"/>
    </row>
    <row r="55" spans="1:59" s="21" customFormat="1" ht="65.25" customHeight="1" x14ac:dyDescent="0.25">
      <c r="A55" s="17"/>
      <c r="B55" s="18"/>
      <c r="C55" s="19">
        <v>18</v>
      </c>
      <c r="D55" s="206" t="s">
        <v>75</v>
      </c>
      <c r="E55" s="207"/>
      <c r="F55" s="43"/>
      <c r="G55" s="43"/>
      <c r="H55" s="116"/>
      <c r="I55" s="116"/>
      <c r="J55" s="43"/>
      <c r="K55" s="43"/>
      <c r="L55" s="43"/>
      <c r="M55" s="43"/>
      <c r="N55" s="43"/>
      <c r="O55" s="43"/>
      <c r="P55" s="43"/>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9"/>
      <c r="AP55" s="49"/>
      <c r="AQ55" s="48"/>
      <c r="AR55" s="57"/>
      <c r="AS55" s="55"/>
      <c r="AT55" s="43"/>
      <c r="AU55" s="43"/>
      <c r="AV55" s="43"/>
      <c r="AW55" s="43"/>
      <c r="AX55" s="44"/>
      <c r="AY55" s="44"/>
      <c r="AZ55" s="43"/>
      <c r="BA55" s="43"/>
      <c r="BB55" s="71" t="s">
        <v>82</v>
      </c>
      <c r="BC55" s="151">
        <v>1</v>
      </c>
      <c r="BD55" s="143">
        <v>1</v>
      </c>
      <c r="BE55" s="138" t="s">
        <v>229</v>
      </c>
      <c r="BF55" s="20"/>
      <c r="BG55" s="17"/>
    </row>
    <row r="56" spans="1:59" s="21" customFormat="1" ht="63" customHeight="1" x14ac:dyDescent="0.25">
      <c r="A56" s="17"/>
      <c r="B56" s="18"/>
      <c r="C56" s="19">
        <v>19</v>
      </c>
      <c r="D56" s="208" t="s">
        <v>76</v>
      </c>
      <c r="E56" s="209"/>
      <c r="F56" s="43"/>
      <c r="G56" s="43"/>
      <c r="H56" s="43"/>
      <c r="I56" s="117"/>
      <c r="J56" s="117"/>
      <c r="K56" s="49"/>
      <c r="L56" s="44"/>
      <c r="M56" s="44"/>
      <c r="N56" s="43"/>
      <c r="O56" s="44"/>
      <c r="P56" s="44"/>
      <c r="Q56" s="44"/>
      <c r="R56" s="44"/>
      <c r="S56" s="44"/>
      <c r="T56" s="44"/>
      <c r="U56" s="43"/>
      <c r="V56" s="43"/>
      <c r="W56" s="44"/>
      <c r="X56" s="44"/>
      <c r="Y56" s="44"/>
      <c r="Z56" s="44"/>
      <c r="AA56" s="44"/>
      <c r="AB56" s="44"/>
      <c r="AC56" s="43"/>
      <c r="AD56" s="43"/>
      <c r="AE56" s="44"/>
      <c r="AF56" s="44"/>
      <c r="AG56" s="44"/>
      <c r="AH56" s="117"/>
      <c r="AI56" s="117"/>
      <c r="AJ56" s="44"/>
      <c r="AK56" s="49"/>
      <c r="AL56" s="49"/>
      <c r="AM56" s="43"/>
      <c r="AN56" s="44"/>
      <c r="AO56" s="58"/>
      <c r="AP56" s="58"/>
      <c r="AQ56" s="58"/>
      <c r="AR56" s="59"/>
      <c r="AS56" s="60"/>
      <c r="AT56" s="49"/>
      <c r="AU56" s="49"/>
      <c r="AV56" s="49"/>
      <c r="AW56" s="49"/>
      <c r="AX56" s="49"/>
      <c r="AY56" s="49"/>
      <c r="AZ56" s="49"/>
      <c r="BA56" s="49"/>
      <c r="BB56" s="70" t="s">
        <v>139</v>
      </c>
      <c r="BC56" s="142">
        <v>1</v>
      </c>
      <c r="BD56" s="143">
        <v>1</v>
      </c>
      <c r="BE56" s="138" t="s">
        <v>243</v>
      </c>
      <c r="BF56" s="20"/>
      <c r="BG56" s="17"/>
    </row>
    <row r="57" spans="1:59" s="21" customFormat="1" ht="46.5" customHeight="1" x14ac:dyDescent="0.25">
      <c r="A57" s="17"/>
      <c r="B57" s="18"/>
      <c r="C57" s="19">
        <v>20</v>
      </c>
      <c r="D57" s="193" t="s">
        <v>144</v>
      </c>
      <c r="E57" s="193"/>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101"/>
      <c r="AF57" s="44"/>
      <c r="AG57" s="44"/>
      <c r="AH57" s="44"/>
      <c r="AI57" s="44"/>
      <c r="AJ57" s="44"/>
      <c r="AK57" s="44"/>
      <c r="AL57" s="44"/>
      <c r="AM57" s="44"/>
      <c r="AN57" s="44"/>
      <c r="AO57" s="44"/>
      <c r="AP57" s="44"/>
      <c r="AQ57" s="44"/>
      <c r="AR57" s="44"/>
      <c r="AS57" s="61"/>
      <c r="AT57" s="61"/>
      <c r="AU57" s="44"/>
      <c r="AV57" s="44"/>
      <c r="AW57" s="44"/>
      <c r="AX57" s="61"/>
      <c r="AY57" s="102"/>
      <c r="AZ57" s="44"/>
      <c r="BA57" s="44"/>
      <c r="BB57" s="72" t="s">
        <v>165</v>
      </c>
      <c r="BC57" s="142">
        <v>0.5</v>
      </c>
      <c r="BD57" s="143">
        <v>0.75</v>
      </c>
      <c r="BE57" s="152" t="s">
        <v>289</v>
      </c>
      <c r="BF57" s="20"/>
      <c r="BG57" s="17"/>
    </row>
    <row r="58" spans="1:59" s="21" customFormat="1" ht="75.75" customHeight="1" x14ac:dyDescent="0.25">
      <c r="A58" s="17"/>
      <c r="B58" s="18"/>
      <c r="C58" s="19">
        <v>21</v>
      </c>
      <c r="D58" s="175" t="s">
        <v>155</v>
      </c>
      <c r="E58" s="175"/>
      <c r="F58" s="100"/>
      <c r="G58" s="61"/>
      <c r="H58" s="61"/>
      <c r="I58" s="61"/>
      <c r="J58" s="61"/>
      <c r="K58" s="118"/>
      <c r="L58" s="61"/>
      <c r="M58" s="61"/>
      <c r="N58" s="61"/>
      <c r="O58" s="61"/>
      <c r="P58" s="61"/>
      <c r="Q58" s="61"/>
      <c r="R58" s="61"/>
      <c r="S58" s="61"/>
      <c r="T58" s="61"/>
      <c r="U58" s="118"/>
      <c r="V58" s="61"/>
      <c r="W58" s="61"/>
      <c r="X58" s="61"/>
      <c r="Y58" s="61"/>
      <c r="Z58" s="61"/>
      <c r="AA58" s="61"/>
      <c r="AB58" s="61"/>
      <c r="AC58" s="61"/>
      <c r="AD58" s="61"/>
      <c r="AE58" s="61"/>
      <c r="AF58" s="61"/>
      <c r="AG58" s="61"/>
      <c r="AH58" s="61"/>
      <c r="AI58" s="61"/>
      <c r="AJ58" s="61"/>
      <c r="AK58" s="118"/>
      <c r="AL58" s="61"/>
      <c r="AM58" s="61"/>
      <c r="AN58" s="61"/>
      <c r="AO58" s="61"/>
      <c r="AP58" s="61"/>
      <c r="AQ58" s="61"/>
      <c r="AR58" s="61"/>
      <c r="AS58" s="61"/>
      <c r="AT58" s="61"/>
      <c r="AU58" s="61"/>
      <c r="AV58" s="61"/>
      <c r="AW58" s="61"/>
      <c r="AX58" s="61"/>
      <c r="AY58" s="61"/>
      <c r="AZ58" s="61"/>
      <c r="BA58" s="118"/>
      <c r="BB58" s="72" t="s">
        <v>200</v>
      </c>
      <c r="BC58" s="142">
        <v>0.75</v>
      </c>
      <c r="BD58" s="143">
        <v>0.75</v>
      </c>
      <c r="BE58" s="152" t="s">
        <v>238</v>
      </c>
      <c r="BF58" s="20"/>
      <c r="BG58" s="17"/>
    </row>
    <row r="59" spans="1:59" s="21" customFormat="1" ht="52.5" customHeight="1" x14ac:dyDescent="0.25">
      <c r="A59" s="17"/>
      <c r="B59" s="18"/>
      <c r="C59" s="19">
        <v>22</v>
      </c>
      <c r="D59" s="191" t="s">
        <v>156</v>
      </c>
      <c r="E59" s="192"/>
      <c r="F59" s="62"/>
      <c r="G59" s="63"/>
      <c r="H59" s="64"/>
      <c r="I59" s="63"/>
      <c r="J59" s="64"/>
      <c r="K59" s="64"/>
      <c r="L59" s="64"/>
      <c r="M59" s="64"/>
      <c r="N59" s="64"/>
      <c r="O59" s="64"/>
      <c r="P59" s="64"/>
      <c r="Q59" s="64"/>
      <c r="R59" s="65"/>
      <c r="S59" s="65"/>
      <c r="T59" s="64"/>
      <c r="U59" s="64"/>
      <c r="V59" s="64"/>
      <c r="W59" s="64"/>
      <c r="X59" s="64"/>
      <c r="Y59" s="64"/>
      <c r="Z59" s="64"/>
      <c r="AA59" s="64"/>
      <c r="AB59" s="64"/>
      <c r="AC59" s="64"/>
      <c r="AD59" s="63"/>
      <c r="AE59" s="63"/>
      <c r="AF59" s="64"/>
      <c r="AG59" s="64"/>
      <c r="AH59" s="64"/>
      <c r="AI59" s="64"/>
      <c r="AJ59" s="64"/>
      <c r="AK59" s="64"/>
      <c r="AL59" s="64"/>
      <c r="AM59" s="64"/>
      <c r="AN59" s="64"/>
      <c r="AO59" s="64"/>
      <c r="AP59" s="65"/>
      <c r="AQ59" s="65"/>
      <c r="AR59" s="64"/>
      <c r="AS59" s="64"/>
      <c r="AT59" s="64"/>
      <c r="AU59" s="64"/>
      <c r="AV59" s="64"/>
      <c r="AW59" s="64"/>
      <c r="AX59" s="64"/>
      <c r="AY59" s="63"/>
      <c r="AZ59" s="63"/>
      <c r="BA59" s="63"/>
      <c r="BB59" s="72" t="s">
        <v>201</v>
      </c>
      <c r="BC59" s="142">
        <v>0.5</v>
      </c>
      <c r="BD59" s="143">
        <v>0.5</v>
      </c>
      <c r="BE59" s="138" t="s">
        <v>239</v>
      </c>
      <c r="BF59" s="20"/>
      <c r="BG59" s="17"/>
    </row>
    <row r="60" spans="1:59" s="34" customFormat="1" ht="21.75" customHeight="1" x14ac:dyDescent="0.25">
      <c r="A60" s="25"/>
      <c r="B60" s="26"/>
      <c r="C60" s="27"/>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9"/>
      <c r="AI60" s="30"/>
      <c r="AJ60" s="30"/>
      <c r="AK60" s="30"/>
      <c r="AL60" s="167"/>
      <c r="AM60" s="167"/>
      <c r="AN60" s="167"/>
      <c r="AO60" s="167"/>
      <c r="AP60" s="167"/>
      <c r="AQ60" s="167"/>
      <c r="AR60" s="167"/>
      <c r="AS60" s="167"/>
      <c r="AT60" s="167"/>
      <c r="AU60" s="167"/>
      <c r="AV60" s="167"/>
      <c r="AW60" s="167"/>
      <c r="AX60" s="167"/>
      <c r="AY60" s="167"/>
      <c r="AZ60" s="167"/>
      <c r="BA60" s="167"/>
      <c r="BB60" s="31" t="s">
        <v>48</v>
      </c>
      <c r="BC60" s="39">
        <f>AVERAGE(BC38:BC59)</f>
        <v>0.88863636363636367</v>
      </c>
      <c r="BD60" s="39">
        <f>AVERAGE(BD38:BD59)</f>
        <v>0.88863636363636367</v>
      </c>
      <c r="BE60" s="32" t="s">
        <v>49</v>
      </c>
      <c r="BF60" s="33"/>
      <c r="BG60" s="25"/>
    </row>
    <row r="61" spans="1:59" s="34" customFormat="1" ht="10.5" customHeight="1" x14ac:dyDescent="0.25">
      <c r="A61" s="25"/>
      <c r="B61" s="26"/>
      <c r="C61" s="35"/>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36"/>
      <c r="AM61" s="36"/>
      <c r="AN61" s="36"/>
      <c r="AO61" s="36"/>
      <c r="AP61" s="36"/>
      <c r="AQ61" s="36"/>
      <c r="AR61" s="36"/>
      <c r="AS61" s="36"/>
      <c r="AT61" s="36"/>
      <c r="AU61" s="36"/>
      <c r="AV61" s="36"/>
      <c r="AW61" s="36"/>
      <c r="AX61" s="36"/>
      <c r="AY61" s="36"/>
      <c r="AZ61" s="36"/>
      <c r="BA61" s="36"/>
      <c r="BB61" s="37"/>
      <c r="BC61" s="37"/>
      <c r="BD61" s="37"/>
      <c r="BE61" s="32"/>
      <c r="BF61" s="33"/>
      <c r="BG61" s="25"/>
    </row>
    <row r="62" spans="1:59" s="21" customFormat="1" ht="17.25" customHeight="1" x14ac:dyDescent="0.25">
      <c r="A62" s="17"/>
      <c r="B62" s="18"/>
      <c r="C62" s="215" t="s">
        <v>42</v>
      </c>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7"/>
      <c r="BF62" s="20"/>
      <c r="BG62" s="17"/>
    </row>
    <row r="63" spans="1:59" s="21" customFormat="1" ht="80.25" customHeight="1" x14ac:dyDescent="0.25">
      <c r="A63" s="17"/>
      <c r="B63" s="18"/>
      <c r="C63" s="19">
        <v>1</v>
      </c>
      <c r="D63" s="196" t="s">
        <v>83</v>
      </c>
      <c r="E63" s="197"/>
      <c r="F63" s="40"/>
      <c r="G63" s="40"/>
      <c r="H63" s="40"/>
      <c r="I63" s="119"/>
      <c r="J63" s="40"/>
      <c r="K63" s="40"/>
      <c r="L63" s="40"/>
      <c r="M63" s="40"/>
      <c r="N63" s="40"/>
      <c r="O63" s="40"/>
      <c r="P63" s="40"/>
      <c r="Q63" s="42"/>
      <c r="R63" s="42"/>
      <c r="S63" s="40"/>
      <c r="T63" s="119"/>
      <c r="U63" s="40"/>
      <c r="V63" s="40"/>
      <c r="W63" s="40"/>
      <c r="X63" s="40"/>
      <c r="Y63" s="40"/>
      <c r="Z63" s="40"/>
      <c r="AA63" s="42"/>
      <c r="AB63" s="40"/>
      <c r="AC63" s="40"/>
      <c r="AD63" s="40"/>
      <c r="AE63" s="42"/>
      <c r="AF63" s="75"/>
      <c r="AG63" s="40"/>
      <c r="AH63" s="40"/>
      <c r="AI63" s="40"/>
      <c r="AJ63" s="40"/>
      <c r="AK63" s="40"/>
      <c r="AL63" s="40"/>
      <c r="AM63" s="40"/>
      <c r="AN63" s="40"/>
      <c r="AO63" s="40"/>
      <c r="AP63" s="40"/>
      <c r="AQ63" s="42"/>
      <c r="AR63" s="119"/>
      <c r="AS63" s="42"/>
      <c r="AT63" s="42"/>
      <c r="AU63" s="40"/>
      <c r="AV63" s="40"/>
      <c r="AW63" s="42"/>
      <c r="AX63" s="40"/>
      <c r="AY63" s="40"/>
      <c r="AZ63" s="40"/>
      <c r="BA63" s="40"/>
      <c r="BB63" s="79" t="s">
        <v>94</v>
      </c>
      <c r="BC63" s="142">
        <v>1</v>
      </c>
      <c r="BD63" s="143">
        <v>1</v>
      </c>
      <c r="BE63" s="149" t="s">
        <v>265</v>
      </c>
      <c r="BF63" s="20"/>
      <c r="BG63" s="17"/>
    </row>
    <row r="64" spans="1:59" s="21" customFormat="1" ht="45" customHeight="1" x14ac:dyDescent="0.25">
      <c r="A64" s="17"/>
      <c r="B64" s="18"/>
      <c r="C64" s="19">
        <v>2</v>
      </c>
      <c r="D64" s="198" t="s">
        <v>84</v>
      </c>
      <c r="E64" s="199"/>
      <c r="F64" s="40"/>
      <c r="G64" s="40"/>
      <c r="H64" s="40"/>
      <c r="I64" s="103"/>
      <c r="J64" s="103"/>
      <c r="K64" s="120"/>
      <c r="L64" s="103"/>
      <c r="M64" s="40"/>
      <c r="N64" s="40"/>
      <c r="O64" s="40"/>
      <c r="P64" s="40"/>
      <c r="Q64" s="42"/>
      <c r="R64" s="42"/>
      <c r="S64" s="40"/>
      <c r="T64" s="40"/>
      <c r="U64" s="40"/>
      <c r="V64" s="40"/>
      <c r="W64" s="40"/>
      <c r="X64" s="40"/>
      <c r="Y64" s="40"/>
      <c r="Z64" s="40"/>
      <c r="AA64" s="42"/>
      <c r="AB64" s="40"/>
      <c r="AC64" s="40"/>
      <c r="AD64" s="103"/>
      <c r="AE64" s="120"/>
      <c r="AF64" s="103"/>
      <c r="AG64" s="40"/>
      <c r="AH64" s="40"/>
      <c r="AI64" s="40"/>
      <c r="AJ64" s="40"/>
      <c r="AK64" s="40"/>
      <c r="AL64" s="40"/>
      <c r="AM64" s="40"/>
      <c r="AN64" s="40"/>
      <c r="AO64" s="40"/>
      <c r="AP64" s="40"/>
      <c r="AQ64" s="42"/>
      <c r="AR64" s="40"/>
      <c r="AS64" s="42"/>
      <c r="AT64" s="42"/>
      <c r="AU64" s="40"/>
      <c r="AV64" s="40"/>
      <c r="AW64" s="42"/>
      <c r="AX64" s="40"/>
      <c r="AY64" s="40"/>
      <c r="AZ64" s="40"/>
      <c r="BA64" s="40"/>
      <c r="BB64" s="72" t="s">
        <v>165</v>
      </c>
      <c r="BC64" s="142">
        <v>1</v>
      </c>
      <c r="BD64" s="143">
        <v>1</v>
      </c>
      <c r="BE64" s="138" t="s">
        <v>279</v>
      </c>
      <c r="BF64" s="20"/>
      <c r="BG64" s="17"/>
    </row>
    <row r="65" spans="1:59" s="21" customFormat="1" ht="77.25" customHeight="1" x14ac:dyDescent="0.25">
      <c r="A65" s="17"/>
      <c r="B65" s="18"/>
      <c r="C65" s="19">
        <v>3</v>
      </c>
      <c r="D65" s="202" t="s">
        <v>158</v>
      </c>
      <c r="E65" s="203"/>
      <c r="F65" s="121"/>
      <c r="G65" s="121"/>
      <c r="H65" s="121"/>
      <c r="I65" s="121"/>
      <c r="J65" s="43"/>
      <c r="K65" s="43"/>
      <c r="L65" s="43"/>
      <c r="M65" s="43"/>
      <c r="N65" s="43"/>
      <c r="O65" s="43"/>
      <c r="P65" s="43"/>
      <c r="Q65" s="44"/>
      <c r="R65" s="44"/>
      <c r="S65" s="43"/>
      <c r="T65" s="104"/>
      <c r="U65" s="104"/>
      <c r="V65" s="104"/>
      <c r="W65" s="104"/>
      <c r="X65" s="43"/>
      <c r="Y65" s="43"/>
      <c r="Z65" s="104"/>
      <c r="AA65" s="104"/>
      <c r="AB65" s="104"/>
      <c r="AC65" s="104"/>
      <c r="AD65" s="121"/>
      <c r="AE65" s="121"/>
      <c r="AF65" s="121"/>
      <c r="AG65" s="121"/>
      <c r="AH65" s="44"/>
      <c r="AI65" s="44"/>
      <c r="AJ65" s="44"/>
      <c r="AK65" s="44"/>
      <c r="AL65" s="44"/>
      <c r="AM65" s="44"/>
      <c r="AN65" s="44"/>
      <c r="AO65" s="44"/>
      <c r="AP65" s="44"/>
      <c r="AQ65" s="44"/>
      <c r="AR65" s="104"/>
      <c r="AS65" s="104"/>
      <c r="AT65" s="104"/>
      <c r="AU65" s="104"/>
      <c r="AV65" s="44"/>
      <c r="AW65" s="44"/>
      <c r="AX65" s="43"/>
      <c r="AY65" s="43"/>
      <c r="AZ65" s="43"/>
      <c r="BA65" s="43"/>
      <c r="BB65" s="68" t="s">
        <v>157</v>
      </c>
      <c r="BC65" s="142">
        <v>1</v>
      </c>
      <c r="BD65" s="143">
        <v>1</v>
      </c>
      <c r="BE65" s="138" t="s">
        <v>224</v>
      </c>
      <c r="BF65" s="20"/>
      <c r="BG65" s="17"/>
    </row>
    <row r="66" spans="1:59" s="21" customFormat="1" ht="73.5" customHeight="1" x14ac:dyDescent="0.25">
      <c r="A66" s="17"/>
      <c r="B66" s="18"/>
      <c r="C66" s="19">
        <v>4</v>
      </c>
      <c r="D66" s="198" t="s">
        <v>159</v>
      </c>
      <c r="E66" s="199"/>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80" t="s">
        <v>204</v>
      </c>
      <c r="BC66" s="142">
        <v>0.8</v>
      </c>
      <c r="BD66" s="143">
        <v>0.8</v>
      </c>
      <c r="BE66" s="138" t="s">
        <v>266</v>
      </c>
      <c r="BF66" s="20"/>
      <c r="BG66" s="17"/>
    </row>
    <row r="67" spans="1:59" s="21" customFormat="1" ht="68.25" customHeight="1" x14ac:dyDescent="0.25">
      <c r="A67" s="17"/>
      <c r="B67" s="18"/>
      <c r="C67" s="19">
        <v>5</v>
      </c>
      <c r="D67" s="262" t="s">
        <v>166</v>
      </c>
      <c r="E67" s="203"/>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71" t="s">
        <v>116</v>
      </c>
      <c r="BC67" s="142">
        <v>1</v>
      </c>
      <c r="BD67" s="143">
        <v>1</v>
      </c>
      <c r="BE67" s="138" t="s">
        <v>272</v>
      </c>
      <c r="BF67" s="20"/>
      <c r="BG67" s="17"/>
    </row>
    <row r="68" spans="1:59" s="21" customFormat="1" ht="76.5" customHeight="1" x14ac:dyDescent="0.25">
      <c r="A68" s="17"/>
      <c r="B68" s="18"/>
      <c r="C68" s="19">
        <v>6</v>
      </c>
      <c r="D68" s="198" t="s">
        <v>85</v>
      </c>
      <c r="E68" s="199"/>
      <c r="F68" s="44"/>
      <c r="G68" s="44"/>
      <c r="H68" s="44"/>
      <c r="I68" s="44"/>
      <c r="J68" s="44"/>
      <c r="K68" s="44"/>
      <c r="L68" s="44"/>
      <c r="M68" s="44"/>
      <c r="N68" s="44"/>
      <c r="O68" s="44"/>
      <c r="P68" s="44"/>
      <c r="Q68" s="44"/>
      <c r="R68" s="122"/>
      <c r="S68" s="122"/>
      <c r="T68" s="122"/>
      <c r="U68" s="122"/>
      <c r="V68" s="44"/>
      <c r="W68" s="44"/>
      <c r="X68" s="44"/>
      <c r="Y68" s="44"/>
      <c r="Z68" s="44"/>
      <c r="AA68" s="44"/>
      <c r="AB68" s="44"/>
      <c r="AC68" s="44"/>
      <c r="AD68" s="44"/>
      <c r="AE68" s="44"/>
      <c r="AF68" s="44"/>
      <c r="AG68" s="44"/>
      <c r="AH68" s="44"/>
      <c r="AI68" s="44"/>
      <c r="AJ68" s="44"/>
      <c r="AK68" s="44"/>
      <c r="AL68" s="44"/>
      <c r="AM68" s="44"/>
      <c r="AN68" s="44"/>
      <c r="AO68" s="44"/>
      <c r="AP68" s="122"/>
      <c r="AQ68" s="122"/>
      <c r="AR68" s="122"/>
      <c r="AS68" s="122"/>
      <c r="AT68" s="44"/>
      <c r="AU68" s="44"/>
      <c r="AV68" s="44"/>
      <c r="AW68" s="44"/>
      <c r="AX68" s="44"/>
      <c r="AY68" s="44"/>
      <c r="AZ68" s="44"/>
      <c r="BA68" s="44"/>
      <c r="BB68" s="68" t="s">
        <v>197</v>
      </c>
      <c r="BC68" s="142">
        <v>1</v>
      </c>
      <c r="BD68" s="143">
        <v>1</v>
      </c>
      <c r="BE68" s="138" t="s">
        <v>280</v>
      </c>
      <c r="BF68" s="20"/>
      <c r="BG68" s="17"/>
    </row>
    <row r="69" spans="1:59" s="21" customFormat="1" ht="92.25" customHeight="1" x14ac:dyDescent="0.25">
      <c r="A69" s="17"/>
      <c r="B69" s="18"/>
      <c r="C69" s="19">
        <v>7</v>
      </c>
      <c r="D69" s="210" t="s">
        <v>86</v>
      </c>
      <c r="E69" s="211"/>
      <c r="F69" s="44"/>
      <c r="G69" s="44"/>
      <c r="H69" s="44"/>
      <c r="I69" s="44"/>
      <c r="J69" s="44"/>
      <c r="K69" s="44"/>
      <c r="L69" s="44"/>
      <c r="M69" s="44"/>
      <c r="N69" s="44"/>
      <c r="O69" s="44"/>
      <c r="P69" s="44"/>
      <c r="Q69" s="44"/>
      <c r="R69" s="91"/>
      <c r="S69" s="44"/>
      <c r="T69" s="44"/>
      <c r="U69" s="44"/>
      <c r="V69" s="44"/>
      <c r="W69" s="44"/>
      <c r="X69" s="44"/>
      <c r="Y69" s="44"/>
      <c r="Z69" s="44"/>
      <c r="AA69" s="44"/>
      <c r="AB69" s="44"/>
      <c r="AC69" s="44"/>
      <c r="AD69" s="44"/>
      <c r="AE69" s="44"/>
      <c r="AF69" s="44"/>
      <c r="AG69" s="44"/>
      <c r="AH69" s="44"/>
      <c r="AI69" s="44"/>
      <c r="AJ69" s="44"/>
      <c r="AK69" s="44"/>
      <c r="AL69" s="44"/>
      <c r="AM69" s="44"/>
      <c r="AN69" s="44"/>
      <c r="AO69" s="44"/>
      <c r="AP69" s="91"/>
      <c r="AQ69" s="44"/>
      <c r="AR69" s="44"/>
      <c r="AS69" s="44"/>
      <c r="AT69" s="44"/>
      <c r="AU69" s="44"/>
      <c r="AV69" s="44"/>
      <c r="AW69" s="44"/>
      <c r="AX69" s="44"/>
      <c r="AY69" s="44"/>
      <c r="AZ69" s="44"/>
      <c r="BA69" s="44"/>
      <c r="BB69" s="68" t="s">
        <v>246</v>
      </c>
      <c r="BC69" s="142">
        <v>0.5</v>
      </c>
      <c r="BD69" s="143">
        <v>0.5</v>
      </c>
      <c r="BE69" s="153" t="s">
        <v>234</v>
      </c>
      <c r="BF69" s="20"/>
      <c r="BG69" s="17"/>
    </row>
    <row r="70" spans="1:59" s="21" customFormat="1" ht="132" customHeight="1" x14ac:dyDescent="0.25">
      <c r="A70" s="17"/>
      <c r="B70" s="18"/>
      <c r="C70" s="19">
        <v>8</v>
      </c>
      <c r="D70" s="212" t="s">
        <v>167</v>
      </c>
      <c r="E70" s="263"/>
      <c r="F70" s="43"/>
      <c r="G70" s="43"/>
      <c r="H70" s="44"/>
      <c r="I70" s="44"/>
      <c r="J70" s="43"/>
      <c r="K70" s="44"/>
      <c r="L70" s="44"/>
      <c r="M70" s="44"/>
      <c r="N70" s="44"/>
      <c r="O70" s="44"/>
      <c r="P70" s="122"/>
      <c r="Q70" s="122"/>
      <c r="R70" s="44"/>
      <c r="S70" s="44"/>
      <c r="T70" s="44"/>
      <c r="U70" s="44"/>
      <c r="V70" s="44"/>
      <c r="W70" s="44"/>
      <c r="X70" s="44"/>
      <c r="Y70" s="44"/>
      <c r="Z70" s="44"/>
      <c r="AA70" s="44"/>
      <c r="AB70" s="44"/>
      <c r="AC70" s="44"/>
      <c r="AD70" s="44"/>
      <c r="AE70" s="44"/>
      <c r="AF70" s="44"/>
      <c r="AG70" s="44"/>
      <c r="AH70" s="44"/>
      <c r="AI70" s="44"/>
      <c r="AJ70" s="122"/>
      <c r="AK70" s="122"/>
      <c r="AL70" s="44"/>
      <c r="AM70" s="43"/>
      <c r="AN70" s="43"/>
      <c r="AO70" s="43"/>
      <c r="AP70" s="43"/>
      <c r="AQ70" s="43"/>
      <c r="AR70" s="44"/>
      <c r="AS70" s="44"/>
      <c r="AT70" s="43"/>
      <c r="AU70" s="43"/>
      <c r="AV70" s="43"/>
      <c r="AW70" s="43"/>
      <c r="AX70" s="43"/>
      <c r="AY70" s="43"/>
      <c r="AZ70" s="43"/>
      <c r="BA70" s="43"/>
      <c r="BB70" s="68" t="s">
        <v>198</v>
      </c>
      <c r="BC70" s="142">
        <v>1</v>
      </c>
      <c r="BD70" s="143">
        <v>1</v>
      </c>
      <c r="BE70" s="149" t="s">
        <v>267</v>
      </c>
      <c r="BF70" s="20"/>
      <c r="BG70" s="17"/>
    </row>
    <row r="71" spans="1:59" s="21" customFormat="1" ht="91.5" customHeight="1" x14ac:dyDescent="0.25">
      <c r="A71" s="17"/>
      <c r="B71" s="18"/>
      <c r="C71" s="19">
        <v>9</v>
      </c>
      <c r="D71" s="210" t="s">
        <v>168</v>
      </c>
      <c r="E71" s="211"/>
      <c r="F71" s="43"/>
      <c r="G71" s="43"/>
      <c r="H71" s="44"/>
      <c r="I71" s="44"/>
      <c r="J71" s="43"/>
      <c r="K71" s="91"/>
      <c r="L71" s="91"/>
      <c r="M71" s="44"/>
      <c r="N71" s="44"/>
      <c r="O71" s="44"/>
      <c r="P71" s="44"/>
      <c r="Q71" s="44"/>
      <c r="R71" s="44"/>
      <c r="S71" s="44"/>
      <c r="T71" s="44"/>
      <c r="U71" s="44"/>
      <c r="V71" s="44"/>
      <c r="W71" s="44"/>
      <c r="X71" s="44"/>
      <c r="Y71" s="44"/>
      <c r="Z71" s="44"/>
      <c r="AA71" s="44"/>
      <c r="AB71" s="44"/>
      <c r="AC71" s="44"/>
      <c r="AD71" s="44"/>
      <c r="AE71" s="91"/>
      <c r="AF71" s="91"/>
      <c r="AG71" s="44"/>
      <c r="AH71" s="44"/>
      <c r="AI71" s="44"/>
      <c r="AJ71" s="44"/>
      <c r="AK71" s="44"/>
      <c r="AL71" s="44"/>
      <c r="AM71" s="43"/>
      <c r="AN71" s="43"/>
      <c r="AO71" s="43"/>
      <c r="AP71" s="43"/>
      <c r="AQ71" s="43"/>
      <c r="AR71" s="43"/>
      <c r="AS71" s="43"/>
      <c r="AT71" s="43"/>
      <c r="AU71" s="43"/>
      <c r="AV71" s="43"/>
      <c r="AW71" s="43"/>
      <c r="AX71" s="43"/>
      <c r="AY71" s="43"/>
      <c r="AZ71" s="43"/>
      <c r="BA71" s="43"/>
      <c r="BB71" s="68" t="s">
        <v>160</v>
      </c>
      <c r="BC71" s="142">
        <v>1</v>
      </c>
      <c r="BD71" s="143">
        <v>1</v>
      </c>
      <c r="BE71" s="138" t="s">
        <v>278</v>
      </c>
      <c r="BF71" s="20"/>
      <c r="BG71" s="17"/>
    </row>
    <row r="72" spans="1:59" s="21" customFormat="1" ht="68.25" customHeight="1" x14ac:dyDescent="0.25">
      <c r="A72" s="17"/>
      <c r="B72" s="18"/>
      <c r="C72" s="19">
        <v>10</v>
      </c>
      <c r="D72" s="212" t="s">
        <v>87</v>
      </c>
      <c r="E72" s="213"/>
      <c r="F72" s="76"/>
      <c r="G72" s="76"/>
      <c r="H72" s="77"/>
      <c r="I72" s="77"/>
      <c r="J72" s="77"/>
      <c r="K72" s="77"/>
      <c r="L72" s="77"/>
      <c r="M72" s="77"/>
      <c r="N72" s="123"/>
      <c r="O72" s="123"/>
      <c r="P72" s="123"/>
      <c r="Q72" s="123"/>
      <c r="R72" s="78"/>
      <c r="S72" s="78"/>
      <c r="T72" s="78"/>
      <c r="U72" s="78"/>
      <c r="V72" s="78"/>
      <c r="W72" s="78"/>
      <c r="X72" s="77"/>
      <c r="Y72" s="77"/>
      <c r="Z72" s="124"/>
      <c r="AA72" s="124"/>
      <c r="AB72" s="124"/>
      <c r="AC72" s="124"/>
      <c r="AD72" s="77"/>
      <c r="AE72" s="77"/>
      <c r="AF72" s="77"/>
      <c r="AG72" s="77"/>
      <c r="AH72" s="77"/>
      <c r="AI72" s="77"/>
      <c r="AJ72" s="77"/>
      <c r="AK72" s="77"/>
      <c r="AL72" s="77"/>
      <c r="AM72" s="76"/>
      <c r="AN72" s="76"/>
      <c r="AO72" s="76"/>
      <c r="AP72" s="124"/>
      <c r="AQ72" s="124"/>
      <c r="AR72" s="124"/>
      <c r="AS72" s="124"/>
      <c r="AT72" s="76"/>
      <c r="AU72" s="76"/>
      <c r="AV72" s="76"/>
      <c r="AW72" s="77"/>
      <c r="AX72" s="76"/>
      <c r="AY72" s="76"/>
      <c r="AZ72" s="76"/>
      <c r="BA72" s="76"/>
      <c r="BB72" s="68" t="s">
        <v>247</v>
      </c>
      <c r="BC72" s="142">
        <v>1</v>
      </c>
      <c r="BD72" s="143">
        <v>1</v>
      </c>
      <c r="BE72" s="149" t="s">
        <v>235</v>
      </c>
      <c r="BF72" s="20"/>
      <c r="BG72" s="17"/>
    </row>
    <row r="73" spans="1:59" s="21" customFormat="1" ht="63" customHeight="1" x14ac:dyDescent="0.25">
      <c r="A73" s="17"/>
      <c r="B73" s="18"/>
      <c r="C73" s="19">
        <v>11</v>
      </c>
      <c r="D73" s="202" t="s">
        <v>169</v>
      </c>
      <c r="E73" s="214"/>
      <c r="F73" s="43"/>
      <c r="G73" s="43"/>
      <c r="H73" s="44"/>
      <c r="I73" s="44"/>
      <c r="J73" s="91"/>
      <c r="K73" s="44"/>
      <c r="L73" s="44"/>
      <c r="M73" s="44"/>
      <c r="N73" s="44"/>
      <c r="O73" s="44"/>
      <c r="P73" s="44"/>
      <c r="Q73" s="44"/>
      <c r="R73" s="91"/>
      <c r="S73" s="44"/>
      <c r="T73" s="44"/>
      <c r="U73" s="44"/>
      <c r="V73" s="44"/>
      <c r="W73" s="44"/>
      <c r="X73" s="44"/>
      <c r="Y73" s="44"/>
      <c r="Z73" s="44"/>
      <c r="AA73" s="44"/>
      <c r="AB73" s="44"/>
      <c r="AC73" s="44"/>
      <c r="AD73" s="91"/>
      <c r="AE73" s="44"/>
      <c r="AF73" s="44"/>
      <c r="AG73" s="44"/>
      <c r="AH73" s="44"/>
      <c r="AI73" s="44"/>
      <c r="AJ73" s="44"/>
      <c r="AK73" s="44"/>
      <c r="AL73" s="44"/>
      <c r="AM73" s="43"/>
      <c r="AN73" s="43"/>
      <c r="AO73" s="43"/>
      <c r="AP73" s="91"/>
      <c r="AQ73" s="43"/>
      <c r="AR73" s="43"/>
      <c r="AS73" s="43"/>
      <c r="AT73" s="43"/>
      <c r="AU73" s="43"/>
      <c r="AV73" s="43"/>
      <c r="AW73" s="43"/>
      <c r="AX73" s="43"/>
      <c r="AY73" s="43"/>
      <c r="AZ73" s="43"/>
      <c r="BA73" s="43"/>
      <c r="BB73" s="68" t="s">
        <v>146</v>
      </c>
      <c r="BC73" s="142">
        <v>1</v>
      </c>
      <c r="BD73" s="143">
        <v>1</v>
      </c>
      <c r="BE73" s="138" t="s">
        <v>236</v>
      </c>
      <c r="BF73" s="20"/>
      <c r="BG73" s="17"/>
    </row>
    <row r="74" spans="1:59" s="21" customFormat="1" ht="63" customHeight="1" x14ac:dyDescent="0.25">
      <c r="A74" s="17"/>
      <c r="B74" s="18"/>
      <c r="C74" s="19"/>
      <c r="D74" s="212" t="s">
        <v>71</v>
      </c>
      <c r="E74" s="213"/>
      <c r="F74" s="43"/>
      <c r="G74" s="43"/>
      <c r="H74" s="44"/>
      <c r="I74" s="44"/>
      <c r="J74" s="123"/>
      <c r="K74" s="123"/>
      <c r="L74" s="123"/>
      <c r="M74" s="123"/>
      <c r="N74" s="78"/>
      <c r="O74" s="44"/>
      <c r="P74" s="44"/>
      <c r="Q74" s="44"/>
      <c r="R74" s="123"/>
      <c r="S74" s="123"/>
      <c r="T74" s="123"/>
      <c r="U74" s="123"/>
      <c r="V74" s="44"/>
      <c r="W74" s="44"/>
      <c r="X74" s="44"/>
      <c r="Y74" s="44"/>
      <c r="Z74" s="44"/>
      <c r="AA74" s="44"/>
      <c r="AB74" s="44"/>
      <c r="AC74" s="44"/>
      <c r="AD74" s="123"/>
      <c r="AE74" s="123"/>
      <c r="AF74" s="123"/>
      <c r="AG74" s="123"/>
      <c r="AH74" s="44"/>
      <c r="AI74" s="44"/>
      <c r="AJ74" s="44"/>
      <c r="AK74" s="44"/>
      <c r="AL74" s="44"/>
      <c r="AM74" s="43"/>
      <c r="AN74" s="43"/>
      <c r="AO74" s="43"/>
      <c r="AP74" s="123"/>
      <c r="AQ74" s="123"/>
      <c r="AR74" s="123"/>
      <c r="AS74" s="123"/>
      <c r="AT74" s="43"/>
      <c r="AU74" s="43"/>
      <c r="AV74" s="43"/>
      <c r="AW74" s="43"/>
      <c r="AX74" s="43"/>
      <c r="AY74" s="43"/>
      <c r="AZ74" s="43"/>
      <c r="BA74" s="43"/>
      <c r="BB74" s="68" t="s">
        <v>181</v>
      </c>
      <c r="BC74" s="142">
        <v>1</v>
      </c>
      <c r="BD74" s="143">
        <v>0.8</v>
      </c>
      <c r="BE74" s="154" t="s">
        <v>271</v>
      </c>
      <c r="BF74" s="20"/>
      <c r="BG74" s="17"/>
    </row>
    <row r="75" spans="1:59" s="21" customFormat="1" ht="93" customHeight="1" x14ac:dyDescent="0.25">
      <c r="A75" s="17"/>
      <c r="B75" s="18"/>
      <c r="C75" s="19">
        <v>12</v>
      </c>
      <c r="D75" s="202" t="s">
        <v>88</v>
      </c>
      <c r="E75" s="214"/>
      <c r="F75" s="43"/>
      <c r="G75" s="43"/>
      <c r="H75" s="44"/>
      <c r="I75" s="91"/>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3"/>
      <c r="AN75" s="43"/>
      <c r="AO75" s="43"/>
      <c r="AP75" s="43"/>
      <c r="AQ75" s="43"/>
      <c r="AR75" s="43"/>
      <c r="AS75" s="43"/>
      <c r="AT75" s="43"/>
      <c r="AU75" s="43"/>
      <c r="AV75" s="43"/>
      <c r="AW75" s="43"/>
      <c r="AX75" s="43"/>
      <c r="AY75" s="43"/>
      <c r="AZ75" s="43"/>
      <c r="BA75" s="43"/>
      <c r="BB75" s="68" t="s">
        <v>95</v>
      </c>
      <c r="BC75" s="142">
        <v>1</v>
      </c>
      <c r="BD75" s="142">
        <v>1</v>
      </c>
      <c r="BE75" s="155" t="s">
        <v>209</v>
      </c>
      <c r="BF75" s="20"/>
      <c r="BG75" s="17"/>
    </row>
    <row r="76" spans="1:59" s="21" customFormat="1" ht="76.5" customHeight="1" x14ac:dyDescent="0.25">
      <c r="A76" s="17"/>
      <c r="B76" s="18"/>
      <c r="C76" s="19">
        <v>13</v>
      </c>
      <c r="D76" s="202" t="s">
        <v>89</v>
      </c>
      <c r="E76" s="214"/>
      <c r="F76" s="43"/>
      <c r="G76" s="43"/>
      <c r="H76" s="44"/>
      <c r="I76" s="44"/>
      <c r="J76" s="44"/>
      <c r="K76" s="44"/>
      <c r="L76" s="44"/>
      <c r="M76" s="44"/>
      <c r="N76" s="91"/>
      <c r="O76" s="91"/>
      <c r="P76" s="91"/>
      <c r="Q76" s="91"/>
      <c r="R76" s="44"/>
      <c r="S76" s="44"/>
      <c r="T76" s="44"/>
      <c r="U76" s="44"/>
      <c r="V76" s="44"/>
      <c r="W76" s="44"/>
      <c r="X76" s="44"/>
      <c r="Y76" s="44"/>
      <c r="Z76" s="91"/>
      <c r="AA76" s="91"/>
      <c r="AB76" s="91"/>
      <c r="AC76" s="91"/>
      <c r="AD76" s="44"/>
      <c r="AE76" s="44"/>
      <c r="AF76" s="44"/>
      <c r="AG76" s="44"/>
      <c r="AH76" s="44"/>
      <c r="AI76" s="44"/>
      <c r="AJ76" s="44"/>
      <c r="AK76" s="44"/>
      <c r="AL76" s="44"/>
      <c r="AM76" s="43"/>
      <c r="AN76" s="43"/>
      <c r="AO76" s="43"/>
      <c r="AP76" s="91"/>
      <c r="AQ76" s="91"/>
      <c r="AR76" s="91"/>
      <c r="AS76" s="91"/>
      <c r="AT76" s="43"/>
      <c r="AU76" s="43"/>
      <c r="AV76" s="43"/>
      <c r="AW76" s="44"/>
      <c r="AX76" s="43"/>
      <c r="AY76" s="43"/>
      <c r="AZ76" s="43"/>
      <c r="BA76" s="43"/>
      <c r="BB76" s="68" t="s">
        <v>96</v>
      </c>
      <c r="BC76" s="142">
        <v>1</v>
      </c>
      <c r="BD76" s="143">
        <v>1</v>
      </c>
      <c r="BE76" s="149" t="s">
        <v>268</v>
      </c>
      <c r="BF76" s="20"/>
      <c r="BG76" s="17"/>
    </row>
    <row r="77" spans="1:59" s="21" customFormat="1" ht="71.25" customHeight="1" x14ac:dyDescent="0.25">
      <c r="A77" s="17"/>
      <c r="B77" s="18"/>
      <c r="C77" s="19">
        <v>14</v>
      </c>
      <c r="D77" s="212" t="s">
        <v>90</v>
      </c>
      <c r="E77" s="213"/>
      <c r="F77" s="43"/>
      <c r="G77" s="43"/>
      <c r="H77" s="44"/>
      <c r="I77" s="44"/>
      <c r="J77" s="44"/>
      <c r="K77" s="44"/>
      <c r="L77" s="44"/>
      <c r="M77" s="44"/>
      <c r="N77" s="122"/>
      <c r="O77" s="122"/>
      <c r="P77" s="122"/>
      <c r="Q77" s="122"/>
      <c r="R77" s="44"/>
      <c r="S77" s="44"/>
      <c r="T77" s="44"/>
      <c r="U77" s="44"/>
      <c r="V77" s="44"/>
      <c r="W77" s="44"/>
      <c r="X77" s="44"/>
      <c r="Y77" s="44"/>
      <c r="Z77" s="122"/>
      <c r="AA77" s="122"/>
      <c r="AB77" s="122"/>
      <c r="AC77" s="122"/>
      <c r="AD77" s="44"/>
      <c r="AE77" s="44"/>
      <c r="AF77" s="44"/>
      <c r="AG77" s="44"/>
      <c r="AH77" s="44"/>
      <c r="AI77" s="44"/>
      <c r="AJ77" s="44"/>
      <c r="AK77" s="44"/>
      <c r="AL77" s="44"/>
      <c r="AM77" s="44"/>
      <c r="AN77" s="44"/>
      <c r="AO77" s="44"/>
      <c r="AP77" s="122"/>
      <c r="AQ77" s="122"/>
      <c r="AR77" s="122"/>
      <c r="AS77" s="122"/>
      <c r="AT77" s="44"/>
      <c r="AU77" s="44"/>
      <c r="AV77" s="44"/>
      <c r="AW77" s="44"/>
      <c r="AX77" s="44"/>
      <c r="AY77" s="43"/>
      <c r="AZ77" s="43"/>
      <c r="BA77" s="43"/>
      <c r="BB77" s="68" t="s">
        <v>96</v>
      </c>
      <c r="BC77" s="142">
        <v>1</v>
      </c>
      <c r="BD77" s="143">
        <v>0.66</v>
      </c>
      <c r="BE77" s="149" t="s">
        <v>269</v>
      </c>
      <c r="BF77" s="20"/>
      <c r="BG77" s="17"/>
    </row>
    <row r="78" spans="1:59" s="21" customFormat="1" ht="126.75" customHeight="1" x14ac:dyDescent="0.25">
      <c r="A78" s="17"/>
      <c r="B78" s="18"/>
      <c r="C78" s="19">
        <v>15</v>
      </c>
      <c r="D78" s="202" t="s">
        <v>91</v>
      </c>
      <c r="E78" s="214"/>
      <c r="F78" s="43"/>
      <c r="G78" s="43"/>
      <c r="H78" s="44"/>
      <c r="I78" s="44"/>
      <c r="J78" s="44"/>
      <c r="K78" s="44"/>
      <c r="L78" s="44"/>
      <c r="M78" s="44"/>
      <c r="N78" s="91"/>
      <c r="O78" s="91"/>
      <c r="P78" s="91"/>
      <c r="Q78" s="91"/>
      <c r="R78" s="44"/>
      <c r="S78" s="44"/>
      <c r="T78" s="44"/>
      <c r="U78" s="44"/>
      <c r="V78" s="44"/>
      <c r="W78" s="44"/>
      <c r="X78" s="44"/>
      <c r="Y78" s="44"/>
      <c r="Z78" s="91"/>
      <c r="AA78" s="91"/>
      <c r="AB78" s="91"/>
      <c r="AC78" s="91"/>
      <c r="AD78" s="44"/>
      <c r="AE78" s="44"/>
      <c r="AF78" s="44"/>
      <c r="AG78" s="44"/>
      <c r="AH78" s="44"/>
      <c r="AI78" s="44"/>
      <c r="AJ78" s="44"/>
      <c r="AK78" s="44"/>
      <c r="AL78" s="44"/>
      <c r="AM78" s="44"/>
      <c r="AN78" s="44"/>
      <c r="AO78" s="44"/>
      <c r="AP78" s="91"/>
      <c r="AQ78" s="91"/>
      <c r="AR78" s="91"/>
      <c r="AS78" s="91"/>
      <c r="AT78" s="44"/>
      <c r="AU78" s="44"/>
      <c r="AV78" s="44"/>
      <c r="AW78" s="44"/>
      <c r="AX78" s="44"/>
      <c r="AY78" s="44"/>
      <c r="AZ78" s="43"/>
      <c r="BA78" s="43"/>
      <c r="BB78" s="68" t="s">
        <v>97</v>
      </c>
      <c r="BC78" s="142">
        <v>1</v>
      </c>
      <c r="BD78" s="143">
        <v>1</v>
      </c>
      <c r="BE78" s="138" t="s">
        <v>290</v>
      </c>
      <c r="BF78" s="20"/>
      <c r="BG78" s="17"/>
    </row>
    <row r="79" spans="1:59" s="21" customFormat="1" ht="74.25" customHeight="1" x14ac:dyDescent="0.25">
      <c r="A79" s="17"/>
      <c r="B79" s="18"/>
      <c r="C79" s="19">
        <v>16</v>
      </c>
      <c r="D79" s="212" t="s">
        <v>92</v>
      </c>
      <c r="E79" s="213"/>
      <c r="F79" s="43"/>
      <c r="G79" s="43"/>
      <c r="H79" s="44"/>
      <c r="I79" s="44"/>
      <c r="J79" s="44"/>
      <c r="K79" s="44"/>
      <c r="L79" s="44"/>
      <c r="M79" s="44"/>
      <c r="N79" s="122"/>
      <c r="O79" s="122"/>
      <c r="P79" s="122"/>
      <c r="Q79" s="122"/>
      <c r="R79" s="44"/>
      <c r="S79" s="44"/>
      <c r="T79" s="44"/>
      <c r="U79" s="44"/>
      <c r="V79" s="44"/>
      <c r="W79" s="44"/>
      <c r="X79" s="44"/>
      <c r="Y79" s="44"/>
      <c r="Z79" s="122"/>
      <c r="AA79" s="122"/>
      <c r="AB79" s="122"/>
      <c r="AC79" s="122"/>
      <c r="AD79" s="44"/>
      <c r="AE79" s="44"/>
      <c r="AF79" s="44"/>
      <c r="AG79" s="44"/>
      <c r="AH79" s="44"/>
      <c r="AI79" s="44"/>
      <c r="AJ79" s="44"/>
      <c r="AK79" s="44"/>
      <c r="AL79" s="44"/>
      <c r="AM79" s="44"/>
      <c r="AN79" s="44"/>
      <c r="AO79" s="44"/>
      <c r="AP79" s="122"/>
      <c r="AQ79" s="122"/>
      <c r="AR79" s="122"/>
      <c r="AS79" s="122"/>
      <c r="AT79" s="44"/>
      <c r="AU79" s="44"/>
      <c r="AV79" s="44"/>
      <c r="AW79" s="44"/>
      <c r="AX79" s="44"/>
      <c r="AY79" s="44"/>
      <c r="AZ79" s="43"/>
      <c r="BA79" s="43"/>
      <c r="BB79" s="68" t="s">
        <v>96</v>
      </c>
      <c r="BC79" s="142">
        <v>1</v>
      </c>
      <c r="BD79" s="143">
        <v>1</v>
      </c>
      <c r="BE79" s="149" t="s">
        <v>270</v>
      </c>
      <c r="BF79" s="20"/>
      <c r="BG79" s="17"/>
    </row>
    <row r="80" spans="1:59" s="21" customFormat="1" ht="74.25" customHeight="1" x14ac:dyDescent="0.25">
      <c r="A80" s="17"/>
      <c r="B80" s="18"/>
      <c r="C80" s="19">
        <v>17</v>
      </c>
      <c r="D80" s="202" t="s">
        <v>185</v>
      </c>
      <c r="E80" s="214"/>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71" t="s">
        <v>116</v>
      </c>
      <c r="BC80" s="142">
        <v>0.5</v>
      </c>
      <c r="BD80" s="143">
        <v>0.5</v>
      </c>
      <c r="BE80" s="138" t="s">
        <v>281</v>
      </c>
      <c r="BF80" s="20"/>
      <c r="BG80" s="17"/>
    </row>
    <row r="81" spans="1:59" s="21" customFormat="1" ht="57.75" customHeight="1" x14ac:dyDescent="0.25">
      <c r="A81" s="17"/>
      <c r="B81" s="18"/>
      <c r="C81" s="19">
        <v>18</v>
      </c>
      <c r="D81" s="212" t="s">
        <v>93</v>
      </c>
      <c r="E81" s="213"/>
      <c r="F81" s="43"/>
      <c r="G81" s="43"/>
      <c r="H81" s="122"/>
      <c r="I81" s="44"/>
      <c r="J81" s="44"/>
      <c r="K81" s="44"/>
      <c r="L81" s="44"/>
      <c r="M81" s="44"/>
      <c r="N81" s="44"/>
      <c r="O81" s="44"/>
      <c r="P81" s="44"/>
      <c r="Q81" s="44"/>
      <c r="R81" s="44"/>
      <c r="S81" s="44"/>
      <c r="T81" s="44"/>
      <c r="U81" s="44"/>
      <c r="V81" s="44"/>
      <c r="W81" s="44"/>
      <c r="X81" s="44"/>
      <c r="Y81" s="44"/>
      <c r="Z81" s="44"/>
      <c r="AA81" s="122"/>
      <c r="AB81" s="44"/>
      <c r="AC81" s="44"/>
      <c r="AD81" s="44"/>
      <c r="AE81" s="44"/>
      <c r="AF81" s="44"/>
      <c r="AG81" s="44"/>
      <c r="AH81" s="44"/>
      <c r="AI81" s="44"/>
      <c r="AJ81" s="44"/>
      <c r="AK81" s="44"/>
      <c r="AL81" s="44"/>
      <c r="AM81" s="43"/>
      <c r="AN81" s="43"/>
      <c r="AO81" s="43"/>
      <c r="AP81" s="43"/>
      <c r="AQ81" s="43"/>
      <c r="AR81" s="43"/>
      <c r="AS81" s="43"/>
      <c r="AT81" s="122"/>
      <c r="AU81" s="43"/>
      <c r="AV81" s="43"/>
      <c r="AW81" s="43"/>
      <c r="AX81" s="43"/>
      <c r="AY81" s="43"/>
      <c r="AZ81" s="43"/>
      <c r="BA81" s="43"/>
      <c r="BB81" s="68" t="s">
        <v>98</v>
      </c>
      <c r="BC81" s="142">
        <v>1</v>
      </c>
      <c r="BD81" s="143">
        <v>1</v>
      </c>
      <c r="BE81" s="138" t="s">
        <v>260</v>
      </c>
      <c r="BF81" s="20"/>
      <c r="BG81" s="17"/>
    </row>
    <row r="82" spans="1:59" s="34" customFormat="1" ht="21.75" customHeight="1" x14ac:dyDescent="0.25">
      <c r="A82" s="25"/>
      <c r="B82" s="26"/>
      <c r="C82" s="27"/>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c r="AI82" s="30"/>
      <c r="AJ82" s="30"/>
      <c r="AK82" s="30"/>
      <c r="AL82" s="167"/>
      <c r="AM82" s="167"/>
      <c r="AN82" s="167"/>
      <c r="AO82" s="167"/>
      <c r="AP82" s="167"/>
      <c r="AQ82" s="167"/>
      <c r="AR82" s="167"/>
      <c r="AS82" s="167"/>
      <c r="AT82" s="167"/>
      <c r="AU82" s="167"/>
      <c r="AV82" s="167"/>
      <c r="AW82" s="167"/>
      <c r="AX82" s="167"/>
      <c r="AY82" s="167"/>
      <c r="AZ82" s="167"/>
      <c r="BA82" s="167"/>
      <c r="BB82" s="31" t="s">
        <v>48</v>
      </c>
      <c r="BC82" s="39">
        <f>AVERAGE(BC63:BC81)</f>
        <v>0.93684210526315792</v>
      </c>
      <c r="BD82" s="39">
        <f>AVERAGE(BD63:BD81)</f>
        <v>0.90842105263157902</v>
      </c>
      <c r="BE82" s="32" t="s">
        <v>49</v>
      </c>
      <c r="BF82" s="33"/>
      <c r="BG82" s="25"/>
    </row>
    <row r="83" spans="1:59" s="34" customFormat="1" ht="10.5" customHeight="1" x14ac:dyDescent="0.25">
      <c r="A83" s="25"/>
      <c r="B83" s="26"/>
      <c r="C83" s="35"/>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36"/>
      <c r="AM83" s="36"/>
      <c r="AN83" s="36"/>
      <c r="AO83" s="36"/>
      <c r="AP83" s="36"/>
      <c r="AQ83" s="36"/>
      <c r="AR83" s="36"/>
      <c r="AS83" s="36"/>
      <c r="AT83" s="36"/>
      <c r="AU83" s="36"/>
      <c r="AV83" s="36"/>
      <c r="AW83" s="36"/>
      <c r="AX83" s="36"/>
      <c r="AY83" s="36"/>
      <c r="AZ83" s="36"/>
      <c r="BA83" s="36"/>
      <c r="BB83" s="37"/>
      <c r="BC83" s="37"/>
      <c r="BD83" s="37"/>
      <c r="BE83" s="32"/>
      <c r="BF83" s="33"/>
      <c r="BG83" s="25"/>
    </row>
    <row r="84" spans="1:59" s="21" customFormat="1" x14ac:dyDescent="0.25">
      <c r="A84" s="17"/>
      <c r="B84" s="18"/>
      <c r="C84" s="215" t="s">
        <v>43</v>
      </c>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7"/>
      <c r="BF84" s="20"/>
      <c r="BG84" s="17"/>
    </row>
    <row r="85" spans="1:59" s="21" customFormat="1" ht="63.75" customHeight="1" x14ac:dyDescent="0.25">
      <c r="A85" s="17"/>
      <c r="B85" s="18"/>
      <c r="C85" s="19">
        <v>1</v>
      </c>
      <c r="D85" s="264" t="s">
        <v>99</v>
      </c>
      <c r="E85" s="265"/>
      <c r="F85" s="43"/>
      <c r="G85" s="44"/>
      <c r="H85" s="44"/>
      <c r="I85" s="44"/>
      <c r="J85" s="132"/>
      <c r="K85" s="132"/>
      <c r="L85" s="132"/>
      <c r="M85" s="43"/>
      <c r="N85" s="43"/>
      <c r="O85" s="44"/>
      <c r="P85" s="44"/>
      <c r="Q85" s="44"/>
      <c r="R85" s="44"/>
      <c r="S85" s="44"/>
      <c r="T85" s="44"/>
      <c r="U85" s="44"/>
      <c r="V85" s="44"/>
      <c r="W85" s="44"/>
      <c r="X85" s="44"/>
      <c r="Y85" s="44"/>
      <c r="Z85" s="44"/>
      <c r="AA85" s="44"/>
      <c r="AB85" s="44"/>
      <c r="AC85" s="44"/>
      <c r="AD85" s="44"/>
      <c r="AE85" s="44"/>
      <c r="AF85" s="44"/>
      <c r="AG85" s="44"/>
      <c r="AH85" s="44"/>
      <c r="AI85" s="44"/>
      <c r="AJ85" s="44"/>
      <c r="AK85" s="44"/>
      <c r="AL85" s="132"/>
      <c r="AM85" s="132"/>
      <c r="AN85" s="132"/>
      <c r="AO85" s="44"/>
      <c r="AP85" s="44"/>
      <c r="AQ85" s="44"/>
      <c r="AR85" s="44"/>
      <c r="AS85" s="44"/>
      <c r="AT85" s="44"/>
      <c r="AU85" s="132"/>
      <c r="AV85" s="132"/>
      <c r="AW85" s="132"/>
      <c r="AX85" s="44"/>
      <c r="AY85" s="56"/>
      <c r="AZ85" s="43"/>
      <c r="BA85" s="43"/>
      <c r="BB85" s="68" t="s">
        <v>199</v>
      </c>
      <c r="BC85" s="142">
        <v>0.66</v>
      </c>
      <c r="BD85" s="143">
        <v>0.66</v>
      </c>
      <c r="BE85" s="138" t="s">
        <v>252</v>
      </c>
      <c r="BF85" s="20"/>
      <c r="BG85" s="17"/>
    </row>
    <row r="86" spans="1:59" s="21" customFormat="1" ht="64.5" customHeight="1" x14ac:dyDescent="0.25">
      <c r="A86" s="17"/>
      <c r="B86" s="18"/>
      <c r="C86" s="19">
        <v>2</v>
      </c>
      <c r="D86" s="266" t="s">
        <v>100</v>
      </c>
      <c r="E86" s="267"/>
      <c r="F86" s="43"/>
      <c r="G86" s="43"/>
      <c r="H86" s="43"/>
      <c r="I86" s="43"/>
      <c r="J86" s="43"/>
      <c r="K86" s="43"/>
      <c r="L86" s="43"/>
      <c r="M86" s="43"/>
      <c r="N86" s="44"/>
      <c r="O86" s="44"/>
      <c r="P86" s="44"/>
      <c r="Q86" s="44"/>
      <c r="R86" s="74"/>
      <c r="S86" s="74"/>
      <c r="T86" s="74"/>
      <c r="U86" s="7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3"/>
      <c r="BA86" s="43"/>
      <c r="BB86" s="68" t="s">
        <v>105</v>
      </c>
      <c r="BC86" s="142">
        <v>1</v>
      </c>
      <c r="BD86" s="143">
        <v>1</v>
      </c>
      <c r="BE86" s="138" t="s">
        <v>227</v>
      </c>
      <c r="BF86" s="20"/>
      <c r="BG86" s="17"/>
    </row>
    <row r="87" spans="1:59" s="21" customFormat="1" ht="66" customHeight="1" x14ac:dyDescent="0.25">
      <c r="A87" s="17"/>
      <c r="B87" s="18"/>
      <c r="C87" s="19">
        <v>3</v>
      </c>
      <c r="D87" s="268" t="s">
        <v>101</v>
      </c>
      <c r="E87" s="265"/>
      <c r="F87" s="43"/>
      <c r="G87" s="43"/>
      <c r="H87" s="43"/>
      <c r="I87" s="43"/>
      <c r="J87" s="43"/>
      <c r="K87" s="43"/>
      <c r="L87" s="43"/>
      <c r="M87" s="43"/>
      <c r="N87" s="44"/>
      <c r="O87" s="44"/>
      <c r="P87" s="44"/>
      <c r="Q87" s="44"/>
      <c r="R87" s="132"/>
      <c r="S87" s="132"/>
      <c r="T87" s="132"/>
      <c r="U87" s="132"/>
      <c r="V87" s="44"/>
      <c r="W87" s="44"/>
      <c r="X87" s="44"/>
      <c r="Y87" s="44"/>
      <c r="Z87" s="44"/>
      <c r="AA87" s="44"/>
      <c r="AB87" s="44"/>
      <c r="AC87" s="44"/>
      <c r="AD87" s="43"/>
      <c r="AE87" s="43"/>
      <c r="AF87" s="43"/>
      <c r="AG87" s="43"/>
      <c r="AH87" s="44"/>
      <c r="AI87" s="44"/>
      <c r="AJ87" s="44"/>
      <c r="AK87" s="44"/>
      <c r="AL87" s="44"/>
      <c r="AM87" s="44"/>
      <c r="AN87" s="44"/>
      <c r="AO87" s="44"/>
      <c r="AP87" s="44"/>
      <c r="AQ87" s="44"/>
      <c r="AR87" s="44"/>
      <c r="AS87" s="44"/>
      <c r="AT87" s="44"/>
      <c r="AU87" s="44"/>
      <c r="AV87" s="44"/>
      <c r="AW87" s="44"/>
      <c r="AX87" s="44"/>
      <c r="AY87" s="44"/>
      <c r="AZ87" s="43"/>
      <c r="BA87" s="43"/>
      <c r="BB87" s="68" t="s">
        <v>106</v>
      </c>
      <c r="BC87" s="142">
        <v>1</v>
      </c>
      <c r="BD87" s="143">
        <v>1</v>
      </c>
      <c r="BE87" s="138" t="s">
        <v>210</v>
      </c>
      <c r="BF87" s="20"/>
      <c r="BG87" s="17"/>
    </row>
    <row r="88" spans="1:59" s="21" customFormat="1" ht="51" customHeight="1" x14ac:dyDescent="0.25">
      <c r="A88" s="17"/>
      <c r="B88" s="18"/>
      <c r="C88" s="19">
        <v>4</v>
      </c>
      <c r="D88" s="269" t="s">
        <v>147</v>
      </c>
      <c r="E88" s="270"/>
      <c r="F88" s="43"/>
      <c r="G88" s="43"/>
      <c r="H88" s="43"/>
      <c r="I88" s="43"/>
      <c r="J88" s="43"/>
      <c r="K88" s="43"/>
      <c r="L88" s="43"/>
      <c r="M88" s="43"/>
      <c r="N88" s="43"/>
      <c r="O88" s="43"/>
      <c r="P88" s="43"/>
      <c r="Q88" s="43"/>
      <c r="R88" s="74"/>
      <c r="S88" s="74"/>
      <c r="T88" s="74"/>
      <c r="U88" s="74"/>
      <c r="V88" s="44"/>
      <c r="W88" s="44"/>
      <c r="X88" s="44"/>
      <c r="Y88" s="44"/>
      <c r="Z88" s="43"/>
      <c r="AA88" s="43"/>
      <c r="AB88" s="43"/>
      <c r="AC88" s="43"/>
      <c r="AD88" s="74"/>
      <c r="AE88" s="74"/>
      <c r="AF88" s="74"/>
      <c r="AG88" s="74"/>
      <c r="AH88" s="44"/>
      <c r="AI88" s="44"/>
      <c r="AJ88" s="44"/>
      <c r="AK88" s="44"/>
      <c r="AL88" s="44"/>
      <c r="AM88" s="44"/>
      <c r="AN88" s="44"/>
      <c r="AO88" s="43"/>
      <c r="AP88" s="43"/>
      <c r="AQ88" s="43"/>
      <c r="AR88" s="43"/>
      <c r="AS88" s="44"/>
      <c r="AT88" s="44"/>
      <c r="AU88" s="44"/>
      <c r="AV88" s="44"/>
      <c r="AW88" s="44"/>
      <c r="AX88" s="44"/>
      <c r="AY88" s="44"/>
      <c r="AZ88" s="43"/>
      <c r="BA88" s="43"/>
      <c r="BB88" s="68" t="s">
        <v>106</v>
      </c>
      <c r="BC88" s="142">
        <v>1</v>
      </c>
      <c r="BD88" s="143">
        <v>1</v>
      </c>
      <c r="BE88" s="138" t="s">
        <v>261</v>
      </c>
      <c r="BF88" s="20"/>
      <c r="BG88" s="17"/>
    </row>
    <row r="89" spans="1:59" s="21" customFormat="1" ht="65.25" customHeight="1" x14ac:dyDescent="0.25">
      <c r="A89" s="17"/>
      <c r="B89" s="18"/>
      <c r="C89" s="19">
        <v>5</v>
      </c>
      <c r="D89" s="271" t="s">
        <v>148</v>
      </c>
      <c r="E89" s="272"/>
      <c r="F89" s="43"/>
      <c r="G89" s="43"/>
      <c r="H89" s="43"/>
      <c r="I89" s="43"/>
      <c r="J89" s="43"/>
      <c r="K89" s="43"/>
      <c r="L89" s="43"/>
      <c r="M89" s="43"/>
      <c r="N89" s="43"/>
      <c r="O89" s="43"/>
      <c r="P89" s="43"/>
      <c r="Q89" s="43"/>
      <c r="R89" s="132"/>
      <c r="S89" s="132"/>
      <c r="T89" s="132"/>
      <c r="U89" s="132"/>
      <c r="V89" s="44"/>
      <c r="W89" s="44"/>
      <c r="X89" s="44"/>
      <c r="Y89" s="44"/>
      <c r="Z89" s="43"/>
      <c r="AA89" s="43"/>
      <c r="AB89" s="43"/>
      <c r="AC89" s="43"/>
      <c r="AD89" s="132"/>
      <c r="AE89" s="132"/>
      <c r="AF89" s="132"/>
      <c r="AG89" s="132"/>
      <c r="AH89" s="44"/>
      <c r="AI89" s="44"/>
      <c r="AJ89" s="44"/>
      <c r="AK89" s="44"/>
      <c r="AL89" s="44"/>
      <c r="AM89" s="44"/>
      <c r="AN89" s="44"/>
      <c r="AO89" s="43"/>
      <c r="AP89" s="43"/>
      <c r="AQ89" s="43"/>
      <c r="AR89" s="43"/>
      <c r="AS89" s="44"/>
      <c r="AT89" s="44"/>
      <c r="AU89" s="44"/>
      <c r="AV89" s="44"/>
      <c r="AW89" s="44"/>
      <c r="AX89" s="44"/>
      <c r="AY89" s="44"/>
      <c r="AZ89" s="43"/>
      <c r="BA89" s="43"/>
      <c r="BB89" s="68" t="s">
        <v>150</v>
      </c>
      <c r="BC89" s="142">
        <v>1</v>
      </c>
      <c r="BD89" s="143">
        <v>1</v>
      </c>
      <c r="BE89" s="138" t="s">
        <v>237</v>
      </c>
      <c r="BF89" s="20"/>
      <c r="BG89" s="17"/>
    </row>
    <row r="90" spans="1:59" s="21" customFormat="1" ht="53.25" customHeight="1" x14ac:dyDescent="0.25">
      <c r="A90" s="17"/>
      <c r="B90" s="18"/>
      <c r="C90" s="19">
        <v>6</v>
      </c>
      <c r="D90" s="269" t="s">
        <v>149</v>
      </c>
      <c r="E90" s="270"/>
      <c r="F90" s="43"/>
      <c r="G90" s="43"/>
      <c r="H90" s="43"/>
      <c r="I90" s="43"/>
      <c r="J90" s="43"/>
      <c r="K90" s="43"/>
      <c r="L90" s="43"/>
      <c r="M90" s="43"/>
      <c r="N90" s="43"/>
      <c r="O90" s="43"/>
      <c r="P90" s="43"/>
      <c r="Q90" s="43"/>
      <c r="R90" s="74"/>
      <c r="S90" s="74"/>
      <c r="T90" s="74"/>
      <c r="U90" s="74"/>
      <c r="V90" s="44"/>
      <c r="W90" s="44"/>
      <c r="X90" s="44"/>
      <c r="Y90" s="44"/>
      <c r="Z90" s="43"/>
      <c r="AA90" s="43"/>
      <c r="AB90" s="43"/>
      <c r="AC90" s="43"/>
      <c r="AD90" s="74"/>
      <c r="AE90" s="74"/>
      <c r="AF90" s="74"/>
      <c r="AG90" s="74"/>
      <c r="AH90" s="44"/>
      <c r="AI90" s="44"/>
      <c r="AJ90" s="44"/>
      <c r="AK90" s="44"/>
      <c r="AL90" s="44"/>
      <c r="AM90" s="44"/>
      <c r="AN90" s="44"/>
      <c r="AO90" s="43"/>
      <c r="AP90" s="43"/>
      <c r="AQ90" s="43"/>
      <c r="AR90" s="43"/>
      <c r="AS90" s="44"/>
      <c r="AT90" s="44"/>
      <c r="AU90" s="44"/>
      <c r="AV90" s="44"/>
      <c r="AW90" s="44"/>
      <c r="AX90" s="44"/>
      <c r="AY90" s="44"/>
      <c r="AZ90" s="43"/>
      <c r="BA90" s="43"/>
      <c r="BB90" s="68" t="s">
        <v>105</v>
      </c>
      <c r="BC90" s="142">
        <v>1</v>
      </c>
      <c r="BD90" s="143">
        <v>1</v>
      </c>
      <c r="BE90" s="138" t="s">
        <v>262</v>
      </c>
      <c r="BF90" s="20"/>
      <c r="BG90" s="17"/>
    </row>
    <row r="91" spans="1:59" s="21" customFormat="1" ht="105" customHeight="1" x14ac:dyDescent="0.25">
      <c r="A91" s="17"/>
      <c r="B91" s="18"/>
      <c r="C91" s="19">
        <v>7</v>
      </c>
      <c r="D91" s="268" t="s">
        <v>102</v>
      </c>
      <c r="E91" s="265"/>
      <c r="F91" s="43"/>
      <c r="G91" s="43"/>
      <c r="H91" s="43"/>
      <c r="I91" s="43"/>
      <c r="J91" s="43"/>
      <c r="K91" s="43"/>
      <c r="L91" s="43"/>
      <c r="M91" s="43"/>
      <c r="N91" s="132"/>
      <c r="O91" s="132"/>
      <c r="P91" s="132"/>
      <c r="Q91" s="132"/>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3"/>
      <c r="BA91" s="43"/>
      <c r="BB91" s="68" t="s">
        <v>151</v>
      </c>
      <c r="BC91" s="142">
        <v>1</v>
      </c>
      <c r="BD91" s="143">
        <v>1</v>
      </c>
      <c r="BE91" s="138" t="s">
        <v>211</v>
      </c>
      <c r="BF91" s="20"/>
      <c r="BG91" s="17"/>
    </row>
    <row r="92" spans="1:59" s="21" customFormat="1" ht="61.5" customHeight="1" x14ac:dyDescent="0.25">
      <c r="A92" s="17"/>
      <c r="B92" s="18"/>
      <c r="C92" s="19">
        <v>8</v>
      </c>
      <c r="D92" s="266" t="s">
        <v>103</v>
      </c>
      <c r="E92" s="267"/>
      <c r="F92" s="43"/>
      <c r="G92" s="43"/>
      <c r="H92" s="43"/>
      <c r="I92" s="43"/>
      <c r="J92" s="43"/>
      <c r="K92" s="43"/>
      <c r="L92" s="43"/>
      <c r="M92" s="43"/>
      <c r="N92" s="44"/>
      <c r="O92" s="44"/>
      <c r="P92" s="44"/>
      <c r="Q92" s="44"/>
      <c r="R92" s="74"/>
      <c r="S92" s="74"/>
      <c r="T92" s="74"/>
      <c r="U92" s="7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3"/>
      <c r="BA92" s="43"/>
      <c r="BB92" s="68" t="s">
        <v>107</v>
      </c>
      <c r="BC92" s="142">
        <v>1</v>
      </c>
      <c r="BD92" s="143">
        <v>1</v>
      </c>
      <c r="BE92" s="138" t="s">
        <v>212</v>
      </c>
      <c r="BF92" s="20"/>
      <c r="BG92" s="17"/>
    </row>
    <row r="93" spans="1:59" s="21" customFormat="1" ht="62.25" customHeight="1" x14ac:dyDescent="0.25">
      <c r="A93" s="17"/>
      <c r="B93" s="18"/>
      <c r="C93" s="19">
        <v>9</v>
      </c>
      <c r="D93" s="268" t="s">
        <v>104</v>
      </c>
      <c r="E93" s="265"/>
      <c r="F93" s="43"/>
      <c r="G93" s="43"/>
      <c r="H93" s="43"/>
      <c r="I93" s="43"/>
      <c r="J93" s="43"/>
      <c r="K93" s="43"/>
      <c r="L93" s="43"/>
      <c r="M93" s="43"/>
      <c r="N93" s="132"/>
      <c r="O93" s="132"/>
      <c r="P93" s="132"/>
      <c r="Q93" s="132"/>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3"/>
      <c r="BA93" s="43"/>
      <c r="BB93" s="68" t="s">
        <v>152</v>
      </c>
      <c r="BC93" s="142">
        <v>1</v>
      </c>
      <c r="BD93" s="143">
        <v>1</v>
      </c>
      <c r="BE93" s="138" t="s">
        <v>213</v>
      </c>
      <c r="BF93" s="20"/>
      <c r="BG93" s="17"/>
    </row>
    <row r="94" spans="1:59" s="34" customFormat="1" ht="21.75" customHeight="1" x14ac:dyDescent="0.25">
      <c r="A94" s="25"/>
      <c r="B94" s="26"/>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9"/>
      <c r="AI94" s="30"/>
      <c r="AJ94" s="30"/>
      <c r="AK94" s="30"/>
      <c r="AL94" s="167"/>
      <c r="AM94" s="167"/>
      <c r="AN94" s="167"/>
      <c r="AO94" s="167"/>
      <c r="AP94" s="167"/>
      <c r="AQ94" s="167"/>
      <c r="AR94" s="167"/>
      <c r="AS94" s="167"/>
      <c r="AT94" s="167"/>
      <c r="AU94" s="167"/>
      <c r="AV94" s="167"/>
      <c r="AW94" s="167"/>
      <c r="AX94" s="167"/>
      <c r="AY94" s="167"/>
      <c r="AZ94" s="167"/>
      <c r="BA94" s="167"/>
      <c r="BB94" s="31" t="s">
        <v>48</v>
      </c>
      <c r="BC94" s="39">
        <f>AVERAGE(BC85:BC93)</f>
        <v>0.9622222222222222</v>
      </c>
      <c r="BD94" s="39">
        <f>AVERAGE(BD85:BD93)</f>
        <v>0.9622222222222222</v>
      </c>
      <c r="BE94" s="32" t="s">
        <v>49</v>
      </c>
      <c r="BF94" s="33"/>
      <c r="BG94" s="25"/>
    </row>
    <row r="95" spans="1:59" s="34" customFormat="1" ht="10.5" customHeight="1" x14ac:dyDescent="0.25">
      <c r="A95" s="25"/>
      <c r="B95" s="26"/>
      <c r="C95" s="35"/>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36"/>
      <c r="AM95" s="36"/>
      <c r="AN95" s="36"/>
      <c r="AO95" s="36"/>
      <c r="AP95" s="36"/>
      <c r="AQ95" s="36"/>
      <c r="AR95" s="36"/>
      <c r="AS95" s="36"/>
      <c r="AT95" s="36"/>
      <c r="AU95" s="36"/>
      <c r="AV95" s="36"/>
      <c r="AW95" s="36"/>
      <c r="AX95" s="36"/>
      <c r="AY95" s="36"/>
      <c r="AZ95" s="36"/>
      <c r="BA95" s="36"/>
      <c r="BB95" s="37"/>
      <c r="BC95" s="37"/>
      <c r="BD95" s="37"/>
      <c r="BE95" s="32"/>
      <c r="BF95" s="33"/>
      <c r="BG95" s="25"/>
    </row>
    <row r="96" spans="1:59" s="21" customFormat="1" x14ac:dyDescent="0.25">
      <c r="A96" s="17"/>
      <c r="B96" s="18"/>
      <c r="C96" s="215" t="s">
        <v>44</v>
      </c>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7"/>
      <c r="BF96" s="20"/>
      <c r="BG96" s="17"/>
    </row>
    <row r="97" spans="1:59" s="21" customFormat="1" ht="62.25" customHeight="1" x14ac:dyDescent="0.25">
      <c r="A97" s="17"/>
      <c r="B97" s="18"/>
      <c r="C97" s="19">
        <v>1</v>
      </c>
      <c r="D97" s="277" t="s">
        <v>108</v>
      </c>
      <c r="E97" s="278"/>
      <c r="F97" s="40"/>
      <c r="G97" s="40"/>
      <c r="H97" s="81"/>
      <c r="I97" s="81"/>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82"/>
      <c r="AT97" s="40"/>
      <c r="AU97" s="40"/>
      <c r="AV97" s="40"/>
      <c r="AW97" s="40"/>
      <c r="AX97" s="40"/>
      <c r="AY97" s="40"/>
      <c r="AZ97" s="40"/>
      <c r="BA97" s="40"/>
      <c r="BB97" s="87" t="s">
        <v>116</v>
      </c>
      <c r="BC97" s="144">
        <v>1</v>
      </c>
      <c r="BD97" s="143">
        <v>1</v>
      </c>
      <c r="BE97" s="138" t="s">
        <v>214</v>
      </c>
      <c r="BF97" s="20"/>
      <c r="BG97" s="17"/>
    </row>
    <row r="98" spans="1:59" s="21" customFormat="1" ht="63.75" customHeight="1" x14ac:dyDescent="0.25">
      <c r="A98" s="17"/>
      <c r="B98" s="18"/>
      <c r="C98" s="19">
        <v>2</v>
      </c>
      <c r="D98" s="279" t="s">
        <v>109</v>
      </c>
      <c r="E98" s="276"/>
      <c r="F98" s="43"/>
      <c r="G98" s="43"/>
      <c r="H98" s="83"/>
      <c r="I98" s="43"/>
      <c r="J98" s="43"/>
      <c r="K98" s="43"/>
      <c r="L98" s="83"/>
      <c r="M98" s="43"/>
      <c r="N98" s="43"/>
      <c r="O98" s="43"/>
      <c r="P98" s="83"/>
      <c r="Q98" s="43"/>
      <c r="R98" s="43"/>
      <c r="S98" s="43"/>
      <c r="T98" s="83"/>
      <c r="U98" s="43"/>
      <c r="V98" s="43"/>
      <c r="W98" s="43"/>
      <c r="X98" s="83"/>
      <c r="Y98" s="43"/>
      <c r="Z98" s="40"/>
      <c r="AA98" s="40"/>
      <c r="AB98" s="126"/>
      <c r="AC98" s="40"/>
      <c r="AD98" s="40"/>
      <c r="AE98" s="40"/>
      <c r="AF98" s="126"/>
      <c r="AG98" s="40"/>
      <c r="AH98" s="40"/>
      <c r="AI98" s="40"/>
      <c r="AJ98" s="126"/>
      <c r="AK98" s="40"/>
      <c r="AL98" s="40"/>
      <c r="AM98" s="40"/>
      <c r="AN98" s="126"/>
      <c r="AO98" s="40"/>
      <c r="AP98" s="40"/>
      <c r="AQ98" s="40"/>
      <c r="AR98" s="126"/>
      <c r="AS98" s="43"/>
      <c r="AT98" s="43"/>
      <c r="AU98" s="43"/>
      <c r="AV98" s="83"/>
      <c r="AW98" s="43"/>
      <c r="AX98" s="43"/>
      <c r="AY98" s="43"/>
      <c r="AZ98" s="83"/>
      <c r="BA98" s="43"/>
      <c r="BB98" s="71" t="s">
        <v>116</v>
      </c>
      <c r="BC98" s="144">
        <v>1</v>
      </c>
      <c r="BD98" s="143">
        <v>1</v>
      </c>
      <c r="BE98" s="138" t="s">
        <v>253</v>
      </c>
      <c r="BF98" s="20"/>
      <c r="BG98" s="17"/>
    </row>
    <row r="99" spans="1:59" s="21" customFormat="1" ht="65.25" customHeight="1" x14ac:dyDescent="0.25">
      <c r="A99" s="17"/>
      <c r="B99" s="18"/>
      <c r="C99" s="19">
        <v>3</v>
      </c>
      <c r="D99" s="273" t="s">
        <v>110</v>
      </c>
      <c r="E99" s="274"/>
      <c r="F99" s="43"/>
      <c r="G99" s="44"/>
      <c r="H99" s="44"/>
      <c r="I99" s="44"/>
      <c r="J99" s="44"/>
      <c r="K99" s="44"/>
      <c r="L99" s="44"/>
      <c r="M99" s="44"/>
      <c r="N99" s="44"/>
      <c r="O99" s="44"/>
      <c r="P99" s="125"/>
      <c r="Q99" s="44"/>
      <c r="R99" s="44"/>
      <c r="S99" s="44"/>
      <c r="T99" s="44"/>
      <c r="U99" s="44"/>
      <c r="V99" s="44"/>
      <c r="W99" s="44"/>
      <c r="X99" s="44"/>
      <c r="Y99" s="44"/>
      <c r="Z99" s="44"/>
      <c r="AA99" s="44"/>
      <c r="AB99" s="44"/>
      <c r="AC99" s="125"/>
      <c r="AD99" s="44"/>
      <c r="AE99" s="44"/>
      <c r="AF99" s="44"/>
      <c r="AG99" s="44"/>
      <c r="AH99" s="44"/>
      <c r="AI99" s="44"/>
      <c r="AJ99" s="44"/>
      <c r="AK99" s="44"/>
      <c r="AL99" s="44"/>
      <c r="AM99" s="44"/>
      <c r="AN99" s="44"/>
      <c r="AO99" s="44"/>
      <c r="AP99" s="44"/>
      <c r="AQ99" s="44"/>
      <c r="AR99" s="44"/>
      <c r="AS99" s="125"/>
      <c r="AT99" s="44"/>
      <c r="AU99" s="44"/>
      <c r="AV99" s="44"/>
      <c r="AW99" s="44"/>
      <c r="AX99" s="44"/>
      <c r="AY99" s="44"/>
      <c r="AZ99" s="44"/>
      <c r="BA99" s="44"/>
      <c r="BB99" s="71" t="s">
        <v>116</v>
      </c>
      <c r="BC99" s="144">
        <v>1</v>
      </c>
      <c r="BD99" s="143">
        <v>1</v>
      </c>
      <c r="BE99" s="138" t="s">
        <v>215</v>
      </c>
      <c r="BF99" s="20"/>
      <c r="BG99" s="17"/>
    </row>
    <row r="100" spans="1:59" s="21" customFormat="1" ht="51" customHeight="1" x14ac:dyDescent="0.25">
      <c r="A100" s="17"/>
      <c r="B100" s="18"/>
      <c r="C100" s="19">
        <v>4</v>
      </c>
      <c r="D100" s="279" t="s">
        <v>111</v>
      </c>
      <c r="E100" s="276"/>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71" t="s">
        <v>116</v>
      </c>
      <c r="BC100" s="144">
        <v>1</v>
      </c>
      <c r="BD100" s="143">
        <v>1</v>
      </c>
      <c r="BE100" s="138" t="s">
        <v>216</v>
      </c>
      <c r="BF100" s="20"/>
      <c r="BG100" s="17"/>
    </row>
    <row r="101" spans="1:59" s="21" customFormat="1" ht="42" customHeight="1" x14ac:dyDescent="0.25">
      <c r="A101" s="17"/>
      <c r="B101" s="18"/>
      <c r="C101" s="19">
        <v>5</v>
      </c>
      <c r="D101" s="273" t="s">
        <v>112</v>
      </c>
      <c r="E101" s="27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71" t="s">
        <v>116</v>
      </c>
      <c r="BC101" s="144">
        <v>1</v>
      </c>
      <c r="BD101" s="143">
        <v>1</v>
      </c>
      <c r="BE101" s="138" t="s">
        <v>231</v>
      </c>
      <c r="BF101" s="20"/>
      <c r="BG101" s="17"/>
    </row>
    <row r="102" spans="1:59" s="21" customFormat="1" ht="40.5" customHeight="1" x14ac:dyDescent="0.25">
      <c r="A102" s="17"/>
      <c r="B102" s="18"/>
      <c r="C102" s="19">
        <v>6</v>
      </c>
      <c r="D102" s="275" t="s">
        <v>113</v>
      </c>
      <c r="E102" s="276"/>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71" t="s">
        <v>116</v>
      </c>
      <c r="BC102" s="144">
        <v>1</v>
      </c>
      <c r="BD102" s="143">
        <v>1</v>
      </c>
      <c r="BE102" s="138" t="s">
        <v>217</v>
      </c>
      <c r="BF102" s="20"/>
      <c r="BG102" s="17"/>
    </row>
    <row r="103" spans="1:59" s="21" customFormat="1" ht="48" customHeight="1" x14ac:dyDescent="0.25">
      <c r="A103" s="17"/>
      <c r="B103" s="18"/>
      <c r="C103" s="19">
        <v>7</v>
      </c>
      <c r="D103" s="280" t="s">
        <v>114</v>
      </c>
      <c r="E103" s="281"/>
      <c r="F103" s="127"/>
      <c r="G103" s="127"/>
      <c r="H103" s="128"/>
      <c r="I103" s="127"/>
      <c r="J103" s="129"/>
      <c r="K103" s="128"/>
      <c r="L103" s="127"/>
      <c r="M103" s="127"/>
      <c r="N103" s="127"/>
      <c r="O103" s="127"/>
      <c r="P103" s="129"/>
      <c r="Q103" s="128"/>
      <c r="R103" s="127"/>
      <c r="S103" s="129"/>
      <c r="T103" s="128"/>
      <c r="U103" s="127"/>
      <c r="V103" s="129"/>
      <c r="W103" s="127"/>
      <c r="X103" s="127"/>
      <c r="Y103" s="130"/>
      <c r="Z103" s="127"/>
      <c r="AA103" s="127"/>
      <c r="AB103" s="127"/>
      <c r="AC103" s="127"/>
      <c r="AD103" s="129"/>
      <c r="AE103" s="127"/>
      <c r="AF103" s="128"/>
      <c r="AG103" s="127"/>
      <c r="AH103" s="129"/>
      <c r="AI103" s="127"/>
      <c r="AJ103" s="130"/>
      <c r="AK103" s="129"/>
      <c r="AL103" s="127"/>
      <c r="AM103" s="129"/>
      <c r="AN103" s="128"/>
      <c r="AO103" s="127"/>
      <c r="AP103" s="127"/>
      <c r="AQ103" s="127"/>
      <c r="AR103" s="130"/>
      <c r="AS103" s="127"/>
      <c r="AT103" s="127"/>
      <c r="AU103" s="129"/>
      <c r="AV103" s="127"/>
      <c r="AW103" s="129"/>
      <c r="AX103" s="128"/>
      <c r="AY103" s="128"/>
      <c r="AZ103" s="128"/>
      <c r="BA103" s="127"/>
      <c r="BB103" s="88" t="s">
        <v>117</v>
      </c>
      <c r="BC103" s="144">
        <v>1</v>
      </c>
      <c r="BD103" s="143">
        <v>0.9</v>
      </c>
      <c r="BE103" s="138" t="s">
        <v>254</v>
      </c>
      <c r="BF103" s="20"/>
      <c r="BG103" s="17"/>
    </row>
    <row r="104" spans="1:59" s="21" customFormat="1" ht="48" customHeight="1" x14ac:dyDescent="0.25">
      <c r="A104" s="17"/>
      <c r="B104" s="18"/>
      <c r="C104" s="19">
        <v>8</v>
      </c>
      <c r="D104" s="282" t="s">
        <v>115</v>
      </c>
      <c r="E104" s="283"/>
      <c r="F104" s="85"/>
      <c r="G104" s="85"/>
      <c r="H104" s="85"/>
      <c r="I104" s="85"/>
      <c r="J104" s="131"/>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131"/>
      <c r="AI104" s="85"/>
      <c r="AJ104" s="85"/>
      <c r="AK104" s="85"/>
      <c r="AL104" s="85"/>
      <c r="AM104" s="85"/>
      <c r="AN104" s="85"/>
      <c r="AO104" s="85"/>
      <c r="AP104" s="85"/>
      <c r="AQ104" s="85"/>
      <c r="AR104" s="85"/>
      <c r="AS104" s="85"/>
      <c r="AT104" s="85"/>
      <c r="AU104" s="85"/>
      <c r="AV104" s="85"/>
      <c r="AW104" s="85"/>
      <c r="AX104" s="85"/>
      <c r="AY104" s="85"/>
      <c r="AZ104" s="85"/>
      <c r="BA104" s="85"/>
      <c r="BB104" s="71" t="s">
        <v>116</v>
      </c>
      <c r="BC104" s="144">
        <v>1</v>
      </c>
      <c r="BD104" s="143">
        <v>1</v>
      </c>
      <c r="BE104" s="138" t="s">
        <v>218</v>
      </c>
      <c r="BF104" s="20"/>
      <c r="BG104" s="17"/>
    </row>
    <row r="105" spans="1:59" s="21" customFormat="1" ht="95.25" customHeight="1" x14ac:dyDescent="0.25">
      <c r="A105" s="17"/>
      <c r="B105" s="18"/>
      <c r="C105" s="19">
        <v>9</v>
      </c>
      <c r="D105" s="280" t="s">
        <v>180</v>
      </c>
      <c r="E105" s="274"/>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69" t="s">
        <v>118</v>
      </c>
      <c r="BC105" s="144">
        <v>1</v>
      </c>
      <c r="BD105" s="143">
        <v>0.72</v>
      </c>
      <c r="BE105" s="145" t="s">
        <v>282</v>
      </c>
      <c r="BF105" s="20"/>
      <c r="BG105" s="17"/>
    </row>
    <row r="106" spans="1:59" s="34" customFormat="1" ht="21.75" customHeight="1" x14ac:dyDescent="0.25">
      <c r="A106" s="25"/>
      <c r="B106" s="26"/>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9"/>
      <c r="AI106" s="30"/>
      <c r="AJ106" s="30"/>
      <c r="AK106" s="30"/>
      <c r="AL106" s="167"/>
      <c r="AM106" s="167"/>
      <c r="AN106" s="167"/>
      <c r="AO106" s="167"/>
      <c r="AP106" s="167"/>
      <c r="AQ106" s="167"/>
      <c r="AR106" s="167"/>
      <c r="AS106" s="167"/>
      <c r="AT106" s="167"/>
      <c r="AU106" s="167"/>
      <c r="AV106" s="167"/>
      <c r="AW106" s="167"/>
      <c r="AX106" s="167"/>
      <c r="AY106" s="167"/>
      <c r="AZ106" s="167"/>
      <c r="BA106" s="167"/>
      <c r="BB106" s="31" t="s">
        <v>48</v>
      </c>
      <c r="BC106" s="39">
        <f>AVERAGE(BC97:BC105)</f>
        <v>1</v>
      </c>
      <c r="BD106" s="39">
        <f>AVERAGE(BD97:BD105)</f>
        <v>0.95777777777777784</v>
      </c>
      <c r="BE106" s="32" t="s">
        <v>49</v>
      </c>
      <c r="BF106" s="33"/>
      <c r="BG106" s="25"/>
    </row>
    <row r="107" spans="1:59" s="34" customFormat="1" ht="10.5" customHeight="1" x14ac:dyDescent="0.25">
      <c r="A107" s="25"/>
      <c r="B107" s="26"/>
      <c r="C107" s="35"/>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36"/>
      <c r="AM107" s="36"/>
      <c r="AN107" s="36"/>
      <c r="AO107" s="36"/>
      <c r="AP107" s="36"/>
      <c r="AQ107" s="36"/>
      <c r="AR107" s="36"/>
      <c r="AS107" s="36"/>
      <c r="AT107" s="36"/>
      <c r="AU107" s="36"/>
      <c r="AV107" s="36"/>
      <c r="AW107" s="36"/>
      <c r="AX107" s="36"/>
      <c r="AY107" s="36"/>
      <c r="AZ107" s="36"/>
      <c r="BA107" s="36"/>
      <c r="BB107" s="37"/>
      <c r="BC107" s="37"/>
      <c r="BD107" s="37"/>
      <c r="BE107" s="32"/>
      <c r="BF107" s="33"/>
      <c r="BG107" s="25"/>
    </row>
    <row r="108" spans="1:59" s="21" customFormat="1" x14ac:dyDescent="0.25">
      <c r="A108" s="17"/>
      <c r="B108" s="18"/>
      <c r="C108" s="215" t="s">
        <v>170</v>
      </c>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7"/>
      <c r="BF108" s="20"/>
      <c r="BG108" s="17"/>
    </row>
    <row r="109" spans="1:59" s="21" customFormat="1" ht="153.75" customHeight="1" x14ac:dyDescent="0.25">
      <c r="A109" s="17"/>
      <c r="B109" s="18"/>
      <c r="C109" s="19">
        <v>1</v>
      </c>
      <c r="D109" s="285" t="s">
        <v>119</v>
      </c>
      <c r="E109" s="286"/>
      <c r="F109" s="43"/>
      <c r="G109" s="43"/>
      <c r="H109" s="43"/>
      <c r="I109" s="43"/>
      <c r="J109" s="43"/>
      <c r="K109" s="43"/>
      <c r="L109" s="43"/>
      <c r="M109" s="43"/>
      <c r="N109" s="43"/>
      <c r="O109" s="43"/>
      <c r="P109" s="43"/>
      <c r="Q109" s="43"/>
      <c r="R109" s="43"/>
      <c r="S109" s="43"/>
      <c r="T109" s="43"/>
      <c r="U109" s="43"/>
      <c r="V109" s="43"/>
      <c r="W109" s="43"/>
      <c r="X109" s="44"/>
      <c r="Y109" s="44"/>
      <c r="Z109" s="133"/>
      <c r="AA109" s="133"/>
      <c r="AB109" s="133"/>
      <c r="AC109" s="133"/>
      <c r="AD109" s="133"/>
      <c r="AE109" s="133"/>
      <c r="AF109" s="133"/>
      <c r="AG109" s="133"/>
      <c r="AH109" s="105"/>
      <c r="AI109" s="105"/>
      <c r="AJ109" s="105"/>
      <c r="AK109" s="105"/>
      <c r="AL109" s="44"/>
      <c r="AM109" s="44"/>
      <c r="AN109" s="44"/>
      <c r="AO109" s="44"/>
      <c r="AP109" s="44"/>
      <c r="AQ109" s="44"/>
      <c r="AR109" s="43"/>
      <c r="AS109" s="43"/>
      <c r="AT109" s="43"/>
      <c r="AU109" s="43"/>
      <c r="AV109" s="43"/>
      <c r="AW109" s="43"/>
      <c r="AX109" s="43"/>
      <c r="AY109" s="43"/>
      <c r="AZ109" s="43"/>
      <c r="BA109" s="43"/>
      <c r="BB109" s="89" t="s">
        <v>120</v>
      </c>
      <c r="BC109" s="90">
        <v>1</v>
      </c>
      <c r="BD109" s="97">
        <v>1</v>
      </c>
      <c r="BE109" s="137" t="s">
        <v>276</v>
      </c>
      <c r="BF109" s="20"/>
      <c r="BG109" s="17"/>
    </row>
    <row r="110" spans="1:59" s="21" customFormat="1" ht="359.25" customHeight="1" x14ac:dyDescent="0.25">
      <c r="A110" s="17"/>
      <c r="B110" s="18"/>
      <c r="C110" s="19">
        <v>2</v>
      </c>
      <c r="D110" s="134" t="s">
        <v>171</v>
      </c>
      <c r="E110" s="135"/>
      <c r="F110" s="43"/>
      <c r="G110" s="43"/>
      <c r="H110" s="43"/>
      <c r="I110" s="43"/>
      <c r="J110" s="136"/>
      <c r="K110" s="136"/>
      <c r="L110" s="136"/>
      <c r="M110" s="136"/>
      <c r="N110" s="43"/>
      <c r="O110" s="43"/>
      <c r="P110" s="43"/>
      <c r="Q110" s="43"/>
      <c r="R110" s="43"/>
      <c r="S110" s="43"/>
      <c r="T110" s="43"/>
      <c r="U110" s="43"/>
      <c r="V110" s="43"/>
      <c r="W110" s="43"/>
      <c r="X110" s="44"/>
      <c r="Y110" s="44"/>
      <c r="Z110" s="44"/>
      <c r="AA110" s="44"/>
      <c r="AB110" s="43"/>
      <c r="AC110" s="43"/>
      <c r="AD110" s="43"/>
      <c r="AE110" s="44"/>
      <c r="AF110" s="44"/>
      <c r="AG110" s="44"/>
      <c r="AH110" s="105"/>
      <c r="AI110" s="105"/>
      <c r="AJ110" s="105"/>
      <c r="AK110" s="105"/>
      <c r="AL110" s="44"/>
      <c r="AM110" s="44"/>
      <c r="AN110" s="44"/>
      <c r="AO110" s="44"/>
      <c r="AP110" s="44"/>
      <c r="AQ110" s="44"/>
      <c r="AR110" s="43"/>
      <c r="AS110" s="43"/>
      <c r="AT110" s="48"/>
      <c r="AU110" s="48"/>
      <c r="AV110" s="48"/>
      <c r="AW110" s="48"/>
      <c r="AX110" s="43"/>
      <c r="AY110" s="43"/>
      <c r="AZ110" s="43"/>
      <c r="BA110" s="43"/>
      <c r="BB110" s="89" t="s">
        <v>172</v>
      </c>
      <c r="BC110" s="156"/>
      <c r="BD110" s="143"/>
      <c r="BE110" s="150" t="s">
        <v>251</v>
      </c>
      <c r="BF110" s="20"/>
      <c r="BG110" s="17"/>
    </row>
    <row r="111" spans="1:59" s="21" customFormat="1" ht="60.75" customHeight="1" x14ac:dyDescent="0.25">
      <c r="A111" s="17"/>
      <c r="B111" s="18"/>
      <c r="C111" s="19">
        <v>3</v>
      </c>
      <c r="D111" s="285" t="s">
        <v>121</v>
      </c>
      <c r="E111" s="286"/>
      <c r="F111" s="43"/>
      <c r="G111" s="43"/>
      <c r="H111" s="43"/>
      <c r="I111" s="43"/>
      <c r="J111" s="43"/>
      <c r="K111" s="43"/>
      <c r="L111" s="43"/>
      <c r="M111" s="43"/>
      <c r="N111" s="43"/>
      <c r="O111" s="43"/>
      <c r="P111" s="43"/>
      <c r="Q111" s="43"/>
      <c r="R111" s="43"/>
      <c r="S111" s="43"/>
      <c r="T111" s="43"/>
      <c r="U111" s="43"/>
      <c r="V111" s="44"/>
      <c r="W111" s="44"/>
      <c r="X111" s="44"/>
      <c r="Y111" s="44"/>
      <c r="Z111" s="44"/>
      <c r="AA111" s="44"/>
      <c r="AB111" s="44"/>
      <c r="AC111" s="43"/>
      <c r="AD111" s="133"/>
      <c r="AE111" s="133"/>
      <c r="AF111" s="133"/>
      <c r="AG111" s="133"/>
      <c r="AH111" s="133"/>
      <c r="AI111" s="133"/>
      <c r="AJ111" s="133"/>
      <c r="AK111" s="133"/>
      <c r="AL111" s="133"/>
      <c r="AM111" s="133"/>
      <c r="AN111" s="133"/>
      <c r="AO111" s="133"/>
      <c r="AP111" s="44"/>
      <c r="AQ111" s="44"/>
      <c r="AR111" s="44"/>
      <c r="AS111" s="43"/>
      <c r="AT111" s="48"/>
      <c r="AU111" s="48"/>
      <c r="AV111" s="48"/>
      <c r="AW111" s="48"/>
      <c r="AX111" s="43"/>
      <c r="AY111" s="43"/>
      <c r="AZ111" s="43"/>
      <c r="BA111" s="43"/>
      <c r="BB111" s="68"/>
      <c r="BC111" s="92">
        <v>1</v>
      </c>
      <c r="BD111" s="97">
        <v>1</v>
      </c>
      <c r="BE111" s="137" t="s">
        <v>273</v>
      </c>
      <c r="BF111" s="20"/>
      <c r="BG111" s="17"/>
    </row>
    <row r="112" spans="1:59" s="21" customFormat="1" ht="75.75" customHeight="1" x14ac:dyDescent="0.25">
      <c r="A112" s="17"/>
      <c r="B112" s="18"/>
      <c r="C112" s="19">
        <v>4</v>
      </c>
      <c r="D112" s="287" t="s">
        <v>173</v>
      </c>
      <c r="E112" s="288"/>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136"/>
      <c r="AI112" s="136"/>
      <c r="AJ112" s="136"/>
      <c r="AK112" s="136"/>
      <c r="AL112" s="136"/>
      <c r="AM112" s="136"/>
      <c r="AN112" s="136"/>
      <c r="AO112" s="136"/>
      <c r="AP112" s="44"/>
      <c r="AQ112" s="44"/>
      <c r="AR112" s="44"/>
      <c r="AS112" s="93"/>
      <c r="AT112" s="44"/>
      <c r="AU112" s="44"/>
      <c r="AV112" s="44"/>
      <c r="AW112" s="44"/>
      <c r="AX112" s="94"/>
      <c r="AY112" s="44"/>
      <c r="AZ112" s="44"/>
      <c r="BA112" s="43"/>
      <c r="BB112" s="89" t="s">
        <v>174</v>
      </c>
      <c r="BC112" s="90">
        <v>1</v>
      </c>
      <c r="BD112" s="97">
        <v>1</v>
      </c>
      <c r="BE112" s="98" t="s">
        <v>277</v>
      </c>
      <c r="BF112" s="20"/>
      <c r="BG112" s="17"/>
    </row>
    <row r="113" spans="1:59" s="21" customFormat="1" ht="78" customHeight="1" x14ac:dyDescent="0.25">
      <c r="A113" s="17"/>
      <c r="B113" s="18"/>
      <c r="C113" s="19">
        <v>5</v>
      </c>
      <c r="D113" s="285" t="s">
        <v>182</v>
      </c>
      <c r="E113" s="286"/>
      <c r="F113" s="44"/>
      <c r="G113" s="44"/>
      <c r="H113" s="44"/>
      <c r="I113" s="44"/>
      <c r="J113" s="44"/>
      <c r="K113" s="44"/>
      <c r="L113" s="44"/>
      <c r="M113" s="44"/>
      <c r="N113" s="133"/>
      <c r="O113" s="133"/>
      <c r="P113" s="133"/>
      <c r="Q113" s="133"/>
      <c r="R113" s="133"/>
      <c r="S113" s="133"/>
      <c r="T113" s="133"/>
      <c r="U113" s="133"/>
      <c r="V113" s="133"/>
      <c r="W113" s="133"/>
      <c r="X113" s="44"/>
      <c r="Y113" s="44"/>
      <c r="Z113" s="44"/>
      <c r="AA113" s="44"/>
      <c r="AB113" s="44"/>
      <c r="AC113" s="44"/>
      <c r="AD113" s="44"/>
      <c r="AE113" s="44"/>
      <c r="AF113" s="44"/>
      <c r="AG113" s="44"/>
      <c r="AH113" s="44"/>
      <c r="AI113" s="44"/>
      <c r="AJ113" s="44"/>
      <c r="AK113" s="44"/>
      <c r="AL113" s="44"/>
      <c r="AM113" s="44"/>
      <c r="AN113" s="44"/>
      <c r="AO113" s="44"/>
      <c r="AP113" s="44"/>
      <c r="AQ113" s="44"/>
      <c r="AR113" s="43"/>
      <c r="AS113" s="44"/>
      <c r="AT113" s="44"/>
      <c r="AU113" s="44"/>
      <c r="AV113" s="44"/>
      <c r="AW113" s="44"/>
      <c r="AX113" s="44"/>
      <c r="AY113" s="44"/>
      <c r="AZ113" s="44"/>
      <c r="BA113" s="43"/>
      <c r="BB113" s="89" t="s">
        <v>122</v>
      </c>
      <c r="BC113" s="90">
        <v>1</v>
      </c>
      <c r="BD113" s="97">
        <v>1</v>
      </c>
      <c r="BE113" s="137" t="s">
        <v>230</v>
      </c>
      <c r="BF113" s="20"/>
      <c r="BG113" s="17"/>
    </row>
    <row r="114" spans="1:59" s="21" customFormat="1" ht="71.25" customHeight="1" x14ac:dyDescent="0.25">
      <c r="A114" s="17"/>
      <c r="B114" s="18"/>
      <c r="C114" s="19">
        <v>6</v>
      </c>
      <c r="D114" s="289" t="s">
        <v>123</v>
      </c>
      <c r="E114" s="290"/>
      <c r="F114" s="106"/>
      <c r="G114" s="106"/>
      <c r="H114" s="106"/>
      <c r="I114" s="106"/>
      <c r="J114" s="106"/>
      <c r="K114" s="106"/>
      <c r="L114" s="106"/>
      <c r="M114" s="106"/>
      <c r="N114" s="106"/>
      <c r="O114" s="106"/>
      <c r="P114" s="106"/>
      <c r="Q114" s="106"/>
      <c r="R114" s="106"/>
      <c r="S114" s="106"/>
      <c r="T114" s="106"/>
      <c r="U114" s="106"/>
      <c r="V114" s="44"/>
      <c r="W114" s="44"/>
      <c r="X114" s="44"/>
      <c r="Y114" s="44"/>
      <c r="Z114" s="44"/>
      <c r="AA114" s="106"/>
      <c r="AB114" s="106"/>
      <c r="AC114" s="106"/>
      <c r="AD114" s="44"/>
      <c r="AE114" s="44"/>
      <c r="AF114" s="44"/>
      <c r="AG114" s="44"/>
      <c r="AH114" s="44"/>
      <c r="AI114" s="44"/>
      <c r="AJ114" s="44"/>
      <c r="AK114" s="136"/>
      <c r="AL114" s="136"/>
      <c r="AM114" s="44"/>
      <c r="AN114" s="44"/>
      <c r="AO114" s="44"/>
      <c r="AP114" s="44"/>
      <c r="AQ114" s="44"/>
      <c r="AR114" s="43"/>
      <c r="AS114" s="44"/>
      <c r="AT114" s="43"/>
      <c r="AU114" s="43"/>
      <c r="AV114" s="43"/>
      <c r="AW114" s="43"/>
      <c r="AX114" s="44"/>
      <c r="AY114" s="44"/>
      <c r="AZ114" s="44"/>
      <c r="BA114" s="43"/>
      <c r="BB114" s="89" t="s">
        <v>175</v>
      </c>
      <c r="BC114" s="90">
        <v>1</v>
      </c>
      <c r="BD114" s="90">
        <v>1</v>
      </c>
      <c r="BE114" s="137" t="s">
        <v>275</v>
      </c>
      <c r="BF114" s="20"/>
      <c r="BG114" s="17"/>
    </row>
    <row r="115" spans="1:59" s="21" customFormat="1" ht="48" customHeight="1" x14ac:dyDescent="0.25">
      <c r="A115" s="17"/>
      <c r="B115" s="18"/>
      <c r="C115" s="19">
        <v>7</v>
      </c>
      <c r="D115" s="285" t="s">
        <v>124</v>
      </c>
      <c r="E115" s="286"/>
      <c r="F115" s="44"/>
      <c r="G115" s="44"/>
      <c r="H115" s="44"/>
      <c r="I115" s="44"/>
      <c r="J115" s="44"/>
      <c r="K115" s="44"/>
      <c r="L115" s="44"/>
      <c r="M115" s="44"/>
      <c r="N115" s="44"/>
      <c r="O115" s="44"/>
      <c r="P115" s="44"/>
      <c r="Q115" s="44"/>
      <c r="R115" s="44"/>
      <c r="S115" s="44"/>
      <c r="T115" s="44"/>
      <c r="U115" s="44"/>
      <c r="V115" s="44"/>
      <c r="W115" s="44"/>
      <c r="X115" s="44"/>
      <c r="Y115" s="44"/>
      <c r="Z115" s="133"/>
      <c r="AA115" s="133"/>
      <c r="AB115" s="133"/>
      <c r="AC115" s="133"/>
      <c r="AD115" s="133"/>
      <c r="AE115" s="133"/>
      <c r="AF115" s="133"/>
      <c r="AG115" s="133"/>
      <c r="AH115" s="44"/>
      <c r="AI115" s="44"/>
      <c r="AJ115" s="44"/>
      <c r="AK115" s="44"/>
      <c r="AL115" s="44"/>
      <c r="AM115" s="44"/>
      <c r="AN115" s="44"/>
      <c r="AO115" s="44"/>
      <c r="AP115" s="44"/>
      <c r="AQ115" s="44"/>
      <c r="AR115" s="43"/>
      <c r="AS115" s="44"/>
      <c r="AT115" s="44"/>
      <c r="AU115" s="44"/>
      <c r="AV115" s="44"/>
      <c r="AW115" s="44"/>
      <c r="AX115" s="44"/>
      <c r="AY115" s="44"/>
      <c r="AZ115" s="44"/>
      <c r="BA115" s="43"/>
      <c r="BB115" s="69" t="s">
        <v>125</v>
      </c>
      <c r="BC115" s="73">
        <v>1</v>
      </c>
      <c r="BD115" s="97">
        <v>1</v>
      </c>
      <c r="BE115" s="137" t="s">
        <v>274</v>
      </c>
      <c r="BF115" s="20"/>
      <c r="BG115" s="17"/>
    </row>
    <row r="116" spans="1:59" s="21" customFormat="1" ht="51.75" customHeight="1" x14ac:dyDescent="0.25">
      <c r="A116" s="17"/>
      <c r="B116" s="18"/>
      <c r="C116" s="19">
        <v>8</v>
      </c>
      <c r="D116" s="291" t="s">
        <v>126</v>
      </c>
      <c r="E116" s="291"/>
      <c r="F116" s="43"/>
      <c r="G116" s="43"/>
      <c r="H116" s="43"/>
      <c r="I116" s="44"/>
      <c r="J116" s="44"/>
      <c r="K116" s="44"/>
      <c r="L116" s="44"/>
      <c r="M116" s="44"/>
      <c r="N116" s="44"/>
      <c r="O116" s="44"/>
      <c r="P116" s="44"/>
      <c r="Q116" s="136"/>
      <c r="R116" s="136"/>
      <c r="S116" s="44"/>
      <c r="T116" s="44"/>
      <c r="U116" s="44"/>
      <c r="V116" s="44"/>
      <c r="W116" s="44"/>
      <c r="X116" s="44"/>
      <c r="Y116" s="44"/>
      <c r="Z116" s="44"/>
      <c r="AA116" s="44"/>
      <c r="AB116" s="43"/>
      <c r="AC116" s="43"/>
      <c r="AD116" s="43"/>
      <c r="AE116" s="107"/>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95" t="s">
        <v>176</v>
      </c>
      <c r="BC116" s="73">
        <v>1</v>
      </c>
      <c r="BD116" s="97">
        <v>1</v>
      </c>
      <c r="BE116" s="137" t="s">
        <v>219</v>
      </c>
      <c r="BF116" s="20"/>
      <c r="BG116" s="17"/>
    </row>
    <row r="117" spans="1:59" s="21" customFormat="1" ht="50.25" customHeight="1" x14ac:dyDescent="0.25">
      <c r="A117" s="17"/>
      <c r="B117" s="18"/>
      <c r="C117" s="19">
        <v>9</v>
      </c>
      <c r="D117" s="284" t="s">
        <v>127</v>
      </c>
      <c r="E117" s="28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95" t="s">
        <v>128</v>
      </c>
      <c r="BC117" s="147">
        <v>1</v>
      </c>
      <c r="BD117" s="143">
        <v>1</v>
      </c>
      <c r="BE117" s="150" t="s">
        <v>283</v>
      </c>
      <c r="BF117" s="20"/>
      <c r="BG117" s="17"/>
    </row>
    <row r="118" spans="1:59" s="34" customFormat="1" ht="21.75" customHeight="1" x14ac:dyDescent="0.25">
      <c r="A118" s="25"/>
      <c r="B118" s="26"/>
      <c r="C118" s="1"/>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9"/>
      <c r="AI118" s="30"/>
      <c r="AJ118" s="30"/>
      <c r="AK118" s="30"/>
      <c r="AL118" s="167"/>
      <c r="AM118" s="167"/>
      <c r="AN118" s="167"/>
      <c r="AO118" s="167"/>
      <c r="AP118" s="167"/>
      <c r="AQ118" s="167"/>
      <c r="AR118" s="167"/>
      <c r="AS118" s="167"/>
      <c r="AT118" s="167"/>
      <c r="AU118" s="167"/>
      <c r="AV118" s="167"/>
      <c r="AW118" s="167"/>
      <c r="AX118" s="167"/>
      <c r="AY118" s="167"/>
      <c r="AZ118" s="167"/>
      <c r="BA118" s="167"/>
      <c r="BB118" s="31" t="s">
        <v>48</v>
      </c>
      <c r="BC118" s="39">
        <f>AVERAGE(BC109:BC117)</f>
        <v>1</v>
      </c>
      <c r="BD118" s="39">
        <f>AVERAGE(BD109:BD117)</f>
        <v>1</v>
      </c>
      <c r="BE118" s="38" t="s">
        <v>49</v>
      </c>
      <c r="BF118" s="33"/>
      <c r="BG118" s="25"/>
    </row>
    <row r="119" spans="1:59" s="34" customFormat="1" ht="10.5" customHeight="1" x14ac:dyDescent="0.25">
      <c r="A119" s="25"/>
      <c r="B119" s="26"/>
      <c r="C119" s="1"/>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36"/>
      <c r="AM119" s="36"/>
      <c r="AN119" s="36"/>
      <c r="AO119" s="36"/>
      <c r="AP119" s="36"/>
      <c r="AQ119" s="36"/>
      <c r="AR119" s="36"/>
      <c r="AS119" s="36"/>
      <c r="AT119" s="36"/>
      <c r="AU119" s="36"/>
      <c r="AV119" s="36"/>
      <c r="AW119" s="36"/>
      <c r="AX119" s="36"/>
      <c r="AY119" s="36"/>
      <c r="AZ119" s="36"/>
      <c r="BA119" s="36"/>
      <c r="BB119" s="37"/>
      <c r="BC119" s="37"/>
      <c r="BD119" s="37"/>
      <c r="BE119" s="1"/>
      <c r="BF119" s="33"/>
      <c r="BG119" s="25"/>
    </row>
    <row r="120" spans="1:59" s="34" customFormat="1" ht="10.5" customHeight="1" x14ac:dyDescent="0.25">
      <c r="A120" s="25"/>
      <c r="B120" s="26"/>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36"/>
      <c r="AM120" s="36"/>
      <c r="AN120" s="36"/>
      <c r="AO120" s="36"/>
      <c r="AP120" s="36"/>
      <c r="AQ120" s="36"/>
      <c r="AR120" s="36"/>
      <c r="AS120" s="36"/>
      <c r="AT120" s="36"/>
      <c r="AU120" s="36"/>
      <c r="AV120" s="36"/>
      <c r="AW120" s="36"/>
      <c r="AX120" s="36"/>
      <c r="AY120" s="36"/>
      <c r="AZ120" s="36"/>
      <c r="BA120" s="36"/>
      <c r="BB120" s="37"/>
      <c r="BC120" s="37"/>
      <c r="BD120" s="37"/>
      <c r="BE120" s="38"/>
      <c r="BF120" s="33"/>
      <c r="BG120" s="25"/>
    </row>
    <row r="121" spans="1:59" s="34" customFormat="1" ht="10.5" customHeight="1" x14ac:dyDescent="0.25">
      <c r="A121" s="25"/>
      <c r="B121" s="26"/>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36"/>
      <c r="AM121" s="36"/>
      <c r="AN121" s="36"/>
      <c r="AO121" s="36"/>
      <c r="AP121" s="36"/>
      <c r="AQ121" s="36"/>
      <c r="AR121" s="36"/>
      <c r="AS121" s="36"/>
      <c r="AT121" s="36"/>
      <c r="AU121" s="36"/>
      <c r="AV121" s="36"/>
      <c r="AW121" s="36"/>
      <c r="AX121" s="36"/>
      <c r="AY121" s="36"/>
      <c r="AZ121" s="36"/>
      <c r="BA121" s="36"/>
      <c r="BB121" s="37"/>
      <c r="BC121" s="37"/>
      <c r="BD121" s="37"/>
      <c r="BE121" s="38"/>
      <c r="BF121" s="33"/>
      <c r="BG121" s="25"/>
    </row>
    <row r="122" spans="1:59" x14ac:dyDescent="0.25">
      <c r="A122" s="1"/>
      <c r="B122" s="10"/>
      <c r="C122" s="1"/>
      <c r="D122" s="178" t="s">
        <v>184</v>
      </c>
      <c r="E122" s="178"/>
      <c r="F122" s="178"/>
      <c r="G122" s="178"/>
      <c r="H122" s="178"/>
      <c r="I122" s="178"/>
      <c r="J122" s="178"/>
      <c r="K122" s="178"/>
      <c r="L122" s="178"/>
      <c r="M122" s="178"/>
      <c r="N122" s="178"/>
      <c r="O122" s="178"/>
      <c r="P122" s="178"/>
      <c r="Q122" s="178"/>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1"/>
      <c r="BG122" s="1"/>
    </row>
    <row r="123" spans="1:59" x14ac:dyDescent="0.25">
      <c r="A123" s="1"/>
      <c r="B123" s="10"/>
      <c r="C123" s="1"/>
      <c r="D123" s="5"/>
      <c r="E123" s="5"/>
      <c r="F123" s="5"/>
      <c r="G123" s="5"/>
      <c r="H123" s="5"/>
      <c r="I123" s="5"/>
      <c r="J123" s="5"/>
      <c r="K123" s="5"/>
      <c r="L123" s="5"/>
      <c r="M123" s="5"/>
      <c r="N123" s="5"/>
      <c r="O123" s="5"/>
      <c r="P123" s="5"/>
      <c r="Q123" s="5"/>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1"/>
      <c r="BG123" s="1"/>
    </row>
    <row r="124" spans="1:59" ht="89.25" customHeight="1" x14ac:dyDescent="0.25">
      <c r="A124" s="1"/>
      <c r="B124" s="10"/>
      <c r="C124" s="1"/>
      <c r="D124" s="179" t="s">
        <v>291</v>
      </c>
      <c r="E124" s="180"/>
      <c r="F124" s="180"/>
      <c r="G124" s="180"/>
      <c r="H124" s="180"/>
      <c r="I124" s="180"/>
      <c r="J124" s="180"/>
      <c r="K124" s="180"/>
      <c r="L124" s="180"/>
      <c r="M124" s="180"/>
      <c r="N124" s="180"/>
      <c r="O124" s="180"/>
      <c r="P124" s="180"/>
      <c r="Q124" s="180"/>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1"/>
      <c r="BG124" s="1"/>
    </row>
    <row r="125" spans="1:59" ht="25.5" customHeight="1" x14ac:dyDescent="0.25">
      <c r="A125" s="1"/>
      <c r="B125" s="10"/>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1"/>
      <c r="BG125" s="1"/>
    </row>
    <row r="126" spans="1:59" x14ac:dyDescent="0.25">
      <c r="A126" s="1"/>
      <c r="B126" s="10"/>
      <c r="C126" s="1"/>
      <c r="D126" s="4" t="s">
        <v>45</v>
      </c>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1"/>
      <c r="BG126" s="1"/>
    </row>
    <row r="127" spans="1:59" x14ac:dyDescent="0.25">
      <c r="A127" s="1"/>
      <c r="B127" s="10"/>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1"/>
      <c r="BG127" s="1"/>
    </row>
    <row r="128" spans="1:59" x14ac:dyDescent="0.25">
      <c r="A128" s="1"/>
      <c r="B128" s="200"/>
      <c r="C128" s="201"/>
      <c r="D128" s="201"/>
      <c r="BF128" s="12"/>
      <c r="BG128" s="1"/>
    </row>
    <row r="129" spans="2:58" ht="48" customHeight="1" x14ac:dyDescent="0.25">
      <c r="B129" s="183" t="s">
        <v>46</v>
      </c>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c r="AX129" s="184"/>
      <c r="AY129" s="184"/>
      <c r="AZ129" s="184"/>
      <c r="BA129" s="184"/>
      <c r="BB129" s="184"/>
      <c r="BC129" s="184"/>
      <c r="BD129" s="184"/>
      <c r="BE129" s="184"/>
      <c r="BF129" s="185"/>
    </row>
    <row r="130" spans="2:58" s="6" customFormat="1" ht="13.5" customHeight="1" x14ac:dyDescent="0.25">
      <c r="B130" s="181"/>
      <c r="C130" s="182"/>
      <c r="D130" s="182"/>
      <c r="E130" s="182"/>
      <c r="F130" s="182"/>
      <c r="G130" s="182"/>
      <c r="H130" s="182"/>
      <c r="I130" s="182"/>
      <c r="BF130" s="13"/>
    </row>
    <row r="131" spans="2:58" s="6" customFormat="1" ht="30" customHeight="1" x14ac:dyDescent="0.25">
      <c r="B131" s="186" t="s">
        <v>47</v>
      </c>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8"/>
    </row>
    <row r="132" spans="2:58" s="6" customFormat="1" ht="24.75" customHeight="1" thickBot="1" x14ac:dyDescent="0.3">
      <c r="B132" s="14"/>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6"/>
    </row>
  </sheetData>
  <sheetProtection algorithmName="SHA-512" hashValue="PjguVKSRKhEQg055YckDvgpgOTHSQ3VHZ9p0/jRo/VFdpErt603Q1qdwRjVQHyY9Ool2OycguO+VlmZ4+2+IOw==" saltValue="dc7Mp1ZJshRfo2iJDDIKlA==" spinCount="100000" sheet="1" objects="1" formatCells="0" formatColumns="0" formatRows="0" insertRows="0" deleteRows="0" selectLockedCells="1"/>
  <mergeCells count="156">
    <mergeCell ref="D103:E103"/>
    <mergeCell ref="D104:E104"/>
    <mergeCell ref="D117:E117"/>
    <mergeCell ref="D109:E109"/>
    <mergeCell ref="D111:E111"/>
    <mergeCell ref="D112:E112"/>
    <mergeCell ref="D113:E113"/>
    <mergeCell ref="D105:E105"/>
    <mergeCell ref="D114:E114"/>
    <mergeCell ref="D115:E115"/>
    <mergeCell ref="D116:E116"/>
    <mergeCell ref="C108:BE108"/>
    <mergeCell ref="AL106:BA106"/>
    <mergeCell ref="D91:E91"/>
    <mergeCell ref="D92:E92"/>
    <mergeCell ref="D93:E93"/>
    <mergeCell ref="D87:E87"/>
    <mergeCell ref="D88:E88"/>
    <mergeCell ref="D89:E89"/>
    <mergeCell ref="D90:E90"/>
    <mergeCell ref="D101:E101"/>
    <mergeCell ref="D102:E102"/>
    <mergeCell ref="D97:E97"/>
    <mergeCell ref="D98:E98"/>
    <mergeCell ref="D99:E99"/>
    <mergeCell ref="D100:E100"/>
    <mergeCell ref="C96:BE96"/>
    <mergeCell ref="AL94:BA94"/>
    <mergeCell ref="D67:E67"/>
    <mergeCell ref="D68:E68"/>
    <mergeCell ref="D69:E69"/>
    <mergeCell ref="D70:E70"/>
    <mergeCell ref="D85:E85"/>
    <mergeCell ref="D86:E86"/>
    <mergeCell ref="D76:E76"/>
    <mergeCell ref="D77:E77"/>
    <mergeCell ref="D78:E78"/>
    <mergeCell ref="D79:E79"/>
    <mergeCell ref="D81:E81"/>
    <mergeCell ref="D74:E74"/>
    <mergeCell ref="C84:BE84"/>
    <mergeCell ref="AL82:BA82"/>
    <mergeCell ref="D80:E80"/>
    <mergeCell ref="J18:AJ18"/>
    <mergeCell ref="AK18:AR18"/>
    <mergeCell ref="D51:E51"/>
    <mergeCell ref="D52:E52"/>
    <mergeCell ref="D40:E40"/>
    <mergeCell ref="D41:E41"/>
    <mergeCell ref="D43:E43"/>
    <mergeCell ref="D45:E45"/>
    <mergeCell ref="D46:E46"/>
    <mergeCell ref="D50:E50"/>
    <mergeCell ref="D48:E48"/>
    <mergeCell ref="D44:E44"/>
    <mergeCell ref="D49:E49"/>
    <mergeCell ref="D31:E31"/>
    <mergeCell ref="C26:BE26"/>
    <mergeCell ref="C37:BE37"/>
    <mergeCell ref="D27:E27"/>
    <mergeCell ref="D28:E28"/>
    <mergeCell ref="D29:E29"/>
    <mergeCell ref="D30:E30"/>
    <mergeCell ref="D32:E32"/>
    <mergeCell ref="D34:E34"/>
    <mergeCell ref="D38:E38"/>
    <mergeCell ref="D39:E39"/>
    <mergeCell ref="F3:BD3"/>
    <mergeCell ref="F4:BD4"/>
    <mergeCell ref="F5:BD6"/>
    <mergeCell ref="AL35:BA35"/>
    <mergeCell ref="BB23:BB25"/>
    <mergeCell ref="AP24:AS24"/>
    <mergeCell ref="AT24:AW24"/>
    <mergeCell ref="AX24:BA24"/>
    <mergeCell ref="E21:I21"/>
    <mergeCell ref="J21:BE21"/>
    <mergeCell ref="C23:E25"/>
    <mergeCell ref="F23:I23"/>
    <mergeCell ref="J23:M23"/>
    <mergeCell ref="N23:Q23"/>
    <mergeCell ref="R23:U23"/>
    <mergeCell ref="C19:D21"/>
    <mergeCell ref="E19:I19"/>
    <mergeCell ref="C14:D14"/>
    <mergeCell ref="E14:BE14"/>
    <mergeCell ref="BC23:BD24"/>
    <mergeCell ref="C18:D18"/>
    <mergeCell ref="E18:I18"/>
    <mergeCell ref="C17:D17"/>
    <mergeCell ref="E17:BE17"/>
    <mergeCell ref="BE23:BE25"/>
    <mergeCell ref="F24:I24"/>
    <mergeCell ref="J24:M24"/>
    <mergeCell ref="N24:Q24"/>
    <mergeCell ref="R24:U24"/>
    <mergeCell ref="V24:Y24"/>
    <mergeCell ref="Z24:AC24"/>
    <mergeCell ref="AD24:AG24"/>
    <mergeCell ref="AH24:AK24"/>
    <mergeCell ref="AL24:AO24"/>
    <mergeCell ref="AH23:AK23"/>
    <mergeCell ref="AL23:AO23"/>
    <mergeCell ref="AP23:AS23"/>
    <mergeCell ref="AT23:AW23"/>
    <mergeCell ref="AX23:BA23"/>
    <mergeCell ref="V23:Y23"/>
    <mergeCell ref="Z23:AC23"/>
    <mergeCell ref="D122:Q122"/>
    <mergeCell ref="D124:Q124"/>
    <mergeCell ref="B130:I130"/>
    <mergeCell ref="B129:BF129"/>
    <mergeCell ref="B131:BF131"/>
    <mergeCell ref="D47:E47"/>
    <mergeCell ref="D59:E59"/>
    <mergeCell ref="D57:E57"/>
    <mergeCell ref="BB53:BB54"/>
    <mergeCell ref="D63:E63"/>
    <mergeCell ref="D64:E64"/>
    <mergeCell ref="B128:D128"/>
    <mergeCell ref="D65:E65"/>
    <mergeCell ref="D53:E53"/>
    <mergeCell ref="D54:E54"/>
    <mergeCell ref="D55:E55"/>
    <mergeCell ref="D56:E56"/>
    <mergeCell ref="AL60:BA60"/>
    <mergeCell ref="D71:E71"/>
    <mergeCell ref="D72:E72"/>
    <mergeCell ref="D73:E73"/>
    <mergeCell ref="C62:BE62"/>
    <mergeCell ref="D75:E75"/>
    <mergeCell ref="D66:E66"/>
    <mergeCell ref="C3:E6"/>
    <mergeCell ref="C9:D9"/>
    <mergeCell ref="E9:BE9"/>
    <mergeCell ref="C10:D10"/>
    <mergeCell ref="E10:BE10"/>
    <mergeCell ref="AL118:BA118"/>
    <mergeCell ref="C11:D11"/>
    <mergeCell ref="E11:BE11"/>
    <mergeCell ref="C12:D12"/>
    <mergeCell ref="E12:BE12"/>
    <mergeCell ref="C13:D13"/>
    <mergeCell ref="E13:BE13"/>
    <mergeCell ref="J19:BE19"/>
    <mergeCell ref="E20:I20"/>
    <mergeCell ref="J20:BE20"/>
    <mergeCell ref="C15:D15"/>
    <mergeCell ref="E15:BE15"/>
    <mergeCell ref="C16:D16"/>
    <mergeCell ref="E16:BE16"/>
    <mergeCell ref="AS18:BE18"/>
    <mergeCell ref="AD23:AG23"/>
    <mergeCell ref="D42:E42"/>
    <mergeCell ref="D58:E58"/>
    <mergeCell ref="D33:E33"/>
  </mergeCells>
  <pageMargins left="0.59055118110236227" right="0.59055118110236227" top="0.59055118110236227" bottom="0.74803149606299213" header="0" footer="0"/>
  <pageSetup paperSize="3" scale="1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6366-6AFC-4FB9-980D-537194D84036}">
  <dimension ref="A1:I7"/>
  <sheetViews>
    <sheetView topLeftCell="A7" workbookViewId="0">
      <selection activeCell="I24" sqref="I24"/>
    </sheetView>
  </sheetViews>
  <sheetFormatPr baseColWidth="10" defaultRowHeight="15" x14ac:dyDescent="0.25"/>
  <cols>
    <col min="1" max="1" width="16.7109375" customWidth="1"/>
    <col min="6" max="6" width="16.7109375" customWidth="1"/>
    <col min="7" max="7" width="13.7109375" customWidth="1"/>
    <col min="8" max="8" width="16.5703125" customWidth="1"/>
    <col min="9" max="9" width="13.42578125" customWidth="1"/>
  </cols>
  <sheetData>
    <row r="1" spans="1:9" x14ac:dyDescent="0.25">
      <c r="A1" s="295" t="s">
        <v>186</v>
      </c>
      <c r="B1" s="295"/>
      <c r="C1" s="295"/>
      <c r="D1" s="295"/>
      <c r="E1" s="295"/>
      <c r="F1" s="295"/>
      <c r="G1" s="295"/>
      <c r="H1" s="295"/>
      <c r="I1" s="295"/>
    </row>
    <row r="2" spans="1:9" x14ac:dyDescent="0.25">
      <c r="A2" s="296" t="s">
        <v>194</v>
      </c>
      <c r="B2" s="296" t="s">
        <v>187</v>
      </c>
      <c r="C2" s="296"/>
      <c r="D2" s="296"/>
      <c r="E2" s="296"/>
      <c r="F2" s="295" t="s">
        <v>188</v>
      </c>
      <c r="G2" s="295"/>
      <c r="H2" s="295"/>
      <c r="I2" s="295"/>
    </row>
    <row r="3" spans="1:9" x14ac:dyDescent="0.25">
      <c r="A3" s="296"/>
      <c r="B3" s="139" t="s">
        <v>189</v>
      </c>
      <c r="C3" s="139" t="s">
        <v>190</v>
      </c>
      <c r="D3" s="296" t="s">
        <v>191</v>
      </c>
      <c r="E3" s="296"/>
      <c r="F3" s="295"/>
      <c r="G3" s="295"/>
      <c r="H3" s="295"/>
      <c r="I3" s="295"/>
    </row>
    <row r="4" spans="1:9" ht="41.25" customHeight="1" x14ac:dyDescent="0.25">
      <c r="A4" s="140">
        <v>1</v>
      </c>
      <c r="B4" s="140">
        <v>2025</v>
      </c>
      <c r="C4" s="141" t="s">
        <v>192</v>
      </c>
      <c r="D4" s="298">
        <v>8</v>
      </c>
      <c r="E4" s="299"/>
      <c r="F4" s="300" t="s">
        <v>193</v>
      </c>
      <c r="G4" s="300"/>
      <c r="H4" s="300"/>
      <c r="I4" s="300"/>
    </row>
    <row r="5" spans="1:9" ht="285.75" customHeight="1" x14ac:dyDescent="0.25">
      <c r="A5" s="140">
        <v>2</v>
      </c>
      <c r="B5" s="140">
        <v>2025</v>
      </c>
      <c r="C5" s="141" t="s">
        <v>195</v>
      </c>
      <c r="D5" s="298">
        <v>4</v>
      </c>
      <c r="E5" s="299"/>
      <c r="F5" s="300" t="s">
        <v>233</v>
      </c>
      <c r="G5" s="300"/>
      <c r="H5" s="300"/>
      <c r="I5" s="300"/>
    </row>
    <row r="6" spans="1:9" ht="95.25" customHeight="1" x14ac:dyDescent="0.25">
      <c r="A6" s="146">
        <v>3</v>
      </c>
      <c r="B6" s="146">
        <v>2025</v>
      </c>
      <c r="C6" s="146">
        <v>8</v>
      </c>
      <c r="D6" s="292">
        <v>14</v>
      </c>
      <c r="E6" s="292"/>
      <c r="F6" s="297" t="s">
        <v>232</v>
      </c>
      <c r="G6" s="297"/>
      <c r="H6" s="297"/>
      <c r="I6" s="297"/>
    </row>
    <row r="7" spans="1:9" ht="122.25" customHeight="1" x14ac:dyDescent="0.25">
      <c r="A7" s="146">
        <v>4</v>
      </c>
      <c r="B7" s="146">
        <v>2025</v>
      </c>
      <c r="C7" s="146">
        <v>11</v>
      </c>
      <c r="D7" s="292">
        <v>13</v>
      </c>
      <c r="E7" s="292"/>
      <c r="F7" s="293" t="s">
        <v>250</v>
      </c>
      <c r="G7" s="294"/>
      <c r="H7" s="294"/>
      <c r="I7" s="294"/>
    </row>
  </sheetData>
  <mergeCells count="13">
    <mergeCell ref="D7:E7"/>
    <mergeCell ref="F7:I7"/>
    <mergeCell ref="A1:I1"/>
    <mergeCell ref="A2:A3"/>
    <mergeCell ref="B2:E2"/>
    <mergeCell ref="F2:I3"/>
    <mergeCell ref="D3:E3"/>
    <mergeCell ref="D6:E6"/>
    <mergeCell ref="F6:I6"/>
    <mergeCell ref="D5:E5"/>
    <mergeCell ref="F5:I5"/>
    <mergeCell ref="D4:E4"/>
    <mergeCell ref="F4:I4"/>
  </mergeCells>
  <phoneticPr fontId="4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cedbaa1-0034-4071-a112-e35cdd1692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4F0DEA3F92CC4FBAC5A7618B4D9500" ma:contentTypeVersion="15" ma:contentTypeDescription="Create a new document." ma:contentTypeScope="" ma:versionID="995b30c294649ac79c8bbdebe77254b2">
  <xsd:schema xmlns:xsd="http://www.w3.org/2001/XMLSchema" xmlns:xs="http://www.w3.org/2001/XMLSchema" xmlns:p="http://schemas.microsoft.com/office/2006/metadata/properties" xmlns:ns3="1cedbaa1-0034-4071-a112-e35cdd1692c6" xmlns:ns4="b832b3cb-c9b0-4ca0-9e15-317b2e0e484d" targetNamespace="http://schemas.microsoft.com/office/2006/metadata/properties" ma:root="true" ma:fieldsID="e0abfed885dcad3c237e6e7c163cc87e" ns3:_="" ns4:_="">
    <xsd:import namespace="1cedbaa1-0034-4071-a112-e35cdd1692c6"/>
    <xsd:import namespace="b832b3cb-c9b0-4ca0-9e15-317b2e0e484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bjectDetectorVersions" minOccurs="0"/>
                <xsd:element ref="ns3:MediaServiceOCR"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dbaa1-0034-4071-a112-e35cdd1692c6"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2b3cb-c9b0-4ca0-9e15-317b2e0e484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8A1085-E091-484C-B965-6EE95D81C0E4}">
  <ds:schemaRefs>
    <ds:schemaRef ds:uri="http://schemas.microsoft.com/sharepoint/v3/contenttype/forms"/>
  </ds:schemaRefs>
</ds:datastoreItem>
</file>

<file path=customXml/itemProps2.xml><?xml version="1.0" encoding="utf-8"?>
<ds:datastoreItem xmlns:ds="http://schemas.openxmlformats.org/officeDocument/2006/customXml" ds:itemID="{0225C9F0-4545-44A0-B3D2-9A1F704DFD9B}">
  <ds:schemaRefs>
    <ds:schemaRef ds:uri="http://purl.org/dc/elements/1.1/"/>
    <ds:schemaRef ds:uri="1cedbaa1-0034-4071-a112-e35cdd1692c6"/>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b832b3cb-c9b0-4ca0-9e15-317b2e0e484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58DFA23-C5DC-4F09-BF01-B3FD2063E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dbaa1-0034-4071-a112-e35cdd1692c6"/>
    <ds:schemaRef ds:uri="b832b3cb-c9b0-4ca0-9e15-317b2e0e4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ANUAL DE AUDITORÍA</vt:lpstr>
      <vt:lpstr>CONTROL DE CAMBIOS</vt:lpstr>
      <vt:lpstr>'PLAN ANUAL DE AUDITORÍA'!Área_de_impresión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ELDER ACOSTA RAMIREZ</dc:creator>
  <cp:keywords/>
  <dc:description/>
  <cp:lastModifiedBy>JAIME ENRIQUE ORTIZ ROMERO</cp:lastModifiedBy>
  <cp:revision/>
  <cp:lastPrinted>2024-11-08T23:52:11Z</cp:lastPrinted>
  <dcterms:created xsi:type="dcterms:W3CDTF">2017-04-28T13:22:52Z</dcterms:created>
  <dcterms:modified xsi:type="dcterms:W3CDTF">2025-12-05T21:38:04Z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0x010100C04F0DEA3F92CC4FBAC5A7618B4D9500</vt:lpwstr>
  </property>
</Properties>
</file>