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aimeeortiz\Downloads\"/>
    </mc:Choice>
  </mc:AlternateContent>
  <xr:revisionPtr revIDLastSave="0" documentId="13_ncr:1_{B1EA0737-3399-4C3B-92D3-375241CEBC43}" xr6:coauthVersionLast="47" xr6:coauthVersionMax="47" xr10:uidLastSave="{00000000-0000-0000-0000-000000000000}"/>
  <bookViews>
    <workbookView xWindow="-120" yWindow="-120" windowWidth="29040" windowHeight="15720" xr2:uid="{00000000-000D-0000-FFFF-FFFF00000000}"/>
  </bookViews>
  <sheets>
    <sheet name="PLAN ANUAL DE AUDITORÍA" sheetId="6" r:id="rId1"/>
    <sheet name="CONTROL DE CAMBIOS" sheetId="7" r:id="rId2"/>
  </sheets>
  <externalReferences>
    <externalReference r:id="rId3"/>
  </externalReferences>
  <definedNames>
    <definedName name="_xlnm.Print_Area" localSheetId="0">'PLAN ANUAL DE AUDITORÍA'!$A$1:$BG$133</definedName>
    <definedName name="Naturales">[1]Parametros!$A$2:$A$8</definedName>
    <definedName name="Sociales">[1]Parametros!$C$2:$C$8</definedName>
    <definedName name="Tecnologicos">[1]Parametros!$B$2:$B$13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19" i="6" l="1"/>
  <c r="BC35" i="6"/>
  <c r="BD35" i="6"/>
  <c r="BC60" i="6"/>
  <c r="BD60" i="6"/>
  <c r="BC83" i="6"/>
  <c r="BD83" i="6"/>
  <c r="BC95" i="6"/>
  <c r="BD95" i="6"/>
  <c r="BC107" i="6"/>
  <c r="BD107" i="6"/>
  <c r="BD11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tc={8B6A0C66-CFA7-40D5-81FB-6E0AE00E65B3}</author>
    <author>tc={0E570D40-5240-4E06-BB18-AE4232D4B7C9}</author>
    <author>tc={B95FD3B4-17FF-48D4-96D1-05D8E9F915F3}</author>
    <author>tc={4916F303-BEA9-42FE-88C2-65647394D091}</author>
    <author>tc={9A4D36CF-B7E1-4703-9A1E-2DFB8C094A13}</author>
    <author>tc={0AABEBDC-A2D8-4399-BDAC-6F6EDBC9235F}</author>
    <author>tc={BA0F2768-2822-412D-9280-0EF8BBE83C31}</author>
    <author>tc={6EF51A0D-D41C-44B9-A642-683565E76DD2}</author>
    <author>tc={58080071-2033-4F3E-A561-FE2BCE609B26}</author>
    <author>tc={82F50F7B-406E-4E2F-AC54-080A9F166EE6}</author>
    <author>tc={F39EA363-2742-496A-8BA6-0F33E3DD7F67}</author>
    <author>tc={A260F346-3566-4174-B6F7-C687A7FA487F}</author>
  </authors>
  <commentList>
    <comment ref="BF27" authorId="0" shapeId="0" xr:uid="{8B6A0C66-CFA7-40D5-81FB-6E0AE00E65B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Falta la auditoria de Ay A</t>
        </r>
      </text>
    </comment>
    <comment ref="BE39" authorId="1" shapeId="0" xr:uid="{0E570D40-5240-4E06-BB18-AE4232D4B7C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Andrea y Camilo</t>
        </r>
      </text>
    </comment>
    <comment ref="BE48" authorId="2" shapeId="0" xr:uid="{B95FD3B4-17FF-48D4-96D1-05D8E9F915F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Deja la nota que se lleva a cabo cuando se presenten los hechos derivados de auditoria o seguimientos</t>
        </r>
      </text>
    </comment>
    <comment ref="BE49" authorId="3" shapeId="0" xr:uid="{4916F303-BEA9-42FE-88C2-65647394D09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Deja la nota que se lleva a cabo cuando se presenten los hechos derivados de auditoria o seguimientos</t>
        </r>
      </text>
    </comment>
    <comment ref="BE50" authorId="4" shapeId="0" xr:uid="{9A4D36CF-B7E1-4703-9A1E-2DFB8C094A1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es trimestral</t>
        </r>
      </text>
    </comment>
    <comment ref="BE52" authorId="5" shapeId="0" xr:uid="{0AABEBDC-A2D8-4399-BDAC-6F6EDBC9235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 los periodos trimestrales</t>
        </r>
      </text>
    </comment>
    <comment ref="BE58" authorId="6" shapeId="0" xr:uid="{BA0F2768-2822-412D-9280-0EF8BBE83C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Obras inconclusas</t>
        </r>
      </text>
    </comment>
    <comment ref="BE67" authorId="7" shapeId="0" xr:uid="{6EF51A0D-D41C-44B9-A642-683565E76DD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Esta actividad es de todos los profesionales</t>
        </r>
      </text>
    </comment>
    <comment ref="BE68" authorId="8" shapeId="0" xr:uid="{58080071-2033-4F3E-A561-FE2BCE609B2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Esto es de Emily</t>
        </r>
      </text>
    </comment>
    <comment ref="BE86" authorId="9" shapeId="0" xr:uid="{82F50F7B-406E-4E2F-AC54-080A9F166EE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Saquemos las de enero, pues la academia no ha dicho nada</t>
        </r>
      </text>
    </comment>
    <comment ref="BE106" authorId="10" shapeId="0" xr:uid="{F39EA363-2742-496A-8BA6-0F33E3DD7F6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Quita el nombre de as auditorias especiales xf</t>
        </r>
      </text>
    </comment>
    <comment ref="BE110" authorId="11" shapeId="0" xr:uid="{A260F346-3566-4174-B6F7-C687A7FA487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Si no hay fecha no lo dejes programado</t>
        </r>
      </text>
    </comment>
  </commentList>
</comments>
</file>

<file path=xl/sharedStrings.xml><?xml version="1.0" encoding="utf-8"?>
<sst xmlns="http://schemas.openxmlformats.org/spreadsheetml/2006/main" count="326" uniqueCount="271">
  <si>
    <t>MACROPROCESO DE SEGUIMIENTO, MEDICIÓN, ANÁLISIS Y EVALUACIÓN</t>
  </si>
  <si>
    <t>PROCESO GESTIÓN CONTROL INTERNO</t>
  </si>
  <si>
    <t>VERSIÓN: 10</t>
  </si>
  <si>
    <t>PLAN ANUAL DE AUDITORÍA</t>
  </si>
  <si>
    <t>17.</t>
  </si>
  <si>
    <t>Fecha de elaboración:</t>
  </si>
  <si>
    <t xml:space="preserve">Frecuencia: </t>
  </si>
  <si>
    <t>Vigencia:</t>
  </si>
  <si>
    <t>Responsable:</t>
  </si>
  <si>
    <t>Objetivo:</t>
  </si>
  <si>
    <t>Alcance:</t>
  </si>
  <si>
    <t>Criterios:</t>
  </si>
  <si>
    <t>Técnicas de auditoría:</t>
  </si>
  <si>
    <t>Documentos asociados:</t>
  </si>
  <si>
    <t>Riesgos y oportunidades</t>
  </si>
  <si>
    <t>Riesgos:</t>
  </si>
  <si>
    <t>Oportunidades:</t>
  </si>
  <si>
    <t>Recursos:</t>
  </si>
  <si>
    <t>Humanos:</t>
  </si>
  <si>
    <t>Financieros:</t>
  </si>
  <si>
    <t>Tecnológicos:</t>
  </si>
  <si>
    <t>PROCESO O TEMA Y AUDITADO</t>
  </si>
  <si>
    <t>ENE</t>
  </si>
  <si>
    <t>FEB</t>
  </si>
  <si>
    <t>MAR</t>
  </si>
  <si>
    <t>ABR</t>
  </si>
  <si>
    <t>MAY</t>
  </si>
  <si>
    <t>JUN</t>
  </si>
  <si>
    <t>JUL</t>
  </si>
  <si>
    <t>AGO</t>
  </si>
  <si>
    <t>SEP</t>
  </si>
  <si>
    <t>OCT</t>
  </si>
  <si>
    <t>NOV</t>
  </si>
  <si>
    <t>DIC</t>
  </si>
  <si>
    <t>RESPONSABLE:</t>
  </si>
  <si>
    <t>% AVANCE</t>
  </si>
  <si>
    <t>OBSERVACIÓN</t>
  </si>
  <si>
    <t>SEMANA</t>
  </si>
  <si>
    <t>ESPERADO</t>
  </si>
  <si>
    <t>EJECUTADO</t>
  </si>
  <si>
    <t xml:space="preserve">AUDITORÍAS INTERNAS </t>
  </si>
  <si>
    <t>INFORMES Y ACTIVIDADES DE LEY - UNIVERSIDAD DE CUNDINAMARCA</t>
  </si>
  <si>
    <t>ASPECTOS ANALIZADOS PARA SEGUIMIENTO E INFORMES DE LA DIRECCIÓN-ADMINISTRATIVO</t>
  </si>
  <si>
    <t>ASPECTOS ANALIZADOS PARA SEGUIMIENTO E INFORMES DE LA DIRECCIÓN-ACADÉMICO</t>
  </si>
  <si>
    <t>DESARROLLO DE OTROS ROLES DE LA DIRECCIÓN DE CONTROL INTERNO</t>
  </si>
  <si>
    <r>
      <t>17-6</t>
    </r>
    <r>
      <rPr>
        <sz val="10"/>
        <color theme="0"/>
        <rFont val="Arial"/>
        <family val="2"/>
      </rPr>
      <t>.</t>
    </r>
  </si>
  <si>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</si>
  <si>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</si>
  <si>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 ESPERADO:</t>
  </si>
  <si>
    <t>: % EJECUCIÓN</t>
  </si>
  <si>
    <t>CÓDIGO: SCIr008</t>
  </si>
  <si>
    <t>PÁGINA: 1 de 1</t>
  </si>
  <si>
    <t>VIGENCIA: 2024-11-08</t>
  </si>
  <si>
    <t>Gestión Financiera / Auditoria Estados Financieros.</t>
  </si>
  <si>
    <t>Recopilación de información a través de la Observación, Inspección, Indagaciones / entrevistas, prueba detallada, analíticos (muestreo estadístico) y TAAC´s (Técnicas de auditoría asistidas por computador)</t>
  </si>
  <si>
    <t>Procedimientos SCIP04 (Auditoría Interna), SCIP11 (Acompañamiento, asesoramiento y seguimiento por parte de Control Interno), SCIP18 (Rendición de cuentas SIA Observa y SIA Contralorías), SCIP02 (Acciones correctivas y de mejora), SCIP16 (Elaboración y seguimiento a planes de mejoramiento con entes de Control externo).</t>
  </si>
  <si>
    <t>Ver riesgos del proceso</t>
  </si>
  <si>
    <t xml:space="preserve">Equipo de Trabajo de Control Interno, auditores externos. </t>
  </si>
  <si>
    <t>Recurso asignado por concepto de caja menor.</t>
  </si>
  <si>
    <t>Software: Plataforma y Aplicativos Institucionales, y programas de aplicación y de sistema. Hardware: Computadores e impresora.</t>
  </si>
  <si>
    <t>Anual</t>
  </si>
  <si>
    <t>Director/a de Control Interno</t>
  </si>
  <si>
    <t>Normatividad legal vigente, actos administrativos externos e internos de la Universidad de Cundinamarca, normas técnicas en Sistemas de Gestión, documentos del modelo de operación digital y demás aplicables a la Institución.</t>
  </si>
  <si>
    <r>
      <t xml:space="preserve">Gestión Bienes y Servicios </t>
    </r>
    <r>
      <rPr>
        <i/>
        <sz val="9"/>
        <color theme="0"/>
        <rFont val="Arial"/>
        <family val="2"/>
      </rPr>
      <t>(Compras, Almacén y Recursos físicos) 
Nota: Incluye Seccionales y Extensiones por muestreo.</t>
    </r>
  </si>
  <si>
    <t>Gestión del Talento Humano</t>
  </si>
  <si>
    <t>Rendición cuenta anual - (SIA Contralorías</t>
  </si>
  <si>
    <t>Reporte parámetros de contratación (SIA Observa) y seguimiento a las novedades.</t>
  </si>
  <si>
    <t>Rendición de información contractual (SIA Observa).</t>
  </si>
  <si>
    <t>Informe del reporte de derechos de autor.</t>
  </si>
  <si>
    <t>Medición Estado de Avance del Modelo Estándar de Control Interno MECI  en el marco de MIPG a través de FURAG en cada vigencia</t>
  </si>
  <si>
    <t>Informe Control Interno Contable.</t>
  </si>
  <si>
    <t>Apertura de buzones en la sede, seccionales y extensiones de la Universidad de Cundinamarca.</t>
  </si>
  <si>
    <t>Reporte trimestral de planes de mejoramiento interno.</t>
  </si>
  <si>
    <t>Informe de evaluación de la rendición de cuentas a la ciudadanía.</t>
  </si>
  <si>
    <t>Informe anual de Rendición de cuentas</t>
  </si>
  <si>
    <t>Informe de evaluación a la gestión institucional (evaluación por dependencias)
Ley 909 de 209 (Art. 39)</t>
  </si>
  <si>
    <t>Informe sobre la atención prestada por la entidad por parte de la oficina de quejas, sugerencias y reclamos</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</si>
  <si>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Camilo Rengifo)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</si>
  <si>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Camilo Rengifo)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</si>
  <si>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</si>
  <si>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</si>
  <si>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Jaime Ortiz Romero)</t>
    </r>
  </si>
  <si>
    <r>
      <rPr>
        <b/>
        <sz val="8"/>
        <color rgb="FFC00000"/>
        <rFont val="Arial"/>
        <family val="2"/>
      </rPr>
      <t xml:space="preserve">Dirección de Control Interno
</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</si>
  <si>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t xml:space="preserve">Dirección de Control Interno
</t>
    </r>
    <r>
      <rPr>
        <sz val="8"/>
        <color theme="1"/>
        <rFont val="Arial"/>
        <family val="2"/>
      </rPr>
      <t>(</t>
    </r>
    <r>
      <rPr>
        <b/>
        <sz val="8"/>
        <color theme="1"/>
        <rFont val="Arial"/>
        <family val="2"/>
      </rPr>
      <t>Apoyo:</t>
    </r>
    <r>
      <rPr>
        <sz val="8"/>
        <color theme="1"/>
        <rFont val="Arial"/>
        <family val="2"/>
      </rPr>
      <t xml:space="preserve"> </t>
    </r>
    <r>
      <rPr>
        <i/>
        <sz val="8"/>
        <color theme="1"/>
        <rFont val="Arial"/>
        <family val="2"/>
      </rPr>
      <t>Joan Imayinne Galvis</t>
    </r>
    <r>
      <rPr>
        <sz val="8"/>
        <color theme="1"/>
        <rFont val="Arial"/>
        <family val="2"/>
      </rPr>
      <t>)</t>
    </r>
  </si>
  <si>
    <t>Seguimiento al cumplimiento de metas plan de acción.</t>
  </si>
  <si>
    <t>Seguimiento al cumplimiento del Plan de Desarrollo</t>
  </si>
  <si>
    <t>Seguimiento a funciones preventivas de la vigencia anterior</t>
  </si>
  <si>
    <t>Seguimiento a Oportunidades de mejora  OMIS</t>
  </si>
  <si>
    <t>Seguimiento a las acciones derivadas de la revisión por la dirección</t>
  </si>
  <si>
    <t>Informe de gestión de la Dirección de Control Interno</t>
  </si>
  <si>
    <t>Seguimiento Plan de mejoramiento de Inclusión</t>
  </si>
  <si>
    <t>Seguimiento Plan de mejoramiento de accesibilidad de la infraestructura</t>
  </si>
  <si>
    <t xml:space="preserve">Seguimiento al Plan de mejoramiento de Protección de datos. </t>
  </si>
  <si>
    <t>Seguimiento al Plan de mejoramiento de la implementación del Modelo Integrado de Planeación y Gestión MIPG - FURAG.</t>
  </si>
  <si>
    <t>Seguimiento a la ejecución del plan anual de auditorías de la vigencia.</t>
  </si>
  <si>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Apoyo: Daniel  Soto</t>
    </r>
    <r>
      <rPr>
        <i/>
        <sz val="8"/>
        <color theme="1"/>
        <rFont val="Arial"/>
        <family val="2"/>
      </rPr>
      <t>)</t>
    </r>
  </si>
  <si>
    <r>
      <rPr>
        <b/>
        <sz val="8"/>
        <color rgb="FFC00000"/>
        <rFont val="Arial"/>
        <family val="2"/>
      </rPr>
      <t xml:space="preserve">
Dirección de Control Interno
</t>
    </r>
    <r>
      <rPr>
        <i/>
        <sz val="8"/>
        <color theme="1"/>
        <rFont val="Arial"/>
        <family val="2"/>
      </rPr>
      <t xml:space="preserve">
</t>
    </r>
    <r>
      <rPr>
        <b/>
        <sz val="8"/>
        <color rgb="FFC00000"/>
        <rFont val="Arial"/>
        <family val="2"/>
      </rPr>
      <t>Magally Cruz</t>
    </r>
    <r>
      <rPr>
        <i/>
        <sz val="8"/>
        <color theme="1"/>
        <rFont val="Arial"/>
        <family val="2"/>
      </rPr>
      <t xml:space="preserve">
(Líder)
</t>
    </r>
    <r>
      <rPr>
        <b/>
        <i/>
        <sz val="8"/>
        <color theme="1"/>
        <rFont val="Arial"/>
        <family val="2"/>
      </rPr>
      <t xml:space="preserve">Apoyo: </t>
    </r>
    <r>
      <rPr>
        <i/>
        <sz val="8"/>
        <color theme="1"/>
        <rFont val="Arial"/>
        <family val="2"/>
      </rPr>
      <t xml:space="preserve">
Yuly Rivas 
Miguel Ángel Gómez
</t>
    </r>
    <r>
      <rPr>
        <i/>
        <sz val="8"/>
        <rFont val="Arial"/>
        <family val="2"/>
      </rPr>
      <t>Imayinne Galvis</t>
    </r>
    <r>
      <rPr>
        <i/>
        <sz val="8"/>
        <color theme="1"/>
        <rFont val="Arial"/>
        <family val="2"/>
      </rPr>
      <t xml:space="preserve">
Daniel Soto
Andrea Gallego
Camilo Rengifo
Jaime Ortiz
Equipo auditor: 
Yuly Rivas</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</si>
  <si>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</si>
  <si>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 Emily Diaz)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</si>
  <si>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</si>
  <si>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</si>
  <si>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</si>
  <si>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Camilo Rengifo)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</si>
  <si>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t>
    </r>
  </si>
  <si>
    <t xml:space="preserve">Seguimiento al Plan de mejoramiento de Saber Pro. </t>
  </si>
  <si>
    <t xml:space="preserve">Seguimiento al Plan de mejoramiento de diagnóstico académico - Proceso de Bienestar Social Universitario. </t>
  </si>
  <si>
    <t xml:space="preserve">Seguimiento al Plan de Renovación de la Acreditación del programa académico de Zootecnia / Fusagasugá. </t>
  </si>
  <si>
    <t xml:space="preserve">Seguimiento al Plan de Renovación de la Acreditación del programa académico de Ingeniería Electrónica / Fusagasugá. </t>
  </si>
  <si>
    <t xml:space="preserve">Seguimiento al Plan de Renovación de la Acreditación del programa académico de Música / Zipaquirá. </t>
  </si>
  <si>
    <t>Seguimiento al plan de mejoramiento de innovación educativa y trasformación digital.</t>
  </si>
  <si>
    <r>
      <rPr>
        <b/>
        <i/>
        <sz val="8"/>
        <color rgb="FFC00000"/>
        <rFont val="Arial"/>
        <family val="2"/>
      </rPr>
      <t xml:space="preserve">Dirección de Control Interno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</si>
  <si>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Jaime Ortiz)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</si>
  <si>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 )</t>
    </r>
  </si>
  <si>
    <t>Planificación de actividades de la oficina de control interno para la vigencia 2024</t>
  </si>
  <si>
    <t>Asistencia a la Comisión de Control Interno.</t>
  </si>
  <si>
    <t xml:space="preserve">Asistencia al Comité del Sistema de Aseguramiento de la Calidad SAC. </t>
  </si>
  <si>
    <t>Asistencia Comité de Contratación</t>
  </si>
  <si>
    <t>Asistencia Comité de Sostenibilidad Contable</t>
  </si>
  <si>
    <t>Asistencia Comité de Apoyo Financiero.</t>
  </si>
  <si>
    <t>Acompañamiento a entregas de cargo</t>
  </si>
  <si>
    <t>Capacitaciones - Inducción</t>
  </si>
  <si>
    <t>Dirección de Control Interno</t>
  </si>
  <si>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Profesional designado)</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</si>
  <si>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Profesional designado)</t>
    </r>
  </si>
  <si>
    <t>XI  auditoria interna al Sistema de Gestión de Calidad ISO 9001:2015.
VI auditoría interna al Sistema de Gestión de Seguridad y Salud en el Trabajo 45001:2018 y al Decreto 1072:2015
IV auditoria interna al sistema de Gestión ambiental 14001:2015.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</si>
  <si>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Coordinación - Sistemas de Gestión
Contratista</t>
    </r>
  </si>
  <si>
    <t>Auditoria Contraloría de Cundinamarca</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</si>
  <si>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seguridad de la información.</t>
    </r>
  </si>
  <si>
    <t>Auditoria externa de otorgamiento en la norma ISO 45001:2018</t>
  </si>
  <si>
    <t>Auditoria interna a la ISO 37001: 2016</t>
  </si>
  <si>
    <r>
      <rPr>
        <b/>
        <sz val="8"/>
        <color rgb="FFC00000"/>
        <rFont val="Arial"/>
        <family val="2"/>
      </rPr>
      <t xml:space="preserve">
Dirección de Planeación</t>
    </r>
    <r>
      <rPr>
        <b/>
        <sz val="8"/>
        <color theme="1"/>
        <rFont val="Arial"/>
        <family val="2"/>
      </rPr>
      <t xml:space="preserve">
</t>
    </r>
  </si>
  <si>
    <t>Auditoria Sello de no Discriminación</t>
  </si>
  <si>
    <t>Auditoria EFR</t>
  </si>
  <si>
    <t>Interacción Social Universitaria</t>
  </si>
  <si>
    <t>Establecer de manera ordenada las actividades de auditoría, así como las relacionadas con los roles e informes de competencia de la Dirección de Control Interno, con el fin de agregar valor y optimizar las operaciones de la Universidad de Cundinamarca. Esto se logrará mediante la implementación de un enfoque sistemático y disciplinado que evalúe la gestión de riesgos e implementación de controles, que contribuyan al cumplimiento de sus objetivos institucionales.</t>
  </si>
  <si>
    <t>Las actividades  de elaboración de informes determinados por ley, capacitación, auditorías internas a los procesos, asistencia a comités de la universidad, atención a entes de control, seguimiento a planes de acción, planes de mejoramiento académicos, auditorías especiales, situaciones imprevistas que afecten el tiempo del programa, entre otros.</t>
  </si>
  <si>
    <r>
      <rPr>
        <b/>
        <i/>
        <sz val="8"/>
        <color rgb="FFC00000"/>
        <rFont val="Arial"/>
        <family val="2"/>
      </rPr>
      <t>Leidy Magally Cruz</t>
    </r>
    <r>
      <rPr>
        <b/>
        <sz val="8"/>
        <color theme="1"/>
        <rFont val="Arial"/>
        <family val="2"/>
      </rPr>
      <t xml:space="preserve">
(Auditor líder)
Equipo auditor:
</t>
    </r>
    <r>
      <rPr>
        <sz val="8"/>
        <color theme="1"/>
        <rFont val="Arial"/>
        <family val="2"/>
      </rPr>
      <t>Emily Diaz (e)
Karen Torres
Camilo Rengifo</t>
    </r>
  </si>
  <si>
    <t xml:space="preserve">Interacción Social Universitaria </t>
  </si>
  <si>
    <r>
      <rPr>
        <b/>
        <i/>
        <sz val="8"/>
        <color rgb="FFC00000"/>
        <rFont val="Arial"/>
        <family val="2"/>
      </rPr>
      <t>Jaime Ortiz</t>
    </r>
    <r>
      <rPr>
        <b/>
        <sz val="8"/>
        <color theme="1"/>
        <rFont val="Arial"/>
        <family val="2"/>
      </rPr>
      <t xml:space="preserve">
 (Auditor líder)
Equipo auditor:
</t>
    </r>
    <r>
      <rPr>
        <sz val="8"/>
        <color theme="1"/>
        <rFont val="Arial"/>
        <family val="2"/>
      </rPr>
      <t xml:space="preserve">
Imayinne Galvis
Andrea Gallego  ( e )</t>
    </r>
  </si>
  <si>
    <t xml:space="preserve">Formación y Aprendizaje </t>
  </si>
  <si>
    <r>
      <rPr>
        <b/>
        <i/>
        <sz val="8"/>
        <color rgb="FFC00000"/>
        <rFont val="Arial"/>
        <family val="2"/>
      </rPr>
      <t>Cesar Bernal</t>
    </r>
    <r>
      <rPr>
        <b/>
        <sz val="8"/>
        <color theme="1"/>
        <rFont val="Arial"/>
        <family val="2"/>
      </rPr>
      <t xml:space="preserve">
 (Auditor líder)
Equipo auditor:
</t>
    </r>
    <r>
      <rPr>
        <sz val="8"/>
        <color theme="1"/>
        <rFont val="Arial"/>
        <family val="2"/>
      </rPr>
      <t>Daniel Soto
Karen Torres
Emily Diaz ( e )</t>
    </r>
  </si>
  <si>
    <r>
      <rPr>
        <b/>
        <i/>
        <sz val="8"/>
        <color rgb="FFC00000"/>
        <rFont val="Arial"/>
        <family val="2"/>
      </rPr>
      <t>Miguel Angel Gómez</t>
    </r>
    <r>
      <rPr>
        <b/>
        <sz val="8"/>
        <color theme="1"/>
        <rFont val="Arial"/>
        <family val="2"/>
      </rPr>
      <t xml:space="preserve">
(Auditor líder)
Equipo auditor:
</t>
    </r>
    <r>
      <rPr>
        <sz val="8"/>
        <color theme="1"/>
        <rFont val="Arial"/>
        <family val="2"/>
      </rPr>
      <t xml:space="preserve">  Cesar Bernal
Imayinne Galvis 
Andrea Gallego 
Daniel Soto ( e )
</t>
    </r>
  </si>
  <si>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Andrea Gallego )</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</si>
  <si>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Karen Torres  )</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</si>
  <si>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Magally Cruz -</t>
    </r>
    <r>
      <rPr>
        <i/>
        <sz val="8"/>
        <color rgb="FFFF9933"/>
        <rFont val="Arial"/>
        <family val="2"/>
      </rPr>
      <t xml:space="preserve"> </t>
    </r>
    <r>
      <rPr>
        <i/>
        <sz val="8"/>
        <rFont val="Arial"/>
        <family val="2"/>
      </rPr>
      <t>Karen Torres )</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</si>
  <si>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Jaime Ortiz)</t>
    </r>
  </si>
  <si>
    <t xml:space="preserve">Informe sobre Regalías </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</si>
  <si>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Cesar Bernal)</t>
    </r>
  </si>
  <si>
    <t>Informe Consolidado Control Interno</t>
  </si>
  <si>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Miguel Angel Gómez )</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</si>
  <si>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Miguel Angel Gómez  - Jaime Ortiz )</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</si>
  <si>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r>
      <rPr>
        <sz val="8"/>
        <color theme="1"/>
        <rFont val="Arial"/>
        <family val="2"/>
      </rPr>
      <t xml:space="preserve">- </t>
    </r>
    <r>
      <rPr>
        <i/>
        <sz val="8"/>
        <color theme="1"/>
        <rFont val="Arial"/>
        <family val="2"/>
      </rPr>
      <t>Cesar Bernal</t>
    </r>
    <r>
      <rPr>
        <sz val="8"/>
        <color theme="1"/>
        <rFont val="Arial"/>
        <family val="2"/>
      </rPr>
      <t xml:space="preserve"> )</t>
    </r>
  </si>
  <si>
    <t xml:space="preserve">Informe Seguimiento Fortalecimiento Meritocracia </t>
  </si>
  <si>
    <t>Informe Reporte SACI</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</si>
  <si>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Emily Diaz-Jaime Ortiz)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</si>
  <si>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Imayinne Galvis)</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</si>
  <si>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Emily Diaz )</t>
    </r>
  </si>
  <si>
    <t>Seguimiento al Plan de Mejoramiento CI Administración de Empresas Seccional Girardot</t>
  </si>
  <si>
    <t>Seguimiento al Plan de Mejoramiento CI Contaduria Pública Fusagasugá</t>
  </si>
  <si>
    <t>Seguimiento al Plan de Mejoramiento CI Sistemas y Computación Ubaté</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</si>
  <si>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Imayinne Galvis)</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</si>
  <si>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Miguel Gomez )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</si>
  <si>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Imayinne Galvis)</t>
    </r>
  </si>
  <si>
    <t xml:space="preserve">Pendiente Establecer Fecha </t>
  </si>
  <si>
    <r>
      <rPr>
        <b/>
        <i/>
        <sz val="8"/>
        <color rgb="FFC00000"/>
        <rFont val="Arial"/>
        <family val="2"/>
      </rPr>
      <t>Magally Cruz</t>
    </r>
    <r>
      <rPr>
        <b/>
        <sz val="8"/>
        <color theme="1"/>
        <rFont val="Arial"/>
        <family val="2"/>
      </rPr>
      <t xml:space="preserve">
 (Auditor líder)
Equipo auditor:
</t>
    </r>
    <r>
      <rPr>
        <sz val="8"/>
        <color theme="1"/>
        <rFont val="Arial"/>
        <family val="2"/>
      </rPr>
      <t xml:space="preserve">
Miguel Gomez
Jaime Ortiz</t>
    </r>
    <r>
      <rPr>
        <b/>
        <sz val="8"/>
        <color theme="1"/>
        <rFont val="Arial"/>
        <family val="2"/>
      </rPr>
      <t xml:space="preserve"> </t>
    </r>
    <r>
      <rPr>
        <sz val="8"/>
        <color theme="1"/>
        <rFont val="Arial"/>
        <family val="2"/>
      </rPr>
      <t>( e )</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</si>
  <si>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 Camilo Rengifo)</t>
    </r>
  </si>
  <si>
    <t>Seguimiento - Programa de transparencia y ética pública (antes PAAC)</t>
  </si>
  <si>
    <t>Informe Obras Inconclusas</t>
  </si>
  <si>
    <t>Seguimiento a la actividad litigiosa- Procesos Penales</t>
  </si>
  <si>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Magally Cruz )</t>
    </r>
  </si>
  <si>
    <r>
      <t xml:space="preserve">Seguimiento a la ejecución presupuestal.
Nota 1: </t>
    </r>
    <r>
      <rPr>
        <i/>
        <sz val="9"/>
        <color theme="0"/>
        <rFont val="Arial"/>
        <family val="2"/>
      </rPr>
      <t>El último trimestre 2024 se revisará en Auditoria Financiera</t>
    </r>
    <r>
      <rPr>
        <b/>
        <sz val="9"/>
        <color theme="0"/>
        <rFont val="Arial"/>
        <family val="2"/>
      </rPr>
      <t xml:space="preserve"> 2025</t>
    </r>
  </si>
  <si>
    <t>Seguimiento al control del efectivo _ Fondos especiales(100%), cajas menores y fondos renovables</t>
  </si>
  <si>
    <r>
      <rPr>
        <b/>
        <sz val="8"/>
        <color rgb="FFC00000"/>
        <rFont val="Arial"/>
        <family val="2"/>
      </rPr>
      <t>Comisión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Líderes Sistemas de Gestión)</t>
    </r>
  </si>
  <si>
    <t xml:space="preserve">Gestión de Bienestar Universitario </t>
  </si>
  <si>
    <r>
      <rPr>
        <b/>
        <i/>
        <sz val="8"/>
        <color rgb="FFC00000"/>
        <rFont val="Arial"/>
        <family val="2"/>
      </rPr>
      <t>Karen Torres</t>
    </r>
    <r>
      <rPr>
        <b/>
        <sz val="8"/>
        <color theme="1"/>
        <rFont val="Arial"/>
        <family val="2"/>
      </rPr>
      <t xml:space="preserve">
 (Auditor líder)
Equipo auditor:</t>
    </r>
    <r>
      <rPr>
        <sz val="8"/>
        <color theme="1"/>
        <rFont val="Arial"/>
        <family val="2"/>
      </rPr>
      <t xml:space="preserve">
Miguel Angel Gomez( e )</t>
    </r>
  </si>
  <si>
    <r>
      <rPr>
        <b/>
        <i/>
        <sz val="8"/>
        <color rgb="FFC00000"/>
        <rFont val="Arial"/>
        <family val="2"/>
      </rPr>
      <t>Camilo Rengifo</t>
    </r>
    <r>
      <rPr>
        <b/>
        <sz val="8"/>
        <color theme="1"/>
        <rFont val="Arial"/>
        <family val="2"/>
      </rPr>
      <t xml:space="preserve">
 (Auditor líder)
Equipo auditor:</t>
    </r>
    <r>
      <rPr>
        <sz val="8"/>
        <color theme="1"/>
        <rFont val="Arial"/>
        <family val="2"/>
      </rPr>
      <t xml:space="preserve">
Andrea Gallego</t>
    </r>
    <r>
      <rPr>
        <b/>
        <sz val="8"/>
        <color theme="1"/>
        <rFont val="Arial"/>
        <family val="2"/>
      </rPr>
      <t xml:space="preserve"> </t>
    </r>
    <r>
      <rPr>
        <sz val="8"/>
        <color theme="1"/>
        <rFont val="Arial"/>
        <family val="2"/>
      </rPr>
      <t>( e )</t>
    </r>
  </si>
  <si>
    <t>Control Interno Disciplinario</t>
  </si>
  <si>
    <t>Gestión de Sistemas y Tecnología</t>
  </si>
  <si>
    <r>
      <rPr>
        <b/>
        <i/>
        <sz val="8"/>
        <color rgb="FFC00000"/>
        <rFont val="Arial"/>
        <family val="2"/>
      </rPr>
      <t>Cesar Bernal</t>
    </r>
    <r>
      <rPr>
        <b/>
        <sz val="8"/>
        <color theme="1"/>
        <rFont val="Arial"/>
        <family val="2"/>
      </rPr>
      <t xml:space="preserve">
 (Auditor líder)
Equipo auditor:
</t>
    </r>
    <r>
      <rPr>
        <sz val="8"/>
        <color theme="1"/>
        <rFont val="Arial"/>
        <family val="2"/>
      </rPr>
      <t xml:space="preserve">Daniel Soto (e)
</t>
    </r>
  </si>
  <si>
    <r>
      <t xml:space="preserve">Informe Semestral de evaluación independiente del estado del Sistema de Control interno </t>
    </r>
    <r>
      <rPr>
        <b/>
        <i/>
        <sz val="9"/>
        <color theme="0"/>
        <rFont val="Arial"/>
        <family val="2"/>
      </rPr>
      <t>(anterior informe pormenorizado</t>
    </r>
    <r>
      <rPr>
        <b/>
        <sz val="9"/>
        <color theme="0"/>
        <rFont val="Arial"/>
        <family val="2"/>
      </rPr>
      <t>)
– cumplimiento Decreto 2106 de 2016 art 156.</t>
    </r>
  </si>
  <si>
    <r>
      <rPr>
        <b/>
        <sz val="8"/>
        <color rgb="FFC00000"/>
        <rFont val="Arial"/>
        <family val="2"/>
      </rPr>
      <t>Secretaria Tecnica Comisión de Control Interno</t>
    </r>
    <r>
      <rPr>
        <sz val="8"/>
        <color theme="1"/>
        <rFont val="Arial"/>
        <family val="2"/>
      </rPr>
      <t xml:space="preserve">
</t>
    </r>
  </si>
  <si>
    <t>De acuerdo con resultados de auditorias programadas y otros seguimientos.</t>
  </si>
  <si>
    <r>
      <t>Seguimiento planes de mejoramiento por el aplicativo de control interno</t>
    </r>
    <r>
      <rPr>
        <b/>
        <i/>
        <sz val="9"/>
        <color theme="0"/>
        <rFont val="Arial"/>
        <family val="2"/>
      </rPr>
      <t xml:space="preserve"> ‘‘acciones correctivas y de mejora’’ </t>
    </r>
  </si>
  <si>
    <r>
      <t>Seguimiento en tercera línea de defensa a la eficacia de los controles establecidos en la matriz de gestión del riesgos y oportunidades  de los procesos del modelo de operación digital de la Universidad de Cundinamarca.
Nota:</t>
    </r>
    <r>
      <rPr>
        <sz val="9"/>
        <color theme="0"/>
        <rFont val="Arial"/>
        <family val="2"/>
      </rPr>
      <t xml:space="preserve"> Aplica para todos los sistemas de gestión</t>
    </r>
  </si>
  <si>
    <r>
      <t>Seguimiento Sistemas de Gestión
Nota:</t>
    </r>
    <r>
      <rPr>
        <sz val="9"/>
        <color theme="0"/>
        <rFont val="Arial"/>
        <family val="2"/>
      </rPr>
      <t xml:space="preserve"> Sistema de Gestión de Seguridad de la información, Sistema de Gestión de Seguridad y Salud en el Trabajo, Sistema de Gestión de calidad y Sistema de Gestión ambiental</t>
    </r>
  </si>
  <si>
    <r>
      <t xml:space="preserve">Informe de hallazgos tipos observación derivados de ejercicios de auditoría </t>
    </r>
    <r>
      <rPr>
        <b/>
        <i/>
        <sz val="9"/>
        <color theme="0"/>
        <rFont val="Arial"/>
        <family val="2"/>
      </rPr>
      <t>(SCI - SGC -SGSST-SGC-SGA - SGSI)</t>
    </r>
  </si>
  <si>
    <t>Seguimiento Plan de mejoramiento de politica de gobierno digital</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</si>
  <si>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Andrea Gallego)</t>
    </r>
  </si>
  <si>
    <t>PROGRAMACIÓN DE AUDITORÍAS A LOS COMPONENTES DE LA UCUNDINAMARCA</t>
  </si>
  <si>
    <t>Auditoria Autoevaluación y Acreditación:
Ingenieria Agronómica Fusa-Faca
Administración de Empresas Fusa
Administración de Empresas Faca
Administración de Empresas Chía
Ingenieria Ambiental Girardot- Faca
Ingeniería Sistemas y Computación Fusa
Sede Fusa
Ingeniería de Sistemas y Computación Fusa
Ingenieria de Sistemas y Computación Faca
Ingenieria de Sistemas y Computación Chía
Ingeniería Industrial Chía Soacha
Administración de Empresas Ubaté
Ciencias de la educación Física y el deporte Soacha 
Enfermeria Girardot</t>
  </si>
  <si>
    <r>
      <rPr>
        <b/>
        <sz val="8"/>
        <color rgb="FFC00000"/>
        <rFont val="Arial"/>
        <family val="2"/>
      </rPr>
      <t>Dirección de Autoevaluacion y Acreditacion</t>
    </r>
    <r>
      <rPr>
        <b/>
        <i/>
        <sz val="8"/>
        <color theme="1"/>
        <rFont val="Arial"/>
        <family val="2"/>
      </rPr>
      <t xml:space="preserve">
</t>
    </r>
  </si>
  <si>
    <t>Auditoria externa ente certificador NTC ISO 9001/NTC ISO 14001</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</si>
  <si>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calidad y ambiental</t>
    </r>
  </si>
  <si>
    <r>
      <rPr>
        <b/>
        <sz val="8"/>
        <color rgb="FFC00000"/>
        <rFont val="Arial"/>
        <family val="2"/>
      </rPr>
      <t>Dirección de Talento Humano</t>
    </r>
    <r>
      <rPr>
        <b/>
        <i/>
        <sz val="8"/>
        <color theme="1"/>
        <rFont val="Arial"/>
        <family val="2"/>
      </rPr>
      <t xml:space="preserve">
</t>
    </r>
    <r>
      <rPr>
        <i/>
        <sz val="8"/>
        <color theme="1"/>
        <rFont val="Arial"/>
        <family val="2"/>
      </rPr>
      <t xml:space="preserve">
Coordinación del sistema de gestión de SGSST</t>
    </r>
  </si>
  <si>
    <t>Bienestar Universitario</t>
  </si>
  <si>
    <t>Seguimiento a planes de mejoramiento derivados de la auditoría de la Contraloría de Cundinamarca (vigencia- 2023-2022-2021-2020)</t>
  </si>
  <si>
    <r>
      <rPr>
        <b/>
        <sz val="8"/>
        <color rgb="FFC00000"/>
        <rFont val="Arial"/>
        <family val="2"/>
      </rPr>
      <t>Dirección de Control Interno</t>
    </r>
    <r>
      <rPr>
        <sz val="8"/>
        <color theme="1"/>
        <rFont val="Arial"/>
        <family val="2"/>
      </rPr>
      <t xml:space="preserve">
</t>
    </r>
    <r>
      <rPr>
        <b/>
        <i/>
        <sz val="8"/>
        <color theme="1"/>
        <rFont val="Arial"/>
        <family val="2"/>
      </rPr>
      <t xml:space="preserve">Apoyo: </t>
    </r>
    <r>
      <rPr>
        <i/>
        <sz val="8"/>
        <color theme="1"/>
        <rFont val="Arial"/>
        <family val="2"/>
      </rPr>
      <t xml:space="preserve">
</t>
    </r>
    <r>
      <rPr>
        <sz val="8"/>
        <color theme="1"/>
        <rFont val="Arial"/>
        <family val="2"/>
      </rPr>
      <t>Miguel Angel Gómez (2023)
Andrea Gallego (2022)
Imayinne Galvis (2021)
Imayinne Galvis  (2020))</t>
    </r>
  </si>
  <si>
    <r>
      <t xml:space="preserve">Informe Posibles Actos de Corrupción </t>
    </r>
    <r>
      <rPr>
        <b/>
        <i/>
        <sz val="8"/>
        <color theme="0"/>
        <rFont val="Arial"/>
        <family val="2"/>
      </rPr>
      <t>(Se llevará a cabo cuando se presenten hechos derivados de auditoria y otros seguimientos)</t>
    </r>
  </si>
  <si>
    <r>
      <t xml:space="preserve">Auditorías especiales, seguimientos y/o verificaciones.
Notas: </t>
    </r>
    <r>
      <rPr>
        <i/>
        <sz val="9"/>
        <color theme="0"/>
        <rFont val="Arial"/>
        <family val="2"/>
      </rPr>
      <t xml:space="preserve">Sujetas a Solicitud
</t>
    </r>
  </si>
  <si>
    <r>
      <rPr>
        <b/>
        <sz val="8"/>
        <color rgb="FFC00000"/>
        <rFont val="Arial"/>
        <family val="2"/>
      </rPr>
      <t>Dirección de Control Interno</t>
    </r>
    <r>
      <rPr>
        <i/>
        <sz val="8"/>
        <color theme="1"/>
        <rFont val="Arial"/>
        <family val="2"/>
      </rPr>
      <t xml:space="preserve">
(Apoyo:  Jaime Ortiz)</t>
    </r>
  </si>
  <si>
    <t>De acuerdo con correo emanado de la Direccion de autoevaluacion y acreditacion el 28 de enero de 2025 se pospone estas auditorias hasta nueva orden de acuerdo a lineamiento rectoral.</t>
  </si>
  <si>
    <t>III Auditoría al Sistema de Gestión de Seguridad de la Información ISO 27001 - 2022</t>
  </si>
  <si>
    <t>Informe trimestral de austeridad del gasto – Universidad de Cundinamarca</t>
  </si>
  <si>
    <t>Elaboró: Dirección de Control Interno</t>
  </si>
  <si>
    <t>Seguimiento a la Gestión del cambio</t>
  </si>
  <si>
    <t>En términos de ejecución.
Observación realizada por: Daniel Eduardo Soto.</t>
  </si>
  <si>
    <t>Se realizo seguimiento al último trimestre de la vigencia 2024, se solicitó reporte de tareas rezagadas del primer trimestre de la vigencia 2025 a la Dirección de Planeación Institucional el cual está en implementación del nuevo aplicado LIDERATI adquirido por la Universidad de Cundinamarca para aplicación desde 2025, por tal motivo el Informe se encuentra en términos de presentación, a la fecha de corte.
Observación realizada por: Daniel Eduardo Soto.</t>
  </si>
  <si>
    <t>Se realiza seguimiento a los 22 procesos del Sistema de Gestión de la Calidad ESGC  de Riesgos y Oportunidades II PA 2024 de la Universidad de Cundinamarca, en términos de realizar en el mes de abril a las matrices del Sistema de Gestión de Seguridad y Salud en el Trabajo ESG - SST, Ambiental ESGA y Sistema de Gestión Seguridad de la Información ESG SI.
Observación realizada por: Daniel Eduardo Soto.</t>
  </si>
  <si>
    <t>La solicitud de información, procesamiento y entrega de resultados tiene como inicio el día 01 de abril de la vigencia evaluada, obteniendo el logro del objetivo hasta finalizado el mes anteriormente mencionado, por eso a corte 31 de marzo no se ha iniciado la actividad en cuestión. 
Observación realizada por: Daniel Eduardo Soto.</t>
  </si>
  <si>
    <r>
      <t xml:space="preserve">Se realizo entrega del cuarto y último cuatrimestre de la vigencia 2024 comprendido entre (septiembre - diciembre) en la fecha establecida, siendo informe de Ley con el análisis correspondiente y resultados, contando con la actualización del mapa de riesgo, cumpliendo así la presentación del informe en la vigencia. Se realizó la transición de los componentes del antes </t>
    </r>
    <r>
      <rPr>
        <b/>
        <sz val="9"/>
        <color theme="1"/>
        <rFont val="Arial"/>
        <family val="2"/>
      </rPr>
      <t>PAAC</t>
    </r>
    <r>
      <rPr>
        <sz val="9"/>
        <color theme="1"/>
        <rFont val="Arial"/>
        <family val="2"/>
      </rPr>
      <t xml:space="preserve"> Plan Anticorrupción y Atención al Ciudadano, que ahora es el </t>
    </r>
    <r>
      <rPr>
        <i/>
        <sz val="9"/>
        <color theme="1"/>
        <rFont val="Arial"/>
        <family val="2"/>
      </rPr>
      <t>“Programa de Transparencia y Ética Publica</t>
    </r>
    <r>
      <rPr>
        <sz val="9"/>
        <color theme="1"/>
        <rFont val="Arial"/>
        <family val="2"/>
      </rPr>
      <t xml:space="preserve">” </t>
    </r>
    <r>
      <rPr>
        <b/>
        <sz val="9"/>
        <color theme="1"/>
        <rFont val="Arial"/>
        <family val="2"/>
      </rPr>
      <t>PTEP</t>
    </r>
    <r>
      <rPr>
        <sz val="9"/>
        <color theme="1"/>
        <rFont val="Arial"/>
        <family val="2"/>
      </rPr>
      <t xml:space="preserve"> con sus 8 componentes contenidos en el informe llevado de manera semestral.
Observación realizada por: Daniel Eduardo Soto.</t>
    </r>
  </si>
  <si>
    <t xml:space="preserve">En aras de dar cumplimiento a la resolución D.C No. 0045 del 02 de enero del 2021 "Por la cual se reglamenta la rendición de la cuenta e informes, su revisión y se dictan otras disposiciones", Articulo No. 11 denominado “Periodicidad y términos”, me permito informar que la rendición de la cuenta anual 202413 ante la Contraloría de Cundinamarca por medio del aplicativo SIA Contralorías fue cerrada de manera oportuna el día 17 de febrero del 2025.
Observación realizada por: Andrea Gallego </t>
  </si>
  <si>
    <t>Se realizará la evaluación de desempeño institucional de la universidad de Cundinamarca a través del reporte del FURAG en el mes de abril teniendo en cuenta que el termino para su realizacion vence el 23 de abril de 2025. 
Observación realizada por: Andrea Gallego</t>
  </si>
  <si>
    <t>Se elaboró el informe semestral de evaluación independiente del estado del sistema de control interno del período comprendido entre el 1 de junio de 2024 al 31 de diciembre de 2024. En este informe, se obtuvo una calificación del 96% para los 5 componente del MECI.
Observación realizada por: Andrea Gallego</t>
  </si>
  <si>
    <t>Se realiza el primer seguimiento al plan de trabajo - plan de mejoramiento política de gobierno digital - Fase de planeación encontrando un porcentaje de avance general de esta primer fase que equivale al 33% de las 9 actividades descritas en dicha fase y de acuerdo con las fechas y vencimientos se valoró porcentaje de cumplimiento de las 4 actividades vencidas obteniendo un porcentaje de avance del 75% a corte de información del 24 de enero de 2024.
Observación realizada por: Andrea Gallego</t>
  </si>
  <si>
    <t>De acuerdo con el Plan Anual de Auditoría vigencia 2025, la auditoría al proceso de Bienes y Servicios se realizó apertura el día 18 de febrero de 2025 y con fecha de entrega de preinforme para el   23 de mayo de 2025, es de aclarar el proceso de auditoría se encuentra en trabajo de campo a la fecha.
Observación realizada por: Miguel Ángel Gómez Moreno.</t>
  </si>
  <si>
    <t>El día 20 de marzo de 2025 se obtiene la "CONFIRMACIÓN PRESENTACIÓN INFORME SOFTWARE LEGAL VIGENCIA 2024" por parte de la Dirección Nacional de Derecho de Autor, para obtener esta confirmación se es necesario reportar el informe de seguimiento a todas las licencias de software adquiridas por la Universidad de Cundinamarca y que el los resultados queda una Oportunidad de Mejora para la Dirección de Sistemas y Tecnología y que de acuerdo con lo reportado por Dirección de Sistemas y Tecnología, Unidad de Apoyo Académico y Dirección de Investigación Universitaria, se evidencia un total de 2.721 equipos y 41 licencias pagas de software, instaladas en las diferentes extensiones de la Universidad de Cundinamarca.
Observación realizada por: Miguel Ángel Gómez Moreno y Jaime Enrique Ortiz Romero</t>
  </si>
  <si>
    <t>El día 28 de enero de 2025 se presenta el informe consolidado de las auditorias realizadas para la Dirección Control Interno durante la vigencia 2024 a corte 31 de diciembre y de acuerdo con los resultados de las auditorías programadas y especiales durante la vigencia 2024 se registraron (125) hallazgos de los cuales (89)fueron No Conformidades, (32) Oportunidades de mejora y (25) Observaciones.
Observación realizada por: Miguel Ángel Gómez Moreno</t>
  </si>
  <si>
    <t xml:space="preserve">El día 24 de enero de 2025 se presenta el informe de Gestión 2024 a Secretaria General evidenciando: Con corte al 31 de diciembre de 2024 el Plan Anual de Auditoría cierra con un cumplimiento del 96% sobre el 100% de esperado, Fenecimiento de la cuenta fiscal con un puntaje de 85,0 con concepto FAVORABLE, cumplimiento del plan de mejoramiento vigencia 2022 con un puntaje de 87,39 y implementación de INTEGRADOC en los procesos de auditorias.
Observación realizada por: Miguel Ángel Gómez Moreno </t>
  </si>
  <si>
    <t xml:space="preserve">De acuerdo con la verificación solicitada por la Dirección de Autoevaluación y Acreditación, respecto al PLAN DE MEJORAMIENTO PARA LA RENOVACIÓN DE LA ACREDITACIÓN PROGRAMA DE INGENIERÍA ELECTRÓNICA, de manera atenta me permito informar que del total de 20 actividades con las que cuenta el plan de mejoramiento se genero un 95% de cumplimiento, sobre el 100% esperado. Las actividades que no presentaron que quedaron pendientes fueron las siguientes: Solicitar la contratación de profesores con título de doctorado (Evidencia de las solicitudes entregadas a la Vicerrectoría Académica), Incrementar en un 5% la ejecución de proyectos ISU en el programa (Informe de ISU), Implementar estímulos para los profesores que incrementen la producción intelectual y tecnológica (Documento con el registro de los profesores que han recibido estímulos) y Aumentar la tasa de graduación del programa en un 30% (Informe de graduación de estudiantes por cohorte).
Observación realizada por: Miguel Ángel Gómez Moreno </t>
  </si>
  <si>
    <t>La Auditoria Interna al Proceso de Gestion de Bienestar Universitario dio inicio con la reunion de apertura el dia 8 de Abril del 2025 y se extiende hasta el 20 de Junio del 2025, de acuerdo a la agenda de auditoria se establecieron 8 unidades auditables, de las cuales ya se realizo mesa de trabajo con el proceso y solicitud de informacion para 3 unidades auditables, se encuentra en un avance del 15%.
Observación realizada por: Karen Torres</t>
  </si>
  <si>
    <t>El informe de Austeridad del Gasto es de periocididad trimestral, presenta un avance del 50% en atencion a los 4 reportes de la vigencia, teniendo en cuenta que el IV Trimestre de la Vigencia 2024 fue publicado en el Micrositio de Control Interno el dia 30 de Enero del 2025 y el informe correspondiente al I Trimestre de la vigencia 2025 fue publicado el dia 10 de Abril del 2025. 
Observación realizada por: Karen Torres</t>
  </si>
  <si>
    <t>Control Interno en cumplimiento de sus funciones, envio oficios  a la Direccion de Bienes Y servicios, en el cual se solicita informar las obras inconclusas, en cumplimiento de la ley 2020 de 2020, a la fecha no se ha dado respuesta por la dependencia requerida, por lo anterior no se ha podido elaborar este informe. 
Observación realizada por: Cesar Bernal</t>
  </si>
  <si>
    <t xml:space="preserve">se realizo seguimiento a la actividad litigiosa para lo cual se elaboro y adjunto informe con los soportes allegados por la Direccion Juridica, infoirme cargado en one drive el dia 22 de abril de 2025.
Observación realizada por: Cesar Bernal
</t>
  </si>
  <si>
    <r>
      <t xml:space="preserve">El Plan de Mejoramiento de la Contraloría 2020 - No presentó avances, manteniéndose en un cumplimiento del 87,50%. El progreso restante se encuentra a la espera de la resolución de temas judiciales, pagos de liquidación y asuntos relacionados con propiedad, planta y equipo.
El Plan de Mejoramiento 2021 presentó un avance significativo, logrando el cierre de dos actividades del hallazgo 1 – Deposito en Instituciones Financieras, tras cumplir con la liquidación de las cuentas de Ciencias Tecnología E Innovación, con el apoyo de la Oficina de Tesorería. Quedando con hallazgos de índole Judicial y de Propiedad, Planta y Equipo.
</t>
    </r>
    <r>
      <rPr>
        <i/>
        <sz val="9"/>
        <color theme="1"/>
        <rFont val="Arial"/>
        <family val="2"/>
      </rPr>
      <t>Observación realizada por: Imayinne Galvis Moreno</t>
    </r>
    <r>
      <rPr>
        <sz val="9"/>
        <color theme="1"/>
        <rFont val="Arial"/>
        <family val="2"/>
      </rPr>
      <t xml:space="preserve">
Se realiza seguimiento al plan de mejoramiento contraloria 2022 a corte 31 de marzo encontrando que el plan de mejoramiento cuenta con 59 actividades de las cuales para este primer seguimiento se cerraron 40 actividades, 19 actividades abiertas, el porcentaje total de avance del plan de mejoramiento para este seguimiento es igual 78.89%.
</t>
    </r>
    <r>
      <rPr>
        <i/>
        <sz val="9"/>
        <color theme="1"/>
        <rFont val="Arial"/>
        <family val="2"/>
      </rPr>
      <t>Observación Realizada por: Andrea Gallego
Plan de mejoramiento 2023: El plan de mejoramiento de contraloría 2023, cuenta con 74 actividades las cuales 31 se encuentran cerradas, 43 actividades abiertas y 20 vencidas por lo cual en el primer seguimiento obtiene un resultado del 54,73% de avance.
Observación realizada por: Miguel Ángel Gómez Moreno.</t>
    </r>
  </si>
  <si>
    <t>Se presenta el informe de evaluación a la gestión institucional (evaluación por dependencias), el cual fue cargado el 30 de enero de 2025 en el micrositio de Control Interno, adjuntando el siguiente enlace de acceso:https://www.ucundinamarca.edu.co/documents/controlinterno/debessaber/informe_gestion_institucional_2024.pdf
Observación realizada por: Imayinne Galvis Moreno</t>
  </si>
  <si>
    <r>
      <t xml:space="preserve">Se envió el primer informe de hallazgos tipo observación, correspondiente al primer trimestre con corte al 31 de diciembre de 2024, el cual fue emitido a la Oficina de Calidad el día 6 de febrero de 2025.Según el seguimiento realizado, se observa que en el segundo trimestre no se presentaron hallazgos de tipo observación. 
</t>
    </r>
    <r>
      <rPr>
        <i/>
        <sz val="9"/>
        <color theme="1"/>
        <rFont val="Arial"/>
        <family val="2"/>
      </rPr>
      <t>Observación realizada por: Imayinne Galvis Moreno</t>
    </r>
  </si>
  <si>
    <r>
      <t xml:space="preserve">Aún no se ha realizado el seguimiento; este se llevará a cabo a finales del mes de abril de 2025.
</t>
    </r>
    <r>
      <rPr>
        <i/>
        <sz val="9"/>
        <color theme="1"/>
        <rFont val="Arial"/>
        <family val="2"/>
      </rPr>
      <t>Observación realizada por: Imayinne Galvis Moreno</t>
    </r>
  </si>
  <si>
    <r>
      <t xml:space="preserve">Por parte de Control Interno se realiza la verificación de las actividades relacionadas, las cuales, en su sexto seguimiento de 2024, registran un 79% de ejecución.
</t>
    </r>
    <r>
      <rPr>
        <i/>
        <sz val="9"/>
        <color theme="1"/>
        <rFont val="Arial"/>
        <family val="2"/>
      </rPr>
      <t>Observación realizada por: Imayinne Galvis Moreno</t>
    </r>
  </si>
  <si>
    <t>En términos de ejecución</t>
  </si>
  <si>
    <t>En términos de ejecución.</t>
  </si>
  <si>
    <r>
      <t xml:space="preserve">En cumplimiento de la agenda de auditoría con corte a marzo 31 de 2025, se encuentra en trabajo de campo satisfactoriamente. Avance 40%.
                                                                                                                                                                                                                       </t>
    </r>
    <r>
      <rPr>
        <i/>
        <sz val="9"/>
        <color theme="1"/>
        <rFont val="Arial"/>
        <family val="2"/>
      </rPr>
      <t>Observación realizada: Leidy Magally Cruz Romero</t>
    </r>
  </si>
  <si>
    <t xml:space="preserve">En cumplimiento a la presentación de informes de ley se realizó la siguiente actividad:                                  Informe Control Interno Contable de fecha 26-02-2025, se encuentra publicado. en el micrositio de conrtrol interno. Cumplimiento 100%                                                                                                                     Observación: Leidy Magally Cruz Romero - Karen Lisset Torres Moreno.   </t>
  </si>
  <si>
    <r>
      <t xml:space="preserve">En cumplimiento al seguimiento de la ejecución presupuestal se realizó la siguiente actividad:                                  La vigencia 2024, se abordó como unidad auditable dentro de la auditoría financiera. Avance 40%.
</t>
    </r>
    <r>
      <rPr>
        <i/>
        <sz val="9"/>
        <color theme="1"/>
        <rFont val="Arial"/>
        <family val="2"/>
      </rPr>
      <t xml:space="preserve">Observación: Leidy Magally Cruz Romero.  </t>
    </r>
  </si>
  <si>
    <t>Dando cumplimiento a la circular FP 02-2025 de la Contraloría de Cundinamarca “rendición de cuentas aplicativos SIA contralorías - SIA observa”, me permito informar que fueron cargadas los siguientes documentos al aplicativo SIA Observa, link "Parámetros de Contratación": 
- Plan anual de adquisiciones: (versión No. 1), reportado por la Dirección de Bienes y Servicios.
- Acto administrativo que acoge al plan anual de adquisiciones:  Constancia V_1
- Acto administrativo delegación de contratación:  Oficio con Actos administrativos aplicables para la vigencia 2025 reportado por Secretaria General.
- Certificación en la que se informe a cuánto ascendió la menor cuantía de la vigencia rendida:  Certificación de menor cuantía vigencia 2025 reportada por la oficina de compras 
- Manual de Contratación:  Manual de contratación reportado por bienes y servicios.
Así mismo, se rindió la información anteriormente cargada el dia 22 de Enero de 2025, cumpliendo con los plazos establecidos por el ente de Control.
Observación realizada por: Camilo Rengifo.</t>
  </si>
  <si>
    <t>Actualmente se han realizado las rendiciones correspondientes a los meses de Enero -Febrero -Marzo de 2025, en los tiempos establecidos por el ente de Control:
Rendicion de la cuenta mensual a SIA OBSERVA mes de Enero : Rendicion el 5 de Febrero de 2025
Rendicion de la cuenta mensual a SIA OBSERVA mes de Febrero : Rendicion el 5 de Marzo de 2025
Rendicion de la cuenta mensual a SIA OBSERVA mes de Marzo : Rendicion el 3 de Abril de 2025
Las anteriores rendiciones realizadas dentro de los tiempos establecidos por el emnte de Control.
Observación realizada por: Camilo Rengifo.</t>
  </si>
  <si>
    <t xml:space="preserve">Actividad en teimpos de Ejecucion, actualmente se esta recopilando la informacion correspondiente mensualmente para la realizacion del informe requerido en las fechas establecidas. </t>
  </si>
  <si>
    <t>De acuerdo a la verificación solicitada, respecto a la SOL. DE INFORMACIÓN PRIMER SEGUIMIENTO 2025 PM LEY PROTECCION DE DATOS PERSONALES, me permito informar que se realizó por parte de Control Interno la verificación a las actividades allí relacionadas las cuales en el seguimiento correspondiente al 2025/03 obtienen un porcentaje del 99% de ejecución general. 
En razón a lo anterior, relaciono la ejecución de las siguientes acciones: 
Solicitud de información mediante correo electrónico de fecha 01-04-2025 al proceso encargado del cargue de los soportes y/o evidencias correspondientes a la SOL. DE INFORMACIÓN PRIMER SEGUIMIENTO 2025 PM LEY PROTECCION DE DATOS PERSONALES, de acuerdo a lo establecido en el plan anual de auditoría interna vigencia 2025.
Verificación de los soportes suministrados por el proceso en el informe enviado por el programa el día 08-04-2025 con corte a 31 de Marzo del 2025.
Como resultado del seguimiento general establecen las siguientes observaciones:
Del total de 7 actividades con las que cuenta el plan de mejoramiento, para el presente seguimiento se presentan soportes para 5 actividades, generando un 71% de cumplimiento en la presentación de la información.  
Observación realizada por: Camilo Rengifo.</t>
  </si>
  <si>
    <t xml:space="preserve">De acuerdo con el plan anual de auditoria, dicha actividad se encuentra en terminos para ser ejecutada, por otra parte se ha establecido designar a los procesos un funcionario de la Direccion de Control Interno para la realizacion de dicho seguimiento al efectivo, a la fecha. los avances que se han generado han sido los de recopílacion de informacion y apropiacion de las resoluciones para proceder con la ejecucion de la tarea.
Observación realizada por: Camilo Rengifo.
</t>
  </si>
  <si>
    <t>El día 07 de abril de 2025 se realiza la reunión de apertua, por lo que aún se encuentra en términos de ejecución. Es de aclarar que esta auditoria tiene un termino de ejecución hasta el 20 de junio de 2025.
Observación realizada por: Jaime Ortiz</t>
  </si>
  <si>
    <t>Se realiza el reporte trimestral de los planes de mejoramiento con corte a 31 de marzo de 2025 y el día 10 de abril de 2025 es socializado en la comisión de control Interno.
Observación realizada por: Jaime Ortiz</t>
  </si>
  <si>
    <t>Se presenta informe sobre la atención prestada a la entidad correspondiente a la segundo periodo de la vigencia 2024 el cual se encuentra publicado en el micrositio de Control Interno.</t>
  </si>
  <si>
    <t>Se realiza el seguimiento al plan anual de auditoria con corte a 31 de marzo de 2025.
Observación realizada por: Jaime Ortiz</t>
  </si>
  <si>
    <t>Se realiza la apertura de buzones IV Trimestre de la vigencia 2024 en la sede seccionales y extensiones de la Universidad de cundinamarca de acuerdo con las fechas establecidas dentro del plan anual de Auditoria.
Observación realizada por: Jaime Ortiz</t>
  </si>
  <si>
    <t xml:space="preserve">En términos de ejecución.
</t>
  </si>
  <si>
    <t>En términos de cumplimiento.</t>
  </si>
  <si>
    <t>se realiza seguimiento trimestral a los planes de mejoramiento internos.</t>
  </si>
  <si>
    <t>Los líderes de los sistemas de gestión exponen sus avances frente a las tareas pendientes en la comisión de Control Interno.</t>
  </si>
  <si>
    <t>Se evidencia la realización de la auditoria de Sello de no Discriminación de acuerdocon el informe de la auditoria INCONTEC publicado en el micrositio de Control Interno.</t>
  </si>
  <si>
    <t xml:space="preserve">Me permito informar que se realizó por parte de Control Interno y Autoevaluación y Acreditación la verificación a las actividades allí relacionadas las cuales en su último seguimiento obtienen un porcentaje de ejecución del 100%, el esperado general para este seguimiento es del 100%, dado así, cumplimiento al plan de mejoramiento.
Observación realizada por: Miguel Ángel Gómez Moreno </t>
  </si>
  <si>
    <t>De acuerdo a la verificación solicitada por la Dirección de Autoevaluación y Acreditación, respecto al tercer Seguimiento, del Plan de Mejoramiento Renovación para la Acreditación Zootecnia, de manera atenta me permito informar que se realizó por parte de Control Interno la verificación a las actividades allí relacionadas las cuales en su tercer seguimiento 2024, obtienen un porcentaje del 93% de ejecución general frente a un 100% de porcentaje esperado. 
Observación realizada por: Jaime Ortiz.</t>
  </si>
  <si>
    <t>Se realiza seguimiento al plan de mejoramiento Saber Pro correspondiente al ultimo trimestre de la vigencia 2024.</t>
  </si>
  <si>
    <t>No se ha llevado a cabo comité de sostenibilidad contable</t>
  </si>
  <si>
    <t>Se ha asistido a las reuniones de comité de apoyo financiero extraordinaria de 27 de enero de 2025 y ordinaria del 3 de abril.</t>
  </si>
  <si>
    <t>En enero de 2025 se asistio a la capacitacion de SIA contraloria y de igual manera se socializo la circular de la contraloria,</t>
  </si>
  <si>
    <t>Se ha asistido a las reuniones del comité de contratacion de manera semanal.</t>
  </si>
  <si>
    <t>Se participa de la sesion asincronica del comité SAC llevada a cabo el 31 de enero, posterior a ello se asiste al comité SAC llevado a cabo el 7 de abril de 2025,</t>
  </si>
  <si>
    <t>Con corte al 30 de abril se esperaban finalizasr las auditorias SCIP04-07 y SCIP04-08 sin embargo a la fecha se encuentran en proceso,</t>
  </si>
  <si>
    <t>Se llevo a cabo ejericio de planificaicon de auditoria que posteriormente fue avalado y arobado por el comite SAC y comision de control interno el 31 de enero de 2025,</t>
  </si>
  <si>
    <r>
      <t>Se han llevado a cabo la totalidad de las comisiones de control interno programadas en las siguientes fechas</t>
    </r>
    <r>
      <rPr>
        <sz val="9"/>
        <color rgb="FFFF0000"/>
        <rFont val="Arial"/>
        <family val="2"/>
      </rPr>
      <t xml:space="preserve"> </t>
    </r>
    <r>
      <rPr>
        <sz val="9"/>
        <rFont val="Arial"/>
        <family val="2"/>
      </rPr>
      <t xml:space="preserve">30 de enro de 2025, 20 de febrero de 2025, 13 de marzo de 2025, 10 de abril de 2025, 22 de abril extraordinaria, dando asi cumplimiento al plan.  </t>
    </r>
  </si>
  <si>
    <t xml:space="preserve">Se ha asistido a las siguientes entregas de cargo en el 2025, cumpliendo al 100% los acompañamentos: Tesoreria general, Direccion de Autoevaluacion y acreditacion, Oficina  de Desarrollo Academico, Direccion de Control Interno Disciplinario, Instituto de Posgrados, Direccion de Interaccion Social Univeritaria, Coordiancion de Administracion de empresas (Fusagasuga) </t>
  </si>
  <si>
    <t>Se ha realizado solicitud de información y al momento se estaá en estapa de consolidación.</t>
  </si>
  <si>
    <r>
      <t xml:space="preserve">Abrobó: Comisión de Control Interno realizada el día 30 de enero de 2025 / comité SAC del 31 enero de 2025.
</t>
    </r>
    <r>
      <rPr>
        <b/>
        <i/>
        <sz val="10"/>
        <color theme="1"/>
        <rFont val="Arial"/>
        <family val="2"/>
      </rPr>
      <t>AVANCE ESPERADO:  37%</t>
    </r>
    <r>
      <rPr>
        <b/>
        <i/>
        <sz val="11"/>
        <color theme="1"/>
        <rFont val="Arial"/>
        <family val="2"/>
      </rPr>
      <t xml:space="preserve">
</t>
    </r>
    <r>
      <rPr>
        <b/>
        <i/>
        <sz val="10"/>
        <color theme="1"/>
        <rFont val="Arial"/>
        <family val="2"/>
      </rPr>
      <t xml:space="preserve">
AVANCE TOTAL:  35%</t>
    </r>
  </si>
  <si>
    <t>CONTROL DE CAMBIOS</t>
  </si>
  <si>
    <t>FECHA DE APROBACIÓN</t>
  </si>
  <si>
    <t>DESCRIPCIÓN DEL CAMBIO</t>
  </si>
  <si>
    <t>AAAA</t>
  </si>
  <si>
    <t>MM</t>
  </si>
  <si>
    <t>DD</t>
  </si>
  <si>
    <t>05</t>
  </si>
  <si>
    <t>La comisión de control Interno aprueba la ampliación en términos de tiempo de una (1) semana  para la realización de la Auditoria Financiera.</t>
  </si>
  <si>
    <t xml:space="preserve">MODIFICACIÓN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</si>
</sst>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0"/>
      <color theme="1"/>
      <name val="Arial"/>
      <family val="2"/>
    </font>
    <font>
      <b/>
      <sz val="9"/>
      <color theme="0"/>
      <name val="Arial"/>
      <family val="2"/>
    </font>
    <font>
      <b/>
      <sz val="10"/>
      <color rgb="FF292929"/>
      <name val="Arial"/>
      <family val="2"/>
    </font>
    <font>
      <b/>
      <sz val="9"/>
      <color theme="1"/>
      <name val="Arial"/>
      <family val="2"/>
    </font>
    <font>
      <b/>
      <sz val="6"/>
      <color theme="0"/>
      <name val="Arial"/>
      <family val="2"/>
    </font>
    <font>
      <b/>
      <sz val="8"/>
      <color theme="0"/>
      <name val="Arial"/>
      <family val="2"/>
    </font>
    <font>
      <sz val="9"/>
      <color theme="1"/>
      <name val="Arial"/>
      <family val="2"/>
    </font>
    <font>
      <b/>
      <sz val="9.5"/>
      <color theme="0"/>
      <name val="Arial"/>
      <family val="2"/>
    </font>
    <font>
      <sz val="9.5"/>
      <color theme="1" tint="4.9989318521683403E-2"/>
      <name val="Arial"/>
      <family val="2"/>
    </font>
    <font>
      <b/>
      <sz val="9.5"/>
      <color theme="1"/>
      <name val="Arial"/>
      <family val="2"/>
    </font>
    <font>
      <b/>
      <sz val="8"/>
      <color theme="1"/>
      <name val="Arial"/>
      <family val="2"/>
    </font>
    <font>
      <sz val="10"/>
      <color theme="0"/>
      <name val="Arial"/>
      <family val="2"/>
    </font>
    <font>
      <i/>
      <sz val="10"/>
      <color theme="1"/>
      <name val="Arial"/>
      <family val="2"/>
    </font>
    <font>
      <sz val="8"/>
      <color rgb="FF000000"/>
      <name val="Arial"/>
      <family val="2"/>
    </font>
    <font>
      <b/>
      <sz val="7"/>
      <color theme="0"/>
      <name val="Arial"/>
      <family val="2"/>
    </font>
    <font>
      <b/>
      <u/>
      <sz val="9"/>
      <color theme="0" tint="-0.499984740745262"/>
      <name val="Arial"/>
      <family val="2"/>
    </font>
    <font>
      <b/>
      <u/>
      <sz val="9"/>
      <color rgb="FF008000"/>
      <name val="Arial"/>
      <family val="2"/>
    </font>
    <font>
      <i/>
      <sz val="9"/>
      <color theme="0"/>
      <name val="Arial"/>
      <family val="2"/>
    </font>
    <font>
      <b/>
      <i/>
      <sz val="8"/>
      <color rgb="FFC00000"/>
      <name val="Arial"/>
      <family val="2"/>
    </font>
    <font>
      <sz val="8"/>
      <color theme="1"/>
      <name val="Arial"/>
      <family val="2"/>
    </font>
    <font>
      <b/>
      <sz val="9"/>
      <name val="Arial"/>
      <family val="2"/>
    </font>
    <font>
      <b/>
      <sz val="8"/>
      <color rgb="FFC00000"/>
      <name val="Arial"/>
      <family val="2"/>
    </font>
    <font>
      <b/>
      <i/>
      <sz val="8"/>
      <color theme="1"/>
      <name val="Arial"/>
      <family val="2"/>
    </font>
    <font>
      <i/>
      <sz val="8"/>
      <color theme="1"/>
      <name val="Arial"/>
      <family val="2"/>
    </font>
    <font>
      <i/>
      <sz val="8"/>
      <color rgb="FFFF9933"/>
      <name val="Arial"/>
      <family val="2"/>
    </font>
    <font>
      <b/>
      <i/>
      <sz val="9"/>
      <color theme="1"/>
      <name val="Arial"/>
      <family val="2"/>
    </font>
    <font>
      <b/>
      <sz val="9"/>
      <color rgb="FFC00000"/>
      <name val="Arial"/>
      <family val="2"/>
    </font>
    <font>
      <b/>
      <sz val="9"/>
      <color theme="7" tint="0.59999389629810485"/>
      <name val="Arial"/>
      <family val="2"/>
    </font>
    <font>
      <b/>
      <sz val="9"/>
      <color rgb="FFFFC000"/>
      <name val="Arial"/>
      <family val="2"/>
    </font>
    <font>
      <b/>
      <sz val="9"/>
      <color theme="7" tint="-0.249977111117893"/>
      <name val="Arial"/>
      <family val="2"/>
    </font>
    <font>
      <i/>
      <sz val="8"/>
      <name val="Arial"/>
      <family val="2"/>
    </font>
    <font>
      <b/>
      <sz val="9"/>
      <color theme="5" tint="-0.499984740745262"/>
      <name val="Arial"/>
      <family val="2"/>
    </font>
    <font>
      <sz val="9"/>
      <name val="Arial"/>
      <family val="2"/>
    </font>
    <font>
      <b/>
      <i/>
      <sz val="10"/>
      <color theme="1"/>
      <name val="Arial"/>
      <family val="2"/>
    </font>
    <font>
      <b/>
      <i/>
      <sz val="11"/>
      <color theme="1"/>
      <name val="Arial"/>
      <family val="2"/>
    </font>
    <font>
      <b/>
      <i/>
      <sz val="9"/>
      <color theme="0"/>
      <name val="Arial"/>
      <family val="2"/>
    </font>
    <font>
      <sz val="9"/>
      <color theme="0"/>
      <name val="Arial"/>
      <family val="2"/>
    </font>
    <font>
      <b/>
      <i/>
      <sz val="8"/>
      <color theme="0"/>
      <name val="Arial"/>
      <family val="2"/>
    </font>
    <font>
      <i/>
      <sz val="9"/>
      <color theme="1"/>
      <name val="Arial"/>
      <family val="2"/>
    </font>
    <font>
      <sz val="9"/>
      <color rgb="FFFF0000"/>
      <name val="Arial"/>
      <family val="2"/>
    </font>
    <font>
      <b/>
      <sz val="11"/>
      <color rgb="FFFFFFFF"/>
      <name val="Arial"/>
      <family val="2"/>
    </font>
    <font>
      <b/>
      <sz val="11"/>
      <color theme="0"/>
      <name val="Arial"/>
      <family val="2"/>
    </font>
  </fonts>
  <fills count="24">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rgb="FF002060"/>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9"/>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5"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rgb="FF0070C0"/>
        <bgColor indexed="64"/>
      </patternFill>
    </fill>
    <fill>
      <patternFill patternType="solid">
        <fgColor rgb="FF79C000"/>
        <bgColor indexed="64"/>
      </patternFill>
    </fill>
    <fill>
      <patternFill patternType="solid">
        <fgColor rgb="FF92D050"/>
        <bgColor indexed="64"/>
      </patternFill>
    </fill>
    <fill>
      <patternFill patternType="solid">
        <fgColor rgb="FF00CC99"/>
        <bgColor indexed="64"/>
      </patternFill>
    </fill>
    <fill>
      <patternFill patternType="solid">
        <fgColor theme="6" tint="-0.499984740745262"/>
        <bgColor indexed="64"/>
      </patternFill>
    </fill>
  </fills>
  <borders count="79">
    <border>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style="thin">
        <color rgb="FF4B514E"/>
      </left>
      <right/>
      <top/>
      <bottom style="thin">
        <color rgb="FF4B514E"/>
      </bottom>
      <diagonal/>
    </border>
    <border>
      <left/>
      <right/>
      <top/>
      <bottom style="thin">
        <color rgb="FF4B514E"/>
      </bottom>
      <diagonal/>
    </border>
    <border>
      <left style="thin">
        <color rgb="FF4B514E"/>
      </left>
      <right/>
      <top/>
      <bottom/>
      <diagonal/>
    </border>
    <border>
      <left/>
      <right style="thin">
        <color rgb="FF4B514E"/>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24994659260841701"/>
      </top>
      <bottom/>
      <diagonal/>
    </border>
    <border>
      <left/>
      <right style="thin">
        <color theme="0" tint="-0.499984740745262"/>
      </right>
      <top style="thin">
        <color theme="0" tint="-0.24994659260841701"/>
      </top>
      <bottom/>
      <diagonal/>
    </border>
    <border>
      <left/>
      <right/>
      <top style="thin">
        <color indexed="64"/>
      </top>
      <bottom style="thin">
        <color indexed="64"/>
      </bottom>
      <diagonal/>
    </border>
    <border>
      <left style="thin">
        <color rgb="FF4B514E"/>
      </left>
      <right/>
      <top style="thin">
        <color indexed="64"/>
      </top>
      <bottom/>
      <diagonal/>
    </border>
    <border>
      <left/>
      <right/>
      <top style="thin">
        <color indexed="64"/>
      </top>
      <bottom/>
      <diagonal/>
    </border>
    <border>
      <left/>
      <right style="thin">
        <color rgb="FF4B514E"/>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4B514E"/>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top style="thin">
        <color theme="0" tint="-0.34998626667073579"/>
      </top>
      <bottom/>
      <diagonal/>
    </border>
    <border>
      <left/>
      <right style="thin">
        <color theme="0" tint="-0.24994659260841701"/>
      </right>
      <top/>
      <bottom/>
      <diagonal/>
    </border>
    <border>
      <left/>
      <right style="medium">
        <color rgb="FF4B514E"/>
      </right>
      <top/>
      <bottom/>
      <diagonal/>
    </border>
    <border>
      <left style="thin">
        <color theme="0" tint="-0.24994659260841701"/>
      </left>
      <right/>
      <top/>
      <bottom/>
      <diagonal/>
    </border>
    <border>
      <left style="thin">
        <color theme="0" tint="-0.499984740745262"/>
      </left>
      <right/>
      <top/>
      <bottom style="thin">
        <color theme="0" tint="-0.24994659260841701"/>
      </bottom>
      <diagonal/>
    </border>
    <border>
      <left/>
      <right style="thin">
        <color theme="0" tint="-0.499984740745262"/>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24994659260841701"/>
      </left>
      <right style="thin">
        <color theme="0" tint="-0.24994659260841701"/>
      </right>
      <top/>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bottom style="thin">
        <color theme="0" tint="-0.24994659260841701"/>
      </bottom>
      <diagonal/>
    </border>
  </borders>
  <cellStyleXfs count="1">
    <xf numFmtId="0" fontId="0" fillId="0" borderId="0"/>
  </cellStyleXfs>
  <cellXfs count="293">
    <xf numFmtId="0" fontId="0" fillId="0" borderId="0" xfId="0"/>
    <xf numFmtId="0" fontId="1" fillId="2" borderId="0" xfId="0" applyFont="1" applyFill="1" applyAlignment="1">
      <alignment horizontal="justify" vertical="top"/>
    </xf>
    <xf numFmtId="0" fontId="1" fillId="0" borderId="0" xfId="0" applyFont="1" applyAlignment="1">
      <alignment horizontal="justify" vertical="top"/>
    </xf>
    <xf numFmtId="0" fontId="2" fillId="3" borderId="14" xfId="0" applyFont="1" applyFill="1" applyBorder="1" applyAlignment="1">
      <alignment horizontal="center" vertical="center" wrapText="1"/>
    </xf>
    <xf numFmtId="16" fontId="1" fillId="2" borderId="0" xfId="0" applyNumberFormat="1" applyFont="1" applyFill="1" applyAlignment="1">
      <alignment horizontal="justify" vertical="top"/>
    </xf>
    <xf numFmtId="0" fontId="1" fillId="2" borderId="0" xfId="0" applyFont="1" applyFill="1" applyAlignment="1">
      <alignment horizontal="left" vertical="top"/>
    </xf>
    <xf numFmtId="0" fontId="0" fillId="2" borderId="0" xfId="0" applyFill="1"/>
    <xf numFmtId="0" fontId="1" fillId="2" borderId="23" xfId="0" applyFont="1" applyFill="1" applyBorder="1" applyAlignment="1">
      <alignment horizontal="justify" vertical="top"/>
    </xf>
    <xf numFmtId="0" fontId="1" fillId="2" borderId="24" xfId="0" applyFont="1" applyFill="1" applyBorder="1" applyAlignment="1">
      <alignment horizontal="justify" vertical="top"/>
    </xf>
    <xf numFmtId="0" fontId="1" fillId="2" borderId="25" xfId="0" applyFont="1" applyFill="1" applyBorder="1" applyAlignment="1">
      <alignment horizontal="justify" vertical="top"/>
    </xf>
    <xf numFmtId="0" fontId="1" fillId="2" borderId="26" xfId="0" applyFont="1" applyFill="1" applyBorder="1" applyAlignment="1">
      <alignment horizontal="justify" vertical="top"/>
    </xf>
    <xf numFmtId="0" fontId="1" fillId="2" borderId="27" xfId="0" applyFont="1" applyFill="1" applyBorder="1" applyAlignment="1">
      <alignment horizontal="justify" vertical="top"/>
    </xf>
    <xf numFmtId="0" fontId="1" fillId="0" borderId="27" xfId="0" applyFont="1" applyBorder="1" applyAlignment="1">
      <alignment horizontal="justify" vertical="top"/>
    </xf>
    <xf numFmtId="0" fontId="0" fillId="2" borderId="27" xfId="0" applyFill="1" applyBorder="1"/>
    <xf numFmtId="0" fontId="1" fillId="0" borderId="28" xfId="0" applyFont="1" applyBorder="1" applyAlignment="1">
      <alignment horizontal="justify" vertical="top"/>
    </xf>
    <xf numFmtId="0" fontId="1" fillId="0" borderId="29" xfId="0" applyFont="1" applyBorder="1" applyAlignment="1">
      <alignment horizontal="justify" vertical="top"/>
    </xf>
    <xf numFmtId="0" fontId="1" fillId="0" borderId="30" xfId="0" applyFont="1" applyBorder="1" applyAlignment="1">
      <alignment horizontal="justify" vertical="top"/>
    </xf>
    <xf numFmtId="0" fontId="1" fillId="2" borderId="0" xfId="0" applyFont="1" applyFill="1" applyAlignment="1" applyProtection="1">
      <alignment horizontal="justify" vertical="top"/>
      <protection locked="0"/>
    </xf>
    <xf numFmtId="0" fontId="1" fillId="2" borderId="26" xfId="0" applyFont="1" applyFill="1" applyBorder="1" applyAlignment="1" applyProtection="1">
      <alignment horizontal="justify" vertical="top"/>
      <protection locked="0"/>
    </xf>
    <xf numFmtId="0" fontId="4" fillId="2" borderId="9" xfId="0" applyFont="1" applyFill="1" applyBorder="1" applyAlignment="1" applyProtection="1">
      <alignment vertical="top"/>
      <protection locked="0"/>
    </xf>
    <xf numFmtId="0" fontId="1" fillId="2" borderId="27" xfId="0" applyFont="1" applyFill="1" applyBorder="1" applyAlignment="1" applyProtection="1">
      <alignment horizontal="justify" vertical="top"/>
      <protection locked="0"/>
    </xf>
    <xf numFmtId="0" fontId="1" fillId="0" borderId="0" xfId="0" applyFont="1" applyAlignment="1" applyProtection="1">
      <alignment horizontal="justify" vertical="top"/>
      <protection locked="0"/>
    </xf>
    <xf numFmtId="0" fontId="15" fillId="3"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2" borderId="0" xfId="0" applyFont="1" applyFill="1" applyAlignment="1">
      <alignment horizontal="justify" vertical="center"/>
    </xf>
    <xf numFmtId="0" fontId="7" fillId="2" borderId="45" xfId="0" applyFont="1" applyFill="1" applyBorder="1" applyAlignment="1">
      <alignment horizontal="justify" vertical="center"/>
    </xf>
    <xf numFmtId="0" fontId="4" fillId="2" borderId="46" xfId="0" applyFont="1" applyFill="1" applyBorder="1" applyAlignment="1">
      <alignment vertical="center" wrapText="1"/>
    </xf>
    <xf numFmtId="0" fontId="4" fillId="2" borderId="47" xfId="0" applyFont="1" applyFill="1" applyBorder="1" applyAlignment="1">
      <alignment vertical="center" wrapText="1"/>
    </xf>
    <xf numFmtId="0" fontId="4" fillId="2" borderId="0" xfId="0" applyFont="1" applyFill="1" applyAlignment="1">
      <alignment vertical="center" wrapText="1"/>
    </xf>
    <xf numFmtId="0" fontId="4" fillId="2" borderId="48" xfId="0" applyFont="1" applyFill="1" applyBorder="1" applyAlignment="1">
      <alignment vertical="center" wrapText="1"/>
    </xf>
    <xf numFmtId="9" fontId="16" fillId="2" borderId="47" xfId="0" applyNumberFormat="1" applyFont="1" applyFill="1" applyBorder="1" applyAlignment="1">
      <alignment horizontal="right" vertical="center" wrapText="1"/>
    </xf>
    <xf numFmtId="9" fontId="17" fillId="2" borderId="49" xfId="0" applyNumberFormat="1" applyFont="1" applyFill="1" applyBorder="1" applyAlignment="1">
      <alignment horizontal="justify" vertical="center" wrapText="1"/>
    </xf>
    <xf numFmtId="0" fontId="7" fillId="2" borderId="50" xfId="0" applyFont="1" applyFill="1" applyBorder="1" applyAlignment="1">
      <alignment horizontal="justify" vertical="center"/>
    </xf>
    <xf numFmtId="0" fontId="7" fillId="0" borderId="0" xfId="0" applyFont="1" applyAlignment="1">
      <alignment horizontal="justify" vertical="center"/>
    </xf>
    <xf numFmtId="0" fontId="4" fillId="2" borderId="51" xfId="0" applyFont="1" applyFill="1" applyBorder="1" applyAlignment="1">
      <alignment vertical="center" wrapText="1"/>
    </xf>
    <xf numFmtId="0" fontId="16" fillId="2" borderId="0" xfId="0" applyFont="1" applyFill="1" applyAlignment="1">
      <alignment horizontal="right" vertical="center" wrapText="1"/>
    </xf>
    <xf numFmtId="9" fontId="16" fillId="2" borderId="0" xfId="0" applyNumberFormat="1" applyFont="1" applyFill="1" applyAlignment="1">
      <alignment horizontal="left" vertical="center" wrapText="1"/>
    </xf>
    <xf numFmtId="9" fontId="17" fillId="2" borderId="0" xfId="0" applyNumberFormat="1" applyFont="1" applyFill="1" applyAlignment="1">
      <alignment horizontal="justify" vertical="center" wrapText="1"/>
    </xf>
    <xf numFmtId="9" fontId="16" fillId="2" borderId="31" xfId="0" applyNumberFormat="1" applyFont="1" applyFill="1" applyBorder="1" applyAlignment="1" applyProtection="1">
      <alignment horizontal="center" vertical="center" wrapText="1"/>
      <protection locked="0"/>
    </xf>
    <xf numFmtId="0" fontId="4" fillId="2" borderId="56" xfId="0" applyFont="1" applyFill="1" applyBorder="1" applyAlignment="1" applyProtection="1">
      <alignment vertical="center"/>
      <protection locked="0"/>
    </xf>
    <xf numFmtId="0" fontId="4" fillId="5" borderId="56" xfId="0" applyFont="1" applyFill="1" applyBorder="1" applyAlignment="1" applyProtection="1">
      <alignment vertical="center"/>
      <protection locked="0"/>
    </xf>
    <xf numFmtId="0" fontId="4" fillId="0" borderId="56" xfId="0" applyFont="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0" borderId="9" xfId="0" applyFont="1" applyBorder="1" applyAlignment="1" applyProtection="1">
      <alignment vertical="center"/>
      <protection locked="0"/>
    </xf>
    <xf numFmtId="0" fontId="4" fillId="2" borderId="57" xfId="0" applyFont="1" applyFill="1" applyBorder="1" applyAlignment="1" applyProtection="1">
      <alignment vertical="center"/>
      <protection locked="0"/>
    </xf>
    <xf numFmtId="0" fontId="4" fillId="2" borderId="58" xfId="0" applyFont="1" applyFill="1" applyBorder="1" applyAlignment="1" applyProtection="1">
      <alignment vertical="center"/>
      <protection locked="0"/>
    </xf>
    <xf numFmtId="0" fontId="4" fillId="2" borderId="59" xfId="0"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0" fontId="4" fillId="0" borderId="14" xfId="0" applyFont="1" applyBorder="1" applyAlignment="1" applyProtection="1">
      <alignment vertical="center"/>
      <protection locked="0"/>
    </xf>
    <xf numFmtId="0" fontId="11" fillId="2" borderId="54" xfId="0" applyFont="1" applyFill="1"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46" xfId="0" applyFont="1" applyFill="1" applyBorder="1" applyAlignment="1" applyProtection="1">
      <alignment horizontal="center" vertical="center" wrapText="1"/>
      <protection locked="0"/>
    </xf>
    <xf numFmtId="0" fontId="4" fillId="7" borderId="9" xfId="0" applyFont="1" applyFill="1" applyBorder="1" applyAlignment="1" applyProtection="1">
      <alignment vertical="center"/>
      <protection locked="0"/>
    </xf>
    <xf numFmtId="0" fontId="4" fillId="9" borderId="58" xfId="0" applyFont="1" applyFill="1" applyBorder="1" applyAlignment="1" applyProtection="1">
      <alignment vertical="center"/>
      <protection locked="0"/>
    </xf>
    <xf numFmtId="0" fontId="4" fillId="2" borderId="11" xfId="0" applyFont="1" applyFill="1" applyBorder="1" applyAlignment="1" applyProtection="1">
      <alignment vertical="center"/>
      <protection locked="0"/>
    </xf>
    <xf numFmtId="0" fontId="7" fillId="0" borderId="0" xfId="0" applyFont="1" applyAlignment="1" applyProtection="1">
      <alignment horizontal="justify" vertical="center"/>
      <protection locked="0"/>
    </xf>
    <xf numFmtId="0" fontId="4" fillId="2" borderId="67" xfId="0" applyFont="1" applyFill="1" applyBorder="1" applyAlignment="1" applyProtection="1">
      <alignment vertical="center"/>
      <protection locked="0"/>
    </xf>
    <xf numFmtId="0" fontId="4" fillId="0" borderId="68" xfId="0" applyFont="1" applyBorder="1" applyAlignment="1" applyProtection="1">
      <alignment vertical="center"/>
      <protection locked="0"/>
    </xf>
    <xf numFmtId="0" fontId="4" fillId="0" borderId="69" xfId="0" applyFont="1" applyBorder="1" applyAlignment="1" applyProtection="1">
      <alignment vertical="center"/>
      <protection locked="0"/>
    </xf>
    <xf numFmtId="0" fontId="4" fillId="0" borderId="70" xfId="0" applyFont="1" applyBorder="1" applyAlignment="1" applyProtection="1">
      <alignment vertical="center"/>
      <protection locked="0"/>
    </xf>
    <xf numFmtId="0" fontId="4" fillId="0" borderId="60" xfId="0" applyFont="1" applyBorder="1" applyAlignment="1" applyProtection="1">
      <alignment vertical="center"/>
      <protection locked="0"/>
    </xf>
    <xf numFmtId="0" fontId="4" fillId="2" borderId="71" xfId="0" applyFont="1" applyFill="1" applyBorder="1" applyAlignment="1" applyProtection="1">
      <alignment vertical="center"/>
      <protection locked="0"/>
    </xf>
    <xf numFmtId="0" fontId="4" fillId="2" borderId="72" xfId="0" applyFont="1" applyFill="1" applyBorder="1" applyAlignment="1" applyProtection="1">
      <alignment vertical="center"/>
      <protection locked="0"/>
    </xf>
    <xf numFmtId="0" fontId="4" fillId="0" borderId="72" xfId="0" applyFont="1" applyBorder="1" applyAlignment="1" applyProtection="1">
      <alignment vertical="center"/>
      <protection locked="0"/>
    </xf>
    <xf numFmtId="0" fontId="4" fillId="8" borderId="72" xfId="0" applyFont="1" applyFill="1" applyBorder="1" applyAlignment="1" applyProtection="1">
      <alignment vertical="center"/>
      <protection locked="0"/>
    </xf>
    <xf numFmtId="0" fontId="20" fillId="2" borderId="54"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20" fillId="2" borderId="46" xfId="0"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0" fillId="2" borderId="73" xfId="0" applyFont="1" applyFill="1" applyBorder="1" applyAlignment="1" applyProtection="1">
      <alignment horizontal="center" vertical="center" wrapText="1"/>
      <protection locked="0"/>
    </xf>
    <xf numFmtId="9" fontId="11" fillId="2" borderId="31" xfId="0" applyNumberFormat="1" applyFont="1" applyFill="1" applyBorder="1" applyAlignment="1" applyProtection="1">
      <alignment horizontal="center" vertical="center" wrapText="1"/>
      <protection locked="0"/>
    </xf>
    <xf numFmtId="9" fontId="4" fillId="2" borderId="31" xfId="0" applyNumberFormat="1" applyFont="1" applyFill="1" applyBorder="1" applyAlignment="1" applyProtection="1">
      <alignment horizontal="center" vertical="center" wrapText="1"/>
      <protection locked="0"/>
    </xf>
    <xf numFmtId="9" fontId="26" fillId="2" borderId="31" xfId="0" applyNumberFormat="1" applyFont="1" applyFill="1" applyBorder="1" applyAlignment="1" applyProtection="1">
      <alignment horizontal="center" vertical="center" wrapText="1"/>
      <protection locked="0"/>
    </xf>
    <xf numFmtId="0" fontId="4" fillId="11" borderId="9" xfId="0" applyFont="1" applyFill="1" applyBorder="1" applyAlignment="1" applyProtection="1">
      <alignment vertical="center"/>
      <protection locked="0"/>
    </xf>
    <xf numFmtId="0" fontId="28" fillId="10" borderId="56" xfId="0" applyFont="1" applyFill="1" applyBorder="1" applyAlignment="1" applyProtection="1">
      <alignment vertical="center"/>
      <protection locked="0"/>
    </xf>
    <xf numFmtId="0" fontId="4" fillId="2" borderId="9" xfId="0" applyFont="1" applyFill="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30" fillId="0" borderId="9" xfId="0" applyFont="1" applyBorder="1" applyAlignment="1" applyProtection="1">
      <alignment vertical="center" wrapText="1"/>
      <protection locked="0"/>
    </xf>
    <xf numFmtId="0" fontId="24" fillId="2" borderId="54"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top" wrapText="1"/>
      <protection locked="0"/>
    </xf>
    <xf numFmtId="0" fontId="21" fillId="13" borderId="56" xfId="0" applyFont="1" applyFill="1" applyBorder="1" applyAlignment="1" applyProtection="1">
      <alignment vertical="center"/>
      <protection locked="0"/>
    </xf>
    <xf numFmtId="0" fontId="4" fillId="2" borderId="55" xfId="0" applyFont="1" applyFill="1" applyBorder="1" applyAlignment="1" applyProtection="1">
      <alignment vertical="center"/>
      <protection locked="0"/>
    </xf>
    <xf numFmtId="0" fontId="4" fillId="14" borderId="9" xfId="0" applyFont="1" applyFill="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15" borderId="56" xfId="0" applyFont="1" applyFill="1" applyBorder="1" applyAlignment="1" applyProtection="1">
      <alignment vertical="center"/>
      <protection locked="0"/>
    </xf>
    <xf numFmtId="0" fontId="22" fillId="2" borderId="54" xfId="0" applyFont="1" applyFill="1" applyBorder="1" applyAlignment="1" applyProtection="1">
      <alignment horizontal="center" vertical="center" wrapText="1"/>
      <protection locked="0"/>
    </xf>
    <xf numFmtId="9" fontId="22" fillId="2" borderId="31" xfId="0" applyNumberFormat="1"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9" fontId="23" fillId="2" borderId="31" xfId="0" applyNumberFormat="1" applyFont="1" applyFill="1" applyBorder="1" applyAlignment="1" applyProtection="1">
      <alignment horizontal="center" vertical="center" wrapText="1"/>
      <protection locked="0"/>
    </xf>
    <xf numFmtId="0" fontId="4" fillId="10" borderId="9" xfId="0" applyFont="1" applyFill="1" applyBorder="1" applyAlignment="1" applyProtection="1">
      <alignment vertical="center"/>
      <protection locked="0"/>
    </xf>
    <xf numFmtId="9" fontId="24" fillId="2" borderId="31" xfId="0" applyNumberFormat="1" applyFont="1" applyFill="1" applyBorder="1" applyAlignment="1" applyProtection="1">
      <alignment horizontal="center" vertical="center" wrapText="1"/>
      <protection locked="0"/>
    </xf>
    <xf numFmtId="0" fontId="4" fillId="0" borderId="10"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22" fillId="0" borderId="78" xfId="0" applyFont="1" applyBorder="1" applyAlignment="1" applyProtection="1">
      <alignment horizontal="center" vertical="center" wrapText="1"/>
      <protection locked="0"/>
    </xf>
    <xf numFmtId="0" fontId="7" fillId="2" borderId="9" xfId="0" applyFont="1" applyFill="1" applyBorder="1" applyAlignment="1" applyProtection="1">
      <alignment vertical="top" wrapText="1"/>
      <protection locked="0"/>
    </xf>
    <xf numFmtId="9" fontId="4" fillId="2" borderId="9" xfId="0" applyNumberFormat="1" applyFont="1" applyFill="1" applyBorder="1" applyAlignment="1" applyProtection="1">
      <alignment horizontal="center" vertical="center"/>
      <protection locked="0"/>
    </xf>
    <xf numFmtId="9" fontId="21" fillId="2" borderId="31"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vertical="center"/>
      <protection locked="0"/>
    </xf>
    <xf numFmtId="0" fontId="7" fillId="2" borderId="11" xfId="0" applyFont="1" applyFill="1" applyBorder="1" applyAlignment="1" applyProtection="1">
      <alignment horizontal="justify" vertical="center" wrapText="1"/>
      <protection locked="0"/>
    </xf>
    <xf numFmtId="0" fontId="4" fillId="6" borderId="9" xfId="0" applyFont="1" applyFill="1" applyBorder="1" applyAlignment="1" applyProtection="1">
      <alignment vertical="center"/>
      <protection locked="0"/>
    </xf>
    <xf numFmtId="0" fontId="4" fillId="0" borderId="49" xfId="0" applyFont="1" applyBorder="1" applyAlignment="1" applyProtection="1">
      <alignment vertical="center"/>
      <protection locked="0"/>
    </xf>
    <xf numFmtId="0" fontId="4" fillId="17" borderId="9" xfId="0" applyFont="1" applyFill="1" applyBorder="1" applyAlignment="1" applyProtection="1">
      <alignment vertical="center"/>
      <protection locked="0"/>
    </xf>
    <xf numFmtId="0" fontId="4" fillId="17" borderId="60" xfId="0" applyFont="1" applyFill="1" applyBorder="1" applyAlignment="1" applyProtection="1">
      <alignment vertical="center"/>
      <protection locked="0"/>
    </xf>
    <xf numFmtId="0" fontId="28" fillId="0" borderId="56" xfId="0" applyFont="1" applyBorder="1" applyAlignment="1" applyProtection="1">
      <alignment vertical="center"/>
      <protection locked="0"/>
    </xf>
    <xf numFmtId="0" fontId="29" fillId="0" borderId="9" xfId="0" applyFont="1" applyBorder="1" applyAlignment="1" applyProtection="1">
      <alignment vertical="center"/>
      <protection locked="0"/>
    </xf>
    <xf numFmtId="0" fontId="27" fillId="0" borderId="9" xfId="0" applyFont="1" applyBorder="1" applyAlignment="1" applyProtection="1">
      <alignment vertical="center"/>
      <protection locked="0"/>
    </xf>
    <xf numFmtId="0" fontId="32" fillId="0" borderId="9" xfId="0" applyFont="1" applyBorder="1" applyAlignment="1" applyProtection="1">
      <alignment vertical="center"/>
      <protection locked="0"/>
    </xf>
    <xf numFmtId="0" fontId="4" fillId="0" borderId="78" xfId="0" applyFont="1" applyBorder="1" applyAlignment="1" applyProtection="1">
      <alignment vertical="center"/>
      <protection locked="0"/>
    </xf>
    <xf numFmtId="0" fontId="4" fillId="19" borderId="14" xfId="0" applyFont="1" applyFill="1" applyBorder="1" applyAlignment="1" applyProtection="1">
      <alignment vertical="center"/>
      <protection locked="0"/>
    </xf>
    <xf numFmtId="0" fontId="4" fillId="19" borderId="9" xfId="0" applyFont="1" applyFill="1" applyBorder="1" applyAlignment="1" applyProtection="1">
      <alignment vertical="center"/>
      <protection locked="0"/>
    </xf>
    <xf numFmtId="0" fontId="4" fillId="6" borderId="14"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18" borderId="9" xfId="0" applyFont="1" applyFill="1" applyBorder="1" applyAlignment="1" applyProtection="1">
      <alignment vertical="center"/>
      <protection locked="0"/>
    </xf>
    <xf numFmtId="0" fontId="4" fillId="21" borderId="9" xfId="0" applyFont="1" applyFill="1" applyBorder="1" applyAlignment="1" applyProtection="1">
      <alignment vertical="center"/>
      <protection locked="0"/>
    </xf>
    <xf numFmtId="0" fontId="7" fillId="3" borderId="0" xfId="0" applyFont="1" applyFill="1" applyAlignment="1" applyProtection="1">
      <alignment horizontal="justify" vertical="center"/>
      <protection locked="0"/>
    </xf>
    <xf numFmtId="0" fontId="4" fillId="3" borderId="9" xfId="0" applyFont="1" applyFill="1" applyBorder="1" applyAlignment="1" applyProtection="1">
      <alignment vertical="center"/>
      <protection locked="0"/>
    </xf>
    <xf numFmtId="0" fontId="4" fillId="20" borderId="9" xfId="0" applyFont="1" applyFill="1" applyBorder="1" applyAlignment="1" applyProtection="1">
      <alignment vertical="center"/>
      <protection locked="0"/>
    </xf>
    <xf numFmtId="0" fontId="4" fillId="3" borderId="14" xfId="0" applyFont="1" applyFill="1" applyBorder="1" applyAlignment="1" applyProtection="1">
      <alignment vertical="center"/>
      <protection locked="0"/>
    </xf>
    <xf numFmtId="0" fontId="4" fillId="3" borderId="60" xfId="0" applyFont="1" applyFill="1" applyBorder="1" applyAlignment="1" applyProtection="1">
      <alignment vertical="center"/>
      <protection locked="0"/>
    </xf>
    <xf numFmtId="0" fontId="4" fillId="10" borderId="56" xfId="0" applyFont="1" applyFill="1" applyBorder="1" applyAlignment="1" applyProtection="1">
      <alignment vertical="center"/>
      <protection locked="0"/>
    </xf>
    <xf numFmtId="0" fontId="28" fillId="12" borderId="56" xfId="0" applyFont="1" applyFill="1" applyBorder="1" applyAlignment="1" applyProtection="1">
      <alignment vertical="center"/>
      <protection locked="0"/>
    </xf>
    <xf numFmtId="0" fontId="29" fillId="10" borderId="9" xfId="0" applyFont="1" applyFill="1" applyBorder="1" applyAlignment="1" applyProtection="1">
      <alignment vertical="center"/>
      <protection locked="0"/>
    </xf>
    <xf numFmtId="0" fontId="4" fillId="12" borderId="9" xfId="0" applyFont="1" applyFill="1" applyBorder="1" applyAlignment="1" applyProtection="1">
      <alignment vertical="center"/>
      <protection locked="0"/>
    </xf>
    <xf numFmtId="0" fontId="30" fillId="12" borderId="9" xfId="0" applyFont="1" applyFill="1" applyBorder="1" applyAlignment="1" applyProtection="1">
      <alignment vertical="center" wrapText="1"/>
      <protection locked="0"/>
    </xf>
    <xf numFmtId="0" fontId="4" fillId="12" borderId="9" xfId="0" applyFont="1" applyFill="1" applyBorder="1" applyAlignment="1" applyProtection="1">
      <alignment vertical="center" wrapText="1"/>
      <protection locked="0"/>
    </xf>
    <xf numFmtId="0" fontId="4" fillId="13" borderId="9" xfId="0" applyFont="1" applyFill="1" applyBorder="1" applyAlignment="1" applyProtection="1">
      <alignment vertical="center"/>
      <protection locked="0"/>
    </xf>
    <xf numFmtId="0" fontId="4" fillId="14" borderId="56" xfId="0" applyFont="1" applyFill="1" applyBorder="1" applyAlignment="1" applyProtection="1">
      <alignment vertical="center"/>
      <protection locked="0"/>
    </xf>
    <xf numFmtId="0" fontId="2" fillId="13" borderId="74" xfId="0" applyFont="1" applyFill="1" applyBorder="1" applyAlignment="1" applyProtection="1">
      <alignment vertical="center"/>
      <protection locked="0"/>
    </xf>
    <xf numFmtId="0" fontId="2" fillId="13" borderId="75" xfId="0" applyFont="1" applyFill="1" applyBorder="1" applyAlignment="1" applyProtection="1">
      <alignment vertical="center"/>
      <protection locked="0"/>
    </xf>
    <xf numFmtId="0" fontId="2" fillId="13" borderId="76" xfId="0" applyFont="1" applyFill="1" applyBorder="1" applyAlignment="1" applyProtection="1">
      <alignment vertical="center"/>
      <protection locked="0"/>
    </xf>
    <xf numFmtId="0" fontId="2" fillId="13" borderId="77" xfId="0" applyFont="1" applyFill="1" applyBorder="1" applyAlignment="1" applyProtection="1">
      <alignment vertical="center"/>
      <protection locked="0"/>
    </xf>
    <xf numFmtId="0" fontId="2" fillId="14" borderId="14" xfId="0" applyFont="1" applyFill="1" applyBorder="1" applyAlignment="1" applyProtection="1">
      <alignment vertical="center"/>
      <protection locked="0"/>
    </xf>
    <xf numFmtId="0" fontId="4" fillId="23" borderId="9" xfId="0" applyFont="1" applyFill="1" applyBorder="1" applyAlignment="1" applyProtection="1">
      <alignment vertical="center"/>
      <protection locked="0"/>
    </xf>
    <xf numFmtId="0" fontId="4" fillId="22" borderId="9" xfId="0" applyFont="1" applyFill="1" applyBorder="1" applyAlignment="1" applyProtection="1">
      <alignment vertical="center"/>
      <protection locked="0"/>
    </xf>
    <xf numFmtId="0" fontId="21" fillId="16" borderId="10" xfId="0" applyFont="1" applyFill="1" applyBorder="1" applyAlignment="1" applyProtection="1">
      <alignment horizontal="left" vertical="center" wrapText="1"/>
      <protection locked="0"/>
    </xf>
    <xf numFmtId="0" fontId="21" fillId="16" borderId="11" xfId="0" applyFont="1" applyFill="1" applyBorder="1" applyAlignment="1" applyProtection="1">
      <alignment horizontal="left" vertical="center" wrapText="1"/>
      <protection locked="0"/>
    </xf>
    <xf numFmtId="0" fontId="7" fillId="2" borderId="11" xfId="0" applyFont="1" applyFill="1" applyBorder="1" applyAlignment="1" applyProtection="1">
      <alignment vertical="top" wrapText="1"/>
      <protection locked="0"/>
    </xf>
    <xf numFmtId="0" fontId="4" fillId="16" borderId="9" xfId="0" applyFont="1" applyFill="1" applyBorder="1" applyAlignment="1" applyProtection="1">
      <alignment vertical="center"/>
      <protection locked="0"/>
    </xf>
    <xf numFmtId="0" fontId="7" fillId="2" borderId="9" xfId="0" applyFont="1" applyFill="1" applyBorder="1" applyAlignment="1" applyProtection="1">
      <alignment vertical="center" wrapText="1"/>
      <protection locked="0"/>
    </xf>
    <xf numFmtId="0" fontId="33" fillId="2" borderId="9" xfId="0" applyFont="1" applyFill="1" applyBorder="1" applyAlignment="1" applyProtection="1">
      <alignment vertical="center" wrapText="1"/>
      <protection locked="0"/>
    </xf>
    <xf numFmtId="0" fontId="33" fillId="2" borderId="9" xfId="0" applyFont="1" applyFill="1" applyBorder="1" applyAlignment="1" applyProtection="1">
      <alignment vertical="top" wrapText="1"/>
      <protection locked="0"/>
    </xf>
    <xf numFmtId="0" fontId="7" fillId="0" borderId="9" xfId="0" applyFont="1" applyFill="1" applyBorder="1" applyAlignment="1" applyProtection="1">
      <alignment vertical="center" wrapText="1"/>
      <protection locked="0"/>
    </xf>
    <xf numFmtId="0" fontId="7" fillId="0" borderId="9" xfId="0" applyFont="1" applyFill="1" applyBorder="1" applyAlignment="1" applyProtection="1">
      <alignment vertical="top" wrapText="1"/>
      <protection locked="0"/>
    </xf>
    <xf numFmtId="0" fontId="7" fillId="0" borderId="9" xfId="0" applyFont="1" applyFill="1" applyBorder="1" applyAlignment="1" applyProtection="1">
      <alignment horizontal="justify" vertical="center" wrapText="1"/>
      <protection locked="0"/>
    </xf>
    <xf numFmtId="0" fontId="42" fillId="3" borderId="31" xfId="0" applyFont="1" applyFill="1" applyBorder="1" applyAlignment="1">
      <alignment horizontal="center" vertical="center" wrapText="1"/>
    </xf>
    <xf numFmtId="0" fontId="1" fillId="0" borderId="31" xfId="0" applyFont="1" applyBorder="1" applyAlignment="1">
      <alignment horizontal="center" vertical="center" wrapText="1"/>
    </xf>
    <xf numFmtId="49" fontId="1" fillId="0" borderId="31" xfId="0" applyNumberFormat="1" applyFont="1" applyBorder="1" applyAlignment="1">
      <alignment horizontal="center" vertical="center" wrapText="1"/>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2" borderId="8" xfId="0" applyFont="1" applyFill="1" applyBorder="1" applyAlignment="1">
      <alignment horizontal="center" vertical="top"/>
    </xf>
    <xf numFmtId="0" fontId="1" fillId="2" borderId="5" xfId="0" applyFont="1" applyFill="1" applyBorder="1" applyAlignment="1">
      <alignment horizontal="center" vertical="top"/>
    </xf>
    <xf numFmtId="0" fontId="1" fillId="2" borderId="6" xfId="0" applyFont="1" applyFill="1" applyBorder="1" applyAlignment="1">
      <alignment horizontal="center" vertical="top"/>
    </xf>
    <xf numFmtId="0" fontId="8" fillId="3" borderId="9" xfId="0" applyFont="1" applyFill="1" applyBorder="1" applyAlignment="1">
      <alignment horizontal="left" vertical="top"/>
    </xf>
    <xf numFmtId="14" fontId="9" fillId="2" borderId="9" xfId="0" applyNumberFormat="1" applyFont="1" applyFill="1" applyBorder="1" applyAlignment="1" applyProtection="1">
      <alignment horizontal="justify" vertical="top"/>
      <protection locked="0"/>
    </xf>
    <xf numFmtId="0" fontId="9" fillId="2" borderId="9" xfId="0" applyFont="1" applyFill="1" applyBorder="1" applyAlignment="1" applyProtection="1">
      <alignment horizontal="justify" vertical="top"/>
      <protection locked="0"/>
    </xf>
    <xf numFmtId="0" fontId="16" fillId="2" borderId="48" xfId="0" applyFont="1" applyFill="1" applyBorder="1" applyAlignment="1">
      <alignment horizontal="right" vertical="center" wrapText="1"/>
    </xf>
    <xf numFmtId="0" fontId="9" fillId="2" borderId="11" xfId="0" applyFont="1" applyFill="1" applyBorder="1" applyAlignment="1" applyProtection="1">
      <alignment horizontal="justify" vertical="top" wrapText="1"/>
      <protection locked="0"/>
    </xf>
    <xf numFmtId="0" fontId="9" fillId="2" borderId="9" xfId="0" applyFont="1" applyFill="1" applyBorder="1" applyAlignment="1" applyProtection="1">
      <alignment horizontal="justify" vertical="top" wrapText="1"/>
      <protection locked="0"/>
    </xf>
    <xf numFmtId="0" fontId="10" fillId="4" borderId="18" xfId="0" applyFont="1" applyFill="1" applyBorder="1" applyAlignment="1">
      <alignment horizontal="center" vertical="top" wrapText="1"/>
    </xf>
    <xf numFmtId="0" fontId="10" fillId="4" borderId="19" xfId="0" applyFont="1" applyFill="1" applyBorder="1" applyAlignment="1">
      <alignment horizontal="center" vertical="top" wrapText="1"/>
    </xf>
    <xf numFmtId="0" fontId="2" fillId="12" borderId="10" xfId="0" applyFont="1" applyFill="1" applyBorder="1" applyAlignment="1" applyProtection="1">
      <alignment horizontal="justify" vertical="center" wrapText="1"/>
      <protection locked="0"/>
    </xf>
    <xf numFmtId="0" fontId="2" fillId="12" borderId="11" xfId="0" applyFont="1" applyFill="1" applyBorder="1" applyAlignment="1" applyProtection="1">
      <alignment horizontal="justify" vertical="center" wrapText="1"/>
      <protection locked="0"/>
    </xf>
    <xf numFmtId="0" fontId="6" fillId="3" borderId="9" xfId="0" applyFont="1" applyFill="1" applyBorder="1" applyAlignment="1">
      <alignment horizontal="center" vertical="center" wrapText="1"/>
    </xf>
    <xf numFmtId="0" fontId="4" fillId="21" borderId="10" xfId="0" applyFont="1" applyFill="1" applyBorder="1" applyAlignment="1" applyProtection="1">
      <alignment horizontal="justify" vertical="center"/>
      <protection locked="0"/>
    </xf>
    <xf numFmtId="0" fontId="4" fillId="21" borderId="13" xfId="0" applyFont="1" applyFill="1" applyBorder="1" applyAlignment="1" applyProtection="1">
      <alignment horizontal="justify" vertical="center"/>
      <protection locked="0"/>
    </xf>
    <xf numFmtId="0" fontId="2" fillId="3" borderId="64" xfId="0" applyFont="1" applyFill="1" applyBorder="1" applyAlignment="1" applyProtection="1">
      <alignment horizontal="left" vertical="center" wrapText="1"/>
      <protection locked="0"/>
    </xf>
    <xf numFmtId="0" fontId="2" fillId="5" borderId="10" xfId="0" applyFont="1" applyFill="1" applyBorder="1" applyAlignment="1" applyProtection="1">
      <alignment horizontal="justify" vertical="center"/>
      <protection locked="0"/>
    </xf>
    <xf numFmtId="0" fontId="2" fillId="5" borderId="11" xfId="0" applyFont="1" applyFill="1" applyBorder="1" applyAlignment="1" applyProtection="1">
      <alignment horizontal="justify" vertical="center"/>
      <protection locked="0"/>
    </xf>
    <xf numFmtId="0" fontId="13" fillId="2" borderId="0" xfId="0" applyFont="1" applyFill="1" applyAlignment="1" applyProtection="1">
      <alignment horizontal="left" vertical="top"/>
      <protection locked="0"/>
    </xf>
    <xf numFmtId="0" fontId="13" fillId="2" borderId="0" xfId="0" applyFont="1" applyFill="1" applyAlignment="1" applyProtection="1">
      <alignment horizontal="left" vertical="top" wrapText="1"/>
      <protection locked="0"/>
    </xf>
    <xf numFmtId="0" fontId="1" fillId="2" borderId="0" xfId="0" applyFont="1" applyFill="1" applyAlignment="1" applyProtection="1">
      <alignment horizontal="left" vertical="top"/>
      <protection locked="0"/>
    </xf>
    <xf numFmtId="0" fontId="14" fillId="2" borderId="26" xfId="0" applyFont="1" applyFill="1" applyBorder="1" applyAlignment="1">
      <alignment horizontal="center"/>
    </xf>
    <xf numFmtId="0" fontId="14" fillId="2" borderId="0" xfId="0" applyFont="1" applyFill="1" applyAlignment="1">
      <alignment horizontal="center"/>
    </xf>
    <xf numFmtId="0" fontId="14" fillId="2" borderId="2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7" xfId="0" applyFont="1" applyFill="1" applyBorder="1" applyAlignment="1">
      <alignment horizontal="center" vertical="center" wrapText="1"/>
    </xf>
    <xf numFmtId="0" fontId="14" fillId="2" borderId="26" xfId="0" applyFont="1" applyFill="1" applyBorder="1" applyAlignment="1">
      <alignment horizontal="right" wrapText="1"/>
    </xf>
    <xf numFmtId="0" fontId="14" fillId="2" borderId="0" xfId="0" applyFont="1" applyFill="1" applyAlignment="1">
      <alignment horizontal="right" wrapText="1"/>
    </xf>
    <xf numFmtId="0" fontId="14" fillId="2" borderId="27" xfId="0" applyFont="1" applyFill="1" applyBorder="1" applyAlignment="1">
      <alignment horizontal="right" wrapText="1"/>
    </xf>
    <xf numFmtId="0" fontId="2" fillId="3" borderId="10" xfId="0" applyFont="1" applyFill="1" applyBorder="1" applyAlignment="1" applyProtection="1">
      <alignment horizontal="justify" vertical="center"/>
      <protection locked="0"/>
    </xf>
    <xf numFmtId="0" fontId="2" fillId="3" borderId="11" xfId="0" applyFont="1" applyFill="1" applyBorder="1" applyAlignment="1" applyProtection="1">
      <alignment horizontal="justify" vertical="center"/>
      <protection locked="0"/>
    </xf>
    <xf numFmtId="0" fontId="2" fillId="20" borderId="65" xfId="0" applyFont="1" applyFill="1" applyBorder="1" applyAlignment="1" applyProtection="1">
      <alignment horizontal="justify" vertical="center"/>
      <protection locked="0"/>
    </xf>
    <xf numFmtId="0" fontId="2" fillId="20" borderId="66" xfId="0" applyFont="1" applyFill="1" applyBorder="1" applyAlignment="1" applyProtection="1">
      <alignment horizontal="justify" vertical="center"/>
      <protection locked="0"/>
    </xf>
    <xf numFmtId="0" fontId="2" fillId="20" borderId="64" xfId="0" applyFont="1" applyFill="1" applyBorder="1" applyAlignment="1" applyProtection="1">
      <alignment horizontal="left" vertical="center" wrapText="1"/>
      <protection locked="0"/>
    </xf>
    <xf numFmtId="0" fontId="20" fillId="2" borderId="46" xfId="0"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2" fillId="10" borderId="54" xfId="0" applyFont="1" applyFill="1" applyBorder="1" applyAlignment="1" applyProtection="1">
      <alignment horizontal="justify" vertical="center"/>
      <protection locked="0"/>
    </xf>
    <xf numFmtId="0" fontId="2" fillId="10" borderId="55" xfId="0" applyFont="1" applyFill="1" applyBorder="1" applyAlignment="1" applyProtection="1">
      <alignment horizontal="justify" vertical="center"/>
      <protection locked="0"/>
    </xf>
    <xf numFmtId="0" fontId="2" fillId="12" borderId="10" xfId="0" applyFont="1" applyFill="1" applyBorder="1" applyAlignment="1" applyProtection="1">
      <alignment horizontal="left" vertical="center" wrapText="1"/>
      <protection locked="0"/>
    </xf>
    <xf numFmtId="0" fontId="2" fillId="12" borderId="11" xfId="0" applyFont="1" applyFill="1" applyBorder="1" applyAlignment="1" applyProtection="1">
      <alignment horizontal="left" vertical="center" wrapText="1"/>
      <protection locked="0"/>
    </xf>
    <xf numFmtId="0" fontId="7" fillId="0" borderId="26" xfId="0" applyFont="1" applyBorder="1" applyAlignment="1">
      <alignment horizontal="justify" vertical="top"/>
    </xf>
    <xf numFmtId="0" fontId="7" fillId="0" borderId="0" xfId="0" applyFont="1" applyAlignment="1">
      <alignment horizontal="justify" vertical="top"/>
    </xf>
    <xf numFmtId="0" fontId="2" fillId="10" borderId="10" xfId="0" applyFont="1" applyFill="1" applyBorder="1" applyAlignment="1" applyProtection="1">
      <alignment horizontal="justify" vertical="center" wrapText="1"/>
      <protection locked="0"/>
    </xf>
    <xf numFmtId="0" fontId="2" fillId="10" borderId="11" xfId="0" applyFont="1" applyFill="1" applyBorder="1" applyAlignment="1" applyProtection="1">
      <alignment horizontal="justify" vertical="center"/>
      <protection locked="0"/>
    </xf>
    <xf numFmtId="0" fontId="2" fillId="7" borderId="10" xfId="0" applyFont="1" applyFill="1" applyBorder="1" applyAlignment="1" applyProtection="1">
      <alignment horizontal="justify" vertical="center"/>
      <protection locked="0"/>
    </xf>
    <xf numFmtId="0" fontId="2" fillId="7" borderId="11" xfId="0" applyFont="1" applyFill="1" applyBorder="1" applyAlignment="1" applyProtection="1">
      <alignment horizontal="justify" vertical="center"/>
      <protection locked="0"/>
    </xf>
    <xf numFmtId="0" fontId="2" fillId="20" borderId="10" xfId="0" applyFont="1" applyFill="1" applyBorder="1" applyAlignment="1" applyProtection="1">
      <alignment horizontal="justify" vertical="center" wrapText="1"/>
      <protection locked="0"/>
    </xf>
    <xf numFmtId="0" fontId="2" fillId="20" borderId="11" xfId="0" applyFont="1" applyFill="1" applyBorder="1" applyAlignment="1" applyProtection="1">
      <alignment horizontal="justify" vertical="center" wrapText="1"/>
      <protection locked="0"/>
    </xf>
    <xf numFmtId="0" fontId="2" fillId="3" borderId="62" xfId="0" applyFont="1" applyFill="1" applyBorder="1" applyAlignment="1" applyProtection="1">
      <alignment horizontal="justify" vertical="center" wrapText="1"/>
      <protection locked="0"/>
    </xf>
    <xf numFmtId="0" fontId="2" fillId="3" borderId="63" xfId="0" applyFont="1" applyFill="1" applyBorder="1" applyAlignment="1" applyProtection="1">
      <alignment horizontal="justify" vertical="center" wrapText="1"/>
      <protection locked="0"/>
    </xf>
    <xf numFmtId="0" fontId="2" fillId="10" borderId="10" xfId="0" applyFont="1" applyFill="1" applyBorder="1" applyAlignment="1" applyProtection="1">
      <alignment horizontal="left" vertical="center" wrapText="1"/>
      <protection locked="0"/>
    </xf>
    <xf numFmtId="0" fontId="2" fillId="10" borderId="11" xfId="0" applyFont="1" applyFill="1" applyBorder="1" applyAlignment="1" applyProtection="1">
      <alignment horizontal="left" vertical="center" wrapText="1"/>
      <protection locked="0"/>
    </xf>
    <xf numFmtId="0" fontId="2" fillId="10" borderId="11" xfId="0" applyFont="1" applyFill="1" applyBorder="1" applyAlignment="1" applyProtection="1">
      <alignment horizontal="justify" vertical="center" wrapText="1"/>
      <protection locked="0"/>
    </xf>
    <xf numFmtId="0" fontId="11" fillId="4" borderId="10" xfId="0" applyFont="1" applyFill="1" applyBorder="1" applyAlignment="1" applyProtection="1">
      <alignment horizontal="left" vertical="center" wrapText="1"/>
      <protection locked="0"/>
    </xf>
    <xf numFmtId="0" fontId="11" fillId="4" borderId="13" xfId="0" applyFont="1" applyFill="1" applyBorder="1" applyAlignment="1" applyProtection="1">
      <alignment horizontal="left" vertical="center"/>
      <protection locked="0"/>
    </xf>
    <xf numFmtId="0" fontId="11" fillId="4" borderId="11" xfId="0" applyFont="1" applyFill="1" applyBorder="1" applyAlignment="1" applyProtection="1">
      <alignment horizontal="left" vertical="center"/>
      <protection locked="0"/>
    </xf>
    <xf numFmtId="0" fontId="6" fillId="3" borderId="9" xfId="0" applyFont="1" applyFill="1" applyBorder="1" applyAlignment="1">
      <alignment horizontal="center" vertical="center"/>
    </xf>
    <xf numFmtId="0" fontId="6" fillId="3" borderId="14" xfId="0" applyFont="1" applyFill="1" applyBorder="1" applyAlignment="1">
      <alignment horizontal="center" vertical="center"/>
    </xf>
    <xf numFmtId="0" fontId="5" fillId="3" borderId="9"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10" fillId="4" borderId="20" xfId="0" applyFont="1" applyFill="1" applyBorder="1" applyAlignment="1">
      <alignment horizontal="center" vertical="top"/>
    </xf>
    <xf numFmtId="0" fontId="10" fillId="4" borderId="21" xfId="0" applyFont="1" applyFill="1" applyBorder="1" applyAlignment="1">
      <alignment horizontal="center" vertical="top"/>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10" fillId="4" borderId="15" xfId="0" applyFont="1" applyFill="1" applyBorder="1" applyAlignment="1">
      <alignment horizontal="center" vertical="top"/>
    </xf>
    <xf numFmtId="0" fontId="10" fillId="4" borderId="16" xfId="0" applyFont="1" applyFill="1" applyBorder="1" applyAlignment="1">
      <alignment horizontal="center" vertical="top"/>
    </xf>
    <xf numFmtId="0" fontId="10" fillId="4" borderId="17" xfId="0" applyFont="1" applyFill="1" applyBorder="1" applyAlignment="1">
      <alignment horizontal="center" vertical="top"/>
    </xf>
    <xf numFmtId="0" fontId="9" fillId="2" borderId="13" xfId="0" applyFont="1" applyFill="1" applyBorder="1" applyAlignment="1" applyProtection="1">
      <alignment horizontal="justify" vertical="top" wrapText="1"/>
      <protection locked="0"/>
    </xf>
    <xf numFmtId="0" fontId="10" fillId="4" borderId="22" xfId="0" applyFont="1" applyFill="1" applyBorder="1" applyAlignment="1">
      <alignment horizontal="center" vertical="top"/>
    </xf>
    <xf numFmtId="0" fontId="10" fillId="4" borderId="13" xfId="0" applyFont="1" applyFill="1" applyBorder="1" applyAlignment="1">
      <alignment horizontal="center" vertical="top"/>
    </xf>
    <xf numFmtId="0" fontId="10" fillId="4" borderId="12" xfId="0" applyFont="1" applyFill="1" applyBorder="1" applyAlignment="1">
      <alignment horizontal="center" vertical="top"/>
    </xf>
    <xf numFmtId="0" fontId="2" fillId="20" borderId="10" xfId="0" applyFont="1" applyFill="1" applyBorder="1" applyAlignment="1" applyProtection="1">
      <alignment horizontal="justify" vertical="center"/>
      <protection locked="0"/>
    </xf>
    <xf numFmtId="0" fontId="2" fillId="20" borderId="11" xfId="0" applyFont="1" applyFill="1" applyBorder="1" applyAlignment="1" applyProtection="1">
      <alignment horizontal="justify" vertical="center"/>
      <protection locked="0"/>
    </xf>
    <xf numFmtId="0" fontId="2" fillId="3" borderId="13" xfId="0" applyFont="1" applyFill="1" applyBorder="1" applyAlignment="1" applyProtection="1">
      <alignment horizontal="justify" vertical="center"/>
      <protection locked="0"/>
    </xf>
    <xf numFmtId="0" fontId="2" fillId="21" borderId="10" xfId="0" applyFont="1" applyFill="1" applyBorder="1" applyAlignment="1" applyProtection="1">
      <alignment horizontal="justify" vertical="center"/>
      <protection locked="0"/>
    </xf>
    <xf numFmtId="0" fontId="2" fillId="21" borderId="11" xfId="0" applyFont="1" applyFill="1" applyBorder="1" applyAlignment="1" applyProtection="1">
      <alignment horizontal="justify" vertical="center"/>
      <protection locked="0"/>
    </xf>
    <xf numFmtId="0" fontId="2" fillId="5" borderId="10" xfId="0" applyFont="1" applyFill="1" applyBorder="1" applyAlignment="1" applyProtection="1">
      <alignment horizontal="left" vertical="center" wrapText="1"/>
      <protection locked="0"/>
    </xf>
    <xf numFmtId="0" fontId="2" fillId="5" borderId="11" xfId="0" applyFont="1" applyFill="1" applyBorder="1" applyAlignment="1" applyProtection="1">
      <alignment horizontal="left" vertical="center" wrapText="1"/>
      <protection locked="0"/>
    </xf>
    <xf numFmtId="0" fontId="2" fillId="5" borderId="54" xfId="0" applyFont="1" applyFill="1" applyBorder="1" applyAlignment="1" applyProtection="1">
      <alignment horizontal="justify" vertical="center"/>
      <protection locked="0"/>
    </xf>
    <xf numFmtId="0" fontId="2" fillId="5" borderId="55" xfId="0" applyFont="1" applyFill="1" applyBorder="1" applyAlignment="1" applyProtection="1">
      <alignment horizontal="justify" vertical="center"/>
      <protection locked="0"/>
    </xf>
    <xf numFmtId="0" fontId="2" fillId="18" borderId="10" xfId="0" applyFont="1" applyFill="1" applyBorder="1" applyAlignment="1" applyProtection="1">
      <alignment horizontal="left" vertical="center" wrapText="1"/>
      <protection locked="0"/>
    </xf>
    <xf numFmtId="0" fontId="2" fillId="18" borderId="11" xfId="0" applyFont="1" applyFill="1" applyBorder="1" applyAlignment="1" applyProtection="1">
      <alignment horizontal="left" vertical="center" wrapText="1"/>
      <protection locked="0"/>
    </xf>
    <xf numFmtId="0" fontId="2" fillId="19" borderId="10" xfId="0" applyFont="1" applyFill="1" applyBorder="1" applyAlignment="1" applyProtection="1">
      <alignment horizontal="justify" vertical="center"/>
      <protection locked="0"/>
    </xf>
    <xf numFmtId="0" fontId="2" fillId="19" borderId="11" xfId="0" applyFont="1" applyFill="1" applyBorder="1" applyAlignment="1" applyProtection="1">
      <alignment horizontal="justify" vertical="center"/>
      <protection locked="0"/>
    </xf>
    <xf numFmtId="0" fontId="2" fillId="21" borderId="10" xfId="0" applyFont="1" applyFill="1" applyBorder="1" applyAlignment="1" applyProtection="1">
      <alignment horizontal="justify" vertical="center" wrapText="1"/>
      <protection locked="0"/>
    </xf>
    <xf numFmtId="0" fontId="2" fillId="21" borderId="11" xfId="0" applyFont="1" applyFill="1" applyBorder="1" applyAlignment="1" applyProtection="1">
      <alignment horizontal="justify" vertical="center" wrapText="1"/>
      <protection locked="0"/>
    </xf>
    <xf numFmtId="0" fontId="2" fillId="3" borderId="10" xfId="0" applyFont="1" applyFill="1" applyBorder="1" applyAlignment="1" applyProtection="1">
      <alignment horizontal="justify" vertical="center" wrapText="1"/>
      <protection locked="0"/>
    </xf>
    <xf numFmtId="0" fontId="2" fillId="3" borderId="11" xfId="0" applyFont="1" applyFill="1" applyBorder="1" applyAlignment="1" applyProtection="1">
      <alignment horizontal="justify" vertical="center" wrapText="1"/>
      <protection locked="0"/>
    </xf>
    <xf numFmtId="0" fontId="2" fillId="10" borderId="10" xfId="0" applyFont="1" applyFill="1" applyBorder="1" applyAlignment="1" applyProtection="1">
      <alignment horizontal="justify" vertical="center"/>
      <protection locked="0"/>
    </xf>
    <xf numFmtId="0" fontId="2" fillId="12" borderId="11" xfId="0" applyFont="1" applyFill="1" applyBorder="1" applyAlignment="1" applyProtection="1">
      <alignment horizontal="justify" vertical="center"/>
      <protection locked="0"/>
    </xf>
    <xf numFmtId="0" fontId="2" fillId="23" borderId="10" xfId="0" applyFont="1" applyFill="1" applyBorder="1" applyAlignment="1" applyProtection="1">
      <alignment horizontal="justify" vertical="center"/>
      <protection locked="0"/>
    </xf>
    <xf numFmtId="0" fontId="2" fillId="23" borderId="11" xfId="0" applyFont="1" applyFill="1" applyBorder="1" applyAlignment="1" applyProtection="1">
      <alignment horizontal="justify" vertical="center"/>
      <protection locked="0"/>
    </xf>
    <xf numFmtId="0" fontId="2" fillId="11" borderId="10" xfId="0" applyFont="1" applyFill="1" applyBorder="1" applyAlignment="1" applyProtection="1">
      <alignment horizontal="justify" vertical="center" wrapText="1"/>
      <protection locked="0"/>
    </xf>
    <xf numFmtId="0" fontId="2" fillId="11" borderId="11" xfId="0" applyFont="1" applyFill="1" applyBorder="1" applyAlignment="1" applyProtection="1">
      <alignment horizontal="justify" vertical="center"/>
      <protection locked="0"/>
    </xf>
    <xf numFmtId="0" fontId="2" fillId="23" borderId="10" xfId="0" applyFont="1" applyFill="1" applyBorder="1" applyAlignment="1" applyProtection="1">
      <alignment horizontal="justify" vertical="center" wrapText="1"/>
      <protection locked="0"/>
    </xf>
    <xf numFmtId="0" fontId="2" fillId="11" borderId="10"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2" fillId="23" borderId="10" xfId="0" applyFont="1" applyFill="1" applyBorder="1" applyAlignment="1" applyProtection="1">
      <alignment horizontal="left" vertical="center" wrapText="1"/>
      <protection locked="0"/>
    </xf>
    <xf numFmtId="0" fontId="2" fillId="23" borderId="11" xfId="0" applyFont="1" applyFill="1" applyBorder="1" applyAlignment="1" applyProtection="1">
      <alignment horizontal="left" vertical="center" wrapText="1"/>
      <protection locked="0"/>
    </xf>
    <xf numFmtId="0" fontId="2" fillId="13" borderId="10" xfId="0" applyFont="1" applyFill="1" applyBorder="1" applyAlignment="1" applyProtection="1">
      <alignment horizontal="justify" vertical="center"/>
      <protection locked="0"/>
    </xf>
    <xf numFmtId="0" fontId="2" fillId="13" borderId="11" xfId="0" applyFont="1" applyFill="1" applyBorder="1" applyAlignment="1" applyProtection="1">
      <alignment horizontal="justify" vertical="center"/>
      <protection locked="0"/>
    </xf>
    <xf numFmtId="0" fontId="2" fillId="14" borderId="10" xfId="0" applyFont="1" applyFill="1" applyBorder="1" applyAlignment="1" applyProtection="1">
      <alignment horizontal="justify" vertical="center" wrapText="1"/>
      <protection locked="0"/>
    </xf>
    <xf numFmtId="0" fontId="2" fillId="14" borderId="11" xfId="0" applyFont="1" applyFill="1" applyBorder="1" applyAlignment="1" applyProtection="1">
      <alignment horizontal="justify" vertical="center"/>
      <protection locked="0"/>
    </xf>
    <xf numFmtId="0" fontId="2" fillId="13" borderId="54" xfId="0" applyFont="1" applyFill="1" applyBorder="1" applyAlignment="1" applyProtection="1">
      <alignment horizontal="justify" vertical="center" wrapText="1"/>
      <protection locked="0"/>
    </xf>
    <xf numFmtId="0" fontId="2" fillId="13" borderId="55" xfId="0" applyFont="1" applyFill="1" applyBorder="1" applyAlignment="1" applyProtection="1">
      <alignment horizontal="justify" vertical="center" wrapText="1"/>
      <protection locked="0"/>
    </xf>
    <xf numFmtId="0" fontId="2" fillId="14" borderId="10" xfId="0" applyFont="1" applyFill="1" applyBorder="1" applyAlignment="1" applyProtection="1">
      <alignment horizontal="justify" vertical="center"/>
      <protection locked="0"/>
    </xf>
    <xf numFmtId="0" fontId="2" fillId="13" borderId="10" xfId="0" applyFont="1" applyFill="1" applyBorder="1" applyAlignment="1" applyProtection="1">
      <alignment horizontal="justify" vertical="center" wrapText="1"/>
      <protection locked="0"/>
    </xf>
    <xf numFmtId="0" fontId="2" fillId="13" borderId="13" xfId="0" applyFont="1" applyFill="1" applyBorder="1" applyAlignment="1" applyProtection="1">
      <alignment horizontal="justify" vertical="center"/>
      <protection locked="0"/>
    </xf>
    <xf numFmtId="0" fontId="2" fillId="14" borderId="10" xfId="0" applyFont="1" applyFill="1" applyBorder="1" applyAlignment="1" applyProtection="1">
      <alignment horizontal="left" vertical="center" wrapText="1"/>
      <protection locked="0"/>
    </xf>
    <xf numFmtId="0" fontId="2" fillId="14" borderId="11" xfId="0" applyFont="1" applyFill="1" applyBorder="1" applyAlignment="1" applyProtection="1">
      <alignment horizontal="left" vertical="center" wrapText="1"/>
      <protection locked="0"/>
    </xf>
    <xf numFmtId="0" fontId="21" fillId="22" borderId="13" xfId="0" applyFont="1" applyFill="1" applyBorder="1" applyAlignment="1" applyProtection="1">
      <alignment horizontal="left" vertical="center" wrapText="1"/>
      <protection locked="0"/>
    </xf>
    <xf numFmtId="0" fontId="21" fillId="22" borderId="10" xfId="0" applyFont="1" applyFill="1" applyBorder="1" applyAlignment="1" applyProtection="1">
      <alignment horizontal="left" vertical="center" wrapText="1"/>
      <protection locked="0"/>
    </xf>
    <xf numFmtId="0" fontId="21" fillId="22" borderId="11" xfId="0" applyFont="1" applyFill="1" applyBorder="1" applyAlignment="1" applyProtection="1">
      <alignment horizontal="left" vertical="center" wrapText="1"/>
      <protection locked="0"/>
    </xf>
    <xf numFmtId="0" fontId="21" fillId="16" borderId="10" xfId="0" applyFont="1" applyFill="1" applyBorder="1" applyAlignment="1" applyProtection="1">
      <alignment horizontal="left" vertical="top" wrapText="1"/>
      <protection locked="0"/>
    </xf>
    <xf numFmtId="0" fontId="21" fillId="16" borderId="11" xfId="0" applyFont="1" applyFill="1" applyBorder="1" applyAlignment="1" applyProtection="1">
      <alignment horizontal="left" vertical="top" wrapText="1"/>
      <protection locked="0"/>
    </xf>
    <xf numFmtId="0" fontId="21" fillId="16" borderId="10" xfId="0" applyFont="1" applyFill="1" applyBorder="1" applyAlignment="1" applyProtection="1">
      <alignment horizontal="left" vertical="center" wrapText="1"/>
      <protection locked="0"/>
    </xf>
    <xf numFmtId="0" fontId="21" fillId="16" borderId="11" xfId="0" applyFont="1" applyFill="1" applyBorder="1" applyAlignment="1" applyProtection="1">
      <alignment horizontal="left" vertical="center" wrapText="1"/>
      <protection locked="0"/>
    </xf>
    <xf numFmtId="0" fontId="21" fillId="16" borderId="13" xfId="0" applyFont="1" applyFill="1" applyBorder="1" applyAlignment="1" applyProtection="1">
      <alignment horizontal="left" vertical="center" wrapText="1"/>
      <protection locked="0"/>
    </xf>
    <xf numFmtId="0" fontId="41" fillId="3" borderId="31" xfId="0" applyFont="1" applyFill="1" applyBorder="1" applyAlignment="1">
      <alignment horizontal="center" vertical="center" wrapText="1"/>
    </xf>
    <xf numFmtId="0" fontId="42" fillId="3" borderId="31" xfId="0" applyFont="1" applyFill="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1" xfId="0" applyFont="1" applyBorder="1" applyAlignment="1">
      <alignment horizontal="left" wrapText="1"/>
    </xf>
    <xf numFmtId="0" fontId="33" fillId="0" borderId="31" xfId="0" applyFont="1" applyFill="1" applyBorder="1" applyAlignment="1" applyProtection="1">
      <alignment horizontal="justify" vertical="center" wrapText="1"/>
      <protection locked="0"/>
    </xf>
  </cellXfs>
  <cellStyles count="1">
    <cellStyle name="Normal" xfId="0" builtinId="0"/>
  </cellStyles>
  <dxfs count="0"/>
  <tableStyles count="0" defaultTableStyle="TableStyleMedium2" defaultPivotStyle="PivotStyleLight16"/>
  <colors>
    <mruColors>
      <color rgb="FF00CC99"/>
      <color rgb="FF007B52"/>
      <color rgb="FFFBE122"/>
      <color rgb="FFEDE395"/>
      <color rgb="FFCC3399"/>
      <color rgb="FFFF0066"/>
      <color rgb="FFFF0000"/>
      <color rgb="FFFF6600"/>
      <color rgb="FF79C000"/>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423334</xdr:colOff>
      <xdr:row>2</xdr:row>
      <xdr:rowOff>31750</xdr:rowOff>
    </xdr:from>
    <xdr:to>
      <xdr:col>3</xdr:col>
      <xdr:colOff>960242</xdr:colOff>
      <xdr:row>24</xdr:row>
      <xdr:rowOff>146242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8417" y="264583"/>
          <a:ext cx="536908" cy="804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person displayName="CONTROL INTERNO UDEC" id="{994C32FE-2139-49B9-8253-6D9AC83DB350}" userId="S::controlinterno@ucundinamarca.edu.co::60f4a7fb-a0d2-4691-a961-c7d0a21d1b2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F27" dT="2025-01-16T22:13:31.65" personId="{994C32FE-2139-49B9-8253-6D9AC83DB350}" id="{8B6A0C66-CFA7-40D5-81FB-6E0AE00E65B3}">
    <text>Falta la auditoria de Ay A</text>
  </threadedComment>
  <threadedComment ref="BE39" dT="2025-01-16T22:16:03.83" personId="{994C32FE-2139-49B9-8253-6D9AC83DB350}" id="{0E570D40-5240-4E06-BB18-AE4232D4B7C9}">
    <text>Andrea y Camilo</text>
  </threadedComment>
  <threadedComment ref="BE48" dT="2025-01-16T22:18:08.80" personId="{994C32FE-2139-49B9-8253-6D9AC83DB350}" id="{B95FD3B4-17FF-48D4-96D1-05D8E9F915F3}">
    <text>Deja la nota que se lleva a cabo cuando se presenten los hechos derivados de auditoria o seguimientos</text>
  </threadedComment>
  <threadedComment ref="BE49" dT="2025-01-16T22:18:08.80" personId="{994C32FE-2139-49B9-8253-6D9AC83DB350}" id="{4916F303-BEA9-42FE-88C2-65647394D091}">
    <text>Deja la nota que se lleva a cabo cuando se presenten los hechos derivados de auditoria o seguimientos</text>
  </threadedComment>
  <threadedComment ref="BE50" dT="2025-01-16T22:18:53.95" personId="{994C32FE-2139-49B9-8253-6D9AC83DB350}" id="{9A4D36CF-B7E1-4703-9A1E-2DFB8C094A13}">
    <text>Este es trimestral</text>
  </threadedComment>
  <threadedComment ref="BE52" dT="2025-01-16T22:20:04.46" personId="{994C32FE-2139-49B9-8253-6D9AC83DB350}" id="{0AABEBDC-A2D8-4399-BDAC-6F6EDBC9235F}">
    <text>Revisa los periodos trimestrales</text>
  </threadedComment>
  <threadedComment ref="BE58" dT="2025-01-16T22:21:57.58" personId="{994C32FE-2139-49B9-8253-6D9AC83DB350}" id="{BA0F2768-2822-412D-9280-0EF8BBE83C31}">
    <text>Obras inconclusas</text>
  </threadedComment>
  <threadedComment ref="BE67" dT="2025-01-16T22:25:10.18" personId="{994C32FE-2139-49B9-8253-6D9AC83DB350}" id="{6EF51A0D-D41C-44B9-A642-683565E76DD2}">
    <text>Esta actividad es de todos los profesionales</text>
  </threadedComment>
  <threadedComment ref="BE68" dT="2025-01-16T22:25:32.07" personId="{994C32FE-2139-49B9-8253-6D9AC83DB350}" id="{58080071-2033-4F3E-A561-FE2BCE609B26}">
    <text>Esto es de Emily</text>
  </threadedComment>
  <threadedComment ref="BE86" dT="2025-01-16T22:28:02.42" personId="{994C32FE-2139-49B9-8253-6D9AC83DB350}" id="{82F50F7B-406E-4E2F-AC54-080A9F166EE6}">
    <text>Saquemos las de enero, pues la academia no ha dicho nada</text>
  </threadedComment>
  <threadedComment ref="BE106" dT="2025-01-16T22:31:10.92" personId="{994C32FE-2139-49B9-8253-6D9AC83DB350}" id="{F39EA363-2742-496A-8BA6-0F33E3DD7F67}">
    <text>Quita el nombre de as auditorias especiales xf</text>
  </threadedComment>
  <threadedComment ref="BE110" dT="2025-01-16T22:31:51.60" personId="{994C32FE-2139-49B9-8253-6D9AC83DB350}" id="{A260F346-3566-4174-B6F7-C687A7FA487F}">
    <text>Si no hay fecha no lo dejes programado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9C000"/>
  </sheetPr>
  <dimension ref="A1:BG133"/>
  <sheetViews>
    <sheetView showGridLines="0" tabSelected="1" view="pageBreakPreview" zoomScale="90" zoomScaleNormal="90" zoomScaleSheetLayoutView="90" workbookViewId="0">
      <pane xSplit="5" ySplit="26" topLeftCell="F69" activePane="bottomRight" state="frozen"/>
      <selection pane="topRight" activeCell="F1" sqref="F1"/>
      <selection pane="bottomLeft" activeCell="A27" sqref="A27"/>
      <selection pane="bottomRight" activeCell="BB70" sqref="BB70"/>
    </sheetView>
  </sheetViews>
  <sheetFormatPr baseColWidth="10" defaultColWidth="11.42578125" defaultRowHeight="12.75" x14ac:dyDescent="0.25"/>
  <cols>
    <col min="1" max="1" width="1.42578125" style="2" customWidth="1"/>
    <col min="2" max="2" width="2" style="2" customWidth="1"/>
    <col min="3" max="3" width="3.28515625" style="2" customWidth="1"/>
    <col min="4" max="4" width="21.42578125" style="2" customWidth="1"/>
    <col min="5" max="5" width="9.42578125" style="2" customWidth="1"/>
    <col min="6" max="53" width="1.85546875" style="2" customWidth="1"/>
    <col min="54" max="54" width="20.28515625" style="2" customWidth="1"/>
    <col min="55" max="55" width="9.85546875" style="2" customWidth="1"/>
    <col min="56" max="56" width="10.5703125" style="2" customWidth="1"/>
    <col min="57" max="57" width="86.85546875" style="2" customWidth="1"/>
    <col min="58" max="58" width="14.5703125" style="2" customWidth="1"/>
    <col min="59" max="59" width="4.7109375" style="2" customWidth="1"/>
    <col min="60" max="16384" width="11.42578125" style="2"/>
  </cols>
  <sheetData>
    <row r="1" spans="1:59" ht="4.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ht="0.75" hidden="1" customHeight="1" x14ac:dyDescent="0.25">
      <c r="A2" s="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9"/>
      <c r="BG2" s="1"/>
    </row>
    <row r="3" spans="1:59" ht="3" customHeight="1" x14ac:dyDescent="0.25">
      <c r="A3" s="1"/>
      <c r="B3" s="10"/>
      <c r="C3" s="152"/>
      <c r="D3" s="153"/>
      <c r="E3" s="153"/>
      <c r="F3" s="216" t="s">
        <v>0</v>
      </c>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8"/>
      <c r="BE3" s="24" t="s">
        <v>50</v>
      </c>
      <c r="BF3" s="11"/>
      <c r="BG3" s="1"/>
    </row>
    <row r="4" spans="1:59" ht="5.25" customHeight="1" x14ac:dyDescent="0.25">
      <c r="A4" s="1"/>
      <c r="B4" s="10"/>
      <c r="C4" s="154"/>
      <c r="D4" s="155"/>
      <c r="E4" s="156"/>
      <c r="F4" s="219" t="s">
        <v>1</v>
      </c>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1"/>
      <c r="BE4" s="23" t="s">
        <v>2</v>
      </c>
      <c r="BF4" s="11"/>
      <c r="BG4" s="1"/>
    </row>
    <row r="5" spans="1:59" ht="9.75" hidden="1" customHeight="1" x14ac:dyDescent="0.25">
      <c r="A5" s="1"/>
      <c r="B5" s="10"/>
      <c r="C5" s="154"/>
      <c r="D5" s="155"/>
      <c r="E5" s="155"/>
      <c r="F5" s="222" t="s">
        <v>3</v>
      </c>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3"/>
      <c r="BE5" s="24" t="s">
        <v>52</v>
      </c>
      <c r="BF5" s="11"/>
      <c r="BG5" s="1"/>
    </row>
    <row r="6" spans="1:59" ht="10.5" hidden="1" customHeight="1" x14ac:dyDescent="0.25">
      <c r="A6" s="1"/>
      <c r="B6" s="10"/>
      <c r="C6" s="157"/>
      <c r="D6" s="158"/>
      <c r="E6" s="158"/>
      <c r="F6" s="224"/>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6"/>
      <c r="BE6" s="24" t="s">
        <v>51</v>
      </c>
      <c r="BF6" s="11"/>
      <c r="BG6" s="1"/>
    </row>
    <row r="7" spans="1:59" ht="1.5" hidden="1" customHeight="1" x14ac:dyDescent="0.25">
      <c r="A7" s="1"/>
      <c r="B7" s="10"/>
      <c r="C7" s="1"/>
      <c r="D7" s="1" t="s">
        <v>4</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1"/>
      <c r="BG7" s="1"/>
    </row>
    <row r="8" spans="1:59" ht="6" hidden="1" customHeight="1" x14ac:dyDescent="0.25">
      <c r="A8" s="1"/>
      <c r="B8" s="1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1"/>
      <c r="BG8" s="1"/>
    </row>
    <row r="9" spans="1:59" ht="3" customHeight="1" x14ac:dyDescent="0.25">
      <c r="A9" s="1"/>
      <c r="B9" s="10"/>
      <c r="C9" s="159" t="s">
        <v>5</v>
      </c>
      <c r="D9" s="159"/>
      <c r="E9" s="160">
        <v>45671</v>
      </c>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1"/>
      <c r="BG9" s="1"/>
    </row>
    <row r="10" spans="1:59" ht="3" customHeight="1" x14ac:dyDescent="0.25">
      <c r="A10" s="1"/>
      <c r="B10" s="10"/>
      <c r="C10" s="159" t="s">
        <v>6</v>
      </c>
      <c r="D10" s="159"/>
      <c r="E10" s="161" t="s">
        <v>60</v>
      </c>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1"/>
      <c r="BG10" s="1"/>
    </row>
    <row r="11" spans="1:59" ht="3" customHeight="1" x14ac:dyDescent="0.25">
      <c r="A11" s="1"/>
      <c r="B11" s="10"/>
      <c r="C11" s="159" t="s">
        <v>7</v>
      </c>
      <c r="D11" s="159"/>
      <c r="E11" s="161">
        <v>2025</v>
      </c>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1"/>
      <c r="BG11" s="1"/>
    </row>
    <row r="12" spans="1:59" ht="10.5" hidden="1" customHeight="1" x14ac:dyDescent="0.25">
      <c r="A12" s="1"/>
      <c r="B12" s="10"/>
      <c r="C12" s="159" t="s">
        <v>8</v>
      </c>
      <c r="D12" s="159"/>
      <c r="E12" s="161" t="s">
        <v>61</v>
      </c>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1"/>
      <c r="BG12" s="1"/>
    </row>
    <row r="13" spans="1:59" ht="12.75" hidden="1" customHeight="1" x14ac:dyDescent="0.25">
      <c r="A13" s="1"/>
      <c r="B13" s="10"/>
      <c r="C13" s="159" t="s">
        <v>9</v>
      </c>
      <c r="D13" s="159"/>
      <c r="E13" s="161" t="s">
        <v>134</v>
      </c>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1"/>
      <c r="BG13" s="1"/>
    </row>
    <row r="14" spans="1:59" ht="6" customHeight="1" x14ac:dyDescent="0.25">
      <c r="A14" s="1"/>
      <c r="B14" s="10"/>
      <c r="C14" s="159" t="s">
        <v>10</v>
      </c>
      <c r="D14" s="159"/>
      <c r="E14" s="164" t="s">
        <v>135</v>
      </c>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1"/>
      <c r="BG14" s="1"/>
    </row>
    <row r="15" spans="1:59" ht="10.5" hidden="1" customHeight="1" x14ac:dyDescent="0.25">
      <c r="A15" s="1"/>
      <c r="B15" s="10"/>
      <c r="C15" s="159" t="s">
        <v>11</v>
      </c>
      <c r="D15" s="159"/>
      <c r="E15" s="164" t="s">
        <v>62</v>
      </c>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1"/>
      <c r="BG15" s="1"/>
    </row>
    <row r="16" spans="1:59" ht="0.75" hidden="1" customHeight="1" x14ac:dyDescent="0.25">
      <c r="A16" s="1"/>
      <c r="B16" s="10"/>
      <c r="C16" s="159" t="s">
        <v>12</v>
      </c>
      <c r="D16" s="159"/>
      <c r="E16" s="161" t="s">
        <v>54</v>
      </c>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1"/>
      <c r="BG16" s="1"/>
    </row>
    <row r="17" spans="1:59" ht="9" hidden="1" customHeight="1" x14ac:dyDescent="0.25">
      <c r="A17" s="1"/>
      <c r="B17" s="10"/>
      <c r="C17" s="159" t="s">
        <v>13</v>
      </c>
      <c r="D17" s="159"/>
      <c r="E17" s="161" t="s">
        <v>55</v>
      </c>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1"/>
      <c r="BG17" s="1"/>
    </row>
    <row r="18" spans="1:59" ht="2.25" customHeight="1" x14ac:dyDescent="0.25">
      <c r="A18" s="1"/>
      <c r="B18" s="10"/>
      <c r="C18" s="159" t="s">
        <v>14</v>
      </c>
      <c r="D18" s="159"/>
      <c r="E18" s="233" t="s">
        <v>15</v>
      </c>
      <c r="F18" s="234"/>
      <c r="G18" s="234"/>
      <c r="H18" s="234"/>
      <c r="I18" s="235"/>
      <c r="J18" s="236" t="s">
        <v>56</v>
      </c>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7" t="s">
        <v>16</v>
      </c>
      <c r="AL18" s="238"/>
      <c r="AM18" s="238"/>
      <c r="AN18" s="238"/>
      <c r="AO18" s="238"/>
      <c r="AP18" s="238"/>
      <c r="AQ18" s="238"/>
      <c r="AR18" s="239"/>
      <c r="AS18" s="163"/>
      <c r="AT18" s="161"/>
      <c r="AU18" s="161"/>
      <c r="AV18" s="161"/>
      <c r="AW18" s="161"/>
      <c r="AX18" s="161"/>
      <c r="AY18" s="161"/>
      <c r="AZ18" s="161"/>
      <c r="BA18" s="161"/>
      <c r="BB18" s="161"/>
      <c r="BC18" s="161"/>
      <c r="BD18" s="161"/>
      <c r="BE18" s="161"/>
      <c r="BF18" s="11"/>
      <c r="BG18" s="1"/>
    </row>
    <row r="19" spans="1:59" ht="0.75" customHeight="1" x14ac:dyDescent="0.25">
      <c r="A19" s="1"/>
      <c r="B19" s="10"/>
      <c r="C19" s="159" t="s">
        <v>17</v>
      </c>
      <c r="D19" s="159"/>
      <c r="E19" s="165" t="s">
        <v>18</v>
      </c>
      <c r="F19" s="165"/>
      <c r="G19" s="165"/>
      <c r="H19" s="165"/>
      <c r="I19" s="166"/>
      <c r="J19" s="163" t="s">
        <v>57</v>
      </c>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4"/>
      <c r="BA19" s="164"/>
      <c r="BB19" s="164"/>
      <c r="BC19" s="164"/>
      <c r="BD19" s="164"/>
      <c r="BE19" s="164"/>
      <c r="BF19" s="11"/>
      <c r="BG19" s="1"/>
    </row>
    <row r="20" spans="1:59" ht="4.5" customHeight="1" x14ac:dyDescent="0.25">
      <c r="A20" s="1"/>
      <c r="B20" s="10"/>
      <c r="C20" s="159"/>
      <c r="D20" s="159"/>
      <c r="E20" s="165" t="s">
        <v>19</v>
      </c>
      <c r="F20" s="165"/>
      <c r="G20" s="165"/>
      <c r="H20" s="165"/>
      <c r="I20" s="166"/>
      <c r="J20" s="163" t="s">
        <v>58</v>
      </c>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1"/>
      <c r="BG20" s="1"/>
    </row>
    <row r="21" spans="1:59" ht="5.25" customHeight="1" x14ac:dyDescent="0.25">
      <c r="A21" s="1"/>
      <c r="B21" s="10"/>
      <c r="C21" s="159"/>
      <c r="D21" s="159"/>
      <c r="E21" s="227" t="s">
        <v>20</v>
      </c>
      <c r="F21" s="227"/>
      <c r="G21" s="227"/>
      <c r="H21" s="227"/>
      <c r="I21" s="228"/>
      <c r="J21" s="163" t="s">
        <v>59</v>
      </c>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1"/>
      <c r="BG21" s="1"/>
    </row>
    <row r="22" spans="1:59" ht="3.75" hidden="1" customHeight="1" x14ac:dyDescent="0.25">
      <c r="A22" s="1"/>
      <c r="B22" s="10"/>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1"/>
      <c r="BG22" s="1"/>
    </row>
    <row r="23" spans="1:59" ht="9.75" customHeight="1" x14ac:dyDescent="0.25">
      <c r="A23" s="1"/>
      <c r="B23" s="10"/>
      <c r="C23" s="213" t="s">
        <v>21</v>
      </c>
      <c r="D23" s="213"/>
      <c r="E23" s="213"/>
      <c r="F23" s="169" t="s">
        <v>22</v>
      </c>
      <c r="G23" s="169"/>
      <c r="H23" s="169"/>
      <c r="I23" s="169"/>
      <c r="J23" s="169" t="s">
        <v>23</v>
      </c>
      <c r="K23" s="169"/>
      <c r="L23" s="169"/>
      <c r="M23" s="169"/>
      <c r="N23" s="169" t="s">
        <v>24</v>
      </c>
      <c r="O23" s="169"/>
      <c r="P23" s="169"/>
      <c r="Q23" s="169"/>
      <c r="R23" s="169" t="s">
        <v>25</v>
      </c>
      <c r="S23" s="169"/>
      <c r="T23" s="169"/>
      <c r="U23" s="169"/>
      <c r="V23" s="169" t="s">
        <v>26</v>
      </c>
      <c r="W23" s="169"/>
      <c r="X23" s="169"/>
      <c r="Y23" s="169"/>
      <c r="Z23" s="169" t="s">
        <v>27</v>
      </c>
      <c r="AA23" s="169"/>
      <c r="AB23" s="169"/>
      <c r="AC23" s="169"/>
      <c r="AD23" s="169" t="s">
        <v>28</v>
      </c>
      <c r="AE23" s="169"/>
      <c r="AF23" s="169"/>
      <c r="AG23" s="169"/>
      <c r="AH23" s="169" t="s">
        <v>29</v>
      </c>
      <c r="AI23" s="169"/>
      <c r="AJ23" s="169"/>
      <c r="AK23" s="169"/>
      <c r="AL23" s="169" t="s">
        <v>30</v>
      </c>
      <c r="AM23" s="169"/>
      <c r="AN23" s="169"/>
      <c r="AO23" s="169"/>
      <c r="AP23" s="169" t="s">
        <v>31</v>
      </c>
      <c r="AQ23" s="169"/>
      <c r="AR23" s="169"/>
      <c r="AS23" s="169"/>
      <c r="AT23" s="169" t="s">
        <v>32</v>
      </c>
      <c r="AU23" s="169"/>
      <c r="AV23" s="169"/>
      <c r="AW23" s="169"/>
      <c r="AX23" s="169" t="s">
        <v>33</v>
      </c>
      <c r="AY23" s="169"/>
      <c r="AZ23" s="169"/>
      <c r="BA23" s="169"/>
      <c r="BB23" s="213" t="s">
        <v>34</v>
      </c>
      <c r="BC23" s="229" t="s">
        <v>35</v>
      </c>
      <c r="BD23" s="230"/>
      <c r="BE23" s="213" t="s">
        <v>36</v>
      </c>
      <c r="BF23" s="11"/>
      <c r="BG23" s="1"/>
    </row>
    <row r="24" spans="1:59" ht="6.75" customHeight="1" x14ac:dyDescent="0.25">
      <c r="A24" s="1"/>
      <c r="B24" s="10"/>
      <c r="C24" s="213"/>
      <c r="D24" s="213"/>
      <c r="E24" s="213"/>
      <c r="F24" s="215" t="s">
        <v>37</v>
      </c>
      <c r="G24" s="215"/>
      <c r="H24" s="215"/>
      <c r="I24" s="215"/>
      <c r="J24" s="215" t="s">
        <v>37</v>
      </c>
      <c r="K24" s="215"/>
      <c r="L24" s="215"/>
      <c r="M24" s="215"/>
      <c r="N24" s="215" t="s">
        <v>37</v>
      </c>
      <c r="O24" s="215"/>
      <c r="P24" s="215"/>
      <c r="Q24" s="215"/>
      <c r="R24" s="215" t="s">
        <v>37</v>
      </c>
      <c r="S24" s="215"/>
      <c r="T24" s="215"/>
      <c r="U24" s="215"/>
      <c r="V24" s="215" t="s">
        <v>37</v>
      </c>
      <c r="W24" s="215"/>
      <c r="X24" s="215"/>
      <c r="Y24" s="215"/>
      <c r="Z24" s="215" t="s">
        <v>37</v>
      </c>
      <c r="AA24" s="215"/>
      <c r="AB24" s="215"/>
      <c r="AC24" s="215"/>
      <c r="AD24" s="215" t="s">
        <v>37</v>
      </c>
      <c r="AE24" s="215"/>
      <c r="AF24" s="215"/>
      <c r="AG24" s="215"/>
      <c r="AH24" s="215" t="s">
        <v>37</v>
      </c>
      <c r="AI24" s="215"/>
      <c r="AJ24" s="215"/>
      <c r="AK24" s="215"/>
      <c r="AL24" s="215" t="s">
        <v>37</v>
      </c>
      <c r="AM24" s="215"/>
      <c r="AN24" s="215"/>
      <c r="AO24" s="215"/>
      <c r="AP24" s="215" t="s">
        <v>37</v>
      </c>
      <c r="AQ24" s="215"/>
      <c r="AR24" s="215"/>
      <c r="AS24" s="215"/>
      <c r="AT24" s="215" t="s">
        <v>37</v>
      </c>
      <c r="AU24" s="215"/>
      <c r="AV24" s="215"/>
      <c r="AW24" s="215"/>
      <c r="AX24" s="215" t="s">
        <v>37</v>
      </c>
      <c r="AY24" s="215"/>
      <c r="AZ24" s="215"/>
      <c r="BA24" s="215"/>
      <c r="BB24" s="213"/>
      <c r="BC24" s="231"/>
      <c r="BD24" s="232"/>
      <c r="BE24" s="213"/>
      <c r="BF24" s="11"/>
      <c r="BG24" s="1"/>
    </row>
    <row r="25" spans="1:59" ht="14.25" customHeight="1" x14ac:dyDescent="0.25">
      <c r="A25" s="1"/>
      <c r="B25" s="10"/>
      <c r="C25" s="214"/>
      <c r="D25" s="214"/>
      <c r="E25" s="214"/>
      <c r="F25" s="3">
        <v>1</v>
      </c>
      <c r="G25" s="3">
        <v>2</v>
      </c>
      <c r="H25" s="3">
        <v>3</v>
      </c>
      <c r="I25" s="3">
        <v>4</v>
      </c>
      <c r="J25" s="3">
        <v>1</v>
      </c>
      <c r="K25" s="3">
        <v>2</v>
      </c>
      <c r="L25" s="3">
        <v>3</v>
      </c>
      <c r="M25" s="3">
        <v>4</v>
      </c>
      <c r="N25" s="3">
        <v>1</v>
      </c>
      <c r="O25" s="3">
        <v>2</v>
      </c>
      <c r="P25" s="3">
        <v>3</v>
      </c>
      <c r="Q25" s="3">
        <v>4</v>
      </c>
      <c r="R25" s="3">
        <v>1</v>
      </c>
      <c r="S25" s="3">
        <v>2</v>
      </c>
      <c r="T25" s="3">
        <v>3</v>
      </c>
      <c r="U25" s="3">
        <v>4</v>
      </c>
      <c r="V25" s="3">
        <v>1</v>
      </c>
      <c r="W25" s="3">
        <v>2</v>
      </c>
      <c r="X25" s="3">
        <v>3</v>
      </c>
      <c r="Y25" s="3">
        <v>4</v>
      </c>
      <c r="Z25" s="3">
        <v>1</v>
      </c>
      <c r="AA25" s="3">
        <v>2</v>
      </c>
      <c r="AB25" s="3">
        <v>3</v>
      </c>
      <c r="AC25" s="3">
        <v>4</v>
      </c>
      <c r="AD25" s="3">
        <v>1</v>
      </c>
      <c r="AE25" s="3">
        <v>2</v>
      </c>
      <c r="AF25" s="3">
        <v>3</v>
      </c>
      <c r="AG25" s="3">
        <v>4</v>
      </c>
      <c r="AH25" s="3">
        <v>1</v>
      </c>
      <c r="AI25" s="3">
        <v>2</v>
      </c>
      <c r="AJ25" s="3">
        <v>3</v>
      </c>
      <c r="AK25" s="3">
        <v>4</v>
      </c>
      <c r="AL25" s="3">
        <v>1</v>
      </c>
      <c r="AM25" s="3">
        <v>2</v>
      </c>
      <c r="AN25" s="3">
        <v>3</v>
      </c>
      <c r="AO25" s="3">
        <v>4</v>
      </c>
      <c r="AP25" s="3">
        <v>1</v>
      </c>
      <c r="AQ25" s="3">
        <v>2</v>
      </c>
      <c r="AR25" s="3">
        <v>3</v>
      </c>
      <c r="AS25" s="3">
        <v>4</v>
      </c>
      <c r="AT25" s="3">
        <v>1</v>
      </c>
      <c r="AU25" s="3">
        <v>2</v>
      </c>
      <c r="AV25" s="3">
        <v>3</v>
      </c>
      <c r="AW25" s="3">
        <v>4</v>
      </c>
      <c r="AX25" s="3">
        <v>1</v>
      </c>
      <c r="AY25" s="3">
        <v>2</v>
      </c>
      <c r="AZ25" s="3">
        <v>3</v>
      </c>
      <c r="BA25" s="3">
        <v>4</v>
      </c>
      <c r="BB25" s="214"/>
      <c r="BC25" s="22" t="s">
        <v>38</v>
      </c>
      <c r="BD25" s="22" t="s">
        <v>39</v>
      </c>
      <c r="BE25" s="214"/>
      <c r="BF25" s="11"/>
      <c r="BG25" s="1"/>
    </row>
    <row r="26" spans="1:59" s="21" customFormat="1" ht="8.25" customHeight="1" x14ac:dyDescent="0.25">
      <c r="A26" s="17"/>
      <c r="B26" s="18"/>
      <c r="C26" s="210" t="s">
        <v>40</v>
      </c>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211"/>
      <c r="BC26" s="211"/>
      <c r="BD26" s="211"/>
      <c r="BE26" s="212"/>
      <c r="BF26" s="20"/>
      <c r="BG26" s="17"/>
    </row>
    <row r="27" spans="1:59" s="21" customFormat="1" ht="90" customHeight="1" x14ac:dyDescent="0.25">
      <c r="A27" s="17"/>
      <c r="B27" s="18"/>
      <c r="C27" s="19">
        <v>1</v>
      </c>
      <c r="D27" s="247" t="s">
        <v>53</v>
      </c>
      <c r="E27" s="248"/>
      <c r="F27" s="40"/>
      <c r="G27" s="40"/>
      <c r="H27" s="40"/>
      <c r="I27" s="40"/>
      <c r="J27" s="40"/>
      <c r="K27" s="40"/>
      <c r="L27" s="41"/>
      <c r="M27" s="41"/>
      <c r="N27" s="41"/>
      <c r="O27" s="41"/>
      <c r="P27" s="41"/>
      <c r="Q27" s="41"/>
      <c r="R27" s="41"/>
      <c r="S27" s="41"/>
      <c r="T27" s="41"/>
      <c r="U27" s="41"/>
      <c r="V27" s="41"/>
      <c r="W27" s="41"/>
      <c r="X27" s="41"/>
      <c r="Y27" s="41"/>
      <c r="Z27" s="42"/>
      <c r="AA27" s="40"/>
      <c r="AB27" s="40"/>
      <c r="AC27" s="40"/>
      <c r="AD27" s="40"/>
      <c r="AE27" s="40"/>
      <c r="AF27" s="40"/>
      <c r="AG27" s="40"/>
      <c r="AH27" s="40"/>
      <c r="AI27" s="40"/>
      <c r="AJ27" s="40"/>
      <c r="AK27" s="40"/>
      <c r="AL27" s="40"/>
      <c r="AM27" s="40"/>
      <c r="AN27" s="40"/>
      <c r="AO27" s="40"/>
      <c r="AP27" s="42"/>
      <c r="AQ27" s="42"/>
      <c r="AR27" s="42"/>
      <c r="AS27" s="42"/>
      <c r="AT27" s="42"/>
      <c r="AU27" s="42"/>
      <c r="AV27" s="42"/>
      <c r="AW27" s="42"/>
      <c r="AX27" s="40"/>
      <c r="AY27" s="40"/>
      <c r="AZ27" s="40"/>
      <c r="BA27" s="40"/>
      <c r="BB27" s="50" t="s">
        <v>136</v>
      </c>
      <c r="BC27" s="73">
        <v>0.5</v>
      </c>
      <c r="BD27" s="100">
        <v>0.4</v>
      </c>
      <c r="BE27" s="99" t="s">
        <v>230</v>
      </c>
      <c r="BF27" s="20"/>
      <c r="BG27" s="17"/>
    </row>
    <row r="28" spans="1:59" s="21" customFormat="1" ht="102.75" customHeight="1" x14ac:dyDescent="0.25">
      <c r="A28" s="17"/>
      <c r="B28" s="18"/>
      <c r="C28" s="19">
        <v>2</v>
      </c>
      <c r="D28" s="249" t="s">
        <v>63</v>
      </c>
      <c r="E28" s="250"/>
      <c r="F28" s="43"/>
      <c r="G28" s="43"/>
      <c r="H28" s="43"/>
      <c r="I28" s="43"/>
      <c r="J28" s="43"/>
      <c r="K28" s="43"/>
      <c r="L28" s="117"/>
      <c r="M28" s="117"/>
      <c r="N28" s="117"/>
      <c r="O28" s="117"/>
      <c r="P28" s="117"/>
      <c r="Q28" s="117"/>
      <c r="R28" s="117"/>
      <c r="S28" s="117"/>
      <c r="T28" s="117"/>
      <c r="U28" s="117"/>
      <c r="V28" s="117"/>
      <c r="W28" s="117"/>
      <c r="X28" s="117"/>
      <c r="Y28" s="44"/>
      <c r="Z28" s="44"/>
      <c r="AA28" s="44"/>
      <c r="AB28" s="43"/>
      <c r="AC28" s="43"/>
      <c r="AD28" s="43"/>
      <c r="AE28" s="43"/>
      <c r="AF28" s="43"/>
      <c r="AG28" s="43"/>
      <c r="AH28" s="43"/>
      <c r="AI28" s="43"/>
      <c r="AJ28" s="43"/>
      <c r="AK28" s="43"/>
      <c r="AL28" s="43"/>
      <c r="AM28" s="43"/>
      <c r="AN28" s="43"/>
      <c r="AO28" s="43"/>
      <c r="AP28" s="43"/>
      <c r="AQ28" s="43"/>
      <c r="AR28" s="43"/>
      <c r="AS28" s="43"/>
      <c r="AT28" s="44"/>
      <c r="AU28" s="44"/>
      <c r="AV28" s="44"/>
      <c r="AW28" s="44"/>
      <c r="AX28" s="44"/>
      <c r="AY28" s="45"/>
      <c r="AZ28" s="46"/>
      <c r="BA28" s="47"/>
      <c r="BB28" s="51" t="s">
        <v>141</v>
      </c>
      <c r="BC28" s="73">
        <v>0.5</v>
      </c>
      <c r="BD28" s="100">
        <v>0.33</v>
      </c>
      <c r="BE28" s="99" t="s">
        <v>214</v>
      </c>
      <c r="BF28" s="20"/>
      <c r="BG28" s="17"/>
    </row>
    <row r="29" spans="1:59" s="21" customFormat="1" ht="78.75" customHeight="1" x14ac:dyDescent="0.25">
      <c r="A29" s="17"/>
      <c r="B29" s="18"/>
      <c r="C29" s="19">
        <v>3</v>
      </c>
      <c r="D29" s="245" t="s">
        <v>173</v>
      </c>
      <c r="E29" s="246"/>
      <c r="F29" s="43"/>
      <c r="G29" s="43"/>
      <c r="H29" s="43"/>
      <c r="I29" s="43"/>
      <c r="J29" s="43"/>
      <c r="K29" s="43"/>
      <c r="L29" s="44"/>
      <c r="M29" s="44"/>
      <c r="N29" s="44"/>
      <c r="O29" s="44"/>
      <c r="P29" s="44"/>
      <c r="Q29" s="44"/>
      <c r="R29" s="44"/>
      <c r="S29" s="104"/>
      <c r="T29" s="104"/>
      <c r="U29" s="104"/>
      <c r="V29" s="104"/>
      <c r="W29" s="104"/>
      <c r="X29" s="104"/>
      <c r="Y29" s="104"/>
      <c r="Z29" s="104"/>
      <c r="AA29" s="104"/>
      <c r="AB29" s="104"/>
      <c r="AC29" s="43"/>
      <c r="AD29" s="43"/>
      <c r="AE29" s="43"/>
      <c r="AF29" s="43"/>
      <c r="AG29" s="43"/>
      <c r="AH29" s="43"/>
      <c r="AI29" s="43"/>
      <c r="AJ29" s="43"/>
      <c r="AK29" s="43"/>
      <c r="AL29" s="43"/>
      <c r="AM29" s="43"/>
      <c r="AN29" s="43"/>
      <c r="AO29" s="43"/>
      <c r="AP29" s="43"/>
      <c r="AQ29" s="43"/>
      <c r="AR29" s="43"/>
      <c r="AS29" s="43"/>
      <c r="AT29" s="44"/>
      <c r="AU29" s="44"/>
      <c r="AV29" s="44"/>
      <c r="AW29" s="44"/>
      <c r="AX29" s="44"/>
      <c r="AY29" s="44"/>
      <c r="AZ29" s="44"/>
      <c r="BA29" s="44"/>
      <c r="BB29" s="52" t="s">
        <v>174</v>
      </c>
      <c r="BC29" s="73">
        <v>0</v>
      </c>
      <c r="BD29" s="100">
        <v>0</v>
      </c>
      <c r="BE29" s="99" t="s">
        <v>219</v>
      </c>
      <c r="BF29" s="20"/>
      <c r="BG29" s="17"/>
    </row>
    <row r="30" spans="1:59" s="21" customFormat="1" ht="89.25" customHeight="1" x14ac:dyDescent="0.25">
      <c r="A30" s="17"/>
      <c r="B30" s="18"/>
      <c r="C30" s="19">
        <v>4</v>
      </c>
      <c r="D30" s="249" t="s">
        <v>137</v>
      </c>
      <c r="E30" s="250"/>
      <c r="F30" s="43"/>
      <c r="G30" s="43"/>
      <c r="H30" s="43"/>
      <c r="I30" s="43"/>
      <c r="J30" s="43"/>
      <c r="K30" s="43"/>
      <c r="L30" s="44"/>
      <c r="M30" s="44"/>
      <c r="N30" s="44"/>
      <c r="O30" s="44"/>
      <c r="P30" s="44"/>
      <c r="Q30" s="44"/>
      <c r="R30" s="44"/>
      <c r="S30" s="117"/>
      <c r="T30" s="117"/>
      <c r="U30" s="117"/>
      <c r="V30" s="117"/>
      <c r="W30" s="117"/>
      <c r="X30" s="117"/>
      <c r="Y30" s="117"/>
      <c r="Z30" s="117"/>
      <c r="AA30" s="117"/>
      <c r="AB30" s="117"/>
      <c r="AC30" s="43"/>
      <c r="AD30" s="43"/>
      <c r="AE30" s="43"/>
      <c r="AF30" s="43"/>
      <c r="AG30" s="43"/>
      <c r="AH30" s="44"/>
      <c r="AI30" s="44"/>
      <c r="AJ30" s="44"/>
      <c r="AK30" s="44"/>
      <c r="AL30" s="44"/>
      <c r="AM30" s="44"/>
      <c r="AN30" s="44"/>
      <c r="AO30" s="44"/>
      <c r="AP30" s="44"/>
      <c r="AQ30" s="44"/>
      <c r="AR30" s="44"/>
      <c r="AS30" s="44"/>
      <c r="AT30" s="44"/>
      <c r="AU30" s="44"/>
      <c r="AV30" s="44"/>
      <c r="AW30" s="44"/>
      <c r="AX30" s="44"/>
      <c r="AY30" s="44"/>
      <c r="AZ30" s="44"/>
      <c r="BA30" s="44"/>
      <c r="BB30" s="52" t="s">
        <v>138</v>
      </c>
      <c r="BC30" s="73">
        <v>0</v>
      </c>
      <c r="BD30" s="100">
        <v>0</v>
      </c>
      <c r="BE30" s="99" t="s">
        <v>238</v>
      </c>
      <c r="BF30" s="20"/>
      <c r="BG30" s="17"/>
    </row>
    <row r="31" spans="1:59" s="21" customFormat="1" ht="66.75" customHeight="1" x14ac:dyDescent="0.25">
      <c r="A31" s="17"/>
      <c r="B31" s="18"/>
      <c r="C31" s="19">
        <v>5</v>
      </c>
      <c r="D31" s="245" t="s">
        <v>176</v>
      </c>
      <c r="E31" s="246"/>
      <c r="F31" s="43"/>
      <c r="G31" s="43"/>
      <c r="H31" s="43"/>
      <c r="I31" s="43"/>
      <c r="J31" s="43"/>
      <c r="K31" s="43"/>
      <c r="L31" s="44"/>
      <c r="M31" s="44"/>
      <c r="N31" s="44"/>
      <c r="O31" s="44"/>
      <c r="P31" s="44"/>
      <c r="Q31" s="44"/>
      <c r="R31" s="44"/>
      <c r="S31" s="44"/>
      <c r="T31" s="44"/>
      <c r="U31" s="44"/>
      <c r="V31" s="44"/>
      <c r="W31" s="44"/>
      <c r="X31" s="44"/>
      <c r="Y31" s="44"/>
      <c r="Z31" s="44"/>
      <c r="AA31" s="44"/>
      <c r="AB31" s="44"/>
      <c r="AC31" s="43"/>
      <c r="AD31" s="43"/>
      <c r="AE31" s="43"/>
      <c r="AF31" s="116"/>
      <c r="AG31" s="116"/>
      <c r="AH31" s="116"/>
      <c r="AI31" s="116"/>
      <c r="AJ31" s="116"/>
      <c r="AK31" s="116"/>
      <c r="AL31" s="116"/>
      <c r="AM31" s="116"/>
      <c r="AN31" s="44"/>
      <c r="AO31" s="44"/>
      <c r="AP31" s="44"/>
      <c r="AQ31" s="44"/>
      <c r="AR31" s="44"/>
      <c r="AS31" s="44"/>
      <c r="AT31" s="44"/>
      <c r="AU31" s="44"/>
      <c r="AV31" s="44"/>
      <c r="AW31" s="44"/>
      <c r="AX31" s="44"/>
      <c r="AY31" s="44"/>
      <c r="AZ31" s="44"/>
      <c r="BA31" s="44"/>
      <c r="BB31" s="52" t="s">
        <v>178</v>
      </c>
      <c r="BC31" s="73">
        <v>0</v>
      </c>
      <c r="BD31" s="100">
        <v>0</v>
      </c>
      <c r="BE31" s="99" t="s">
        <v>229</v>
      </c>
      <c r="BF31" s="20"/>
      <c r="BG31" s="17"/>
    </row>
    <row r="32" spans="1:59" s="21" customFormat="1" ht="75.75" customHeight="1" x14ac:dyDescent="0.25">
      <c r="A32" s="17"/>
      <c r="B32" s="18"/>
      <c r="C32" s="19">
        <v>6</v>
      </c>
      <c r="D32" s="251" t="s">
        <v>177</v>
      </c>
      <c r="E32" s="252"/>
      <c r="F32" s="43"/>
      <c r="G32" s="43"/>
      <c r="H32" s="43"/>
      <c r="I32" s="43"/>
      <c r="J32" s="43"/>
      <c r="K32" s="43"/>
      <c r="L32" s="43"/>
      <c r="M32" s="43"/>
      <c r="N32" s="44"/>
      <c r="O32" s="44"/>
      <c r="P32" s="44"/>
      <c r="Q32" s="44"/>
      <c r="R32" s="44"/>
      <c r="S32" s="44"/>
      <c r="T32" s="44"/>
      <c r="U32" s="44"/>
      <c r="V32" s="44"/>
      <c r="W32" s="44"/>
      <c r="X32" s="44"/>
      <c r="Y32" s="44"/>
      <c r="Z32" s="44"/>
      <c r="AA32" s="44"/>
      <c r="AB32" s="43"/>
      <c r="AC32" s="43"/>
      <c r="AD32" s="44"/>
      <c r="AE32" s="44"/>
      <c r="AF32" s="114"/>
      <c r="AG32" s="114"/>
      <c r="AH32" s="114"/>
      <c r="AI32" s="114"/>
      <c r="AJ32" s="114"/>
      <c r="AK32" s="114"/>
      <c r="AL32" s="114"/>
      <c r="AM32" s="114"/>
      <c r="AN32" s="114"/>
      <c r="AO32" s="114"/>
      <c r="AP32" s="43"/>
      <c r="AQ32" s="43"/>
      <c r="AR32" s="43"/>
      <c r="AS32" s="43"/>
      <c r="AT32" s="43"/>
      <c r="AU32" s="43"/>
      <c r="AV32" s="43"/>
      <c r="AW32" s="43"/>
      <c r="AX32" s="43"/>
      <c r="AY32" s="43"/>
      <c r="AZ32" s="43"/>
      <c r="BA32" s="43"/>
      <c r="BB32" s="52" t="s">
        <v>175</v>
      </c>
      <c r="BC32" s="73">
        <v>0</v>
      </c>
      <c r="BD32" s="100">
        <v>0</v>
      </c>
      <c r="BE32" s="99" t="s">
        <v>228</v>
      </c>
      <c r="BF32" s="20"/>
      <c r="BG32" s="17"/>
    </row>
    <row r="33" spans="1:59" s="21" customFormat="1" ht="87" customHeight="1" x14ac:dyDescent="0.25">
      <c r="A33" s="17"/>
      <c r="B33" s="18"/>
      <c r="C33" s="19">
        <v>7</v>
      </c>
      <c r="D33" s="173" t="s">
        <v>139</v>
      </c>
      <c r="E33" s="174"/>
      <c r="F33" s="43"/>
      <c r="G33" s="43"/>
      <c r="H33" s="43"/>
      <c r="I33" s="43"/>
      <c r="J33" s="43"/>
      <c r="K33" s="43"/>
      <c r="L33" s="43"/>
      <c r="M33" s="43"/>
      <c r="N33" s="44"/>
      <c r="O33" s="44"/>
      <c r="P33" s="44"/>
      <c r="Q33" s="44"/>
      <c r="R33" s="44"/>
      <c r="S33" s="44"/>
      <c r="T33" s="44"/>
      <c r="U33" s="44"/>
      <c r="V33" s="44"/>
      <c r="W33" s="44"/>
      <c r="X33" s="44"/>
      <c r="Y33" s="44"/>
      <c r="Z33" s="44"/>
      <c r="AA33" s="44"/>
      <c r="AB33" s="43"/>
      <c r="AC33" s="43"/>
      <c r="AD33" s="44"/>
      <c r="AE33" s="44"/>
      <c r="AF33" s="116"/>
      <c r="AG33" s="104"/>
      <c r="AH33" s="115"/>
      <c r="AI33" s="115"/>
      <c r="AJ33" s="115"/>
      <c r="AK33" s="115"/>
      <c r="AL33" s="115"/>
      <c r="AM33" s="115"/>
      <c r="AN33" s="49"/>
      <c r="AO33" s="44"/>
      <c r="AP33" s="43"/>
      <c r="AQ33" s="43"/>
      <c r="AR33" s="43"/>
      <c r="AS33" s="43"/>
      <c r="AT33" s="43"/>
      <c r="AU33" s="43"/>
      <c r="AV33" s="43"/>
      <c r="AW33" s="43"/>
      <c r="AX33" s="43"/>
      <c r="AY33" s="43"/>
      <c r="AZ33" s="43"/>
      <c r="BA33" s="43"/>
      <c r="BB33" s="52" t="s">
        <v>164</v>
      </c>
      <c r="BC33" s="73">
        <v>0</v>
      </c>
      <c r="BD33" s="100">
        <v>0</v>
      </c>
      <c r="BE33" s="99" t="s">
        <v>229</v>
      </c>
      <c r="BF33" s="20"/>
      <c r="BG33" s="17"/>
    </row>
    <row r="34" spans="1:59" s="21" customFormat="1" ht="93" customHeight="1" x14ac:dyDescent="0.25">
      <c r="A34" s="17"/>
      <c r="B34" s="18"/>
      <c r="C34" s="19">
        <v>8</v>
      </c>
      <c r="D34" s="251" t="s">
        <v>64</v>
      </c>
      <c r="E34" s="252"/>
      <c r="F34" s="43"/>
      <c r="G34" s="43"/>
      <c r="H34" s="43"/>
      <c r="I34" s="43"/>
      <c r="J34" s="43"/>
      <c r="K34" s="43"/>
      <c r="L34" s="43"/>
      <c r="M34" s="43"/>
      <c r="N34" s="43"/>
      <c r="O34" s="43"/>
      <c r="P34" s="43"/>
      <c r="Q34" s="43"/>
      <c r="R34" s="43"/>
      <c r="S34" s="43"/>
      <c r="T34" s="43"/>
      <c r="U34" s="44"/>
      <c r="V34" s="44"/>
      <c r="W34" s="44"/>
      <c r="X34" s="44"/>
      <c r="Y34" s="44"/>
      <c r="Z34" s="44"/>
      <c r="AA34" s="44"/>
      <c r="AB34" s="44"/>
      <c r="AC34" s="44"/>
      <c r="AD34" s="44"/>
      <c r="AE34" s="44"/>
      <c r="AF34" s="44"/>
      <c r="AG34" s="44"/>
      <c r="AH34" s="49"/>
      <c r="AI34" s="49"/>
      <c r="AJ34" s="49"/>
      <c r="AK34" s="49"/>
      <c r="AL34" s="49"/>
      <c r="AM34" s="49"/>
      <c r="AN34" s="113"/>
      <c r="AO34" s="114"/>
      <c r="AP34" s="114"/>
      <c r="AQ34" s="114"/>
      <c r="AR34" s="114"/>
      <c r="AS34" s="114"/>
      <c r="AT34" s="114"/>
      <c r="AU34" s="114"/>
      <c r="AV34" s="114"/>
      <c r="AW34" s="43"/>
      <c r="AX34" s="43"/>
      <c r="AY34" s="43"/>
      <c r="AZ34" s="40"/>
      <c r="BA34" s="40"/>
      <c r="BB34" s="52" t="s">
        <v>140</v>
      </c>
      <c r="BC34" s="73">
        <v>0</v>
      </c>
      <c r="BD34" s="100">
        <v>0</v>
      </c>
      <c r="BE34" s="99" t="s">
        <v>228</v>
      </c>
      <c r="BF34" s="20"/>
      <c r="BG34" s="17"/>
    </row>
    <row r="35" spans="1:59" s="34" customFormat="1" ht="21.75" customHeight="1" x14ac:dyDescent="0.25">
      <c r="A35" s="25"/>
      <c r="B35" s="26"/>
      <c r="C35" s="27"/>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9"/>
      <c r="AI35" s="30"/>
      <c r="AJ35" s="30"/>
      <c r="AK35" s="30"/>
      <c r="AL35" s="162"/>
      <c r="AM35" s="162"/>
      <c r="AN35" s="162"/>
      <c r="AO35" s="162"/>
      <c r="AP35" s="162"/>
      <c r="AQ35" s="162"/>
      <c r="AR35" s="162"/>
      <c r="AS35" s="162"/>
      <c r="AT35" s="162"/>
      <c r="AU35" s="162"/>
      <c r="AV35" s="162"/>
      <c r="AW35" s="162"/>
      <c r="AX35" s="162"/>
      <c r="AY35" s="162"/>
      <c r="AZ35" s="162"/>
      <c r="BA35" s="162"/>
      <c r="BB35" s="31" t="s">
        <v>48</v>
      </c>
      <c r="BC35" s="39">
        <f>AVERAGE(BC27:BC34)</f>
        <v>0.125</v>
      </c>
      <c r="BD35" s="39">
        <f>AVERAGE(BD27:BD34)</f>
        <v>9.1249999999999998E-2</v>
      </c>
      <c r="BE35" s="32" t="s">
        <v>49</v>
      </c>
      <c r="BF35" s="33"/>
      <c r="BG35" s="25"/>
    </row>
    <row r="36" spans="1:59" s="34" customFormat="1" ht="5.25" customHeight="1" x14ac:dyDescent="0.25">
      <c r="A36" s="25"/>
      <c r="B36" s="26"/>
      <c r="C36" s="35"/>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36"/>
      <c r="AM36" s="36"/>
      <c r="AN36" s="36"/>
      <c r="AO36" s="36"/>
      <c r="AP36" s="36"/>
      <c r="AQ36" s="36"/>
      <c r="AR36" s="36"/>
      <c r="AS36" s="36"/>
      <c r="AT36" s="36"/>
      <c r="AU36" s="36"/>
      <c r="AV36" s="36"/>
      <c r="AW36" s="36"/>
      <c r="AX36" s="36"/>
      <c r="AY36" s="36"/>
      <c r="AZ36" s="36"/>
      <c r="BA36" s="36"/>
      <c r="BB36" s="37"/>
      <c r="BC36" s="37"/>
      <c r="BD36" s="37"/>
      <c r="BE36" s="32"/>
      <c r="BF36" s="33"/>
      <c r="BG36" s="25"/>
    </row>
    <row r="37" spans="1:59" s="21" customFormat="1" x14ac:dyDescent="0.25">
      <c r="A37" s="17"/>
      <c r="B37" s="18"/>
      <c r="C37" s="210" t="s">
        <v>41</v>
      </c>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2"/>
      <c r="BF37" s="20"/>
      <c r="BG37" s="17"/>
    </row>
    <row r="38" spans="1:59" s="21" customFormat="1" ht="266.25" customHeight="1" x14ac:dyDescent="0.25">
      <c r="A38" s="17"/>
      <c r="B38" s="18"/>
      <c r="C38" s="19">
        <v>1</v>
      </c>
      <c r="D38" s="253" t="s">
        <v>195</v>
      </c>
      <c r="E38" s="254"/>
      <c r="F38" s="43"/>
      <c r="G38" s="44"/>
      <c r="H38" s="44"/>
      <c r="I38" s="44"/>
      <c r="J38" s="44"/>
      <c r="K38" s="118"/>
      <c r="L38" s="118"/>
      <c r="M38" s="118"/>
      <c r="N38" s="118"/>
      <c r="O38" s="118"/>
      <c r="P38" s="44"/>
      <c r="Q38" s="44"/>
      <c r="R38" s="44"/>
      <c r="S38" s="44"/>
      <c r="T38" s="44"/>
      <c r="U38" s="118"/>
      <c r="V38" s="118"/>
      <c r="W38" s="44"/>
      <c r="X38" s="44"/>
      <c r="Y38" s="44"/>
      <c r="Z38" s="44"/>
      <c r="AA38" s="44"/>
      <c r="AB38" s="118"/>
      <c r="AC38" s="44"/>
      <c r="AD38" s="118"/>
      <c r="AE38" s="118"/>
      <c r="AF38" s="44"/>
      <c r="AG38" s="44"/>
      <c r="AH38" s="44"/>
      <c r="AI38" s="44"/>
      <c r="AJ38" s="44"/>
      <c r="AK38" s="44"/>
      <c r="AL38" s="44"/>
      <c r="AM38" s="118"/>
      <c r="AN38" s="118"/>
      <c r="AO38" s="118"/>
      <c r="AP38" s="118"/>
      <c r="AQ38" s="118"/>
      <c r="AR38" s="118"/>
      <c r="AS38" s="118"/>
      <c r="AT38" s="44"/>
      <c r="AU38" s="44"/>
      <c r="AV38" s="44"/>
      <c r="AW38" s="44"/>
      <c r="AX38" s="44"/>
      <c r="AY38" s="44"/>
      <c r="AZ38" s="43"/>
      <c r="BA38" s="43"/>
      <c r="BB38" s="66" t="s">
        <v>196</v>
      </c>
      <c r="BC38" s="74">
        <v>0.25</v>
      </c>
      <c r="BD38" s="100">
        <v>0.25</v>
      </c>
      <c r="BE38" s="99" t="s">
        <v>223</v>
      </c>
      <c r="BF38" s="20"/>
      <c r="BG38" s="17"/>
    </row>
    <row r="39" spans="1:59" s="21" customFormat="1" ht="102.75" customHeight="1" x14ac:dyDescent="0.25">
      <c r="A39" s="17"/>
      <c r="B39" s="18"/>
      <c r="C39" s="19">
        <v>2</v>
      </c>
      <c r="D39" s="255" t="s">
        <v>65</v>
      </c>
      <c r="E39" s="256"/>
      <c r="F39" s="43"/>
      <c r="G39" s="44"/>
      <c r="H39" s="44"/>
      <c r="I39" s="44"/>
      <c r="J39" s="44"/>
      <c r="K39" s="119"/>
      <c r="L39" s="120"/>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3"/>
      <c r="BA39" s="43"/>
      <c r="BB39" s="67" t="s">
        <v>165</v>
      </c>
      <c r="BC39" s="74">
        <v>1</v>
      </c>
      <c r="BD39" s="100">
        <v>1</v>
      </c>
      <c r="BE39" s="99" t="s">
        <v>210</v>
      </c>
      <c r="BF39" s="20"/>
      <c r="BG39" s="17"/>
    </row>
    <row r="40" spans="1:59" s="21" customFormat="1" ht="174" customHeight="1" x14ac:dyDescent="0.25">
      <c r="A40" s="17"/>
      <c r="B40" s="18"/>
      <c r="C40" s="19">
        <v>3</v>
      </c>
      <c r="D40" s="203" t="s">
        <v>66</v>
      </c>
      <c r="E40" s="241"/>
      <c r="F40" s="43"/>
      <c r="G40" s="44"/>
      <c r="H40" s="44"/>
      <c r="I40" s="121"/>
      <c r="J40" s="43"/>
      <c r="K40" s="43"/>
      <c r="L40" s="44"/>
      <c r="M40" s="43"/>
      <c r="N40" s="43"/>
      <c r="O40" s="43"/>
      <c r="P40" s="43"/>
      <c r="Q40" s="43"/>
      <c r="R40" s="43"/>
      <c r="S40" s="43"/>
      <c r="T40" s="43"/>
      <c r="U40" s="44"/>
      <c r="V40" s="43"/>
      <c r="W40" s="43"/>
      <c r="X40" s="43"/>
      <c r="Y40" s="44"/>
      <c r="Z40" s="43"/>
      <c r="AA40" s="121"/>
      <c r="AB40" s="43"/>
      <c r="AC40" s="44"/>
      <c r="AD40" s="43"/>
      <c r="AE40" s="43"/>
      <c r="AF40" s="43"/>
      <c r="AG40" s="44"/>
      <c r="AH40" s="43"/>
      <c r="AI40" s="43"/>
      <c r="AJ40" s="43"/>
      <c r="AK40" s="44"/>
      <c r="AL40" s="43"/>
      <c r="AM40" s="43"/>
      <c r="AN40" s="43"/>
      <c r="AO40" s="43"/>
      <c r="AP40" s="43"/>
      <c r="AQ40" s="43"/>
      <c r="AR40" s="43"/>
      <c r="AS40" s="43"/>
      <c r="AT40" s="43"/>
      <c r="AU40" s="43"/>
      <c r="AV40" s="43"/>
      <c r="AW40" s="44"/>
      <c r="AX40" s="43"/>
      <c r="AY40" s="43"/>
      <c r="AZ40" s="43"/>
      <c r="BA40" s="43"/>
      <c r="BB40" s="67" t="s">
        <v>77</v>
      </c>
      <c r="BC40" s="74">
        <v>0.5</v>
      </c>
      <c r="BD40" s="100">
        <v>0.5</v>
      </c>
      <c r="BE40" s="99" t="s">
        <v>233</v>
      </c>
      <c r="BF40" s="20"/>
      <c r="BG40" s="17"/>
    </row>
    <row r="41" spans="1:59" s="21" customFormat="1" ht="73.5" customHeight="1" x14ac:dyDescent="0.25">
      <c r="A41" s="17"/>
      <c r="B41" s="18"/>
      <c r="C41" s="19">
        <v>4</v>
      </c>
      <c r="D41" s="186" t="s">
        <v>67</v>
      </c>
      <c r="E41" s="242"/>
      <c r="F41" s="54"/>
      <c r="G41" s="55"/>
      <c r="H41" s="43"/>
      <c r="I41" s="43"/>
      <c r="J41" s="120"/>
      <c r="K41" s="43"/>
      <c r="L41" s="43"/>
      <c r="M41" s="43"/>
      <c r="N41" s="120"/>
      <c r="O41" s="43"/>
      <c r="P41" s="43"/>
      <c r="Q41" s="43"/>
      <c r="R41" s="120"/>
      <c r="S41" s="43"/>
      <c r="T41" s="43"/>
      <c r="U41" s="43"/>
      <c r="V41" s="120"/>
      <c r="W41" s="43"/>
      <c r="X41" s="43"/>
      <c r="Y41" s="43"/>
      <c r="Z41" s="120"/>
      <c r="AA41" s="43"/>
      <c r="AB41" s="43"/>
      <c r="AC41" s="43"/>
      <c r="AD41" s="120"/>
      <c r="AE41" s="43"/>
      <c r="AF41" s="43"/>
      <c r="AG41" s="43"/>
      <c r="AH41" s="120"/>
      <c r="AI41" s="43"/>
      <c r="AJ41" s="43"/>
      <c r="AK41" s="43"/>
      <c r="AL41" s="120"/>
      <c r="AM41" s="43"/>
      <c r="AN41" s="43"/>
      <c r="AO41" s="43"/>
      <c r="AP41" s="120"/>
      <c r="AQ41" s="43"/>
      <c r="AR41" s="43"/>
      <c r="AS41" s="43"/>
      <c r="AT41" s="120"/>
      <c r="AU41" s="43"/>
      <c r="AV41" s="43"/>
      <c r="AW41" s="43"/>
      <c r="AX41" s="120"/>
      <c r="AY41" s="43"/>
      <c r="AZ41" s="43"/>
      <c r="BA41" s="43"/>
      <c r="BB41" s="67" t="s">
        <v>78</v>
      </c>
      <c r="BC41" s="74">
        <v>0.25</v>
      </c>
      <c r="BD41" s="100">
        <v>0.25</v>
      </c>
      <c r="BE41" s="99" t="s">
        <v>234</v>
      </c>
      <c r="BF41" s="20"/>
      <c r="BG41" s="17"/>
    </row>
    <row r="42" spans="1:59" s="21" customFormat="1" ht="53.25" customHeight="1" x14ac:dyDescent="0.25">
      <c r="A42" s="17"/>
      <c r="B42" s="18"/>
      <c r="C42" s="19">
        <v>5</v>
      </c>
      <c r="D42" s="170" t="s">
        <v>146</v>
      </c>
      <c r="E42" s="171"/>
      <c r="F42" s="43"/>
      <c r="G42" s="44"/>
      <c r="H42" s="43"/>
      <c r="I42" s="43"/>
      <c r="J42" s="44"/>
      <c r="K42" s="118"/>
      <c r="L42" s="43"/>
      <c r="M42" s="43"/>
      <c r="N42" s="44"/>
      <c r="O42" s="44"/>
      <c r="P42" s="44"/>
      <c r="Q42" s="44"/>
      <c r="R42" s="44"/>
      <c r="S42" s="44"/>
      <c r="T42" s="44"/>
      <c r="U42" s="44"/>
      <c r="V42" s="44"/>
      <c r="W42" s="44"/>
      <c r="X42" s="44"/>
      <c r="Y42" s="44"/>
      <c r="Z42" s="44"/>
      <c r="AA42" s="44"/>
      <c r="AB42" s="43"/>
      <c r="AC42" s="43"/>
      <c r="AD42" s="44"/>
      <c r="AE42" s="118"/>
      <c r="AF42" s="43"/>
      <c r="AG42" s="43"/>
      <c r="AH42" s="44"/>
      <c r="AI42" s="44"/>
      <c r="AJ42" s="44"/>
      <c r="AK42" s="44"/>
      <c r="AL42" s="44"/>
      <c r="AM42" s="44"/>
      <c r="AN42" s="44"/>
      <c r="AO42" s="44"/>
      <c r="AP42" s="44"/>
      <c r="AQ42" s="44"/>
      <c r="AR42" s="44"/>
      <c r="AS42" s="44"/>
      <c r="AT42" s="44"/>
      <c r="AU42" s="44"/>
      <c r="AV42" s="44"/>
      <c r="AW42" s="44"/>
      <c r="AX42" s="44"/>
      <c r="AY42" s="44"/>
      <c r="AZ42" s="43"/>
      <c r="BA42" s="43"/>
      <c r="BB42" s="67" t="s">
        <v>78</v>
      </c>
      <c r="BC42" s="74">
        <v>0</v>
      </c>
      <c r="BD42" s="100">
        <v>0</v>
      </c>
      <c r="BE42" s="99" t="s">
        <v>235</v>
      </c>
      <c r="BF42" s="20"/>
      <c r="BG42" s="17"/>
    </row>
    <row r="43" spans="1:59" s="21" customFormat="1" ht="107.25" customHeight="1" x14ac:dyDescent="0.25">
      <c r="A43" s="17"/>
      <c r="B43" s="18"/>
      <c r="C43" s="19">
        <v>6</v>
      </c>
      <c r="D43" s="186" t="s">
        <v>68</v>
      </c>
      <c r="E43" s="187"/>
      <c r="F43" s="42"/>
      <c r="G43" s="44"/>
      <c r="H43" s="44"/>
      <c r="I43" s="44"/>
      <c r="J43" s="44"/>
      <c r="K43" s="44"/>
      <c r="L43" s="120"/>
      <c r="M43" s="120"/>
      <c r="N43" s="120"/>
      <c r="O43" s="120"/>
      <c r="P43" s="120"/>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68" t="s">
        <v>150</v>
      </c>
      <c r="BC43" s="75">
        <v>1</v>
      </c>
      <c r="BD43" s="100">
        <v>1</v>
      </c>
      <c r="BE43" s="99" t="s">
        <v>215</v>
      </c>
      <c r="BF43" s="20"/>
      <c r="BG43" s="17"/>
    </row>
    <row r="44" spans="1:59" s="21" customFormat="1" ht="76.5" customHeight="1" x14ac:dyDescent="0.25">
      <c r="A44" s="17"/>
      <c r="B44" s="18"/>
      <c r="C44" s="19">
        <v>7</v>
      </c>
      <c r="D44" s="243" t="s">
        <v>148</v>
      </c>
      <c r="E44" s="244"/>
      <c r="F44" s="42"/>
      <c r="G44" s="44"/>
      <c r="H44" s="44"/>
      <c r="I44" s="118"/>
      <c r="J44" s="44"/>
      <c r="K44" s="44"/>
      <c r="L44" s="44"/>
      <c r="M44" s="44"/>
      <c r="N44" s="44"/>
      <c r="O44" s="44"/>
      <c r="P44" s="44"/>
      <c r="Q44" s="43"/>
      <c r="R44" s="43"/>
      <c r="S44" s="43"/>
      <c r="T44" s="43"/>
      <c r="U44" s="43"/>
      <c r="V44" s="43"/>
      <c r="W44" s="43"/>
      <c r="X44" s="43"/>
      <c r="Y44" s="43"/>
      <c r="Z44" s="43"/>
      <c r="AA44" s="43"/>
      <c r="AB44" s="43"/>
      <c r="AC44" s="118"/>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68" t="s">
        <v>149</v>
      </c>
      <c r="BC44" s="75">
        <v>0.5</v>
      </c>
      <c r="BD44" s="100">
        <v>0.5</v>
      </c>
      <c r="BE44" s="99" t="s">
        <v>216</v>
      </c>
      <c r="BF44" s="20"/>
      <c r="BG44" s="17"/>
    </row>
    <row r="45" spans="1:59" s="21" customFormat="1" ht="72.75" customHeight="1" x14ac:dyDescent="0.25">
      <c r="A45" s="17"/>
      <c r="B45" s="18"/>
      <c r="C45" s="19">
        <v>8</v>
      </c>
      <c r="D45" s="186" t="s">
        <v>69</v>
      </c>
      <c r="E45" s="187"/>
      <c r="F45" s="43"/>
      <c r="G45" s="43"/>
      <c r="H45" s="43"/>
      <c r="I45" s="43"/>
      <c r="J45" s="43"/>
      <c r="K45" s="43"/>
      <c r="L45" s="43"/>
      <c r="M45" s="43"/>
      <c r="N45" s="43"/>
      <c r="O45" s="43"/>
      <c r="P45" s="44"/>
      <c r="Q45" s="44"/>
      <c r="R45" s="44"/>
      <c r="S45" s="43"/>
      <c r="T45" s="120"/>
      <c r="U45" s="120"/>
      <c r="V45" s="120"/>
      <c r="W45" s="120"/>
      <c r="X45" s="120"/>
      <c r="Y45" s="120"/>
      <c r="Z45" s="120"/>
      <c r="AA45" s="44"/>
      <c r="AB45" s="44"/>
      <c r="AC45" s="44"/>
      <c r="AD45" s="44"/>
      <c r="AE45" s="44"/>
      <c r="AF45" s="44"/>
      <c r="AG45" s="44"/>
      <c r="AH45" s="43"/>
      <c r="AI45" s="43"/>
      <c r="AJ45" s="43"/>
      <c r="AK45" s="43"/>
      <c r="AL45" s="43"/>
      <c r="AM45" s="43"/>
      <c r="AN45" s="43"/>
      <c r="AO45" s="43"/>
      <c r="AP45" s="43"/>
      <c r="AQ45" s="43"/>
      <c r="AR45" s="43"/>
      <c r="AS45" s="43"/>
      <c r="AT45" s="43"/>
      <c r="AU45" s="43"/>
      <c r="AV45" s="43"/>
      <c r="AW45" s="43"/>
      <c r="AX45" s="43"/>
      <c r="AY45" s="43"/>
      <c r="AZ45" s="43"/>
      <c r="BA45" s="43"/>
      <c r="BB45" s="67" t="s">
        <v>79</v>
      </c>
      <c r="BC45" s="74">
        <v>0</v>
      </c>
      <c r="BD45" s="100">
        <v>0</v>
      </c>
      <c r="BE45" s="99" t="s">
        <v>211</v>
      </c>
      <c r="BF45" s="20"/>
      <c r="BG45" s="17"/>
    </row>
    <row r="46" spans="1:59" s="21" customFormat="1" ht="78.75" customHeight="1" x14ac:dyDescent="0.25">
      <c r="A46" s="17"/>
      <c r="B46" s="18"/>
      <c r="C46" s="19">
        <v>9</v>
      </c>
      <c r="D46" s="203" t="s">
        <v>179</v>
      </c>
      <c r="E46" s="241"/>
      <c r="F46" s="43"/>
      <c r="G46" s="43"/>
      <c r="H46" s="121"/>
      <c r="I46" s="121"/>
      <c r="J46" s="43"/>
      <c r="K46" s="43"/>
      <c r="L46" s="43"/>
      <c r="M46" s="43"/>
      <c r="N46" s="43"/>
      <c r="O46" s="43"/>
      <c r="P46" s="43"/>
      <c r="Q46" s="43"/>
      <c r="R46" s="43"/>
      <c r="S46" s="43"/>
      <c r="T46" s="43"/>
      <c r="U46" s="43"/>
      <c r="V46" s="43"/>
      <c r="W46" s="43"/>
      <c r="X46" s="43"/>
      <c r="Y46" s="43"/>
      <c r="Z46" s="43"/>
      <c r="AA46" s="43"/>
      <c r="AB46" s="43"/>
      <c r="AC46" s="43"/>
      <c r="AD46" s="44"/>
      <c r="AE46" s="44"/>
      <c r="AF46" s="121"/>
      <c r="AG46" s="121"/>
      <c r="AH46" s="43"/>
      <c r="AI46" s="43"/>
      <c r="AJ46" s="43"/>
      <c r="AK46" s="43"/>
      <c r="AL46" s="43"/>
      <c r="AM46" s="43"/>
      <c r="AN46" s="43"/>
      <c r="AO46" s="43"/>
      <c r="AP46" s="43"/>
      <c r="AQ46" s="43"/>
      <c r="AR46" s="43"/>
      <c r="AS46" s="43"/>
      <c r="AT46" s="43"/>
      <c r="AU46" s="43"/>
      <c r="AV46" s="43"/>
      <c r="AW46" s="43"/>
      <c r="AX46" s="43"/>
      <c r="AY46" s="43"/>
      <c r="AZ46" s="43"/>
      <c r="BA46" s="43"/>
      <c r="BB46" s="67" t="s">
        <v>142</v>
      </c>
      <c r="BC46" s="74">
        <v>0.5</v>
      </c>
      <c r="BD46" s="100">
        <v>0.5</v>
      </c>
      <c r="BE46" s="99" t="s">
        <v>212</v>
      </c>
      <c r="BF46" s="20"/>
      <c r="BG46" s="17"/>
    </row>
    <row r="47" spans="1:59" s="21" customFormat="1" ht="99.75" customHeight="1" x14ac:dyDescent="0.25">
      <c r="A47" s="17"/>
      <c r="B47" s="18"/>
      <c r="C47" s="19">
        <v>10</v>
      </c>
      <c r="D47" s="186" t="s">
        <v>166</v>
      </c>
      <c r="E47" s="187"/>
      <c r="F47" s="43"/>
      <c r="G47" s="44"/>
      <c r="H47" s="120"/>
      <c r="I47" s="120"/>
      <c r="J47" s="43"/>
      <c r="K47" s="44"/>
      <c r="L47" s="43"/>
      <c r="M47" s="43"/>
      <c r="N47" s="43"/>
      <c r="O47" s="43"/>
      <c r="P47" s="43"/>
      <c r="Q47" s="43"/>
      <c r="R47" s="43"/>
      <c r="S47" s="43"/>
      <c r="T47" s="43"/>
      <c r="U47" s="43"/>
      <c r="V47" s="43"/>
      <c r="W47" s="44"/>
      <c r="X47" s="44"/>
      <c r="Y47" s="44"/>
      <c r="Z47" s="43"/>
      <c r="AA47" s="43"/>
      <c r="AB47" s="43"/>
      <c r="AC47" s="43"/>
      <c r="AD47" s="120"/>
      <c r="AE47" s="120"/>
      <c r="AF47" s="43"/>
      <c r="AG47" s="43"/>
      <c r="AH47" s="43"/>
      <c r="AI47" s="43"/>
      <c r="AJ47" s="43"/>
      <c r="AK47" s="43"/>
      <c r="AL47" s="43"/>
      <c r="AM47" s="44"/>
      <c r="AN47" s="44"/>
      <c r="AO47" s="43"/>
      <c r="AP47" s="43"/>
      <c r="AQ47" s="43"/>
      <c r="AR47" s="43"/>
      <c r="AS47" s="43"/>
      <c r="AT47" s="43"/>
      <c r="AU47" s="43"/>
      <c r="AV47" s="43"/>
      <c r="AW47" s="43"/>
      <c r="AX47" s="43"/>
      <c r="AY47" s="43"/>
      <c r="AZ47" s="43"/>
      <c r="BA47" s="43"/>
      <c r="BB47" s="67" t="s">
        <v>80</v>
      </c>
      <c r="BC47" s="74">
        <v>0.5</v>
      </c>
      <c r="BD47" s="100">
        <v>0.5</v>
      </c>
      <c r="BE47" s="148" t="s">
        <v>209</v>
      </c>
      <c r="BF47" s="20"/>
      <c r="BG47" s="17"/>
    </row>
    <row r="48" spans="1:59" s="21" customFormat="1" ht="69.75" customHeight="1" x14ac:dyDescent="0.25">
      <c r="A48" s="17"/>
      <c r="B48" s="18"/>
      <c r="C48" s="19">
        <v>11</v>
      </c>
      <c r="D48" s="240" t="s">
        <v>197</v>
      </c>
      <c r="E48" s="241"/>
      <c r="F48" s="43"/>
      <c r="G48" s="44"/>
      <c r="H48" s="44"/>
      <c r="I48" s="44"/>
      <c r="J48" s="44"/>
      <c r="K48" s="44"/>
      <c r="L48" s="44"/>
      <c r="M48" s="44"/>
      <c r="N48" s="44"/>
      <c r="O48" s="44"/>
      <c r="P48" s="44"/>
      <c r="Q48" s="44"/>
      <c r="R48" s="44"/>
      <c r="S48" s="44"/>
      <c r="T48" s="44"/>
      <c r="U48" s="44"/>
      <c r="V48" s="44"/>
      <c r="W48" s="44"/>
      <c r="X48" s="44"/>
      <c r="Y48" s="44"/>
      <c r="Z48" s="121"/>
      <c r="AA48" s="44"/>
      <c r="AB48" s="44"/>
      <c r="AC48" s="44"/>
      <c r="AD48" s="44"/>
      <c r="AE48" s="44"/>
      <c r="AF48" s="44"/>
      <c r="AG48" s="44"/>
      <c r="AH48" s="44"/>
      <c r="AI48" s="44"/>
      <c r="AJ48" s="44"/>
      <c r="AK48" s="44"/>
      <c r="AL48" s="44"/>
      <c r="AM48" s="44"/>
      <c r="AN48" s="44"/>
      <c r="AO48" s="43"/>
      <c r="AP48" s="43"/>
      <c r="AQ48" s="43"/>
      <c r="AR48" s="43"/>
      <c r="AS48" s="43"/>
      <c r="AT48" s="43"/>
      <c r="AU48" s="43"/>
      <c r="AV48" s="43"/>
      <c r="AW48" s="43"/>
      <c r="AX48" s="43"/>
      <c r="AY48" s="43"/>
      <c r="AZ48" s="43"/>
      <c r="BA48" s="43"/>
      <c r="BB48" s="67" t="s">
        <v>151</v>
      </c>
      <c r="BC48" s="74">
        <v>0</v>
      </c>
      <c r="BD48" s="100">
        <v>0</v>
      </c>
      <c r="BE48" s="147" t="s">
        <v>181</v>
      </c>
      <c r="BF48" s="20"/>
      <c r="BG48" s="17"/>
    </row>
    <row r="49" spans="1:59" s="21" customFormat="1" ht="36.75" customHeight="1" x14ac:dyDescent="0.25">
      <c r="A49" s="17"/>
      <c r="B49" s="18"/>
      <c r="C49" s="19">
        <v>12</v>
      </c>
      <c r="D49" s="186" t="s">
        <v>153</v>
      </c>
      <c r="E49" s="187"/>
      <c r="F49" s="43"/>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3"/>
      <c r="AP49" s="43"/>
      <c r="AQ49" s="43"/>
      <c r="AR49" s="43"/>
      <c r="AS49" s="43"/>
      <c r="AT49" s="43"/>
      <c r="AU49" s="43"/>
      <c r="AV49" s="43"/>
      <c r="AW49" s="43"/>
      <c r="AX49" s="43"/>
      <c r="AY49" s="43"/>
      <c r="AZ49" s="43"/>
      <c r="BA49" s="43"/>
      <c r="BB49" s="71" t="s">
        <v>121</v>
      </c>
      <c r="BC49" s="74">
        <v>0</v>
      </c>
      <c r="BD49" s="100">
        <v>0</v>
      </c>
      <c r="BE49" s="99" t="s">
        <v>181</v>
      </c>
      <c r="BF49" s="20"/>
      <c r="BG49" s="17"/>
    </row>
    <row r="50" spans="1:59" s="21" customFormat="1" ht="74.25" customHeight="1" x14ac:dyDescent="0.25">
      <c r="A50" s="17"/>
      <c r="B50" s="18"/>
      <c r="C50" s="19">
        <v>13</v>
      </c>
      <c r="D50" s="240" t="s">
        <v>202</v>
      </c>
      <c r="E50" s="241"/>
      <c r="F50" s="43"/>
      <c r="G50" s="43"/>
      <c r="H50" s="43"/>
      <c r="I50" s="121"/>
      <c r="J50" s="43"/>
      <c r="K50" s="43"/>
      <c r="L50" s="43"/>
      <c r="M50" s="43"/>
      <c r="N50" s="43"/>
      <c r="O50" s="43"/>
      <c r="P50" s="43"/>
      <c r="Q50" s="43"/>
      <c r="R50" s="43"/>
      <c r="S50" s="121"/>
      <c r="T50" s="43"/>
      <c r="U50" s="43"/>
      <c r="V50" s="43"/>
      <c r="W50" s="43"/>
      <c r="X50" s="43"/>
      <c r="Y50" s="43"/>
      <c r="Z50" s="43"/>
      <c r="AA50" s="43"/>
      <c r="AB50" s="43"/>
      <c r="AC50" s="43"/>
      <c r="AD50" s="44"/>
      <c r="AE50" s="121"/>
      <c r="AF50" s="43"/>
      <c r="AG50" s="44"/>
      <c r="AH50" s="43"/>
      <c r="AI50" s="43"/>
      <c r="AJ50" s="43"/>
      <c r="AK50" s="43"/>
      <c r="AL50" s="43"/>
      <c r="AM50" s="43"/>
      <c r="AN50" s="43"/>
      <c r="AO50" s="44"/>
      <c r="AP50" s="43"/>
      <c r="AQ50" s="121"/>
      <c r="AR50" s="43"/>
      <c r="AS50" s="44"/>
      <c r="AT50" s="44"/>
      <c r="AU50" s="43"/>
      <c r="AV50" s="43"/>
      <c r="AW50" s="43"/>
      <c r="AX50" s="43"/>
      <c r="AY50" s="43"/>
      <c r="AZ50" s="43"/>
      <c r="BA50" s="44"/>
      <c r="BB50" s="67" t="s">
        <v>143</v>
      </c>
      <c r="BC50" s="74">
        <v>0.5</v>
      </c>
      <c r="BD50" s="100">
        <v>0.5</v>
      </c>
      <c r="BE50" s="99" t="s">
        <v>220</v>
      </c>
      <c r="BF50" s="20"/>
      <c r="BG50" s="17"/>
    </row>
    <row r="51" spans="1:59" s="21" customFormat="1" ht="60.75" customHeight="1" x14ac:dyDescent="0.25">
      <c r="A51" s="17"/>
      <c r="B51" s="18"/>
      <c r="C51" s="19">
        <v>14</v>
      </c>
      <c r="D51" s="201" t="s">
        <v>70</v>
      </c>
      <c r="E51" s="202"/>
      <c r="F51" s="43"/>
      <c r="G51" s="43"/>
      <c r="H51" s="43"/>
      <c r="I51" s="43"/>
      <c r="J51" s="43"/>
      <c r="K51" s="43"/>
      <c r="L51" s="53"/>
      <c r="M51" s="5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69" t="s">
        <v>144</v>
      </c>
      <c r="BC51" s="74">
        <v>1</v>
      </c>
      <c r="BD51" s="100">
        <v>1</v>
      </c>
      <c r="BE51" s="99" t="s">
        <v>231</v>
      </c>
      <c r="BF51" s="20"/>
      <c r="BG51" s="17"/>
    </row>
    <row r="52" spans="1:59" s="21" customFormat="1" ht="54" customHeight="1" x14ac:dyDescent="0.25">
      <c r="A52" s="17"/>
      <c r="B52" s="18"/>
      <c r="C52" s="19">
        <v>15</v>
      </c>
      <c r="D52" s="240" t="s">
        <v>72</v>
      </c>
      <c r="E52" s="241"/>
      <c r="F52" s="43"/>
      <c r="G52" s="43"/>
      <c r="H52" s="43"/>
      <c r="I52" s="121"/>
      <c r="J52" s="43"/>
      <c r="K52" s="43"/>
      <c r="L52" s="43"/>
      <c r="M52" s="43"/>
      <c r="N52" s="43"/>
      <c r="O52" s="43"/>
      <c r="P52" s="43"/>
      <c r="Q52" s="43"/>
      <c r="R52" s="121"/>
      <c r="S52" s="43"/>
      <c r="T52" s="43"/>
      <c r="U52" s="43"/>
      <c r="V52" s="43"/>
      <c r="W52" s="43"/>
      <c r="X52" s="43"/>
      <c r="Y52" s="43"/>
      <c r="Z52" s="44"/>
      <c r="AA52" s="43"/>
      <c r="AB52" s="43"/>
      <c r="AC52" s="43"/>
      <c r="AD52" s="121"/>
      <c r="AE52" s="43"/>
      <c r="AF52" s="43"/>
      <c r="AG52" s="43"/>
      <c r="AH52" s="43"/>
      <c r="AI52" s="43"/>
      <c r="AJ52" s="43"/>
      <c r="AK52" s="43"/>
      <c r="AL52" s="43"/>
      <c r="AM52" s="43"/>
      <c r="AN52" s="44"/>
      <c r="AO52" s="44"/>
      <c r="AP52" s="121"/>
      <c r="AQ52" s="43"/>
      <c r="AR52" s="43"/>
      <c r="AS52" s="43"/>
      <c r="AT52" s="43"/>
      <c r="AU52" s="43"/>
      <c r="AV52" s="43"/>
      <c r="AW52" s="43"/>
      <c r="AX52" s="44"/>
      <c r="AY52" s="44"/>
      <c r="AZ52" s="43"/>
      <c r="BA52" s="43"/>
      <c r="BB52" s="68" t="s">
        <v>81</v>
      </c>
      <c r="BC52" s="75">
        <v>0.25</v>
      </c>
      <c r="BD52" s="100">
        <v>0.25</v>
      </c>
      <c r="BE52" s="99" t="s">
        <v>239</v>
      </c>
      <c r="BF52" s="20"/>
      <c r="BG52" s="17"/>
    </row>
    <row r="53" spans="1:59" s="21" customFormat="1" ht="44.25" customHeight="1" x14ac:dyDescent="0.25">
      <c r="A53" s="17"/>
      <c r="B53" s="18"/>
      <c r="C53" s="19">
        <v>16</v>
      </c>
      <c r="D53" s="201" t="s">
        <v>73</v>
      </c>
      <c r="E53" s="202"/>
      <c r="F53" s="43"/>
      <c r="G53" s="43"/>
      <c r="H53" s="43"/>
      <c r="I53" s="44"/>
      <c r="J53" s="43"/>
      <c r="K53" s="43"/>
      <c r="L53" s="43"/>
      <c r="M53" s="43"/>
      <c r="N53" s="43"/>
      <c r="O53" s="43"/>
      <c r="P53" s="43"/>
      <c r="Q53" s="43"/>
      <c r="R53" s="44"/>
      <c r="S53" s="43"/>
      <c r="T53" s="43"/>
      <c r="U53" s="43"/>
      <c r="V53" s="43"/>
      <c r="W53" s="44"/>
      <c r="X53" s="44"/>
      <c r="Y53" s="56"/>
      <c r="Z53" s="44"/>
      <c r="AA53" s="44"/>
      <c r="AB53" s="44"/>
      <c r="AC53" s="44"/>
      <c r="AD53" s="44"/>
      <c r="AE53" s="44"/>
      <c r="AF53" s="53"/>
      <c r="AG53" s="44"/>
      <c r="AH53" s="44"/>
      <c r="AI53" s="44"/>
      <c r="AJ53" s="44"/>
      <c r="AK53" s="44"/>
      <c r="AL53" s="44"/>
      <c r="AM53" s="44"/>
      <c r="AN53" s="44"/>
      <c r="AO53" s="44"/>
      <c r="AP53" s="44"/>
      <c r="AQ53" s="43"/>
      <c r="AR53" s="43"/>
      <c r="AS53" s="43"/>
      <c r="AT53" s="43"/>
      <c r="AU53" s="43"/>
      <c r="AV53" s="43"/>
      <c r="AW53" s="43"/>
      <c r="AX53" s="44"/>
      <c r="AY53" s="44"/>
      <c r="AZ53" s="43"/>
      <c r="BA53" s="43"/>
      <c r="BB53" s="191" t="s">
        <v>82</v>
      </c>
      <c r="BC53" s="74">
        <v>0</v>
      </c>
      <c r="BD53" s="100">
        <v>0</v>
      </c>
      <c r="BE53" s="146" t="s">
        <v>205</v>
      </c>
      <c r="BF53" s="20"/>
      <c r="BG53" s="17"/>
    </row>
    <row r="54" spans="1:59" s="21" customFormat="1" ht="45" customHeight="1" x14ac:dyDescent="0.25">
      <c r="A54" s="17"/>
      <c r="B54" s="18"/>
      <c r="C54" s="19">
        <v>17</v>
      </c>
      <c r="D54" s="201" t="s">
        <v>74</v>
      </c>
      <c r="E54" s="202"/>
      <c r="F54" s="43"/>
      <c r="G54" s="43"/>
      <c r="H54" s="43"/>
      <c r="I54" s="44"/>
      <c r="J54" s="43"/>
      <c r="K54" s="43"/>
      <c r="L54" s="43"/>
      <c r="M54" s="43"/>
      <c r="N54" s="43"/>
      <c r="O54" s="43"/>
      <c r="P54" s="43"/>
      <c r="Q54" s="43"/>
      <c r="R54" s="44"/>
      <c r="S54" s="43"/>
      <c r="T54" s="43"/>
      <c r="U54" s="43"/>
      <c r="V54" s="43"/>
      <c r="W54" s="44"/>
      <c r="X54" s="44"/>
      <c r="Y54" s="44"/>
      <c r="Z54" s="44"/>
      <c r="AA54" s="44"/>
      <c r="AB54" s="44"/>
      <c r="AC54" s="44"/>
      <c r="AD54" s="44"/>
      <c r="AE54" s="44"/>
      <c r="AF54" s="44"/>
      <c r="AG54" s="44"/>
      <c r="AH54" s="44"/>
      <c r="AI54" s="44"/>
      <c r="AJ54" s="44"/>
      <c r="AK54" s="44"/>
      <c r="AL54" s="44"/>
      <c r="AM54" s="44"/>
      <c r="AN54" s="44"/>
      <c r="AO54" s="44"/>
      <c r="AP54" s="44"/>
      <c r="AQ54" s="43"/>
      <c r="AR54" s="43"/>
      <c r="AS54" s="43"/>
      <c r="AT54" s="43"/>
      <c r="AU54" s="43"/>
      <c r="AV54" s="43"/>
      <c r="AW54" s="120"/>
      <c r="AX54" s="44"/>
      <c r="AY54" s="44"/>
      <c r="AZ54" s="43"/>
      <c r="BA54" s="43"/>
      <c r="BB54" s="192"/>
      <c r="BC54" s="74">
        <v>0</v>
      </c>
      <c r="BD54" s="100">
        <v>0</v>
      </c>
      <c r="BE54" s="146" t="s">
        <v>205</v>
      </c>
      <c r="BF54" s="20"/>
      <c r="BG54" s="17"/>
    </row>
    <row r="55" spans="1:59" s="21" customFormat="1" ht="65.25" customHeight="1" x14ac:dyDescent="0.25">
      <c r="A55" s="17"/>
      <c r="B55" s="18"/>
      <c r="C55" s="19">
        <v>18</v>
      </c>
      <c r="D55" s="203" t="s">
        <v>75</v>
      </c>
      <c r="E55" s="204"/>
      <c r="F55" s="43"/>
      <c r="G55" s="43"/>
      <c r="H55" s="121"/>
      <c r="I55" s="121"/>
      <c r="J55" s="43"/>
      <c r="K55" s="43"/>
      <c r="L55" s="43"/>
      <c r="M55" s="43"/>
      <c r="N55" s="43"/>
      <c r="O55" s="43"/>
      <c r="P55" s="43"/>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9"/>
      <c r="AP55" s="49"/>
      <c r="AQ55" s="48"/>
      <c r="AR55" s="57"/>
      <c r="AS55" s="55"/>
      <c r="AT55" s="43"/>
      <c r="AU55" s="43"/>
      <c r="AV55" s="43"/>
      <c r="AW55" s="43"/>
      <c r="AX55" s="44"/>
      <c r="AY55" s="44"/>
      <c r="AZ55" s="43"/>
      <c r="BA55" s="43"/>
      <c r="BB55" s="71" t="s">
        <v>83</v>
      </c>
      <c r="BC55" s="101">
        <v>1</v>
      </c>
      <c r="BD55" s="100">
        <v>1</v>
      </c>
      <c r="BE55" s="99" t="s">
        <v>224</v>
      </c>
      <c r="BF55" s="20"/>
      <c r="BG55" s="17"/>
    </row>
    <row r="56" spans="1:59" s="21" customFormat="1" ht="63" customHeight="1" x14ac:dyDescent="0.25">
      <c r="A56" s="17"/>
      <c r="B56" s="18"/>
      <c r="C56" s="19">
        <v>19</v>
      </c>
      <c r="D56" s="205" t="s">
        <v>76</v>
      </c>
      <c r="E56" s="206"/>
      <c r="F56" s="43"/>
      <c r="G56" s="43"/>
      <c r="H56" s="43"/>
      <c r="I56" s="122"/>
      <c r="J56" s="122"/>
      <c r="K56" s="49"/>
      <c r="L56" s="44"/>
      <c r="M56" s="44"/>
      <c r="N56" s="43"/>
      <c r="O56" s="44"/>
      <c r="P56" s="44"/>
      <c r="Q56" s="44"/>
      <c r="R56" s="44"/>
      <c r="S56" s="44"/>
      <c r="T56" s="44"/>
      <c r="U56" s="43"/>
      <c r="V56" s="43"/>
      <c r="W56" s="44"/>
      <c r="X56" s="44"/>
      <c r="Y56" s="44"/>
      <c r="Z56" s="44"/>
      <c r="AA56" s="44"/>
      <c r="AB56" s="44"/>
      <c r="AC56" s="43"/>
      <c r="AD56" s="43"/>
      <c r="AE56" s="44"/>
      <c r="AF56" s="44"/>
      <c r="AG56" s="44"/>
      <c r="AH56" s="122"/>
      <c r="AI56" s="122"/>
      <c r="AJ56" s="44"/>
      <c r="AK56" s="49"/>
      <c r="AL56" s="49"/>
      <c r="AM56" s="43"/>
      <c r="AN56" s="44"/>
      <c r="AO56" s="58"/>
      <c r="AP56" s="58"/>
      <c r="AQ56" s="58"/>
      <c r="AR56" s="59"/>
      <c r="AS56" s="60"/>
      <c r="AT56" s="49"/>
      <c r="AU56" s="49"/>
      <c r="AV56" s="49"/>
      <c r="AW56" s="49"/>
      <c r="AX56" s="49"/>
      <c r="AY56" s="49"/>
      <c r="AZ56" s="49"/>
      <c r="BA56" s="49"/>
      <c r="BB56" s="70" t="s">
        <v>145</v>
      </c>
      <c r="BC56" s="74">
        <v>0.5</v>
      </c>
      <c r="BD56" s="100">
        <v>0.5</v>
      </c>
      <c r="BE56" s="99" t="s">
        <v>240</v>
      </c>
      <c r="BF56" s="20"/>
      <c r="BG56" s="17"/>
    </row>
    <row r="57" spans="1:59" s="21" customFormat="1" ht="46.5" customHeight="1" x14ac:dyDescent="0.25">
      <c r="A57" s="17"/>
      <c r="B57" s="18"/>
      <c r="C57" s="19">
        <v>20</v>
      </c>
      <c r="D57" s="190" t="s">
        <v>152</v>
      </c>
      <c r="E57" s="190"/>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106"/>
      <c r="AF57" s="44"/>
      <c r="AG57" s="44"/>
      <c r="AH57" s="44"/>
      <c r="AI57" s="44"/>
      <c r="AJ57" s="44"/>
      <c r="AK57" s="44"/>
      <c r="AL57" s="44"/>
      <c r="AM57" s="44"/>
      <c r="AN57" s="44"/>
      <c r="AO57" s="44"/>
      <c r="AP57" s="44"/>
      <c r="AQ57" s="44"/>
      <c r="AR57" s="44"/>
      <c r="AS57" s="61"/>
      <c r="AT57" s="61"/>
      <c r="AU57" s="44"/>
      <c r="AV57" s="44"/>
      <c r="AW57" s="44"/>
      <c r="AX57" s="61"/>
      <c r="AY57" s="107"/>
      <c r="AZ57" s="44"/>
      <c r="BA57" s="44"/>
      <c r="BB57" s="72" t="s">
        <v>180</v>
      </c>
      <c r="BC57" s="74">
        <v>0</v>
      </c>
      <c r="BD57" s="100">
        <v>0</v>
      </c>
      <c r="BE57" s="144" t="s">
        <v>229</v>
      </c>
      <c r="BF57" s="20"/>
      <c r="BG57" s="17"/>
    </row>
    <row r="58" spans="1:59" s="21" customFormat="1" ht="75.75" customHeight="1" x14ac:dyDescent="0.25">
      <c r="A58" s="17"/>
      <c r="B58" s="18"/>
      <c r="C58" s="19">
        <v>21</v>
      </c>
      <c r="D58" s="172" t="s">
        <v>167</v>
      </c>
      <c r="E58" s="172"/>
      <c r="F58" s="105"/>
      <c r="G58" s="61"/>
      <c r="H58" s="61"/>
      <c r="I58" s="61"/>
      <c r="J58" s="61"/>
      <c r="K58" s="123"/>
      <c r="L58" s="61"/>
      <c r="M58" s="61"/>
      <c r="N58" s="61"/>
      <c r="O58" s="61"/>
      <c r="P58" s="61"/>
      <c r="Q58" s="61"/>
      <c r="R58" s="61"/>
      <c r="S58" s="61"/>
      <c r="T58" s="61"/>
      <c r="U58" s="123"/>
      <c r="V58" s="61"/>
      <c r="W58" s="61"/>
      <c r="X58" s="61"/>
      <c r="Y58" s="61"/>
      <c r="Z58" s="61"/>
      <c r="AA58" s="61"/>
      <c r="AB58" s="61"/>
      <c r="AC58" s="61"/>
      <c r="AD58" s="61"/>
      <c r="AE58" s="61"/>
      <c r="AF58" s="61"/>
      <c r="AG58" s="61"/>
      <c r="AH58" s="61"/>
      <c r="AI58" s="61"/>
      <c r="AJ58" s="61"/>
      <c r="AK58" s="123"/>
      <c r="AL58" s="61"/>
      <c r="AM58" s="61"/>
      <c r="AN58" s="61"/>
      <c r="AO58" s="61"/>
      <c r="AP58" s="61"/>
      <c r="AQ58" s="61"/>
      <c r="AR58" s="61"/>
      <c r="AS58" s="61"/>
      <c r="AT58" s="61"/>
      <c r="AU58" s="61"/>
      <c r="AV58" s="61"/>
      <c r="AW58" s="61"/>
      <c r="AX58" s="61"/>
      <c r="AY58" s="61"/>
      <c r="AZ58" s="61"/>
      <c r="BA58" s="123"/>
      <c r="BB58" s="72" t="s">
        <v>147</v>
      </c>
      <c r="BC58" s="74">
        <v>0.25</v>
      </c>
      <c r="BD58" s="100">
        <v>0</v>
      </c>
      <c r="BE58" s="144" t="s">
        <v>221</v>
      </c>
      <c r="BF58" s="20"/>
      <c r="BG58" s="17"/>
    </row>
    <row r="59" spans="1:59" s="21" customFormat="1" ht="52.5" customHeight="1" x14ac:dyDescent="0.25">
      <c r="A59" s="17"/>
      <c r="B59" s="18"/>
      <c r="C59" s="19">
        <v>22</v>
      </c>
      <c r="D59" s="188" t="s">
        <v>168</v>
      </c>
      <c r="E59" s="189"/>
      <c r="F59" s="62"/>
      <c r="G59" s="63"/>
      <c r="H59" s="64"/>
      <c r="I59" s="63"/>
      <c r="J59" s="64"/>
      <c r="K59" s="64"/>
      <c r="L59" s="64"/>
      <c r="M59" s="64"/>
      <c r="N59" s="64"/>
      <c r="O59" s="64"/>
      <c r="P59" s="64"/>
      <c r="Q59" s="64"/>
      <c r="R59" s="65"/>
      <c r="S59" s="65"/>
      <c r="T59" s="64"/>
      <c r="U59" s="64"/>
      <c r="V59" s="64"/>
      <c r="W59" s="64"/>
      <c r="X59" s="64"/>
      <c r="Y59" s="64"/>
      <c r="Z59" s="64"/>
      <c r="AA59" s="64"/>
      <c r="AB59" s="64"/>
      <c r="AC59" s="64"/>
      <c r="AD59" s="63"/>
      <c r="AE59" s="63"/>
      <c r="AF59" s="64"/>
      <c r="AG59" s="64"/>
      <c r="AH59" s="64"/>
      <c r="AI59" s="64"/>
      <c r="AJ59" s="64"/>
      <c r="AK59" s="64"/>
      <c r="AL59" s="64"/>
      <c r="AM59" s="64"/>
      <c r="AN59" s="64"/>
      <c r="AO59" s="64"/>
      <c r="AP59" s="65"/>
      <c r="AQ59" s="65"/>
      <c r="AR59" s="64"/>
      <c r="AS59" s="64"/>
      <c r="AT59" s="64"/>
      <c r="AU59" s="64"/>
      <c r="AV59" s="64"/>
      <c r="AW59" s="64"/>
      <c r="AX59" s="64"/>
      <c r="AY59" s="63"/>
      <c r="AZ59" s="63"/>
      <c r="BA59" s="63"/>
      <c r="BB59" s="72" t="s">
        <v>147</v>
      </c>
      <c r="BC59" s="74">
        <v>0.5</v>
      </c>
      <c r="BD59" s="100">
        <v>0.5</v>
      </c>
      <c r="BE59" s="99" t="s">
        <v>222</v>
      </c>
      <c r="BF59" s="20"/>
      <c r="BG59" s="17"/>
    </row>
    <row r="60" spans="1:59" s="34" customFormat="1" ht="21.75" customHeight="1" x14ac:dyDescent="0.25">
      <c r="A60" s="25"/>
      <c r="B60" s="26"/>
      <c r="C60" s="27"/>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9"/>
      <c r="AI60" s="30"/>
      <c r="AJ60" s="30"/>
      <c r="AK60" s="30"/>
      <c r="AL60" s="162"/>
      <c r="AM60" s="162"/>
      <c r="AN60" s="162"/>
      <c r="AO60" s="162"/>
      <c r="AP60" s="162"/>
      <c r="AQ60" s="162"/>
      <c r="AR60" s="162"/>
      <c r="AS60" s="162"/>
      <c r="AT60" s="162"/>
      <c r="AU60" s="162"/>
      <c r="AV60" s="162"/>
      <c r="AW60" s="162"/>
      <c r="AX60" s="162"/>
      <c r="AY60" s="162"/>
      <c r="AZ60" s="162"/>
      <c r="BA60" s="162"/>
      <c r="BB60" s="31" t="s">
        <v>48</v>
      </c>
      <c r="BC60" s="39">
        <f>AVERAGE(BC38:BC59)</f>
        <v>0.38636363636363635</v>
      </c>
      <c r="BD60" s="39">
        <f>AVERAGE(BD38:BD59)</f>
        <v>0.375</v>
      </c>
      <c r="BE60" s="32" t="s">
        <v>49</v>
      </c>
      <c r="BF60" s="33"/>
      <c r="BG60" s="25"/>
    </row>
    <row r="61" spans="1:59" s="34" customFormat="1" ht="10.5" customHeight="1" x14ac:dyDescent="0.25">
      <c r="A61" s="25"/>
      <c r="B61" s="26"/>
      <c r="C61" s="35"/>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6"/>
      <c r="AM61" s="36"/>
      <c r="AN61" s="36"/>
      <c r="AO61" s="36"/>
      <c r="AP61" s="36"/>
      <c r="AQ61" s="36"/>
      <c r="AR61" s="36"/>
      <c r="AS61" s="36"/>
      <c r="AT61" s="36"/>
      <c r="AU61" s="36"/>
      <c r="AV61" s="36"/>
      <c r="AW61" s="36"/>
      <c r="AX61" s="36"/>
      <c r="AY61" s="36"/>
      <c r="AZ61" s="36"/>
      <c r="BA61" s="36"/>
      <c r="BB61" s="37"/>
      <c r="BC61" s="37"/>
      <c r="BD61" s="37"/>
      <c r="BE61" s="32"/>
      <c r="BF61" s="33"/>
      <c r="BG61" s="25"/>
    </row>
    <row r="62" spans="1:59" s="21" customFormat="1" ht="17.25" customHeight="1" x14ac:dyDescent="0.25">
      <c r="A62" s="17"/>
      <c r="B62" s="18"/>
      <c r="C62" s="210" t="s">
        <v>42</v>
      </c>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c r="AU62" s="211"/>
      <c r="AV62" s="211"/>
      <c r="AW62" s="211"/>
      <c r="AX62" s="211"/>
      <c r="AY62" s="211"/>
      <c r="AZ62" s="211"/>
      <c r="BA62" s="211"/>
      <c r="BB62" s="211"/>
      <c r="BC62" s="211"/>
      <c r="BD62" s="211"/>
      <c r="BE62" s="212"/>
      <c r="BF62" s="20"/>
      <c r="BG62" s="17"/>
    </row>
    <row r="63" spans="1:59" s="21" customFormat="1" ht="80.25" customHeight="1" x14ac:dyDescent="0.25">
      <c r="A63" s="17"/>
      <c r="B63" s="18"/>
      <c r="C63" s="19">
        <v>1</v>
      </c>
      <c r="D63" s="193" t="s">
        <v>84</v>
      </c>
      <c r="E63" s="194"/>
      <c r="F63" s="40"/>
      <c r="G63" s="40"/>
      <c r="H63" s="40"/>
      <c r="I63" s="124"/>
      <c r="J63" s="40"/>
      <c r="K63" s="40"/>
      <c r="L63" s="40"/>
      <c r="M63" s="40"/>
      <c r="N63" s="40"/>
      <c r="O63" s="40"/>
      <c r="P63" s="40"/>
      <c r="Q63" s="42"/>
      <c r="R63" s="42"/>
      <c r="S63" s="40"/>
      <c r="T63" s="124"/>
      <c r="U63" s="40"/>
      <c r="V63" s="40"/>
      <c r="W63" s="40"/>
      <c r="X63" s="40"/>
      <c r="Y63" s="40"/>
      <c r="Z63" s="40"/>
      <c r="AA63" s="42"/>
      <c r="AB63" s="40"/>
      <c r="AC63" s="40"/>
      <c r="AD63" s="40"/>
      <c r="AE63" s="42"/>
      <c r="AF63" s="77"/>
      <c r="AG63" s="40"/>
      <c r="AH63" s="40"/>
      <c r="AI63" s="40"/>
      <c r="AJ63" s="40"/>
      <c r="AK63" s="40"/>
      <c r="AL63" s="40"/>
      <c r="AM63" s="40"/>
      <c r="AN63" s="40"/>
      <c r="AO63" s="40"/>
      <c r="AP63" s="40"/>
      <c r="AQ63" s="42"/>
      <c r="AR63" s="124"/>
      <c r="AS63" s="42"/>
      <c r="AT63" s="42"/>
      <c r="AU63" s="40"/>
      <c r="AV63" s="40"/>
      <c r="AW63" s="42"/>
      <c r="AX63" s="40"/>
      <c r="AY63" s="40"/>
      <c r="AZ63" s="40"/>
      <c r="BA63" s="40"/>
      <c r="BB63" s="81" t="s">
        <v>95</v>
      </c>
      <c r="BC63" s="74">
        <v>0.25</v>
      </c>
      <c r="BD63" s="100">
        <v>0.25</v>
      </c>
      <c r="BE63" s="146" t="s">
        <v>206</v>
      </c>
      <c r="BF63" s="20"/>
      <c r="BG63" s="17"/>
    </row>
    <row r="64" spans="1:59" s="21" customFormat="1" ht="45" customHeight="1" x14ac:dyDescent="0.25">
      <c r="A64" s="17"/>
      <c r="B64" s="18"/>
      <c r="C64" s="19">
        <v>2</v>
      </c>
      <c r="D64" s="195" t="s">
        <v>85</v>
      </c>
      <c r="E64" s="196"/>
      <c r="F64" s="40"/>
      <c r="G64" s="40"/>
      <c r="H64" s="40"/>
      <c r="I64" s="108"/>
      <c r="J64" s="108"/>
      <c r="K64" s="125"/>
      <c r="L64" s="108"/>
      <c r="M64" s="40"/>
      <c r="N64" s="40"/>
      <c r="O64" s="40"/>
      <c r="P64" s="40"/>
      <c r="Q64" s="42"/>
      <c r="R64" s="42"/>
      <c r="S64" s="40"/>
      <c r="T64" s="40"/>
      <c r="U64" s="40"/>
      <c r="V64" s="40"/>
      <c r="W64" s="40"/>
      <c r="X64" s="40"/>
      <c r="Y64" s="40"/>
      <c r="Z64" s="40"/>
      <c r="AA64" s="42"/>
      <c r="AB64" s="40"/>
      <c r="AC64" s="40"/>
      <c r="AD64" s="108"/>
      <c r="AE64" s="125"/>
      <c r="AF64" s="108"/>
      <c r="AG64" s="40"/>
      <c r="AH64" s="40"/>
      <c r="AI64" s="40"/>
      <c r="AJ64" s="40"/>
      <c r="AK64" s="40"/>
      <c r="AL64" s="40"/>
      <c r="AM64" s="40"/>
      <c r="AN64" s="40"/>
      <c r="AO64" s="40"/>
      <c r="AP64" s="40"/>
      <c r="AQ64" s="42"/>
      <c r="AR64" s="40"/>
      <c r="AS64" s="42"/>
      <c r="AT64" s="42"/>
      <c r="AU64" s="40"/>
      <c r="AV64" s="40"/>
      <c r="AW64" s="42"/>
      <c r="AX64" s="40"/>
      <c r="AY64" s="40"/>
      <c r="AZ64" s="40"/>
      <c r="BA64" s="40"/>
      <c r="BB64" s="72" t="s">
        <v>180</v>
      </c>
      <c r="BC64" s="74">
        <v>0</v>
      </c>
      <c r="BD64" s="100">
        <v>0</v>
      </c>
      <c r="BE64" s="99" t="s">
        <v>244</v>
      </c>
      <c r="BF64" s="20"/>
      <c r="BG64" s="17"/>
    </row>
    <row r="65" spans="1:59" s="21" customFormat="1" ht="77.25" customHeight="1" x14ac:dyDescent="0.25">
      <c r="A65" s="17"/>
      <c r="B65" s="18"/>
      <c r="C65" s="19">
        <v>3</v>
      </c>
      <c r="D65" s="199" t="s">
        <v>170</v>
      </c>
      <c r="E65" s="200"/>
      <c r="F65" s="126"/>
      <c r="G65" s="126"/>
      <c r="H65" s="126"/>
      <c r="I65" s="126"/>
      <c r="J65" s="43"/>
      <c r="K65" s="43"/>
      <c r="L65" s="43"/>
      <c r="M65" s="43"/>
      <c r="N65" s="43"/>
      <c r="O65" s="43"/>
      <c r="P65" s="43"/>
      <c r="Q65" s="44"/>
      <c r="R65" s="44"/>
      <c r="S65" s="43"/>
      <c r="T65" s="109"/>
      <c r="U65" s="109"/>
      <c r="V65" s="109"/>
      <c r="W65" s="109"/>
      <c r="X65" s="43"/>
      <c r="Y65" s="43"/>
      <c r="Z65" s="109"/>
      <c r="AA65" s="109"/>
      <c r="AB65" s="109"/>
      <c r="AC65" s="109"/>
      <c r="AD65" s="126"/>
      <c r="AE65" s="126"/>
      <c r="AF65" s="126"/>
      <c r="AG65" s="126"/>
      <c r="AH65" s="44"/>
      <c r="AI65" s="44"/>
      <c r="AJ65" s="44"/>
      <c r="AK65" s="44"/>
      <c r="AL65" s="44"/>
      <c r="AM65" s="44"/>
      <c r="AN65" s="44"/>
      <c r="AO65" s="44"/>
      <c r="AP65" s="44"/>
      <c r="AQ65" s="44"/>
      <c r="AR65" s="109"/>
      <c r="AS65" s="109"/>
      <c r="AT65" s="109"/>
      <c r="AU65" s="109"/>
      <c r="AV65" s="44"/>
      <c r="AW65" s="44"/>
      <c r="AX65" s="43"/>
      <c r="AY65" s="43"/>
      <c r="AZ65" s="43"/>
      <c r="BA65" s="43"/>
      <c r="BB65" s="68" t="s">
        <v>169</v>
      </c>
      <c r="BC65" s="74">
        <v>0.5</v>
      </c>
      <c r="BD65" s="100">
        <v>0.4</v>
      </c>
      <c r="BE65" s="99" t="s">
        <v>232</v>
      </c>
      <c r="BF65" s="20"/>
      <c r="BG65" s="17"/>
    </row>
    <row r="66" spans="1:59" s="21" customFormat="1" ht="73.5" customHeight="1" x14ac:dyDescent="0.25">
      <c r="A66" s="17"/>
      <c r="B66" s="18"/>
      <c r="C66" s="19">
        <v>4</v>
      </c>
      <c r="D66" s="195" t="s">
        <v>171</v>
      </c>
      <c r="E66" s="196"/>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82" t="s">
        <v>96</v>
      </c>
      <c r="BC66" s="74">
        <v>0.25</v>
      </c>
      <c r="BD66" s="100">
        <v>0</v>
      </c>
      <c r="BE66" s="99" t="s">
        <v>237</v>
      </c>
      <c r="BF66" s="20"/>
      <c r="BG66" s="17"/>
    </row>
    <row r="67" spans="1:59" s="21" customFormat="1" ht="68.25" customHeight="1" x14ac:dyDescent="0.25">
      <c r="A67" s="17"/>
      <c r="B67" s="18"/>
      <c r="C67" s="19">
        <v>5</v>
      </c>
      <c r="D67" s="257" t="s">
        <v>182</v>
      </c>
      <c r="E67" s="200"/>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71" t="s">
        <v>121</v>
      </c>
      <c r="BC67" s="74">
        <v>0.25</v>
      </c>
      <c r="BD67" s="100">
        <v>0.25</v>
      </c>
      <c r="BE67" s="99" t="s">
        <v>245</v>
      </c>
      <c r="BF67" s="20"/>
      <c r="BG67" s="17"/>
    </row>
    <row r="68" spans="1:59" s="21" customFormat="1" ht="76.5" customHeight="1" x14ac:dyDescent="0.25">
      <c r="A68" s="17"/>
      <c r="B68" s="18"/>
      <c r="C68" s="19">
        <v>6</v>
      </c>
      <c r="D68" s="195" t="s">
        <v>86</v>
      </c>
      <c r="E68" s="196"/>
      <c r="F68" s="44"/>
      <c r="G68" s="44"/>
      <c r="H68" s="44"/>
      <c r="I68" s="44"/>
      <c r="J68" s="44"/>
      <c r="K68" s="44"/>
      <c r="L68" s="44"/>
      <c r="M68" s="44"/>
      <c r="N68" s="44"/>
      <c r="O68" s="44"/>
      <c r="P68" s="44"/>
      <c r="Q68" s="44"/>
      <c r="R68" s="127"/>
      <c r="S68" s="127"/>
      <c r="T68" s="127"/>
      <c r="U68" s="127"/>
      <c r="V68" s="44"/>
      <c r="W68" s="44"/>
      <c r="X68" s="44"/>
      <c r="Y68" s="44"/>
      <c r="Z68" s="44"/>
      <c r="AA68" s="44"/>
      <c r="AB68" s="44"/>
      <c r="AC68" s="44"/>
      <c r="AD68" s="44"/>
      <c r="AE68" s="44"/>
      <c r="AF68" s="44"/>
      <c r="AG68" s="44"/>
      <c r="AH68" s="44"/>
      <c r="AI68" s="44"/>
      <c r="AJ68" s="44"/>
      <c r="AK68" s="44"/>
      <c r="AL68" s="44"/>
      <c r="AM68" s="44"/>
      <c r="AN68" s="44"/>
      <c r="AO68" s="44"/>
      <c r="AP68" s="127"/>
      <c r="AQ68" s="127"/>
      <c r="AR68" s="127"/>
      <c r="AS68" s="127"/>
      <c r="AT68" s="44"/>
      <c r="AU68" s="44"/>
      <c r="AV68" s="44"/>
      <c r="AW68" s="44"/>
      <c r="AX68" s="44"/>
      <c r="AY68" s="44"/>
      <c r="AZ68" s="44"/>
      <c r="BA68" s="44"/>
      <c r="BB68" s="68" t="s">
        <v>154</v>
      </c>
      <c r="BC68" s="74">
        <v>0</v>
      </c>
      <c r="BD68" s="100">
        <v>0</v>
      </c>
      <c r="BE68" s="99" t="s">
        <v>243</v>
      </c>
      <c r="BF68" s="20"/>
      <c r="BG68" s="17"/>
    </row>
    <row r="69" spans="1:59" s="21" customFormat="1" ht="48" customHeight="1" x14ac:dyDescent="0.25">
      <c r="A69" s="17"/>
      <c r="B69" s="18"/>
      <c r="C69" s="19">
        <v>7</v>
      </c>
      <c r="D69" s="207" t="s">
        <v>87</v>
      </c>
      <c r="E69" s="208"/>
      <c r="F69" s="44"/>
      <c r="G69" s="44"/>
      <c r="H69" s="44"/>
      <c r="I69" s="44"/>
      <c r="J69" s="44"/>
      <c r="K69" s="44"/>
      <c r="L69" s="44"/>
      <c r="M69" s="44"/>
      <c r="N69" s="44"/>
      <c r="O69" s="44"/>
      <c r="P69" s="44"/>
      <c r="Q69" s="44"/>
      <c r="R69" s="94"/>
      <c r="S69" s="44"/>
      <c r="T69" s="44"/>
      <c r="U69" s="44"/>
      <c r="V69" s="44"/>
      <c r="W69" s="44"/>
      <c r="X69" s="44"/>
      <c r="Y69" s="44"/>
      <c r="Z69" s="44"/>
      <c r="AA69" s="44"/>
      <c r="AB69" s="44"/>
      <c r="AC69" s="44"/>
      <c r="AD69" s="44"/>
      <c r="AE69" s="44"/>
      <c r="AF69" s="44"/>
      <c r="AG69" s="44"/>
      <c r="AH69" s="44"/>
      <c r="AI69" s="44"/>
      <c r="AJ69" s="44"/>
      <c r="AK69" s="44"/>
      <c r="AL69" s="44"/>
      <c r="AM69" s="44"/>
      <c r="AN69" s="44"/>
      <c r="AO69" s="44"/>
      <c r="AP69" s="94"/>
      <c r="AQ69" s="44"/>
      <c r="AR69" s="44"/>
      <c r="AS69" s="44"/>
      <c r="AT69" s="44"/>
      <c r="AU69" s="44"/>
      <c r="AV69" s="44"/>
      <c r="AW69" s="44"/>
      <c r="AX69" s="44"/>
      <c r="AY69" s="44"/>
      <c r="AZ69" s="44"/>
      <c r="BA69" s="44"/>
      <c r="BB69" s="68" t="s">
        <v>97</v>
      </c>
      <c r="BC69" s="74">
        <v>0</v>
      </c>
      <c r="BD69" s="100">
        <v>0</v>
      </c>
      <c r="BE69" s="292" t="s">
        <v>205</v>
      </c>
      <c r="BF69" s="20"/>
      <c r="BG69" s="17"/>
    </row>
    <row r="70" spans="1:59" s="21" customFormat="1" ht="132" customHeight="1" x14ac:dyDescent="0.25">
      <c r="A70" s="17"/>
      <c r="B70" s="18"/>
      <c r="C70" s="19">
        <v>8</v>
      </c>
      <c r="D70" s="167" t="s">
        <v>183</v>
      </c>
      <c r="E70" s="258"/>
      <c r="F70" s="43"/>
      <c r="G70" s="43"/>
      <c r="H70" s="44"/>
      <c r="I70" s="44"/>
      <c r="J70" s="43"/>
      <c r="K70" s="44"/>
      <c r="L70" s="44"/>
      <c r="M70" s="44"/>
      <c r="N70" s="44"/>
      <c r="O70" s="44"/>
      <c r="P70" s="127"/>
      <c r="Q70" s="127"/>
      <c r="R70" s="44"/>
      <c r="S70" s="44"/>
      <c r="T70" s="44"/>
      <c r="U70" s="44"/>
      <c r="V70" s="44"/>
      <c r="W70" s="44"/>
      <c r="X70" s="44"/>
      <c r="Y70" s="44"/>
      <c r="Z70" s="44"/>
      <c r="AA70" s="44"/>
      <c r="AB70" s="44"/>
      <c r="AC70" s="44"/>
      <c r="AD70" s="44"/>
      <c r="AE70" s="44"/>
      <c r="AF70" s="44"/>
      <c r="AG70" s="44"/>
      <c r="AH70" s="44"/>
      <c r="AI70" s="44"/>
      <c r="AJ70" s="127"/>
      <c r="AK70" s="127"/>
      <c r="AL70" s="44"/>
      <c r="AM70" s="43"/>
      <c r="AN70" s="43"/>
      <c r="AO70" s="43"/>
      <c r="AP70" s="43"/>
      <c r="AQ70" s="43"/>
      <c r="AR70" s="44"/>
      <c r="AS70" s="44"/>
      <c r="AT70" s="43"/>
      <c r="AU70" s="43"/>
      <c r="AV70" s="43"/>
      <c r="AW70" s="43"/>
      <c r="AX70" s="43"/>
      <c r="AY70" s="43"/>
      <c r="AZ70" s="43"/>
      <c r="BA70" s="43"/>
      <c r="BB70" s="68" t="s">
        <v>98</v>
      </c>
      <c r="BC70" s="74">
        <v>0.5</v>
      </c>
      <c r="BD70" s="100">
        <v>0.5</v>
      </c>
      <c r="BE70" s="148" t="s">
        <v>207</v>
      </c>
      <c r="BF70" s="20"/>
      <c r="BG70" s="17"/>
    </row>
    <row r="71" spans="1:59" s="21" customFormat="1" ht="91.5" customHeight="1" x14ac:dyDescent="0.25">
      <c r="A71" s="17"/>
      <c r="B71" s="18"/>
      <c r="C71" s="19">
        <v>9</v>
      </c>
      <c r="D71" s="207" t="s">
        <v>184</v>
      </c>
      <c r="E71" s="208"/>
      <c r="F71" s="43"/>
      <c r="G71" s="43"/>
      <c r="H71" s="44"/>
      <c r="I71" s="44"/>
      <c r="J71" s="43"/>
      <c r="K71" s="94"/>
      <c r="L71" s="94"/>
      <c r="M71" s="44"/>
      <c r="N71" s="44"/>
      <c r="O71" s="44"/>
      <c r="P71" s="44"/>
      <c r="Q71" s="44"/>
      <c r="R71" s="44"/>
      <c r="S71" s="44"/>
      <c r="T71" s="44"/>
      <c r="U71" s="44"/>
      <c r="V71" s="44"/>
      <c r="W71" s="44"/>
      <c r="X71" s="44"/>
      <c r="Y71" s="44"/>
      <c r="Z71" s="44"/>
      <c r="AA71" s="44"/>
      <c r="AB71" s="44"/>
      <c r="AC71" s="44"/>
      <c r="AD71" s="44"/>
      <c r="AE71" s="94"/>
      <c r="AF71" s="94"/>
      <c r="AG71" s="44"/>
      <c r="AH71" s="44"/>
      <c r="AI71" s="44"/>
      <c r="AJ71" s="44"/>
      <c r="AK71" s="44"/>
      <c r="AL71" s="44"/>
      <c r="AM71" s="43"/>
      <c r="AN71" s="43"/>
      <c r="AO71" s="43"/>
      <c r="AP71" s="43"/>
      <c r="AQ71" s="43"/>
      <c r="AR71" s="43"/>
      <c r="AS71" s="43"/>
      <c r="AT71" s="43"/>
      <c r="AU71" s="43"/>
      <c r="AV71" s="43"/>
      <c r="AW71" s="43"/>
      <c r="AX71" s="43"/>
      <c r="AY71" s="43"/>
      <c r="AZ71" s="43"/>
      <c r="BA71" s="43"/>
      <c r="BB71" s="68" t="s">
        <v>172</v>
      </c>
      <c r="BC71" s="74">
        <v>0.5</v>
      </c>
      <c r="BD71" s="100">
        <v>0.5</v>
      </c>
      <c r="BE71" s="147" t="s">
        <v>246</v>
      </c>
      <c r="BF71" s="20"/>
      <c r="BG71" s="17"/>
    </row>
    <row r="72" spans="1:59" s="21" customFormat="1" ht="68.25" customHeight="1" x14ac:dyDescent="0.25">
      <c r="A72" s="17"/>
      <c r="B72" s="18"/>
      <c r="C72" s="19">
        <v>10</v>
      </c>
      <c r="D72" s="167" t="s">
        <v>88</v>
      </c>
      <c r="E72" s="168"/>
      <c r="F72" s="78"/>
      <c r="G72" s="78"/>
      <c r="H72" s="79"/>
      <c r="I72" s="79"/>
      <c r="J72" s="79"/>
      <c r="K72" s="79"/>
      <c r="L72" s="79"/>
      <c r="M72" s="79"/>
      <c r="N72" s="128"/>
      <c r="O72" s="128"/>
      <c r="P72" s="128"/>
      <c r="Q72" s="128"/>
      <c r="R72" s="80"/>
      <c r="S72" s="80"/>
      <c r="T72" s="80"/>
      <c r="U72" s="80"/>
      <c r="V72" s="80"/>
      <c r="W72" s="80"/>
      <c r="X72" s="79"/>
      <c r="Y72" s="79"/>
      <c r="Z72" s="129"/>
      <c r="AA72" s="129"/>
      <c r="AB72" s="129"/>
      <c r="AC72" s="129"/>
      <c r="AD72" s="79"/>
      <c r="AE72" s="79"/>
      <c r="AF72" s="79"/>
      <c r="AG72" s="79"/>
      <c r="AH72" s="79"/>
      <c r="AI72" s="79"/>
      <c r="AJ72" s="79"/>
      <c r="AK72" s="79"/>
      <c r="AL72" s="79"/>
      <c r="AM72" s="78"/>
      <c r="AN72" s="78"/>
      <c r="AO72" s="78"/>
      <c r="AP72" s="129"/>
      <c r="AQ72" s="129"/>
      <c r="AR72" s="129"/>
      <c r="AS72" s="129"/>
      <c r="AT72" s="78"/>
      <c r="AU72" s="78"/>
      <c r="AV72" s="78"/>
      <c r="AW72" s="79"/>
      <c r="AX72" s="78"/>
      <c r="AY72" s="78"/>
      <c r="AZ72" s="78"/>
      <c r="BA72" s="78"/>
      <c r="BB72" s="68" t="s">
        <v>99</v>
      </c>
      <c r="BC72" s="74">
        <v>0</v>
      </c>
      <c r="BD72" s="100">
        <v>0</v>
      </c>
      <c r="BE72" s="148" t="s">
        <v>208</v>
      </c>
      <c r="BF72" s="20"/>
      <c r="BG72" s="17"/>
    </row>
    <row r="73" spans="1:59" s="21" customFormat="1" ht="63" customHeight="1" x14ac:dyDescent="0.25">
      <c r="A73" s="17"/>
      <c r="B73" s="18"/>
      <c r="C73" s="19">
        <v>11</v>
      </c>
      <c r="D73" s="199" t="s">
        <v>185</v>
      </c>
      <c r="E73" s="209"/>
      <c r="F73" s="43"/>
      <c r="G73" s="43"/>
      <c r="H73" s="44"/>
      <c r="I73" s="44"/>
      <c r="J73" s="94"/>
      <c r="K73" s="44"/>
      <c r="L73" s="44"/>
      <c r="M73" s="44"/>
      <c r="N73" s="44"/>
      <c r="O73" s="44"/>
      <c r="P73" s="44"/>
      <c r="Q73" s="44"/>
      <c r="R73" s="94"/>
      <c r="S73" s="44"/>
      <c r="T73" s="44"/>
      <c r="U73" s="44"/>
      <c r="V73" s="44"/>
      <c r="W73" s="44"/>
      <c r="X73" s="44"/>
      <c r="Y73" s="44"/>
      <c r="Z73" s="44"/>
      <c r="AA73" s="44"/>
      <c r="AB73" s="44"/>
      <c r="AC73" s="44"/>
      <c r="AD73" s="94"/>
      <c r="AE73" s="44"/>
      <c r="AF73" s="44"/>
      <c r="AG73" s="44"/>
      <c r="AH73" s="44"/>
      <c r="AI73" s="44"/>
      <c r="AJ73" s="44"/>
      <c r="AK73" s="44"/>
      <c r="AL73" s="44"/>
      <c r="AM73" s="43"/>
      <c r="AN73" s="43"/>
      <c r="AO73" s="43"/>
      <c r="AP73" s="94"/>
      <c r="AQ73" s="43"/>
      <c r="AR73" s="43"/>
      <c r="AS73" s="43"/>
      <c r="AT73" s="43"/>
      <c r="AU73" s="43"/>
      <c r="AV73" s="43"/>
      <c r="AW73" s="43"/>
      <c r="AX73" s="43"/>
      <c r="AY73" s="43"/>
      <c r="AZ73" s="43"/>
      <c r="BA73" s="43"/>
      <c r="BB73" s="68" t="s">
        <v>155</v>
      </c>
      <c r="BC73" s="74">
        <v>0.5</v>
      </c>
      <c r="BD73" s="100">
        <v>0.5</v>
      </c>
      <c r="BE73" s="99" t="s">
        <v>225</v>
      </c>
      <c r="BF73" s="20"/>
      <c r="BG73" s="17"/>
    </row>
    <row r="74" spans="1:59" s="21" customFormat="1" ht="63" customHeight="1" x14ac:dyDescent="0.25">
      <c r="A74" s="17"/>
      <c r="B74" s="18"/>
      <c r="C74" s="19"/>
      <c r="D74" s="167" t="s">
        <v>71</v>
      </c>
      <c r="E74" s="168"/>
      <c r="F74" s="43"/>
      <c r="G74" s="43"/>
      <c r="H74" s="44"/>
      <c r="I74" s="44"/>
      <c r="J74" s="128"/>
      <c r="K74" s="128"/>
      <c r="L74" s="128"/>
      <c r="M74" s="128"/>
      <c r="N74" s="80"/>
      <c r="O74" s="44"/>
      <c r="P74" s="44"/>
      <c r="Q74" s="44"/>
      <c r="R74" s="128"/>
      <c r="S74" s="128"/>
      <c r="T74" s="128"/>
      <c r="U74" s="128"/>
      <c r="V74" s="44"/>
      <c r="W74" s="44"/>
      <c r="X74" s="44"/>
      <c r="Y74" s="44"/>
      <c r="Z74" s="44"/>
      <c r="AA74" s="44"/>
      <c r="AB74" s="44"/>
      <c r="AC74" s="44"/>
      <c r="AD74" s="128"/>
      <c r="AE74" s="128"/>
      <c r="AF74" s="128"/>
      <c r="AG74" s="128"/>
      <c r="AH74" s="44"/>
      <c r="AI74" s="44"/>
      <c r="AJ74" s="44"/>
      <c r="AK74" s="44"/>
      <c r="AL74" s="44"/>
      <c r="AM74" s="43"/>
      <c r="AN74" s="43"/>
      <c r="AO74" s="43"/>
      <c r="AP74" s="128"/>
      <c r="AQ74" s="128"/>
      <c r="AR74" s="128"/>
      <c r="AS74" s="128"/>
      <c r="AT74" s="43"/>
      <c r="AU74" s="43"/>
      <c r="AV74" s="43"/>
      <c r="AW74" s="43"/>
      <c r="AX74" s="43"/>
      <c r="AY74" s="43"/>
      <c r="AZ74" s="43"/>
      <c r="BA74" s="43"/>
      <c r="BB74" s="68" t="s">
        <v>199</v>
      </c>
      <c r="BC74" s="74">
        <v>0.25</v>
      </c>
      <c r="BD74" s="100">
        <v>0.25</v>
      </c>
      <c r="BE74" s="141" t="s">
        <v>242</v>
      </c>
      <c r="BF74" s="20"/>
      <c r="BG74" s="17"/>
    </row>
    <row r="75" spans="1:59" s="21" customFormat="1" ht="93" customHeight="1" x14ac:dyDescent="0.25">
      <c r="A75" s="17"/>
      <c r="B75" s="18"/>
      <c r="C75" s="19">
        <v>12</v>
      </c>
      <c r="D75" s="199" t="s">
        <v>89</v>
      </c>
      <c r="E75" s="209"/>
      <c r="F75" s="43"/>
      <c r="G75" s="43"/>
      <c r="H75" s="44"/>
      <c r="I75" s="9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3"/>
      <c r="AN75" s="43"/>
      <c r="AO75" s="43"/>
      <c r="AP75" s="43"/>
      <c r="AQ75" s="43"/>
      <c r="AR75" s="43"/>
      <c r="AS75" s="43"/>
      <c r="AT75" s="43"/>
      <c r="AU75" s="43"/>
      <c r="AV75" s="43"/>
      <c r="AW75" s="43"/>
      <c r="AX75" s="43"/>
      <c r="AY75" s="43"/>
      <c r="AZ75" s="43"/>
      <c r="BA75" s="43"/>
      <c r="BB75" s="68" t="s">
        <v>100</v>
      </c>
      <c r="BC75" s="74">
        <v>1</v>
      </c>
      <c r="BD75" s="74">
        <v>1</v>
      </c>
      <c r="BE75" s="103" t="s">
        <v>217</v>
      </c>
      <c r="BF75" s="20"/>
      <c r="BG75" s="17"/>
    </row>
    <row r="76" spans="1:59" s="21" customFormat="1" ht="86.25" customHeight="1" x14ac:dyDescent="0.25">
      <c r="A76" s="17"/>
      <c r="B76" s="18"/>
      <c r="C76" s="19">
        <v>13</v>
      </c>
      <c r="D76" s="167" t="s">
        <v>186</v>
      </c>
      <c r="E76" s="168"/>
      <c r="F76" s="43"/>
      <c r="G76" s="43"/>
      <c r="H76" s="44"/>
      <c r="I76" s="43"/>
      <c r="J76" s="44"/>
      <c r="K76" s="44"/>
      <c r="L76" s="44"/>
      <c r="M76" s="44"/>
      <c r="N76" s="127"/>
      <c r="O76" s="127"/>
      <c r="P76" s="127"/>
      <c r="Q76" s="127"/>
      <c r="R76" s="44"/>
      <c r="S76" s="44"/>
      <c r="T76" s="44"/>
      <c r="U76" s="44"/>
      <c r="V76" s="44"/>
      <c r="W76" s="44"/>
      <c r="X76" s="44"/>
      <c r="Y76" s="44"/>
      <c r="Z76" s="127"/>
      <c r="AA76" s="127"/>
      <c r="AB76" s="127"/>
      <c r="AC76" s="127"/>
      <c r="AD76" s="44"/>
      <c r="AE76" s="44"/>
      <c r="AF76" s="44"/>
      <c r="AG76" s="44"/>
      <c r="AH76" s="44"/>
      <c r="AI76" s="44"/>
      <c r="AJ76" s="44"/>
      <c r="AK76" s="44"/>
      <c r="AL76" s="44"/>
      <c r="AM76" s="43"/>
      <c r="AN76" s="43"/>
      <c r="AO76" s="43"/>
      <c r="AP76" s="127"/>
      <c r="AQ76" s="127"/>
      <c r="AR76" s="127"/>
      <c r="AS76" s="127"/>
      <c r="AT76" s="43"/>
      <c r="AU76" s="43"/>
      <c r="AV76" s="43"/>
      <c r="AW76" s="43"/>
      <c r="AX76" s="43"/>
      <c r="AY76" s="43"/>
      <c r="AZ76" s="43"/>
      <c r="BA76" s="43"/>
      <c r="BB76" s="68" t="s">
        <v>187</v>
      </c>
      <c r="BC76" s="74">
        <v>1</v>
      </c>
      <c r="BD76" s="100">
        <v>1</v>
      </c>
      <c r="BE76" s="103" t="s">
        <v>213</v>
      </c>
      <c r="BF76" s="20"/>
      <c r="BG76" s="17"/>
    </row>
    <row r="77" spans="1:59" s="21" customFormat="1" ht="76.5" customHeight="1" x14ac:dyDescent="0.25">
      <c r="A77" s="17"/>
      <c r="B77" s="18"/>
      <c r="C77" s="19">
        <v>14</v>
      </c>
      <c r="D77" s="199" t="s">
        <v>90</v>
      </c>
      <c r="E77" s="209"/>
      <c r="F77" s="43"/>
      <c r="G77" s="43"/>
      <c r="H77" s="44"/>
      <c r="I77" s="44"/>
      <c r="J77" s="44"/>
      <c r="K77" s="44"/>
      <c r="L77" s="44"/>
      <c r="M77" s="44"/>
      <c r="N77" s="94"/>
      <c r="O77" s="94"/>
      <c r="P77" s="94"/>
      <c r="Q77" s="94"/>
      <c r="R77" s="44"/>
      <c r="S77" s="44"/>
      <c r="T77" s="44"/>
      <c r="U77" s="44"/>
      <c r="V77" s="44"/>
      <c r="W77" s="44"/>
      <c r="X77" s="44"/>
      <c r="Y77" s="44"/>
      <c r="Z77" s="94"/>
      <c r="AA77" s="94"/>
      <c r="AB77" s="94"/>
      <c r="AC77" s="94"/>
      <c r="AD77" s="44"/>
      <c r="AE77" s="44"/>
      <c r="AF77" s="44"/>
      <c r="AG77" s="44"/>
      <c r="AH77" s="44"/>
      <c r="AI77" s="44"/>
      <c r="AJ77" s="44"/>
      <c r="AK77" s="44"/>
      <c r="AL77" s="44"/>
      <c r="AM77" s="43"/>
      <c r="AN77" s="43"/>
      <c r="AO77" s="43"/>
      <c r="AP77" s="94"/>
      <c r="AQ77" s="94"/>
      <c r="AR77" s="94"/>
      <c r="AS77" s="94"/>
      <c r="AT77" s="43"/>
      <c r="AU77" s="43"/>
      <c r="AV77" s="43"/>
      <c r="AW77" s="44"/>
      <c r="AX77" s="43"/>
      <c r="AY77" s="43"/>
      <c r="AZ77" s="43"/>
      <c r="BA77" s="43"/>
      <c r="BB77" s="68" t="s">
        <v>101</v>
      </c>
      <c r="BC77" s="74">
        <v>0</v>
      </c>
      <c r="BD77" s="100">
        <v>0</v>
      </c>
      <c r="BE77" s="148" t="s">
        <v>208</v>
      </c>
      <c r="BF77" s="20"/>
      <c r="BG77" s="17"/>
    </row>
    <row r="78" spans="1:59" s="21" customFormat="1" ht="71.25" customHeight="1" x14ac:dyDescent="0.25">
      <c r="A78" s="17"/>
      <c r="B78" s="18"/>
      <c r="C78" s="19">
        <v>15</v>
      </c>
      <c r="D78" s="167" t="s">
        <v>91</v>
      </c>
      <c r="E78" s="168"/>
      <c r="F78" s="43"/>
      <c r="G78" s="43"/>
      <c r="H78" s="44"/>
      <c r="I78" s="44"/>
      <c r="J78" s="44"/>
      <c r="K78" s="44"/>
      <c r="L78" s="44"/>
      <c r="M78" s="44"/>
      <c r="N78" s="127"/>
      <c r="O78" s="127"/>
      <c r="P78" s="127"/>
      <c r="Q78" s="127"/>
      <c r="R78" s="44"/>
      <c r="S78" s="44"/>
      <c r="T78" s="44"/>
      <c r="U78" s="44"/>
      <c r="V78" s="44"/>
      <c r="W78" s="44"/>
      <c r="X78" s="44"/>
      <c r="Y78" s="44"/>
      <c r="Z78" s="127"/>
      <c r="AA78" s="127"/>
      <c r="AB78" s="127"/>
      <c r="AC78" s="127"/>
      <c r="AD78" s="44"/>
      <c r="AE78" s="44"/>
      <c r="AF78" s="44"/>
      <c r="AG78" s="44"/>
      <c r="AH78" s="44"/>
      <c r="AI78" s="44"/>
      <c r="AJ78" s="44"/>
      <c r="AK78" s="44"/>
      <c r="AL78" s="44"/>
      <c r="AM78" s="44"/>
      <c r="AN78" s="44"/>
      <c r="AO78" s="44"/>
      <c r="AP78" s="127"/>
      <c r="AQ78" s="127"/>
      <c r="AR78" s="127"/>
      <c r="AS78" s="127"/>
      <c r="AT78" s="44"/>
      <c r="AU78" s="44"/>
      <c r="AV78" s="44"/>
      <c r="AW78" s="44"/>
      <c r="AX78" s="44"/>
      <c r="AY78" s="43"/>
      <c r="AZ78" s="43"/>
      <c r="BA78" s="43"/>
      <c r="BB78" s="68" t="s">
        <v>101</v>
      </c>
      <c r="BC78" s="74">
        <v>0</v>
      </c>
      <c r="BD78" s="100">
        <v>0</v>
      </c>
      <c r="BE78" s="148" t="s">
        <v>208</v>
      </c>
      <c r="BF78" s="20"/>
      <c r="BG78" s="17"/>
    </row>
    <row r="79" spans="1:59" s="21" customFormat="1" ht="156.75" customHeight="1" x14ac:dyDescent="0.25">
      <c r="A79" s="17"/>
      <c r="B79" s="18"/>
      <c r="C79" s="19">
        <v>16</v>
      </c>
      <c r="D79" s="199" t="s">
        <v>92</v>
      </c>
      <c r="E79" s="209"/>
      <c r="F79" s="43"/>
      <c r="G79" s="43"/>
      <c r="H79" s="44"/>
      <c r="I79" s="44"/>
      <c r="J79" s="44"/>
      <c r="K79" s="44"/>
      <c r="L79" s="44"/>
      <c r="M79" s="44"/>
      <c r="N79" s="94"/>
      <c r="O79" s="94"/>
      <c r="P79" s="94"/>
      <c r="Q79" s="94"/>
      <c r="R79" s="44"/>
      <c r="S79" s="44"/>
      <c r="T79" s="44"/>
      <c r="U79" s="44"/>
      <c r="V79" s="44"/>
      <c r="W79" s="44"/>
      <c r="X79" s="44"/>
      <c r="Y79" s="44"/>
      <c r="Z79" s="94"/>
      <c r="AA79" s="94"/>
      <c r="AB79" s="94"/>
      <c r="AC79" s="94"/>
      <c r="AD79" s="44"/>
      <c r="AE79" s="44"/>
      <c r="AF79" s="44"/>
      <c r="AG79" s="44"/>
      <c r="AH79" s="44"/>
      <c r="AI79" s="44"/>
      <c r="AJ79" s="44"/>
      <c r="AK79" s="44"/>
      <c r="AL79" s="44"/>
      <c r="AM79" s="44"/>
      <c r="AN79" s="44"/>
      <c r="AO79" s="44"/>
      <c r="AP79" s="94"/>
      <c r="AQ79" s="94"/>
      <c r="AR79" s="94"/>
      <c r="AS79" s="94"/>
      <c r="AT79" s="44"/>
      <c r="AU79" s="44"/>
      <c r="AV79" s="44"/>
      <c r="AW79" s="44"/>
      <c r="AX79" s="44"/>
      <c r="AY79" s="44"/>
      <c r="AZ79" s="43"/>
      <c r="BA79" s="43"/>
      <c r="BB79" s="68" t="s">
        <v>102</v>
      </c>
      <c r="BC79" s="74">
        <v>0.33</v>
      </c>
      <c r="BD79" s="100">
        <v>0.33</v>
      </c>
      <c r="BE79" s="99" t="s">
        <v>236</v>
      </c>
      <c r="BF79" s="20"/>
      <c r="BG79" s="17"/>
    </row>
    <row r="80" spans="1:59" s="21" customFormat="1" ht="74.25" customHeight="1" x14ac:dyDescent="0.25">
      <c r="A80" s="17"/>
      <c r="B80" s="18"/>
      <c r="C80" s="19">
        <v>17</v>
      </c>
      <c r="D80" s="167" t="s">
        <v>93</v>
      </c>
      <c r="E80" s="168"/>
      <c r="F80" s="43"/>
      <c r="G80" s="43"/>
      <c r="H80" s="44"/>
      <c r="I80" s="44"/>
      <c r="J80" s="44"/>
      <c r="K80" s="44"/>
      <c r="L80" s="44"/>
      <c r="M80" s="44"/>
      <c r="N80" s="127"/>
      <c r="O80" s="127"/>
      <c r="P80" s="127"/>
      <c r="Q80" s="127"/>
      <c r="R80" s="44"/>
      <c r="S80" s="44"/>
      <c r="T80" s="44"/>
      <c r="U80" s="44"/>
      <c r="V80" s="44"/>
      <c r="W80" s="44"/>
      <c r="X80" s="44"/>
      <c r="Y80" s="44"/>
      <c r="Z80" s="127"/>
      <c r="AA80" s="127"/>
      <c r="AB80" s="127"/>
      <c r="AC80" s="127"/>
      <c r="AD80" s="44"/>
      <c r="AE80" s="44"/>
      <c r="AF80" s="44"/>
      <c r="AG80" s="44"/>
      <c r="AH80" s="44"/>
      <c r="AI80" s="44"/>
      <c r="AJ80" s="44"/>
      <c r="AK80" s="44"/>
      <c r="AL80" s="44"/>
      <c r="AM80" s="44"/>
      <c r="AN80" s="44"/>
      <c r="AO80" s="44"/>
      <c r="AP80" s="127"/>
      <c r="AQ80" s="127"/>
      <c r="AR80" s="127"/>
      <c r="AS80" s="127"/>
      <c r="AT80" s="44"/>
      <c r="AU80" s="44"/>
      <c r="AV80" s="44"/>
      <c r="AW80" s="44"/>
      <c r="AX80" s="44"/>
      <c r="AY80" s="44"/>
      <c r="AZ80" s="43"/>
      <c r="BA80" s="43"/>
      <c r="BB80" s="68" t="s">
        <v>101</v>
      </c>
      <c r="BC80" s="74">
        <v>0</v>
      </c>
      <c r="BD80" s="100">
        <v>0</v>
      </c>
      <c r="BE80" s="148" t="s">
        <v>208</v>
      </c>
      <c r="BF80" s="20"/>
      <c r="BG80" s="17"/>
    </row>
    <row r="81" spans="1:59" s="21" customFormat="1" ht="74.25" customHeight="1" x14ac:dyDescent="0.25">
      <c r="A81" s="17"/>
      <c r="B81" s="18"/>
      <c r="C81" s="19"/>
      <c r="D81" s="199" t="s">
        <v>204</v>
      </c>
      <c r="E81" s="209"/>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71" t="s">
        <v>121</v>
      </c>
      <c r="BC81" s="74">
        <v>0.25</v>
      </c>
      <c r="BD81" s="100">
        <v>0.25</v>
      </c>
      <c r="BE81" s="99" t="s">
        <v>260</v>
      </c>
      <c r="BF81" s="20"/>
      <c r="BG81" s="17"/>
    </row>
    <row r="82" spans="1:59" s="21" customFormat="1" ht="57.75" customHeight="1" x14ac:dyDescent="0.25">
      <c r="A82" s="17"/>
      <c r="B82" s="18"/>
      <c r="C82" s="19">
        <v>18</v>
      </c>
      <c r="D82" s="167" t="s">
        <v>94</v>
      </c>
      <c r="E82" s="168"/>
      <c r="F82" s="43"/>
      <c r="G82" s="43"/>
      <c r="H82" s="127"/>
      <c r="I82" s="44"/>
      <c r="J82" s="44"/>
      <c r="K82" s="44"/>
      <c r="L82" s="44"/>
      <c r="M82" s="44"/>
      <c r="N82" s="44"/>
      <c r="O82" s="44"/>
      <c r="P82" s="44"/>
      <c r="Q82" s="44"/>
      <c r="R82" s="44"/>
      <c r="S82" s="44"/>
      <c r="T82" s="44"/>
      <c r="U82" s="44"/>
      <c r="V82" s="44"/>
      <c r="W82" s="44"/>
      <c r="X82" s="44"/>
      <c r="Y82" s="44"/>
      <c r="Z82" s="44"/>
      <c r="AA82" s="127"/>
      <c r="AB82" s="44"/>
      <c r="AC82" s="44"/>
      <c r="AD82" s="44"/>
      <c r="AE82" s="44"/>
      <c r="AF82" s="44"/>
      <c r="AG82" s="44"/>
      <c r="AH82" s="44"/>
      <c r="AI82" s="44"/>
      <c r="AJ82" s="44"/>
      <c r="AK82" s="44"/>
      <c r="AL82" s="44"/>
      <c r="AM82" s="43"/>
      <c r="AN82" s="43"/>
      <c r="AO82" s="43"/>
      <c r="AP82" s="43"/>
      <c r="AQ82" s="43"/>
      <c r="AR82" s="43"/>
      <c r="AS82" s="43"/>
      <c r="AT82" s="127"/>
      <c r="AU82" s="43"/>
      <c r="AV82" s="43"/>
      <c r="AW82" s="43"/>
      <c r="AX82" s="43"/>
      <c r="AY82" s="43"/>
      <c r="AZ82" s="43"/>
      <c r="BA82" s="43"/>
      <c r="BB82" s="68" t="s">
        <v>103</v>
      </c>
      <c r="BC82" s="74">
        <v>0.33</v>
      </c>
      <c r="BD82" s="100">
        <v>0.33</v>
      </c>
      <c r="BE82" s="99" t="s">
        <v>241</v>
      </c>
      <c r="BF82" s="20"/>
      <c r="BG82" s="17"/>
    </row>
    <row r="83" spans="1:59" s="34" customFormat="1" ht="21.75" customHeight="1" x14ac:dyDescent="0.25">
      <c r="A83" s="25"/>
      <c r="B83" s="26"/>
      <c r="C83" s="27"/>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9"/>
      <c r="AI83" s="30"/>
      <c r="AJ83" s="30"/>
      <c r="AK83" s="30"/>
      <c r="AL83" s="162"/>
      <c r="AM83" s="162"/>
      <c r="AN83" s="162"/>
      <c r="AO83" s="162"/>
      <c r="AP83" s="162"/>
      <c r="AQ83" s="162"/>
      <c r="AR83" s="162"/>
      <c r="AS83" s="162"/>
      <c r="AT83" s="162"/>
      <c r="AU83" s="162"/>
      <c r="AV83" s="162"/>
      <c r="AW83" s="162"/>
      <c r="AX83" s="162"/>
      <c r="AY83" s="162"/>
      <c r="AZ83" s="162"/>
      <c r="BA83" s="162"/>
      <c r="BB83" s="31" t="s">
        <v>48</v>
      </c>
      <c r="BC83" s="39">
        <f>AVERAGE(BC63:BC82)</f>
        <v>0.29549999999999998</v>
      </c>
      <c r="BD83" s="39">
        <f>AVERAGE(BD63:BD82)</f>
        <v>0.27800000000000002</v>
      </c>
      <c r="BE83" s="32" t="s">
        <v>49</v>
      </c>
      <c r="BF83" s="33"/>
      <c r="BG83" s="25"/>
    </row>
    <row r="84" spans="1:59" s="34" customFormat="1" ht="10.5" customHeight="1" x14ac:dyDescent="0.25">
      <c r="A84" s="25"/>
      <c r="B84" s="26"/>
      <c r="C84" s="35"/>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36"/>
      <c r="AM84" s="36"/>
      <c r="AN84" s="36"/>
      <c r="AO84" s="36"/>
      <c r="AP84" s="36"/>
      <c r="AQ84" s="36"/>
      <c r="AR84" s="36"/>
      <c r="AS84" s="36"/>
      <c r="AT84" s="36"/>
      <c r="AU84" s="36"/>
      <c r="AV84" s="36"/>
      <c r="AW84" s="36"/>
      <c r="AX84" s="36"/>
      <c r="AY84" s="36"/>
      <c r="AZ84" s="36"/>
      <c r="BA84" s="36"/>
      <c r="BB84" s="37"/>
      <c r="BC84" s="37"/>
      <c r="BD84" s="37"/>
      <c r="BE84" s="32"/>
      <c r="BF84" s="33"/>
      <c r="BG84" s="25"/>
    </row>
    <row r="85" spans="1:59" s="21" customFormat="1" x14ac:dyDescent="0.25">
      <c r="A85" s="17"/>
      <c r="B85" s="18"/>
      <c r="C85" s="210" t="s">
        <v>43</v>
      </c>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11"/>
      <c r="AX85" s="211"/>
      <c r="AY85" s="211"/>
      <c r="AZ85" s="211"/>
      <c r="BA85" s="211"/>
      <c r="BB85" s="211"/>
      <c r="BC85" s="211"/>
      <c r="BD85" s="211"/>
      <c r="BE85" s="212"/>
      <c r="BF85" s="20"/>
      <c r="BG85" s="17"/>
    </row>
    <row r="86" spans="1:59" s="21" customFormat="1" ht="48" customHeight="1" x14ac:dyDescent="0.25">
      <c r="A86" s="17"/>
      <c r="B86" s="18"/>
      <c r="C86" s="19">
        <v>1</v>
      </c>
      <c r="D86" s="259" t="s">
        <v>104</v>
      </c>
      <c r="E86" s="260"/>
      <c r="F86" s="43"/>
      <c r="G86" s="44"/>
      <c r="H86" s="44"/>
      <c r="I86" s="44"/>
      <c r="J86" s="137"/>
      <c r="K86" s="137"/>
      <c r="L86" s="137"/>
      <c r="M86" s="43"/>
      <c r="N86" s="43"/>
      <c r="O86" s="44"/>
      <c r="P86" s="44"/>
      <c r="Q86" s="44"/>
      <c r="R86" s="44"/>
      <c r="S86" s="44"/>
      <c r="T86" s="44"/>
      <c r="U86" s="44"/>
      <c r="V86" s="44"/>
      <c r="W86" s="44"/>
      <c r="X86" s="44"/>
      <c r="Y86" s="44"/>
      <c r="Z86" s="44"/>
      <c r="AA86" s="44"/>
      <c r="AB86" s="44"/>
      <c r="AC86" s="44"/>
      <c r="AD86" s="44"/>
      <c r="AE86" s="44"/>
      <c r="AF86" s="44"/>
      <c r="AG86" s="44"/>
      <c r="AH86" s="44"/>
      <c r="AI86" s="44"/>
      <c r="AJ86" s="44"/>
      <c r="AK86" s="44"/>
      <c r="AL86" s="137"/>
      <c r="AM86" s="137"/>
      <c r="AN86" s="137"/>
      <c r="AO86" s="44"/>
      <c r="AP86" s="44"/>
      <c r="AQ86" s="44"/>
      <c r="AR86" s="44"/>
      <c r="AS86" s="44"/>
      <c r="AT86" s="44"/>
      <c r="AU86" s="137"/>
      <c r="AV86" s="137"/>
      <c r="AW86" s="137"/>
      <c r="AX86" s="44"/>
      <c r="AY86" s="56"/>
      <c r="AZ86" s="43"/>
      <c r="BA86" s="43"/>
      <c r="BB86" s="68" t="s">
        <v>156</v>
      </c>
      <c r="BC86" s="74">
        <v>0.33</v>
      </c>
      <c r="BD86" s="100">
        <v>0.33</v>
      </c>
      <c r="BE86" s="99" t="s">
        <v>250</v>
      </c>
      <c r="BF86" s="20"/>
      <c r="BG86" s="17"/>
    </row>
    <row r="87" spans="1:59" s="21" customFormat="1" ht="64.5" customHeight="1" x14ac:dyDescent="0.25">
      <c r="A87" s="17"/>
      <c r="B87" s="18"/>
      <c r="C87" s="19">
        <v>2</v>
      </c>
      <c r="D87" s="261" t="s">
        <v>105</v>
      </c>
      <c r="E87" s="262"/>
      <c r="F87" s="43"/>
      <c r="G87" s="43"/>
      <c r="H87" s="43"/>
      <c r="I87" s="43"/>
      <c r="J87" s="43"/>
      <c r="K87" s="43"/>
      <c r="L87" s="43"/>
      <c r="M87" s="43"/>
      <c r="N87" s="44"/>
      <c r="O87" s="44"/>
      <c r="P87" s="44"/>
      <c r="Q87" s="44"/>
      <c r="R87" s="76"/>
      <c r="S87" s="76"/>
      <c r="T87" s="76"/>
      <c r="U87" s="76"/>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3"/>
      <c r="BA87" s="43"/>
      <c r="BB87" s="68" t="s">
        <v>110</v>
      </c>
      <c r="BC87" s="74">
        <v>0</v>
      </c>
      <c r="BD87" s="100">
        <v>0</v>
      </c>
      <c r="BE87" s="99" t="s">
        <v>229</v>
      </c>
      <c r="BF87" s="20"/>
      <c r="BG87" s="17"/>
    </row>
    <row r="88" spans="1:59" s="21" customFormat="1" ht="66" customHeight="1" x14ac:dyDescent="0.25">
      <c r="A88" s="17"/>
      <c r="B88" s="18"/>
      <c r="C88" s="19">
        <v>3</v>
      </c>
      <c r="D88" s="263" t="s">
        <v>106</v>
      </c>
      <c r="E88" s="260"/>
      <c r="F88" s="43"/>
      <c r="G88" s="43"/>
      <c r="H88" s="43"/>
      <c r="I88" s="43"/>
      <c r="J88" s="43"/>
      <c r="K88" s="43"/>
      <c r="L88" s="43"/>
      <c r="M88" s="43"/>
      <c r="N88" s="44"/>
      <c r="O88" s="44"/>
      <c r="P88" s="44"/>
      <c r="Q88" s="44"/>
      <c r="R88" s="137"/>
      <c r="S88" s="137"/>
      <c r="T88" s="137"/>
      <c r="U88" s="137"/>
      <c r="V88" s="44"/>
      <c r="W88" s="44"/>
      <c r="X88" s="44"/>
      <c r="Y88" s="44"/>
      <c r="Z88" s="44"/>
      <c r="AA88" s="44"/>
      <c r="AB88" s="44"/>
      <c r="AC88" s="44"/>
      <c r="AD88" s="43"/>
      <c r="AE88" s="43"/>
      <c r="AF88" s="43"/>
      <c r="AG88" s="43"/>
      <c r="AH88" s="44"/>
      <c r="AI88" s="44"/>
      <c r="AJ88" s="44"/>
      <c r="AK88" s="44"/>
      <c r="AL88" s="44"/>
      <c r="AM88" s="44"/>
      <c r="AN88" s="44"/>
      <c r="AO88" s="44"/>
      <c r="AP88" s="44"/>
      <c r="AQ88" s="44"/>
      <c r="AR88" s="44"/>
      <c r="AS88" s="44"/>
      <c r="AT88" s="44"/>
      <c r="AU88" s="44"/>
      <c r="AV88" s="44"/>
      <c r="AW88" s="44"/>
      <c r="AX88" s="44"/>
      <c r="AY88" s="44"/>
      <c r="AZ88" s="43"/>
      <c r="BA88" s="43"/>
      <c r="BB88" s="68" t="s">
        <v>111</v>
      </c>
      <c r="BC88" s="74">
        <v>1</v>
      </c>
      <c r="BD88" s="100">
        <v>1</v>
      </c>
      <c r="BE88" s="99" t="s">
        <v>249</v>
      </c>
      <c r="BF88" s="20"/>
      <c r="BG88" s="17"/>
    </row>
    <row r="89" spans="1:59" s="21" customFormat="1" ht="51" customHeight="1" x14ac:dyDescent="0.25">
      <c r="A89" s="17"/>
      <c r="B89" s="18"/>
      <c r="C89" s="19">
        <v>4</v>
      </c>
      <c r="D89" s="264" t="s">
        <v>157</v>
      </c>
      <c r="E89" s="265"/>
      <c r="F89" s="43"/>
      <c r="G89" s="43"/>
      <c r="H89" s="43"/>
      <c r="I89" s="43"/>
      <c r="J89" s="43"/>
      <c r="K89" s="43"/>
      <c r="L89" s="43"/>
      <c r="M89" s="43"/>
      <c r="N89" s="43"/>
      <c r="O89" s="43"/>
      <c r="P89" s="43"/>
      <c r="Q89" s="43"/>
      <c r="R89" s="76"/>
      <c r="S89" s="76"/>
      <c r="T89" s="76"/>
      <c r="U89" s="76"/>
      <c r="V89" s="44"/>
      <c r="W89" s="44"/>
      <c r="X89" s="44"/>
      <c r="Y89" s="44"/>
      <c r="Z89" s="43"/>
      <c r="AA89" s="43"/>
      <c r="AB89" s="43"/>
      <c r="AC89" s="43"/>
      <c r="AD89" s="76"/>
      <c r="AE89" s="76"/>
      <c r="AF89" s="76"/>
      <c r="AG89" s="76"/>
      <c r="AH89" s="44"/>
      <c r="AI89" s="44"/>
      <c r="AJ89" s="44"/>
      <c r="AK89" s="44"/>
      <c r="AL89" s="44"/>
      <c r="AM89" s="44"/>
      <c r="AN89" s="44"/>
      <c r="AO89" s="43"/>
      <c r="AP89" s="43"/>
      <c r="AQ89" s="43"/>
      <c r="AR89" s="43"/>
      <c r="AS89" s="44"/>
      <c r="AT89" s="44"/>
      <c r="AU89" s="44"/>
      <c r="AV89" s="44"/>
      <c r="AW89" s="44"/>
      <c r="AX89" s="44"/>
      <c r="AY89" s="44"/>
      <c r="AZ89" s="43"/>
      <c r="BA89" s="43"/>
      <c r="BB89" s="68" t="s">
        <v>111</v>
      </c>
      <c r="BC89" s="74">
        <v>0</v>
      </c>
      <c r="BD89" s="100">
        <v>0</v>
      </c>
      <c r="BE89" s="99" t="s">
        <v>229</v>
      </c>
      <c r="BF89" s="20"/>
      <c r="BG89" s="17"/>
    </row>
    <row r="90" spans="1:59" s="21" customFormat="1" ht="65.25" customHeight="1" x14ac:dyDescent="0.25">
      <c r="A90" s="17"/>
      <c r="B90" s="18"/>
      <c r="C90" s="19">
        <v>5</v>
      </c>
      <c r="D90" s="266" t="s">
        <v>158</v>
      </c>
      <c r="E90" s="267"/>
      <c r="F90" s="43"/>
      <c r="G90" s="43"/>
      <c r="H90" s="43"/>
      <c r="I90" s="43"/>
      <c r="J90" s="43"/>
      <c r="K90" s="43"/>
      <c r="L90" s="43"/>
      <c r="M90" s="43"/>
      <c r="N90" s="43"/>
      <c r="O90" s="43"/>
      <c r="P90" s="43"/>
      <c r="Q90" s="43"/>
      <c r="R90" s="137"/>
      <c r="S90" s="137"/>
      <c r="T90" s="137"/>
      <c r="U90" s="137"/>
      <c r="V90" s="44"/>
      <c r="W90" s="44"/>
      <c r="X90" s="44"/>
      <c r="Y90" s="44"/>
      <c r="Z90" s="43"/>
      <c r="AA90" s="43"/>
      <c r="AB90" s="43"/>
      <c r="AC90" s="43"/>
      <c r="AD90" s="137"/>
      <c r="AE90" s="137"/>
      <c r="AF90" s="137"/>
      <c r="AG90" s="137"/>
      <c r="AH90" s="44"/>
      <c r="AI90" s="44"/>
      <c r="AJ90" s="44"/>
      <c r="AK90" s="44"/>
      <c r="AL90" s="44"/>
      <c r="AM90" s="44"/>
      <c r="AN90" s="44"/>
      <c r="AO90" s="43"/>
      <c r="AP90" s="43"/>
      <c r="AQ90" s="43"/>
      <c r="AR90" s="43"/>
      <c r="AS90" s="44"/>
      <c r="AT90" s="44"/>
      <c r="AU90" s="44"/>
      <c r="AV90" s="44"/>
      <c r="AW90" s="44"/>
      <c r="AX90" s="44"/>
      <c r="AY90" s="44"/>
      <c r="AZ90" s="43"/>
      <c r="BA90" s="43"/>
      <c r="BB90" s="68" t="s">
        <v>160</v>
      </c>
      <c r="BC90" s="74">
        <v>0</v>
      </c>
      <c r="BD90" s="100">
        <v>0</v>
      </c>
      <c r="BE90" s="99" t="s">
        <v>226</v>
      </c>
      <c r="BF90" s="20"/>
      <c r="BG90" s="17"/>
    </row>
    <row r="91" spans="1:59" s="21" customFormat="1" ht="53.25" customHeight="1" x14ac:dyDescent="0.25">
      <c r="A91" s="17"/>
      <c r="B91" s="18"/>
      <c r="C91" s="19">
        <v>6</v>
      </c>
      <c r="D91" s="264" t="s">
        <v>159</v>
      </c>
      <c r="E91" s="265"/>
      <c r="F91" s="43"/>
      <c r="G91" s="43"/>
      <c r="H91" s="43"/>
      <c r="I91" s="43"/>
      <c r="J91" s="43"/>
      <c r="K91" s="43"/>
      <c r="L91" s="43"/>
      <c r="M91" s="43"/>
      <c r="N91" s="43"/>
      <c r="O91" s="43"/>
      <c r="P91" s="43"/>
      <c r="Q91" s="43"/>
      <c r="R91" s="76"/>
      <c r="S91" s="76"/>
      <c r="T91" s="76"/>
      <c r="U91" s="76"/>
      <c r="V91" s="44"/>
      <c r="W91" s="44"/>
      <c r="X91" s="44"/>
      <c r="Y91" s="44"/>
      <c r="Z91" s="43"/>
      <c r="AA91" s="43"/>
      <c r="AB91" s="43"/>
      <c r="AC91" s="43"/>
      <c r="AD91" s="76"/>
      <c r="AE91" s="76"/>
      <c r="AF91" s="76"/>
      <c r="AG91" s="76"/>
      <c r="AH91" s="44"/>
      <c r="AI91" s="44"/>
      <c r="AJ91" s="44"/>
      <c r="AK91" s="44"/>
      <c r="AL91" s="44"/>
      <c r="AM91" s="44"/>
      <c r="AN91" s="44"/>
      <c r="AO91" s="43"/>
      <c r="AP91" s="43"/>
      <c r="AQ91" s="43"/>
      <c r="AR91" s="43"/>
      <c r="AS91" s="44"/>
      <c r="AT91" s="44"/>
      <c r="AU91" s="44"/>
      <c r="AV91" s="44"/>
      <c r="AW91" s="44"/>
      <c r="AX91" s="44"/>
      <c r="AY91" s="44"/>
      <c r="AZ91" s="43"/>
      <c r="BA91" s="43"/>
      <c r="BB91" s="68" t="s">
        <v>110</v>
      </c>
      <c r="BC91" s="74">
        <v>0</v>
      </c>
      <c r="BD91" s="100">
        <v>0</v>
      </c>
      <c r="BE91" s="99" t="s">
        <v>229</v>
      </c>
      <c r="BF91" s="20"/>
      <c r="BG91" s="17"/>
    </row>
    <row r="92" spans="1:59" s="21" customFormat="1" ht="105" customHeight="1" x14ac:dyDescent="0.25">
      <c r="A92" s="17"/>
      <c r="B92" s="18"/>
      <c r="C92" s="19">
        <v>7</v>
      </c>
      <c r="D92" s="263" t="s">
        <v>107</v>
      </c>
      <c r="E92" s="260"/>
      <c r="F92" s="43"/>
      <c r="G92" s="43"/>
      <c r="H92" s="43"/>
      <c r="I92" s="43"/>
      <c r="J92" s="43"/>
      <c r="K92" s="43"/>
      <c r="L92" s="43"/>
      <c r="M92" s="43"/>
      <c r="N92" s="137"/>
      <c r="O92" s="137"/>
      <c r="P92" s="137"/>
      <c r="Q92" s="137"/>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3"/>
      <c r="BA92" s="43"/>
      <c r="BB92" s="68" t="s">
        <v>161</v>
      </c>
      <c r="BC92" s="74">
        <v>1</v>
      </c>
      <c r="BD92" s="100">
        <v>1</v>
      </c>
      <c r="BE92" s="99" t="s">
        <v>218</v>
      </c>
      <c r="BF92" s="20"/>
      <c r="BG92" s="17"/>
    </row>
    <row r="93" spans="1:59" s="21" customFormat="1" ht="61.5" customHeight="1" x14ac:dyDescent="0.25">
      <c r="A93" s="17"/>
      <c r="B93" s="18"/>
      <c r="C93" s="19">
        <v>8</v>
      </c>
      <c r="D93" s="261" t="s">
        <v>108</v>
      </c>
      <c r="E93" s="262"/>
      <c r="F93" s="43"/>
      <c r="G93" s="43"/>
      <c r="H93" s="43"/>
      <c r="I93" s="43"/>
      <c r="J93" s="43"/>
      <c r="K93" s="43"/>
      <c r="L93" s="43"/>
      <c r="M93" s="43"/>
      <c r="N93" s="44"/>
      <c r="O93" s="44"/>
      <c r="P93" s="44"/>
      <c r="Q93" s="44"/>
      <c r="R93" s="76"/>
      <c r="S93" s="76"/>
      <c r="T93" s="76"/>
      <c r="U93" s="76"/>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3"/>
      <c r="BA93" s="43"/>
      <c r="BB93" s="68" t="s">
        <v>112</v>
      </c>
      <c r="BC93" s="74">
        <v>1</v>
      </c>
      <c r="BD93" s="100">
        <v>1</v>
      </c>
      <c r="BE93" s="99" t="s">
        <v>248</v>
      </c>
      <c r="BF93" s="20"/>
      <c r="BG93" s="17"/>
    </row>
    <row r="94" spans="1:59" s="21" customFormat="1" ht="62.25" customHeight="1" x14ac:dyDescent="0.25">
      <c r="A94" s="17"/>
      <c r="B94" s="18"/>
      <c r="C94" s="19">
        <v>9</v>
      </c>
      <c r="D94" s="263" t="s">
        <v>109</v>
      </c>
      <c r="E94" s="260"/>
      <c r="F94" s="43"/>
      <c r="G94" s="43"/>
      <c r="H94" s="43"/>
      <c r="I94" s="43"/>
      <c r="J94" s="43"/>
      <c r="K94" s="43"/>
      <c r="L94" s="43"/>
      <c r="M94" s="43"/>
      <c r="N94" s="137"/>
      <c r="O94" s="137"/>
      <c r="P94" s="137"/>
      <c r="Q94" s="137"/>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3"/>
      <c r="BA94" s="43"/>
      <c r="BB94" s="68" t="s">
        <v>162</v>
      </c>
      <c r="BC94" s="74">
        <v>1</v>
      </c>
      <c r="BD94" s="100">
        <v>1</v>
      </c>
      <c r="BE94" s="99" t="s">
        <v>227</v>
      </c>
      <c r="BF94" s="20"/>
      <c r="BG94" s="17"/>
    </row>
    <row r="95" spans="1:59" s="34" customFormat="1" ht="21.75" customHeight="1" x14ac:dyDescent="0.25">
      <c r="A95" s="25"/>
      <c r="B95" s="26"/>
      <c r="C95" s="27"/>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9"/>
      <c r="AI95" s="30"/>
      <c r="AJ95" s="30"/>
      <c r="AK95" s="30"/>
      <c r="AL95" s="162"/>
      <c r="AM95" s="162"/>
      <c r="AN95" s="162"/>
      <c r="AO95" s="162"/>
      <c r="AP95" s="162"/>
      <c r="AQ95" s="162"/>
      <c r="AR95" s="162"/>
      <c r="AS95" s="162"/>
      <c r="AT95" s="162"/>
      <c r="AU95" s="162"/>
      <c r="AV95" s="162"/>
      <c r="AW95" s="162"/>
      <c r="AX95" s="162"/>
      <c r="AY95" s="162"/>
      <c r="AZ95" s="162"/>
      <c r="BA95" s="162"/>
      <c r="BB95" s="31" t="s">
        <v>48</v>
      </c>
      <c r="BC95" s="39">
        <f>AVERAGE(BC86:BC94)</f>
        <v>0.4811111111111111</v>
      </c>
      <c r="BD95" s="39">
        <f>AVERAGE(BD86:BD94)</f>
        <v>0.4811111111111111</v>
      </c>
      <c r="BE95" s="32" t="s">
        <v>49</v>
      </c>
      <c r="BF95" s="33"/>
      <c r="BG95" s="25"/>
    </row>
    <row r="96" spans="1:59" s="34" customFormat="1" ht="10.5" customHeight="1" x14ac:dyDescent="0.25">
      <c r="A96" s="25"/>
      <c r="B96" s="26"/>
      <c r="C96" s="35"/>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36"/>
      <c r="AM96" s="36"/>
      <c r="AN96" s="36"/>
      <c r="AO96" s="36"/>
      <c r="AP96" s="36"/>
      <c r="AQ96" s="36"/>
      <c r="AR96" s="36"/>
      <c r="AS96" s="36"/>
      <c r="AT96" s="36"/>
      <c r="AU96" s="36"/>
      <c r="AV96" s="36"/>
      <c r="AW96" s="36"/>
      <c r="AX96" s="36"/>
      <c r="AY96" s="36"/>
      <c r="AZ96" s="36"/>
      <c r="BA96" s="36"/>
      <c r="BB96" s="37"/>
      <c r="BC96" s="37"/>
      <c r="BD96" s="37"/>
      <c r="BE96" s="32"/>
      <c r="BF96" s="33"/>
      <c r="BG96" s="25"/>
    </row>
    <row r="97" spans="1:59" s="21" customFormat="1" x14ac:dyDescent="0.25">
      <c r="A97" s="17"/>
      <c r="B97" s="18"/>
      <c r="C97" s="210" t="s">
        <v>44</v>
      </c>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11"/>
      <c r="AP97" s="211"/>
      <c r="AQ97" s="211"/>
      <c r="AR97" s="211"/>
      <c r="AS97" s="211"/>
      <c r="AT97" s="211"/>
      <c r="AU97" s="211"/>
      <c r="AV97" s="211"/>
      <c r="AW97" s="211"/>
      <c r="AX97" s="211"/>
      <c r="AY97" s="211"/>
      <c r="AZ97" s="211"/>
      <c r="BA97" s="211"/>
      <c r="BB97" s="211"/>
      <c r="BC97" s="211"/>
      <c r="BD97" s="211"/>
      <c r="BE97" s="212"/>
      <c r="BF97" s="20"/>
      <c r="BG97" s="17"/>
    </row>
    <row r="98" spans="1:59" s="21" customFormat="1" ht="62.25" customHeight="1" x14ac:dyDescent="0.25">
      <c r="A98" s="17"/>
      <c r="B98" s="18"/>
      <c r="C98" s="19">
        <v>1</v>
      </c>
      <c r="D98" s="272" t="s">
        <v>113</v>
      </c>
      <c r="E98" s="273"/>
      <c r="F98" s="40"/>
      <c r="G98" s="40"/>
      <c r="H98" s="83"/>
      <c r="I98" s="8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84"/>
      <c r="AT98" s="40"/>
      <c r="AU98" s="40"/>
      <c r="AV98" s="40"/>
      <c r="AW98" s="40"/>
      <c r="AX98" s="40"/>
      <c r="AY98" s="40"/>
      <c r="AZ98" s="40"/>
      <c r="BA98" s="40"/>
      <c r="BB98" s="89" t="s">
        <v>121</v>
      </c>
      <c r="BC98" s="90">
        <v>1</v>
      </c>
      <c r="BD98" s="100">
        <v>1</v>
      </c>
      <c r="BE98" s="99" t="s">
        <v>257</v>
      </c>
      <c r="BF98" s="20"/>
      <c r="BG98" s="17"/>
    </row>
    <row r="99" spans="1:59" s="21" customFormat="1" ht="63.75" customHeight="1" x14ac:dyDescent="0.25">
      <c r="A99" s="17"/>
      <c r="B99" s="18"/>
      <c r="C99" s="19">
        <v>2</v>
      </c>
      <c r="D99" s="274" t="s">
        <v>114</v>
      </c>
      <c r="E99" s="271"/>
      <c r="F99" s="43"/>
      <c r="G99" s="43"/>
      <c r="H99" s="85"/>
      <c r="I99" s="43"/>
      <c r="J99" s="43"/>
      <c r="K99" s="43"/>
      <c r="L99" s="85"/>
      <c r="M99" s="43"/>
      <c r="N99" s="43"/>
      <c r="O99" s="43"/>
      <c r="P99" s="85"/>
      <c r="Q99" s="43"/>
      <c r="R99" s="43"/>
      <c r="S99" s="43"/>
      <c r="T99" s="85"/>
      <c r="U99" s="43"/>
      <c r="V99" s="43"/>
      <c r="W99" s="43"/>
      <c r="X99" s="85"/>
      <c r="Y99" s="43"/>
      <c r="Z99" s="40"/>
      <c r="AA99" s="40"/>
      <c r="AB99" s="131"/>
      <c r="AC99" s="40"/>
      <c r="AD99" s="40"/>
      <c r="AE99" s="40"/>
      <c r="AF99" s="131"/>
      <c r="AG99" s="40"/>
      <c r="AH99" s="40"/>
      <c r="AI99" s="40"/>
      <c r="AJ99" s="131"/>
      <c r="AK99" s="40"/>
      <c r="AL99" s="40"/>
      <c r="AM99" s="40"/>
      <c r="AN99" s="131"/>
      <c r="AO99" s="40"/>
      <c r="AP99" s="40"/>
      <c r="AQ99" s="40"/>
      <c r="AR99" s="131"/>
      <c r="AS99" s="43"/>
      <c r="AT99" s="43"/>
      <c r="AU99" s="43"/>
      <c r="AV99" s="85"/>
      <c r="AW99" s="43"/>
      <c r="AX99" s="43"/>
      <c r="AY99" s="43"/>
      <c r="AZ99" s="85"/>
      <c r="BA99" s="43"/>
      <c r="BB99" s="71" t="s">
        <v>121</v>
      </c>
      <c r="BC99" s="90">
        <v>1</v>
      </c>
      <c r="BD99" s="100">
        <v>1</v>
      </c>
      <c r="BE99" s="99" t="s">
        <v>258</v>
      </c>
      <c r="BF99" s="20"/>
      <c r="BG99" s="17"/>
    </row>
    <row r="100" spans="1:59" s="21" customFormat="1" ht="65.25" customHeight="1" x14ac:dyDescent="0.25">
      <c r="A100" s="17"/>
      <c r="B100" s="18"/>
      <c r="C100" s="19">
        <v>3</v>
      </c>
      <c r="D100" s="268" t="s">
        <v>115</v>
      </c>
      <c r="E100" s="269"/>
      <c r="F100" s="43"/>
      <c r="G100" s="44"/>
      <c r="H100" s="44"/>
      <c r="I100" s="44"/>
      <c r="J100" s="44"/>
      <c r="K100" s="44"/>
      <c r="L100" s="44"/>
      <c r="M100" s="44"/>
      <c r="N100" s="44"/>
      <c r="O100" s="44"/>
      <c r="P100" s="130"/>
      <c r="Q100" s="44"/>
      <c r="R100" s="44"/>
      <c r="S100" s="44"/>
      <c r="T100" s="44"/>
      <c r="U100" s="44"/>
      <c r="V100" s="44"/>
      <c r="W100" s="44"/>
      <c r="X100" s="44"/>
      <c r="Y100" s="44"/>
      <c r="Z100" s="44"/>
      <c r="AA100" s="44"/>
      <c r="AB100" s="44"/>
      <c r="AC100" s="130"/>
      <c r="AD100" s="44"/>
      <c r="AE100" s="44"/>
      <c r="AF100" s="44"/>
      <c r="AG100" s="44"/>
      <c r="AH100" s="44"/>
      <c r="AI100" s="44"/>
      <c r="AJ100" s="44"/>
      <c r="AK100" s="44"/>
      <c r="AL100" s="44"/>
      <c r="AM100" s="44"/>
      <c r="AN100" s="44"/>
      <c r="AO100" s="44"/>
      <c r="AP100" s="44"/>
      <c r="AQ100" s="44"/>
      <c r="AR100" s="44"/>
      <c r="AS100" s="130"/>
      <c r="AT100" s="44"/>
      <c r="AU100" s="44"/>
      <c r="AV100" s="44"/>
      <c r="AW100" s="44"/>
      <c r="AX100" s="44"/>
      <c r="AY100" s="44"/>
      <c r="AZ100" s="44"/>
      <c r="BA100" s="44"/>
      <c r="BB100" s="71" t="s">
        <v>121</v>
      </c>
      <c r="BC100" s="90">
        <v>1</v>
      </c>
      <c r="BD100" s="100">
        <v>1</v>
      </c>
      <c r="BE100" s="99" t="s">
        <v>255</v>
      </c>
      <c r="BF100" s="20"/>
      <c r="BG100" s="17"/>
    </row>
    <row r="101" spans="1:59" s="21" customFormat="1" ht="51" customHeight="1" x14ac:dyDescent="0.25">
      <c r="A101" s="17"/>
      <c r="B101" s="18"/>
      <c r="C101" s="19">
        <v>4</v>
      </c>
      <c r="D101" s="274" t="s">
        <v>116</v>
      </c>
      <c r="E101" s="271"/>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v>10</v>
      </c>
      <c r="AZ101" s="85"/>
      <c r="BA101" s="85"/>
      <c r="BB101" s="71" t="s">
        <v>121</v>
      </c>
      <c r="BC101" s="90">
        <v>1</v>
      </c>
      <c r="BD101" s="100">
        <v>1</v>
      </c>
      <c r="BE101" s="99" t="s">
        <v>254</v>
      </c>
      <c r="BF101" s="20"/>
      <c r="BG101" s="17"/>
    </row>
    <row r="102" spans="1:59" s="21" customFormat="1" ht="42" customHeight="1" x14ac:dyDescent="0.25">
      <c r="A102" s="17"/>
      <c r="B102" s="18"/>
      <c r="C102" s="19">
        <v>5</v>
      </c>
      <c r="D102" s="268" t="s">
        <v>117</v>
      </c>
      <c r="E102" s="269"/>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71" t="s">
        <v>121</v>
      </c>
      <c r="BC102" s="90">
        <v>0</v>
      </c>
      <c r="BD102" s="100">
        <v>0</v>
      </c>
      <c r="BE102" s="99" t="s">
        <v>251</v>
      </c>
      <c r="BF102" s="20"/>
      <c r="BG102" s="17"/>
    </row>
    <row r="103" spans="1:59" s="21" customFormat="1" ht="40.5" customHeight="1" x14ac:dyDescent="0.25">
      <c r="A103" s="17"/>
      <c r="B103" s="18"/>
      <c r="C103" s="19">
        <v>6</v>
      </c>
      <c r="D103" s="270" t="s">
        <v>118</v>
      </c>
      <c r="E103" s="271"/>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71" t="s">
        <v>121</v>
      </c>
      <c r="BC103" s="90">
        <v>1</v>
      </c>
      <c r="BD103" s="100">
        <v>1</v>
      </c>
      <c r="BE103" s="99" t="s">
        <v>252</v>
      </c>
      <c r="BF103" s="20"/>
      <c r="BG103" s="17"/>
    </row>
    <row r="104" spans="1:59" s="21" customFormat="1" ht="48" customHeight="1" x14ac:dyDescent="0.25">
      <c r="A104" s="17"/>
      <c r="B104" s="18"/>
      <c r="C104" s="19">
        <v>7</v>
      </c>
      <c r="D104" s="275" t="s">
        <v>119</v>
      </c>
      <c r="E104" s="276"/>
      <c r="F104" s="132"/>
      <c r="G104" s="132"/>
      <c r="H104" s="133"/>
      <c r="I104" s="132"/>
      <c r="J104" s="134"/>
      <c r="K104" s="133"/>
      <c r="L104" s="132"/>
      <c r="M104" s="132"/>
      <c r="N104" s="132"/>
      <c r="O104" s="132"/>
      <c r="P104" s="134"/>
      <c r="Q104" s="133"/>
      <c r="R104" s="132"/>
      <c r="S104" s="134"/>
      <c r="T104" s="133"/>
      <c r="U104" s="132"/>
      <c r="V104" s="134"/>
      <c r="W104" s="132"/>
      <c r="X104" s="132"/>
      <c r="Y104" s="135"/>
      <c r="Z104" s="132"/>
      <c r="AA104" s="132"/>
      <c r="AB104" s="132"/>
      <c r="AC104" s="132"/>
      <c r="AD104" s="134"/>
      <c r="AE104" s="132"/>
      <c r="AF104" s="133"/>
      <c r="AG104" s="132"/>
      <c r="AH104" s="134"/>
      <c r="AI104" s="132"/>
      <c r="AJ104" s="135"/>
      <c r="AK104" s="134"/>
      <c r="AL104" s="132"/>
      <c r="AM104" s="134"/>
      <c r="AN104" s="133"/>
      <c r="AO104" s="132"/>
      <c r="AP104" s="132"/>
      <c r="AQ104" s="132"/>
      <c r="AR104" s="135"/>
      <c r="AS104" s="132"/>
      <c r="AT104" s="132"/>
      <c r="AU104" s="134"/>
      <c r="AV104" s="132"/>
      <c r="AW104" s="134"/>
      <c r="AX104" s="133"/>
      <c r="AY104" s="133"/>
      <c r="AZ104" s="133"/>
      <c r="BA104" s="132"/>
      <c r="BB104" s="91" t="s">
        <v>122</v>
      </c>
      <c r="BC104" s="90">
        <v>0.25</v>
      </c>
      <c r="BD104" s="100">
        <v>0.25</v>
      </c>
      <c r="BE104" s="99" t="s">
        <v>259</v>
      </c>
      <c r="BF104" s="20"/>
      <c r="BG104" s="17"/>
    </row>
    <row r="105" spans="1:59" s="21" customFormat="1" ht="48" customHeight="1" x14ac:dyDescent="0.25">
      <c r="A105" s="17"/>
      <c r="B105" s="18"/>
      <c r="C105" s="19">
        <v>8</v>
      </c>
      <c r="D105" s="277" t="s">
        <v>120</v>
      </c>
      <c r="E105" s="278"/>
      <c r="F105" s="87"/>
      <c r="G105" s="87"/>
      <c r="H105" s="87"/>
      <c r="I105" s="87"/>
      <c r="J105" s="136"/>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136"/>
      <c r="AI105" s="87"/>
      <c r="AJ105" s="87"/>
      <c r="AK105" s="87"/>
      <c r="AL105" s="87"/>
      <c r="AM105" s="87"/>
      <c r="AN105" s="87"/>
      <c r="AO105" s="87"/>
      <c r="AP105" s="87"/>
      <c r="AQ105" s="87"/>
      <c r="AR105" s="87"/>
      <c r="AS105" s="87"/>
      <c r="AT105" s="87"/>
      <c r="AU105" s="87"/>
      <c r="AV105" s="87"/>
      <c r="AW105" s="87"/>
      <c r="AX105" s="87"/>
      <c r="AY105" s="87"/>
      <c r="AZ105" s="87"/>
      <c r="BA105" s="87"/>
      <c r="BB105" s="71" t="s">
        <v>121</v>
      </c>
      <c r="BC105" s="90">
        <v>1</v>
      </c>
      <c r="BD105" s="100">
        <v>1</v>
      </c>
      <c r="BE105" s="99" t="s">
        <v>253</v>
      </c>
      <c r="BF105" s="20"/>
      <c r="BG105" s="17"/>
    </row>
    <row r="106" spans="1:59" s="21" customFormat="1" ht="95.25" customHeight="1" x14ac:dyDescent="0.25">
      <c r="A106" s="17"/>
      <c r="B106" s="18"/>
      <c r="C106" s="19">
        <v>9</v>
      </c>
      <c r="D106" s="275" t="s">
        <v>198</v>
      </c>
      <c r="E106" s="269"/>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69" t="s">
        <v>123</v>
      </c>
      <c r="BC106" s="90">
        <v>1</v>
      </c>
      <c r="BD106" s="100">
        <v>0.5</v>
      </c>
      <c r="BE106" s="145" t="s">
        <v>256</v>
      </c>
      <c r="BF106" s="20"/>
      <c r="BG106" s="17"/>
    </row>
    <row r="107" spans="1:59" s="34" customFormat="1" ht="21.75" customHeight="1" x14ac:dyDescent="0.25">
      <c r="A107" s="25"/>
      <c r="B107" s="26"/>
      <c r="C107" s="27"/>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9"/>
      <c r="AI107" s="30"/>
      <c r="AJ107" s="30"/>
      <c r="AK107" s="30"/>
      <c r="AL107" s="162"/>
      <c r="AM107" s="162"/>
      <c r="AN107" s="162"/>
      <c r="AO107" s="162"/>
      <c r="AP107" s="162"/>
      <c r="AQ107" s="162"/>
      <c r="AR107" s="162"/>
      <c r="AS107" s="162"/>
      <c r="AT107" s="162"/>
      <c r="AU107" s="162"/>
      <c r="AV107" s="162"/>
      <c r="AW107" s="162"/>
      <c r="AX107" s="162"/>
      <c r="AY107" s="162"/>
      <c r="AZ107" s="162"/>
      <c r="BA107" s="162"/>
      <c r="BB107" s="31" t="s">
        <v>48</v>
      </c>
      <c r="BC107" s="39">
        <f>AVERAGE(BC98:BC106)</f>
        <v>0.80555555555555558</v>
      </c>
      <c r="BD107" s="39">
        <f>AVERAGE(BD98:BD106)</f>
        <v>0.75</v>
      </c>
      <c r="BE107" s="32" t="s">
        <v>49</v>
      </c>
      <c r="BF107" s="33"/>
      <c r="BG107" s="25"/>
    </row>
    <row r="108" spans="1:59" s="34" customFormat="1" ht="10.5" customHeight="1" x14ac:dyDescent="0.25">
      <c r="A108" s="25"/>
      <c r="B108" s="26"/>
      <c r="C108" s="35"/>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36"/>
      <c r="AM108" s="36"/>
      <c r="AN108" s="36"/>
      <c r="AO108" s="36"/>
      <c r="AP108" s="36"/>
      <c r="AQ108" s="36"/>
      <c r="AR108" s="36"/>
      <c r="AS108" s="36"/>
      <c r="AT108" s="36"/>
      <c r="AU108" s="36"/>
      <c r="AV108" s="36"/>
      <c r="AW108" s="36"/>
      <c r="AX108" s="36"/>
      <c r="AY108" s="36"/>
      <c r="AZ108" s="36"/>
      <c r="BA108" s="36"/>
      <c r="BB108" s="37"/>
      <c r="BC108" s="37"/>
      <c r="BD108" s="37"/>
      <c r="BE108" s="32"/>
      <c r="BF108" s="33"/>
      <c r="BG108" s="25"/>
    </row>
    <row r="109" spans="1:59" s="21" customFormat="1" x14ac:dyDescent="0.25">
      <c r="A109" s="17"/>
      <c r="B109" s="18"/>
      <c r="C109" s="210" t="s">
        <v>188</v>
      </c>
      <c r="D109" s="211"/>
      <c r="E109" s="211"/>
      <c r="F109" s="211"/>
      <c r="G109" s="211"/>
      <c r="H109" s="211"/>
      <c r="I109" s="211"/>
      <c r="J109" s="211"/>
      <c r="K109" s="211"/>
      <c r="L109" s="211"/>
      <c r="M109" s="211"/>
      <c r="N109" s="211"/>
      <c r="O109" s="211"/>
      <c r="P109" s="211"/>
      <c r="Q109" s="211"/>
      <c r="R109" s="211"/>
      <c r="S109" s="211"/>
      <c r="T109" s="211"/>
      <c r="U109" s="211"/>
      <c r="V109" s="211"/>
      <c r="W109" s="211"/>
      <c r="X109" s="211"/>
      <c r="Y109" s="211"/>
      <c r="Z109" s="211"/>
      <c r="AA109" s="211"/>
      <c r="AB109" s="211"/>
      <c r="AC109" s="211"/>
      <c r="AD109" s="211"/>
      <c r="AE109" s="211"/>
      <c r="AF109" s="211"/>
      <c r="AG109" s="211"/>
      <c r="AH109" s="211"/>
      <c r="AI109" s="211"/>
      <c r="AJ109" s="211"/>
      <c r="AK109" s="211"/>
      <c r="AL109" s="211"/>
      <c r="AM109" s="211"/>
      <c r="AN109" s="211"/>
      <c r="AO109" s="211"/>
      <c r="AP109" s="211"/>
      <c r="AQ109" s="211"/>
      <c r="AR109" s="211"/>
      <c r="AS109" s="211"/>
      <c r="AT109" s="211"/>
      <c r="AU109" s="211"/>
      <c r="AV109" s="211"/>
      <c r="AW109" s="211"/>
      <c r="AX109" s="211"/>
      <c r="AY109" s="211"/>
      <c r="AZ109" s="211"/>
      <c r="BA109" s="211"/>
      <c r="BB109" s="211"/>
      <c r="BC109" s="211"/>
      <c r="BD109" s="211"/>
      <c r="BE109" s="212"/>
      <c r="BF109" s="20"/>
      <c r="BG109" s="17"/>
    </row>
    <row r="110" spans="1:59" s="21" customFormat="1" ht="153.75" customHeight="1" x14ac:dyDescent="0.25">
      <c r="A110" s="17"/>
      <c r="B110" s="18"/>
      <c r="C110" s="19">
        <v>1</v>
      </c>
      <c r="D110" s="280" t="s">
        <v>124</v>
      </c>
      <c r="E110" s="281"/>
      <c r="F110" s="43"/>
      <c r="G110" s="43"/>
      <c r="H110" s="43"/>
      <c r="I110" s="43"/>
      <c r="J110" s="43"/>
      <c r="K110" s="43"/>
      <c r="L110" s="43"/>
      <c r="M110" s="43"/>
      <c r="N110" s="43"/>
      <c r="O110" s="43"/>
      <c r="P110" s="43"/>
      <c r="Q110" s="43"/>
      <c r="R110" s="43"/>
      <c r="S110" s="43"/>
      <c r="T110" s="43"/>
      <c r="U110" s="43"/>
      <c r="V110" s="43"/>
      <c r="W110" s="43"/>
      <c r="X110" s="44"/>
      <c r="Y110" s="44"/>
      <c r="Z110" s="138"/>
      <c r="AA110" s="138"/>
      <c r="AB110" s="138"/>
      <c r="AC110" s="138"/>
      <c r="AD110" s="138"/>
      <c r="AE110" s="138"/>
      <c r="AF110" s="138"/>
      <c r="AG110" s="138"/>
      <c r="AH110" s="110"/>
      <c r="AI110" s="110"/>
      <c r="AJ110" s="110"/>
      <c r="AK110" s="110"/>
      <c r="AL110" s="44"/>
      <c r="AM110" s="44"/>
      <c r="AN110" s="44"/>
      <c r="AO110" s="44"/>
      <c r="AP110" s="44"/>
      <c r="AQ110" s="44"/>
      <c r="AR110" s="43"/>
      <c r="AS110" s="43"/>
      <c r="AT110" s="43"/>
      <c r="AU110" s="43"/>
      <c r="AV110" s="43"/>
      <c r="AW110" s="43"/>
      <c r="AX110" s="43"/>
      <c r="AY110" s="43"/>
      <c r="AZ110" s="43"/>
      <c r="BA110" s="43"/>
      <c r="BB110" s="92" t="s">
        <v>125</v>
      </c>
      <c r="BC110" s="93">
        <v>0</v>
      </c>
      <c r="BD110" s="100">
        <v>0</v>
      </c>
      <c r="BE110" s="102" t="s">
        <v>229</v>
      </c>
      <c r="BF110" s="20"/>
      <c r="BG110" s="17"/>
    </row>
    <row r="111" spans="1:59" s="21" customFormat="1" ht="379.5" customHeight="1" x14ac:dyDescent="0.25">
      <c r="A111" s="17"/>
      <c r="B111" s="18"/>
      <c r="C111" s="19">
        <v>2</v>
      </c>
      <c r="D111" s="139" t="s">
        <v>189</v>
      </c>
      <c r="E111" s="140"/>
      <c r="F111" s="43"/>
      <c r="G111" s="43"/>
      <c r="H111" s="43"/>
      <c r="I111" s="43"/>
      <c r="J111" s="142"/>
      <c r="K111" s="142"/>
      <c r="L111" s="142"/>
      <c r="M111" s="142"/>
      <c r="N111" s="43"/>
      <c r="O111" s="43"/>
      <c r="P111" s="43"/>
      <c r="Q111" s="43"/>
      <c r="R111" s="43"/>
      <c r="S111" s="43"/>
      <c r="T111" s="43"/>
      <c r="U111" s="43"/>
      <c r="V111" s="43"/>
      <c r="W111" s="43"/>
      <c r="X111" s="44"/>
      <c r="Y111" s="44"/>
      <c r="Z111" s="44"/>
      <c r="AA111" s="44"/>
      <c r="AB111" s="43"/>
      <c r="AC111" s="43"/>
      <c r="AD111" s="43"/>
      <c r="AE111" s="44"/>
      <c r="AF111" s="44"/>
      <c r="AG111" s="44"/>
      <c r="AH111" s="110"/>
      <c r="AI111" s="110"/>
      <c r="AJ111" s="110"/>
      <c r="AK111" s="110"/>
      <c r="AL111" s="44"/>
      <c r="AM111" s="44"/>
      <c r="AN111" s="44"/>
      <c r="AO111" s="44"/>
      <c r="AP111" s="44"/>
      <c r="AQ111" s="44"/>
      <c r="AR111" s="43"/>
      <c r="AS111" s="43"/>
      <c r="AT111" s="48"/>
      <c r="AU111" s="48"/>
      <c r="AV111" s="48"/>
      <c r="AW111" s="48"/>
      <c r="AX111" s="43"/>
      <c r="AY111" s="43"/>
      <c r="AZ111" s="43"/>
      <c r="BA111" s="43"/>
      <c r="BB111" s="92" t="s">
        <v>190</v>
      </c>
      <c r="BC111" s="93">
        <v>0</v>
      </c>
      <c r="BD111" s="100">
        <v>0</v>
      </c>
      <c r="BE111" s="143" t="s">
        <v>200</v>
      </c>
      <c r="BF111" s="20"/>
      <c r="BG111" s="17"/>
    </row>
    <row r="112" spans="1:59" s="21" customFormat="1" ht="60.75" customHeight="1" x14ac:dyDescent="0.25">
      <c r="A112" s="17"/>
      <c r="B112" s="18"/>
      <c r="C112" s="19">
        <v>3</v>
      </c>
      <c r="D112" s="280" t="s">
        <v>126</v>
      </c>
      <c r="E112" s="281"/>
      <c r="F112" s="43"/>
      <c r="G112" s="43"/>
      <c r="H112" s="43"/>
      <c r="I112" s="43"/>
      <c r="J112" s="43"/>
      <c r="K112" s="43"/>
      <c r="L112" s="43"/>
      <c r="M112" s="43"/>
      <c r="N112" s="43"/>
      <c r="O112" s="43"/>
      <c r="P112" s="43"/>
      <c r="Q112" s="43"/>
      <c r="R112" s="43"/>
      <c r="S112" s="43"/>
      <c r="T112" s="43"/>
      <c r="U112" s="43"/>
      <c r="V112" s="44"/>
      <c r="W112" s="44"/>
      <c r="X112" s="44"/>
      <c r="Y112" s="44"/>
      <c r="Z112" s="44"/>
      <c r="AA112" s="44"/>
      <c r="AB112" s="44"/>
      <c r="AC112" s="43"/>
      <c r="AD112" s="138"/>
      <c r="AE112" s="138"/>
      <c r="AF112" s="138"/>
      <c r="AG112" s="138"/>
      <c r="AH112" s="138"/>
      <c r="AI112" s="138"/>
      <c r="AJ112" s="138"/>
      <c r="AK112" s="138"/>
      <c r="AL112" s="138"/>
      <c r="AM112" s="138"/>
      <c r="AN112" s="138"/>
      <c r="AO112" s="138"/>
      <c r="AP112" s="44"/>
      <c r="AQ112" s="44"/>
      <c r="AR112" s="44"/>
      <c r="AS112" s="43"/>
      <c r="AT112" s="48"/>
      <c r="AU112" s="48"/>
      <c r="AV112" s="48"/>
      <c r="AW112" s="48"/>
      <c r="AX112" s="43"/>
      <c r="AY112" s="43"/>
      <c r="AZ112" s="43"/>
      <c r="BA112" s="43"/>
      <c r="BB112" s="68"/>
      <c r="BC112" s="95">
        <v>0</v>
      </c>
      <c r="BD112" s="100">
        <v>0</v>
      </c>
      <c r="BE112" s="102" t="s">
        <v>229</v>
      </c>
      <c r="BF112" s="20"/>
      <c r="BG112" s="17"/>
    </row>
    <row r="113" spans="1:59" s="21" customFormat="1" ht="75.75" customHeight="1" x14ac:dyDescent="0.25">
      <c r="A113" s="17"/>
      <c r="B113" s="18"/>
      <c r="C113" s="19">
        <v>4</v>
      </c>
      <c r="D113" s="282" t="s">
        <v>191</v>
      </c>
      <c r="E113" s="28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42"/>
      <c r="AI113" s="142"/>
      <c r="AJ113" s="142"/>
      <c r="AK113" s="142"/>
      <c r="AL113" s="142"/>
      <c r="AM113" s="142"/>
      <c r="AN113" s="142"/>
      <c r="AO113" s="142"/>
      <c r="AP113" s="44"/>
      <c r="AQ113" s="44"/>
      <c r="AR113" s="44"/>
      <c r="AS113" s="96"/>
      <c r="AT113" s="44"/>
      <c r="AU113" s="44"/>
      <c r="AV113" s="44"/>
      <c r="AW113" s="44"/>
      <c r="AX113" s="97"/>
      <c r="AY113" s="44"/>
      <c r="AZ113" s="44"/>
      <c r="BA113" s="43"/>
      <c r="BB113" s="92" t="s">
        <v>192</v>
      </c>
      <c r="BC113" s="93">
        <v>0</v>
      </c>
      <c r="BD113" s="100">
        <v>0</v>
      </c>
      <c r="BE113" s="102" t="s">
        <v>229</v>
      </c>
      <c r="BF113" s="20"/>
      <c r="BG113" s="17"/>
    </row>
    <row r="114" spans="1:59" s="21" customFormat="1" ht="78" customHeight="1" x14ac:dyDescent="0.25">
      <c r="A114" s="17"/>
      <c r="B114" s="18"/>
      <c r="C114" s="19">
        <v>5</v>
      </c>
      <c r="D114" s="280" t="s">
        <v>201</v>
      </c>
      <c r="E114" s="281"/>
      <c r="F114" s="44"/>
      <c r="G114" s="44"/>
      <c r="H114" s="44"/>
      <c r="I114" s="44"/>
      <c r="J114" s="44"/>
      <c r="K114" s="44"/>
      <c r="L114" s="44"/>
      <c r="M114" s="44"/>
      <c r="N114" s="138"/>
      <c r="O114" s="138"/>
      <c r="P114" s="138"/>
      <c r="Q114" s="138"/>
      <c r="R114" s="138"/>
      <c r="S114" s="138"/>
      <c r="T114" s="138"/>
      <c r="U114" s="138"/>
      <c r="V114" s="138"/>
      <c r="W114" s="138"/>
      <c r="X114" s="44"/>
      <c r="Y114" s="44"/>
      <c r="Z114" s="44"/>
      <c r="AA114" s="44"/>
      <c r="AB114" s="44"/>
      <c r="AC114" s="44"/>
      <c r="AD114" s="44"/>
      <c r="AE114" s="44"/>
      <c r="AF114" s="44"/>
      <c r="AG114" s="44"/>
      <c r="AH114" s="44"/>
      <c r="AI114" s="44"/>
      <c r="AJ114" s="44"/>
      <c r="AK114" s="44"/>
      <c r="AL114" s="44"/>
      <c r="AM114" s="44"/>
      <c r="AN114" s="44"/>
      <c r="AO114" s="44"/>
      <c r="AP114" s="44"/>
      <c r="AQ114" s="44"/>
      <c r="AR114" s="43"/>
      <c r="AS114" s="44"/>
      <c r="AT114" s="44"/>
      <c r="AU114" s="44"/>
      <c r="AV114" s="44"/>
      <c r="AW114" s="44"/>
      <c r="AX114" s="44"/>
      <c r="AY114" s="44"/>
      <c r="AZ114" s="44"/>
      <c r="BA114" s="43"/>
      <c r="BB114" s="92" t="s">
        <v>127</v>
      </c>
      <c r="BC114" s="93">
        <v>0</v>
      </c>
      <c r="BD114" s="100">
        <v>0</v>
      </c>
      <c r="BE114" s="102" t="s">
        <v>229</v>
      </c>
      <c r="BF114" s="20"/>
      <c r="BG114" s="17"/>
    </row>
    <row r="115" spans="1:59" s="21" customFormat="1" ht="71.25" customHeight="1" x14ac:dyDescent="0.25">
      <c r="A115" s="17"/>
      <c r="B115" s="18"/>
      <c r="C115" s="19">
        <v>6</v>
      </c>
      <c r="D115" s="284" t="s">
        <v>128</v>
      </c>
      <c r="E115" s="285"/>
      <c r="F115" s="111"/>
      <c r="G115" s="111"/>
      <c r="H115" s="111"/>
      <c r="I115" s="111"/>
      <c r="J115" s="111"/>
      <c r="K115" s="111"/>
      <c r="L115" s="111"/>
      <c r="M115" s="111"/>
      <c r="N115" s="111"/>
      <c r="O115" s="111"/>
      <c r="P115" s="111"/>
      <c r="Q115" s="111"/>
      <c r="R115" s="111"/>
      <c r="S115" s="111"/>
      <c r="T115" s="111"/>
      <c r="U115" s="111"/>
      <c r="V115" s="44"/>
      <c r="W115" s="44"/>
      <c r="X115" s="44"/>
      <c r="Y115" s="44"/>
      <c r="Z115" s="44"/>
      <c r="AA115" s="111"/>
      <c r="AB115" s="111"/>
      <c r="AC115" s="111"/>
      <c r="AD115" s="44"/>
      <c r="AE115" s="44"/>
      <c r="AF115" s="44"/>
      <c r="AG115" s="44"/>
      <c r="AH115" s="44"/>
      <c r="AI115" s="44"/>
      <c r="AJ115" s="44"/>
      <c r="AK115" s="142"/>
      <c r="AL115" s="142"/>
      <c r="AM115" s="44"/>
      <c r="AN115" s="44"/>
      <c r="AO115" s="44"/>
      <c r="AP115" s="44"/>
      <c r="AQ115" s="44"/>
      <c r="AR115" s="43"/>
      <c r="AS115" s="44"/>
      <c r="AT115" s="43"/>
      <c r="AU115" s="43"/>
      <c r="AV115" s="43"/>
      <c r="AW115" s="43"/>
      <c r="AX115" s="44"/>
      <c r="AY115" s="44"/>
      <c r="AZ115" s="44"/>
      <c r="BA115" s="43"/>
      <c r="BB115" s="92" t="s">
        <v>193</v>
      </c>
      <c r="BC115" s="93">
        <v>0</v>
      </c>
      <c r="BD115" s="93">
        <v>0</v>
      </c>
      <c r="BE115" s="102" t="s">
        <v>229</v>
      </c>
      <c r="BF115" s="20"/>
      <c r="BG115" s="17"/>
    </row>
    <row r="116" spans="1:59" s="21" customFormat="1" ht="48" customHeight="1" x14ac:dyDescent="0.25">
      <c r="A116" s="17"/>
      <c r="B116" s="18"/>
      <c r="C116" s="19">
        <v>7</v>
      </c>
      <c r="D116" s="280" t="s">
        <v>129</v>
      </c>
      <c r="E116" s="281"/>
      <c r="F116" s="44"/>
      <c r="G116" s="44"/>
      <c r="H116" s="44"/>
      <c r="I116" s="44"/>
      <c r="J116" s="44"/>
      <c r="K116" s="44"/>
      <c r="L116" s="44"/>
      <c r="M116" s="44"/>
      <c r="N116" s="44"/>
      <c r="O116" s="44"/>
      <c r="P116" s="44"/>
      <c r="Q116" s="44"/>
      <c r="R116" s="44"/>
      <c r="S116" s="44"/>
      <c r="T116" s="44"/>
      <c r="U116" s="44"/>
      <c r="V116" s="44"/>
      <c r="W116" s="44"/>
      <c r="X116" s="44"/>
      <c r="Y116" s="44"/>
      <c r="Z116" s="138"/>
      <c r="AA116" s="138"/>
      <c r="AB116" s="138"/>
      <c r="AC116" s="138"/>
      <c r="AD116" s="138"/>
      <c r="AE116" s="138"/>
      <c r="AF116" s="138"/>
      <c r="AG116" s="138"/>
      <c r="AH116" s="44"/>
      <c r="AI116" s="44"/>
      <c r="AJ116" s="44"/>
      <c r="AK116" s="44"/>
      <c r="AL116" s="44"/>
      <c r="AM116" s="44"/>
      <c r="AN116" s="44"/>
      <c r="AO116" s="44"/>
      <c r="AP116" s="44"/>
      <c r="AQ116" s="44"/>
      <c r="AR116" s="43"/>
      <c r="AS116" s="44"/>
      <c r="AT116" s="44"/>
      <c r="AU116" s="44"/>
      <c r="AV116" s="44"/>
      <c r="AW116" s="44"/>
      <c r="AX116" s="44"/>
      <c r="AY116" s="44"/>
      <c r="AZ116" s="44"/>
      <c r="BA116" s="43"/>
      <c r="BB116" s="69" t="s">
        <v>130</v>
      </c>
      <c r="BC116" s="73">
        <v>0</v>
      </c>
      <c r="BD116" s="100">
        <v>0</v>
      </c>
      <c r="BE116" s="102" t="s">
        <v>229</v>
      </c>
      <c r="BF116" s="20"/>
      <c r="BG116" s="17"/>
    </row>
    <row r="117" spans="1:59" s="21" customFormat="1" ht="51.75" customHeight="1" x14ac:dyDescent="0.25">
      <c r="A117" s="17"/>
      <c r="B117" s="18"/>
      <c r="C117" s="19">
        <v>8</v>
      </c>
      <c r="D117" s="286" t="s">
        <v>131</v>
      </c>
      <c r="E117" s="286"/>
      <c r="F117" s="43"/>
      <c r="G117" s="43"/>
      <c r="H117" s="43"/>
      <c r="I117" s="44"/>
      <c r="J117" s="44"/>
      <c r="K117" s="44"/>
      <c r="L117" s="44"/>
      <c r="M117" s="44"/>
      <c r="N117" s="44"/>
      <c r="O117" s="44"/>
      <c r="P117" s="44"/>
      <c r="Q117" s="142"/>
      <c r="R117" s="142"/>
      <c r="S117" s="44"/>
      <c r="T117" s="44"/>
      <c r="U117" s="44"/>
      <c r="V117" s="44"/>
      <c r="W117" s="44"/>
      <c r="X117" s="44"/>
      <c r="Y117" s="44"/>
      <c r="Z117" s="44"/>
      <c r="AA117" s="44"/>
      <c r="AB117" s="43"/>
      <c r="AC117" s="43"/>
      <c r="AD117" s="43"/>
      <c r="AE117" s="112"/>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98" t="s">
        <v>194</v>
      </c>
      <c r="BC117" s="73">
        <v>1</v>
      </c>
      <c r="BD117" s="100">
        <v>1</v>
      </c>
      <c r="BE117" s="143" t="s">
        <v>247</v>
      </c>
      <c r="BF117" s="20"/>
      <c r="BG117" s="17"/>
    </row>
    <row r="118" spans="1:59" s="21" customFormat="1" ht="50.25" customHeight="1" x14ac:dyDescent="0.25">
      <c r="A118" s="17"/>
      <c r="B118" s="18"/>
      <c r="C118" s="19">
        <v>9</v>
      </c>
      <c r="D118" s="279" t="s">
        <v>132</v>
      </c>
      <c r="E118" s="279"/>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98" t="s">
        <v>133</v>
      </c>
      <c r="BC118" s="73">
        <v>0</v>
      </c>
      <c r="BD118" s="100">
        <v>0</v>
      </c>
      <c r="BE118" s="102" t="s">
        <v>163</v>
      </c>
      <c r="BF118" s="20"/>
      <c r="BG118" s="17"/>
    </row>
    <row r="119" spans="1:59" s="34" customFormat="1" ht="21.75" customHeight="1" x14ac:dyDescent="0.25">
      <c r="A119" s="25"/>
      <c r="B119" s="26"/>
      <c r="C119" s="1"/>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9"/>
      <c r="AI119" s="30"/>
      <c r="AJ119" s="30"/>
      <c r="AK119" s="30"/>
      <c r="AL119" s="162"/>
      <c r="AM119" s="162"/>
      <c r="AN119" s="162"/>
      <c r="AO119" s="162"/>
      <c r="AP119" s="162"/>
      <c r="AQ119" s="162"/>
      <c r="AR119" s="162"/>
      <c r="AS119" s="162"/>
      <c r="AT119" s="162"/>
      <c r="AU119" s="162"/>
      <c r="AV119" s="162"/>
      <c r="AW119" s="162"/>
      <c r="AX119" s="162"/>
      <c r="AY119" s="162"/>
      <c r="AZ119" s="162"/>
      <c r="BA119" s="162"/>
      <c r="BB119" s="31" t="s">
        <v>48</v>
      </c>
      <c r="BC119" s="39">
        <f>AVERAGE(BC110:BC118)</f>
        <v>0.1111111111111111</v>
      </c>
      <c r="BD119" s="39">
        <f>AVERAGE(BD110:BD118)</f>
        <v>0.1111111111111111</v>
      </c>
      <c r="BE119" s="38" t="s">
        <v>49</v>
      </c>
      <c r="BF119" s="33"/>
      <c r="BG119" s="25"/>
    </row>
    <row r="120" spans="1:59" s="34" customFormat="1" ht="10.5" customHeight="1" x14ac:dyDescent="0.25">
      <c r="A120" s="25"/>
      <c r="B120" s="26"/>
      <c r="C120" s="1"/>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36"/>
      <c r="AM120" s="36"/>
      <c r="AN120" s="36"/>
      <c r="AO120" s="36"/>
      <c r="AP120" s="36"/>
      <c r="AQ120" s="36"/>
      <c r="AR120" s="36"/>
      <c r="AS120" s="36"/>
      <c r="AT120" s="36"/>
      <c r="AU120" s="36"/>
      <c r="AV120" s="36"/>
      <c r="AW120" s="36"/>
      <c r="AX120" s="36"/>
      <c r="AY120" s="36"/>
      <c r="AZ120" s="36"/>
      <c r="BA120" s="36"/>
      <c r="BB120" s="37"/>
      <c r="BC120" s="37"/>
      <c r="BD120" s="37"/>
      <c r="BE120" s="1"/>
      <c r="BF120" s="33"/>
      <c r="BG120" s="25"/>
    </row>
    <row r="121" spans="1:59" s="34" customFormat="1" ht="10.5" customHeight="1" x14ac:dyDescent="0.25">
      <c r="A121" s="25"/>
      <c r="B121" s="26"/>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36"/>
      <c r="AM121" s="36"/>
      <c r="AN121" s="36"/>
      <c r="AO121" s="36"/>
      <c r="AP121" s="36"/>
      <c r="AQ121" s="36"/>
      <c r="AR121" s="36"/>
      <c r="AS121" s="36"/>
      <c r="AT121" s="36"/>
      <c r="AU121" s="36"/>
      <c r="AV121" s="36"/>
      <c r="AW121" s="36"/>
      <c r="AX121" s="36"/>
      <c r="AY121" s="36"/>
      <c r="AZ121" s="36"/>
      <c r="BA121" s="36"/>
      <c r="BB121" s="37"/>
      <c r="BC121" s="37"/>
      <c r="BD121" s="37"/>
      <c r="BE121" s="38"/>
      <c r="BF121" s="33"/>
      <c r="BG121" s="25"/>
    </row>
    <row r="122" spans="1:59" s="34" customFormat="1" ht="10.5" customHeight="1" x14ac:dyDescent="0.25">
      <c r="A122" s="25"/>
      <c r="B122" s="26"/>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36"/>
      <c r="AM122" s="36"/>
      <c r="AN122" s="36"/>
      <c r="AO122" s="36"/>
      <c r="AP122" s="36"/>
      <c r="AQ122" s="36"/>
      <c r="AR122" s="36"/>
      <c r="AS122" s="36"/>
      <c r="AT122" s="36"/>
      <c r="AU122" s="36"/>
      <c r="AV122" s="36"/>
      <c r="AW122" s="36"/>
      <c r="AX122" s="36"/>
      <c r="AY122" s="36"/>
      <c r="AZ122" s="36"/>
      <c r="BA122" s="36"/>
      <c r="BB122" s="37"/>
      <c r="BC122" s="37"/>
      <c r="BD122" s="37"/>
      <c r="BE122" s="38"/>
      <c r="BF122" s="33"/>
      <c r="BG122" s="25"/>
    </row>
    <row r="123" spans="1:59" x14ac:dyDescent="0.25">
      <c r="A123" s="1"/>
      <c r="B123" s="10"/>
      <c r="C123" s="1"/>
      <c r="D123" s="175" t="s">
        <v>203</v>
      </c>
      <c r="E123" s="175"/>
      <c r="F123" s="175"/>
      <c r="G123" s="175"/>
      <c r="H123" s="175"/>
      <c r="I123" s="175"/>
      <c r="J123" s="175"/>
      <c r="K123" s="175"/>
      <c r="L123" s="175"/>
      <c r="M123" s="175"/>
      <c r="N123" s="175"/>
      <c r="O123" s="175"/>
      <c r="P123" s="175"/>
      <c r="Q123" s="175"/>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1"/>
      <c r="BG123" s="1"/>
    </row>
    <row r="124" spans="1:59" x14ac:dyDescent="0.25">
      <c r="A124" s="1"/>
      <c r="B124" s="10"/>
      <c r="C124" s="1"/>
      <c r="D124" s="5"/>
      <c r="E124" s="5"/>
      <c r="F124" s="5"/>
      <c r="G124" s="5"/>
      <c r="H124" s="5"/>
      <c r="I124" s="5"/>
      <c r="J124" s="5"/>
      <c r="K124" s="5"/>
      <c r="L124" s="5"/>
      <c r="M124" s="5"/>
      <c r="N124" s="5"/>
      <c r="O124" s="5"/>
      <c r="P124" s="5"/>
      <c r="Q124" s="5"/>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1"/>
      <c r="BG124" s="1"/>
    </row>
    <row r="125" spans="1:59" ht="89.25" customHeight="1" x14ac:dyDescent="0.25">
      <c r="A125" s="1"/>
      <c r="B125" s="10"/>
      <c r="C125" s="1"/>
      <c r="D125" s="176" t="s">
        <v>261</v>
      </c>
      <c r="E125" s="177"/>
      <c r="F125" s="177"/>
      <c r="G125" s="177"/>
      <c r="H125" s="177"/>
      <c r="I125" s="177"/>
      <c r="J125" s="177"/>
      <c r="K125" s="177"/>
      <c r="L125" s="177"/>
      <c r="M125" s="177"/>
      <c r="N125" s="177"/>
      <c r="O125" s="177"/>
      <c r="P125" s="177"/>
      <c r="Q125" s="177"/>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1"/>
      <c r="BG125" s="1"/>
    </row>
    <row r="126" spans="1:59" ht="25.5" customHeight="1" x14ac:dyDescent="0.25">
      <c r="A126" s="1"/>
      <c r="B126" s="10"/>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1"/>
      <c r="BG126" s="1"/>
    </row>
    <row r="127" spans="1:59" x14ac:dyDescent="0.25">
      <c r="A127" s="1"/>
      <c r="B127" s="10"/>
      <c r="C127" s="1"/>
      <c r="D127" s="4" t="s">
        <v>45</v>
      </c>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1"/>
      <c r="BG127" s="1"/>
    </row>
    <row r="128" spans="1:59" x14ac:dyDescent="0.25">
      <c r="A128" s="1"/>
      <c r="B128" s="10"/>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1"/>
      <c r="BG128" s="1"/>
    </row>
    <row r="129" spans="1:59" x14ac:dyDescent="0.25">
      <c r="A129" s="1"/>
      <c r="B129" s="197"/>
      <c r="C129" s="198"/>
      <c r="D129" s="198"/>
      <c r="BF129" s="12"/>
      <c r="BG129" s="1"/>
    </row>
    <row r="130" spans="1:59" ht="48" customHeight="1" x14ac:dyDescent="0.25">
      <c r="B130" s="180" t="s">
        <v>46</v>
      </c>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1"/>
      <c r="AN130" s="181"/>
      <c r="AO130" s="181"/>
      <c r="AP130" s="181"/>
      <c r="AQ130" s="181"/>
      <c r="AR130" s="181"/>
      <c r="AS130" s="181"/>
      <c r="AT130" s="181"/>
      <c r="AU130" s="181"/>
      <c r="AV130" s="181"/>
      <c r="AW130" s="181"/>
      <c r="AX130" s="181"/>
      <c r="AY130" s="181"/>
      <c r="AZ130" s="181"/>
      <c r="BA130" s="181"/>
      <c r="BB130" s="181"/>
      <c r="BC130" s="181"/>
      <c r="BD130" s="181"/>
      <c r="BE130" s="181"/>
      <c r="BF130" s="182"/>
    </row>
    <row r="131" spans="1:59" s="6" customFormat="1" ht="13.5" customHeight="1" x14ac:dyDescent="0.25">
      <c r="B131" s="178"/>
      <c r="C131" s="179"/>
      <c r="D131" s="179"/>
      <c r="E131" s="179"/>
      <c r="F131" s="179"/>
      <c r="G131" s="179"/>
      <c r="H131" s="179"/>
      <c r="I131" s="179"/>
      <c r="BF131" s="13"/>
    </row>
    <row r="132" spans="1:59" s="6" customFormat="1" ht="30" customHeight="1" x14ac:dyDescent="0.25">
      <c r="B132" s="183" t="s">
        <v>47</v>
      </c>
      <c r="C132" s="184"/>
      <c r="D132" s="184"/>
      <c r="E132" s="184"/>
      <c r="F132" s="184"/>
      <c r="G132" s="184"/>
      <c r="H132" s="184"/>
      <c r="I132" s="184"/>
      <c r="J132" s="184"/>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c r="AJ132" s="184"/>
      <c r="AK132" s="184"/>
      <c r="AL132" s="184"/>
      <c r="AM132" s="184"/>
      <c r="AN132" s="184"/>
      <c r="AO132" s="184"/>
      <c r="AP132" s="184"/>
      <c r="AQ132" s="184"/>
      <c r="AR132" s="184"/>
      <c r="AS132" s="184"/>
      <c r="AT132" s="184"/>
      <c r="AU132" s="184"/>
      <c r="AV132" s="184"/>
      <c r="AW132" s="184"/>
      <c r="AX132" s="184"/>
      <c r="AY132" s="184"/>
      <c r="AZ132" s="184"/>
      <c r="BA132" s="184"/>
      <c r="BB132" s="184"/>
      <c r="BC132" s="184"/>
      <c r="BD132" s="184"/>
      <c r="BE132" s="184"/>
      <c r="BF132" s="185"/>
    </row>
    <row r="133" spans="1:59" s="6" customFormat="1" ht="24.75" customHeight="1" thickBot="1" x14ac:dyDescent="0.3">
      <c r="B133" s="14"/>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6"/>
    </row>
  </sheetData>
  <sheetProtection algorithmName="SHA-512" hashValue="PjguVKSRKhEQg055YckDvgpgOTHSQ3VHZ9p0/jRo/VFdpErt603Q1qdwRjVQHyY9Ool2OycguO+VlmZ4+2+IOw==" saltValue="dc7Mp1ZJshRfo2iJDDIKlA==" spinCount="100000" sheet="1" objects="1" formatCells="0" formatColumns="0" formatRows="0" insertRows="0" deleteRows="0" selectLockedCells="1"/>
  <mergeCells count="157">
    <mergeCell ref="D104:E104"/>
    <mergeCell ref="D105:E105"/>
    <mergeCell ref="D118:E118"/>
    <mergeCell ref="D110:E110"/>
    <mergeCell ref="D112:E112"/>
    <mergeCell ref="D113:E113"/>
    <mergeCell ref="D114:E114"/>
    <mergeCell ref="D106:E106"/>
    <mergeCell ref="D115:E115"/>
    <mergeCell ref="D116:E116"/>
    <mergeCell ref="D117:E117"/>
    <mergeCell ref="C109:BE109"/>
    <mergeCell ref="AL107:BA107"/>
    <mergeCell ref="D92:E92"/>
    <mergeCell ref="D93:E93"/>
    <mergeCell ref="D94:E94"/>
    <mergeCell ref="D88:E88"/>
    <mergeCell ref="D89:E89"/>
    <mergeCell ref="D90:E90"/>
    <mergeCell ref="D91:E91"/>
    <mergeCell ref="D102:E102"/>
    <mergeCell ref="D103:E103"/>
    <mergeCell ref="D98:E98"/>
    <mergeCell ref="D99:E99"/>
    <mergeCell ref="D100:E100"/>
    <mergeCell ref="D101:E101"/>
    <mergeCell ref="C97:BE97"/>
    <mergeCell ref="AL95:BA95"/>
    <mergeCell ref="D66:E66"/>
    <mergeCell ref="D67:E67"/>
    <mergeCell ref="D68:E68"/>
    <mergeCell ref="D69:E69"/>
    <mergeCell ref="D70:E70"/>
    <mergeCell ref="D86:E86"/>
    <mergeCell ref="D87:E87"/>
    <mergeCell ref="D77:E77"/>
    <mergeCell ref="D78:E78"/>
    <mergeCell ref="D79:E79"/>
    <mergeCell ref="D80:E80"/>
    <mergeCell ref="D82:E82"/>
    <mergeCell ref="D74:E74"/>
    <mergeCell ref="C85:BE85"/>
    <mergeCell ref="AL83:BA83"/>
    <mergeCell ref="D81:E81"/>
    <mergeCell ref="J18:AJ18"/>
    <mergeCell ref="AK18:AR18"/>
    <mergeCell ref="D51:E51"/>
    <mergeCell ref="D52:E52"/>
    <mergeCell ref="D40:E40"/>
    <mergeCell ref="D41:E41"/>
    <mergeCell ref="D43:E43"/>
    <mergeCell ref="D45:E45"/>
    <mergeCell ref="D46:E46"/>
    <mergeCell ref="D50:E50"/>
    <mergeCell ref="D48:E48"/>
    <mergeCell ref="D44:E44"/>
    <mergeCell ref="D49:E49"/>
    <mergeCell ref="D31:E31"/>
    <mergeCell ref="C26:BE26"/>
    <mergeCell ref="C37:BE37"/>
    <mergeCell ref="D27:E27"/>
    <mergeCell ref="D28:E28"/>
    <mergeCell ref="D29:E29"/>
    <mergeCell ref="D30:E30"/>
    <mergeCell ref="D32:E32"/>
    <mergeCell ref="D34:E34"/>
    <mergeCell ref="D38:E38"/>
    <mergeCell ref="D39:E39"/>
    <mergeCell ref="F3:BD3"/>
    <mergeCell ref="F4:BD4"/>
    <mergeCell ref="F5:BD6"/>
    <mergeCell ref="AL35:BA35"/>
    <mergeCell ref="BB23:BB25"/>
    <mergeCell ref="AP24:AS24"/>
    <mergeCell ref="AT24:AW24"/>
    <mergeCell ref="AX24:BA24"/>
    <mergeCell ref="E21:I21"/>
    <mergeCell ref="J21:BE21"/>
    <mergeCell ref="C23:E25"/>
    <mergeCell ref="F23:I23"/>
    <mergeCell ref="J23:M23"/>
    <mergeCell ref="N23:Q23"/>
    <mergeCell ref="R23:U23"/>
    <mergeCell ref="C19:D21"/>
    <mergeCell ref="E19:I19"/>
    <mergeCell ref="C14:D14"/>
    <mergeCell ref="E14:BE14"/>
    <mergeCell ref="BC23:BD24"/>
    <mergeCell ref="C18:D18"/>
    <mergeCell ref="E18:I18"/>
    <mergeCell ref="C17:D17"/>
    <mergeCell ref="E17:BE17"/>
    <mergeCell ref="BE23:BE25"/>
    <mergeCell ref="F24:I24"/>
    <mergeCell ref="J24:M24"/>
    <mergeCell ref="N24:Q24"/>
    <mergeCell ref="R24:U24"/>
    <mergeCell ref="V24:Y24"/>
    <mergeCell ref="Z24:AC24"/>
    <mergeCell ref="AD24:AG24"/>
    <mergeCell ref="AH24:AK24"/>
    <mergeCell ref="AL24:AO24"/>
    <mergeCell ref="AH23:AK23"/>
    <mergeCell ref="AL23:AO23"/>
    <mergeCell ref="AP23:AS23"/>
    <mergeCell ref="AT23:AW23"/>
    <mergeCell ref="AX23:BA23"/>
    <mergeCell ref="V23:Y23"/>
    <mergeCell ref="Z23:AC23"/>
    <mergeCell ref="D33:E33"/>
    <mergeCell ref="D123:Q123"/>
    <mergeCell ref="D125:Q125"/>
    <mergeCell ref="B131:I131"/>
    <mergeCell ref="B130:BF130"/>
    <mergeCell ref="B132:BF132"/>
    <mergeCell ref="D47:E47"/>
    <mergeCell ref="D59:E59"/>
    <mergeCell ref="D57:E57"/>
    <mergeCell ref="BB53:BB54"/>
    <mergeCell ref="D63:E63"/>
    <mergeCell ref="D64:E64"/>
    <mergeCell ref="B129:D129"/>
    <mergeCell ref="D65:E65"/>
    <mergeCell ref="D53:E53"/>
    <mergeCell ref="D54:E54"/>
    <mergeCell ref="D55:E55"/>
    <mergeCell ref="D56:E56"/>
    <mergeCell ref="AL60:BA60"/>
    <mergeCell ref="D71:E71"/>
    <mergeCell ref="D72:E72"/>
    <mergeCell ref="D73:E73"/>
    <mergeCell ref="C62:BE62"/>
    <mergeCell ref="D75:E75"/>
    <mergeCell ref="C3:E6"/>
    <mergeCell ref="C9:D9"/>
    <mergeCell ref="E9:BE9"/>
    <mergeCell ref="C10:D10"/>
    <mergeCell ref="E10:BE10"/>
    <mergeCell ref="AL119:BA119"/>
    <mergeCell ref="C11:D11"/>
    <mergeCell ref="E11:BE11"/>
    <mergeCell ref="C12:D12"/>
    <mergeCell ref="E12:BE12"/>
    <mergeCell ref="C13:D13"/>
    <mergeCell ref="E13:BE13"/>
    <mergeCell ref="J19:BE19"/>
    <mergeCell ref="E20:I20"/>
    <mergeCell ref="J20:BE20"/>
    <mergeCell ref="C15:D15"/>
    <mergeCell ref="E15:BE15"/>
    <mergeCell ref="C16:D16"/>
    <mergeCell ref="E16:BE16"/>
    <mergeCell ref="AS18:BE18"/>
    <mergeCell ref="D76:E76"/>
    <mergeCell ref="AD23:AG23"/>
    <mergeCell ref="D42:E42"/>
    <mergeCell ref="D58:E58"/>
  </mergeCells>
  <pageMargins left="0.59055118110236227" right="0.59055118110236227" top="0.59055118110236227" bottom="0.74803149606299213" header="0" footer="0"/>
  <pageSetup paperSize="3" scale="1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96366-6AFC-4FB9-980D-537194D84036}">
  <dimension ref="A1:I4"/>
  <sheetViews>
    <sheetView workbookViewId="0">
      <selection activeCell="D11" sqref="D11"/>
    </sheetView>
  </sheetViews>
  <sheetFormatPr baseColWidth="10" defaultRowHeight="15" x14ac:dyDescent="0.25"/>
  <cols>
    <col min="1" max="1" width="16.7109375" customWidth="1"/>
    <col min="6" max="6" width="16.7109375" customWidth="1"/>
    <col min="7" max="7" width="13.7109375" customWidth="1"/>
    <col min="8" max="8" width="16.5703125" customWidth="1"/>
    <col min="9" max="9" width="13.42578125" customWidth="1"/>
  </cols>
  <sheetData>
    <row r="1" spans="1:9" x14ac:dyDescent="0.25">
      <c r="A1" s="287" t="s">
        <v>262</v>
      </c>
      <c r="B1" s="287"/>
      <c r="C1" s="287"/>
      <c r="D1" s="287"/>
      <c r="E1" s="287"/>
      <c r="F1" s="287"/>
      <c r="G1" s="287"/>
      <c r="H1" s="287"/>
      <c r="I1" s="287"/>
    </row>
    <row r="2" spans="1:9" x14ac:dyDescent="0.25">
      <c r="A2" s="288" t="s">
        <v>270</v>
      </c>
      <c r="B2" s="288" t="s">
        <v>263</v>
      </c>
      <c r="C2" s="288"/>
      <c r="D2" s="288"/>
      <c r="E2" s="288"/>
      <c r="F2" s="287" t="s">
        <v>264</v>
      </c>
      <c r="G2" s="287"/>
      <c r="H2" s="287"/>
      <c r="I2" s="287"/>
    </row>
    <row r="3" spans="1:9" x14ac:dyDescent="0.25">
      <c r="A3" s="288"/>
      <c r="B3" s="149" t="s">
        <v>265</v>
      </c>
      <c r="C3" s="149" t="s">
        <v>266</v>
      </c>
      <c r="D3" s="288" t="s">
        <v>267</v>
      </c>
      <c r="E3" s="288"/>
      <c r="F3" s="287"/>
      <c r="G3" s="287"/>
      <c r="H3" s="287"/>
      <c r="I3" s="287"/>
    </row>
    <row r="4" spans="1:9" ht="41.25" customHeight="1" x14ac:dyDescent="0.25">
      <c r="A4" s="150">
        <v>1</v>
      </c>
      <c r="B4" s="150">
        <v>2025</v>
      </c>
      <c r="C4" s="151" t="s">
        <v>268</v>
      </c>
      <c r="D4" s="289">
        <v>8</v>
      </c>
      <c r="E4" s="290"/>
      <c r="F4" s="291" t="s">
        <v>269</v>
      </c>
      <c r="G4" s="291"/>
      <c r="H4" s="291"/>
      <c r="I4" s="291"/>
    </row>
  </sheetData>
  <mergeCells count="7">
    <mergeCell ref="D4:E4"/>
    <mergeCell ref="F4:I4"/>
    <mergeCell ref="A1:I1"/>
    <mergeCell ref="A2:A3"/>
    <mergeCell ref="B2:E2"/>
    <mergeCell ref="F2:I3"/>
    <mergeCell ref="D3:E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4F0DEA3F92CC4FBAC5A7618B4D9500" ma:contentTypeVersion="15" ma:contentTypeDescription="Create a new document." ma:contentTypeScope="" ma:versionID="995b30c294649ac79c8bbdebe77254b2">
  <xsd:schema xmlns:xsd="http://www.w3.org/2001/XMLSchema" xmlns:xs="http://www.w3.org/2001/XMLSchema" xmlns:p="http://schemas.microsoft.com/office/2006/metadata/properties" xmlns:ns3="1cedbaa1-0034-4071-a112-e35cdd1692c6" xmlns:ns4="b832b3cb-c9b0-4ca0-9e15-317b2e0e484d" targetNamespace="http://schemas.microsoft.com/office/2006/metadata/properties" ma:root="true" ma:fieldsID="e0abfed885dcad3c237e6e7c163cc87e" ns3:_="" ns4:_="">
    <xsd:import namespace="1cedbaa1-0034-4071-a112-e35cdd1692c6"/>
    <xsd:import namespace="b832b3cb-c9b0-4ca0-9e15-317b2e0e484d"/>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bjectDetectorVersions" minOccurs="0"/>
                <xsd:element ref="ns3:MediaServiceOCR"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dbaa1-0034-4071-a112-e35cdd1692c6"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2b3cb-c9b0-4ca0-9e15-317b2e0e484d"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cedbaa1-0034-4071-a112-e35cdd1692c6" xsi:nil="true"/>
  </documentManagement>
</p:properties>
</file>

<file path=customXml/itemProps1.xml><?xml version="1.0" encoding="utf-8"?>
<ds:datastoreItem xmlns:ds="http://schemas.openxmlformats.org/officeDocument/2006/customXml" ds:itemID="{258DFA23-C5DC-4F09-BF01-B3FD2063EA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edbaa1-0034-4071-a112-e35cdd1692c6"/>
    <ds:schemaRef ds:uri="b832b3cb-c9b0-4ca0-9e15-317b2e0e48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8A1085-E091-484C-B965-6EE95D81C0E4}">
  <ds:schemaRefs>
    <ds:schemaRef ds:uri="http://schemas.microsoft.com/sharepoint/v3/contenttype/forms"/>
  </ds:schemaRefs>
</ds:datastoreItem>
</file>

<file path=customXml/itemProps3.xml><?xml version="1.0" encoding="utf-8"?>
<ds:datastoreItem xmlns:ds="http://schemas.openxmlformats.org/officeDocument/2006/customXml" ds:itemID="{0225C9F0-4545-44A0-B3D2-9A1F704DFD9B}">
  <ds:schemaRefs>
    <ds:schemaRef ds:uri="http://purl.org/dc/elements/1.1/"/>
    <ds:schemaRef ds:uri="1cedbaa1-0034-4071-a112-e35cdd1692c6"/>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b832b3cb-c9b0-4ca0-9e15-317b2e0e484d"/>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ANUAL DE AUDITORÍA</vt:lpstr>
      <vt:lpstr>CONTROL DE CAMBIOS</vt:lpstr>
      <vt:lpstr>'PLAN ANUAL DE AUDITORÍA'!Área_de_impresión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JAIME ELDER ACOSTA RAMIREZ</dc:creator>
  <cp:keywords/>
  <dc:description/>
  <cp:lastModifiedBy>JAIME ENRIQUE ORTIZ ROMERO</cp:lastModifiedBy>
  <cp:revision/>
  <cp:lastPrinted>2024-11-08T23:52:11Z</cp:lastPrinted>
  <dcterms:created xsi:type="dcterms:W3CDTF">2017-04-28T13:22:52Z</dcterms:created>
  <dcterms:modified xsi:type="dcterms:W3CDTF">2025-05-21T22:02:13Z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0x010100C04F0DEA3F92CC4FBAC5A7618B4D9500</vt:lpwstr>
  </property>
</Properties>
</file>