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jaimeeortiz\Downloads\"/>
    </mc:Choice>
  </mc:AlternateContent>
  <xr:revisionPtr revIDLastSave="0" documentId="13_ncr:1_{4FBE22A1-7686-4A8E-B38A-A85687F20424}" xr6:coauthVersionLast="47" xr6:coauthVersionMax="47" xr10:uidLastSave="{00000000-0000-0000-0000-000000000000}"/>
  <bookViews>
    <workbookView xWindow="-120" yWindow="-120" windowWidth="29040" windowHeight="15720" xr2:uid="{00000000-000D-0000-FFFF-FFFF00000000}"/>
  </bookViews>
  <sheets>
    <sheet name="PLAN ANUAL DE AUDITORÍA" sheetId="6" r:id="rId1"/>
    <sheet name="CONTROL DE CAMBIOS" sheetId="7" r:id="rId2"/>
  </sheets>
  <externalReferences>
    <externalReference r:id="rId3"/>
  </externalReferences>
  <definedNames>
    <definedName name="_xlnm.Print_Area" localSheetId="0">'PLAN ANUAL DE AUDITORÍA'!$A$1:$BG$133</definedName>
    <definedName name="Naturales">[1]Parametros!$A$2:$A$8</definedName>
    <definedName name="Sociales">[1]Parametros!$C$2:$C$8</definedName>
    <definedName name="Tecnologicos">[1]Parametros!$B$2:$B$13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95" i="6" l="1"/>
  <c r="BC119" i="6"/>
  <c r="BC35" i="6"/>
  <c r="BD35" i="6"/>
  <c r="BC60" i="6"/>
  <c r="BD60" i="6"/>
  <c r="BC83" i="6"/>
  <c r="BD83" i="6"/>
  <c r="BD95" i="6"/>
  <c r="BC107" i="6"/>
  <c r="BD107" i="6"/>
  <c r="BD1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tc={8B6A0C66-CFA7-40D5-81FB-6E0AE00E65B3}</author>
    <author>tc={0E570D40-5240-4E06-BB18-AE4232D4B7C9}</author>
    <author>tc={B95FD3B4-17FF-48D4-96D1-05D8E9F915F3}</author>
    <author>tc={4916F303-BEA9-42FE-88C2-65647394D091}</author>
    <author>tc={9A4D36CF-B7E1-4703-9A1E-2DFB8C094A13}</author>
    <author>tc={0AABEBDC-A2D8-4399-BDAC-6F6EDBC9235F}</author>
    <author>tc={BA0F2768-2822-412D-9280-0EF8BBE83C31}</author>
    <author>tc={6EF51A0D-D41C-44B9-A642-683565E76DD2}</author>
    <author>tc={58080071-2033-4F3E-A561-FE2BCE609B26}</author>
    <author>tc={82F50F7B-406E-4E2F-AC54-080A9F166EE6}</author>
    <author>tc={F39EA363-2742-496A-8BA6-0F33E3DD7F67}</author>
    <author>tc={A260F346-3566-4174-B6F7-C687A7FA487F}</author>
  </authors>
  <commentList>
    <comment ref="BF27" authorId="0" shapeId="0" xr:uid="{8B6A0C66-CFA7-40D5-81FB-6E0AE00E65B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Falta la auditoria de Ay A</t>
        </r>
      </text>
    </comment>
    <comment ref="BE39" authorId="1" shapeId="0" xr:uid="{0E570D40-5240-4E06-BB18-AE4232D4B7C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Andrea y Camilo</t>
        </r>
      </text>
    </comment>
    <comment ref="BE48" authorId="2" shapeId="0" xr:uid="{B95FD3B4-17FF-48D4-96D1-05D8E9F915F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Deja la nota que se lleva a cabo cuando se presenten los hechos derivados de auditoria o seguimientos</t>
        </r>
      </text>
    </comment>
    <comment ref="BE49" authorId="3" shapeId="0" xr:uid="{4916F303-BEA9-42FE-88C2-65647394D09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Deja la nota que se lleva a cabo cuando se presenten los hechos derivados de auditoria o seguimientos</t>
        </r>
      </text>
    </comment>
    <comment ref="BE50" authorId="4" shapeId="0" xr:uid="{32B287BA-28D0-4C6A-B788-7B3A53F67DA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Este es trimestral</t>
        </r>
      </text>
    </comment>
    <comment ref="BE52" authorId="5" shapeId="0" xr:uid="{0AABEBDC-A2D8-4399-BDAC-6F6EDBC9235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 los periodos trimestrales</t>
        </r>
      </text>
    </comment>
    <comment ref="BE58" authorId="6" shapeId="0" xr:uid="{8E742C59-2F0A-400B-B82B-4707D60C462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Obras inconclusas</t>
        </r>
      </text>
    </comment>
    <comment ref="BE67" authorId="7" shapeId="0" xr:uid="{6EF51A0D-D41C-44B9-A642-683565E76DD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es de todos los profesionales</t>
        </r>
      </text>
    </comment>
    <comment ref="BE68" authorId="8" shapeId="0" xr:uid="{58080071-2033-4F3E-A561-FE2BCE609B2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Esto es de Emily</t>
        </r>
      </text>
    </comment>
    <comment ref="BE86" authorId="9" shapeId="0" xr:uid="{D8D22DAC-E571-42E5-BFFE-9D2DF6D96D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Saquemos las de enero, pues la academia no ha dicho nada</t>
        </r>
      </text>
    </comment>
    <comment ref="BE106" authorId="10" shapeId="0" xr:uid="{F39EA363-2742-496A-8BA6-0F33E3DD7F6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Quita el nombre de as auditorias especiales xf</t>
        </r>
      </text>
    </comment>
    <comment ref="BE110" authorId="11" shapeId="0" xr:uid="{A260F346-3566-4174-B6F7-C687A7FA487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no hay fecha no lo dejes programado</t>
        </r>
      </text>
    </comment>
  </commentList>
</comments>
</file>

<file path=xl/sharedStrings.xml><?xml version="1.0" encoding="utf-8"?>
<sst xmlns="http://schemas.openxmlformats.org/spreadsheetml/2006/main" count="328" uniqueCount="289">
  <si>
    <t>MACROPROCESO DE SEGUIMIENTO, MEDICIÓN, ANÁLISIS Y EVALUACIÓN</t>
  </si>
  <si>
    <t>PROCESO GESTIÓN CONTROL INTERNO</t>
  </si>
  <si>
    <t>VERSIÓN: 10</t>
  </si>
  <si>
    <t>PLAN ANUAL DE AUDITORÍA</t>
  </si>
  <si>
    <t>17.</t>
  </si>
  <si>
    <t>Fecha de elaboración:</t>
  </si>
  <si>
    <t xml:space="preserve">Frecuencia: </t>
  </si>
  <si>
    <t>Vigencia:</t>
  </si>
  <si>
    <t>Responsable:</t>
  </si>
  <si>
    <t>Objetivo:</t>
  </si>
  <si>
    <t>Alcance:</t>
  </si>
  <si>
    <t>Criterios:</t>
  </si>
  <si>
    <t>Técnicas de auditoría:</t>
  </si>
  <si>
    <t>Documentos asociados:</t>
  </si>
  <si>
    <t>Riesgos y oportunidades</t>
  </si>
  <si>
    <t>Riesgos:</t>
  </si>
  <si>
    <t>Oportunidades:</t>
  </si>
  <si>
    <t>Recursos:</t>
  </si>
  <si>
    <t>Humanos:</t>
  </si>
  <si>
    <t>Financieros:</t>
  </si>
  <si>
    <t>Tecnológicos:</t>
  </si>
  <si>
    <t>PROCESO O TEMA Y AUDITADO</t>
  </si>
  <si>
    <t>ENE</t>
  </si>
  <si>
    <t>FEB</t>
  </si>
  <si>
    <t>MAR</t>
  </si>
  <si>
    <t>ABR</t>
  </si>
  <si>
    <t>MAY</t>
  </si>
  <si>
    <t>JUN</t>
  </si>
  <si>
    <t>JUL</t>
  </si>
  <si>
    <t>AGO</t>
  </si>
  <si>
    <t>SEP</t>
  </si>
  <si>
    <t>OCT</t>
  </si>
  <si>
    <t>NOV</t>
  </si>
  <si>
    <t>DIC</t>
  </si>
  <si>
    <t>RESPONSABLE:</t>
  </si>
  <si>
    <t>% AVANCE</t>
  </si>
  <si>
    <t>OBSERVACIÓN</t>
  </si>
  <si>
    <t>SEMANA</t>
  </si>
  <si>
    <t>ESPERADO</t>
  </si>
  <si>
    <t>EJECUTADO</t>
  </si>
  <si>
    <t xml:space="preserve">AUDITORÍAS INTERNAS </t>
  </si>
  <si>
    <t>INFORMES Y ACTIVIDADES DE LEY - UNIVERSIDAD DE CUNDINAMARCA</t>
  </si>
  <si>
    <t>ASPECTOS ANALIZADOS PARA SEGUIMIENTO E INFORMES DE LA DIRECCIÓN-ADMINISTRATIVO</t>
  </si>
  <si>
    <t>ASPECTOS ANALIZADOS PARA SEGUIMIENTO E INFORMES DE LA DIRECCIÓN-ACADÉMICO</t>
  </si>
  <si>
    <t>DESARROLLO DE OTROS ROLES DE LA DIRECCIÓN DE CONTROL INTERNO</t>
  </si>
  <si>
    <r>
      <t>17-6</t>
    </r>
    <r>
      <rPr>
        <sz val="10"/>
        <color theme="0"/>
        <rFont val="Arial"/>
        <family val="2"/>
      </rPr>
      <t>.</t>
    </r>
  </si>
  <si>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</si>
  <si>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</si>
  <si>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 ESPERADO:</t>
  </si>
  <si>
    <t>: % EJECUCIÓN</t>
  </si>
  <si>
    <t>CÓDIGO: SCIr008</t>
  </si>
  <si>
    <t>PÁGINA: 1 de 1</t>
  </si>
  <si>
    <t>VIGENCIA: 2024-11-08</t>
  </si>
  <si>
    <t>Gestión Financiera / Auditoria Estados Financieros.</t>
  </si>
  <si>
    <t>Recopilación de información a través de la Observación, Inspección, Indagaciones / entrevistas, prueba detallada, analíticos (muestreo estadístico) y TAAC´s (Técnicas de auditoría asistidas por computador)</t>
  </si>
  <si>
    <t>Procedimientos SCIP04 (Auditoría Interna), SCIP11 (Acompañamiento, asesoramiento y seguimiento por parte de Control Interno), SCIP18 (Rendición de cuentas SIA Observa y SIA Contralorías), SCIP02 (Acciones correctivas y de mejora), SCIP16 (Elaboración y seguimiento a planes de mejoramiento con entes de Control externo).</t>
  </si>
  <si>
    <t>Ver riesgos del proceso</t>
  </si>
  <si>
    <t xml:space="preserve">Equipo de Trabajo de Control Interno, auditores externos. </t>
  </si>
  <si>
    <t>Recurso asignado por concepto de caja menor.</t>
  </si>
  <si>
    <t>Software: Plataforma y Aplicativos Institucionales, y programas de aplicación y de sistema. Hardware: Computadores e impresora.</t>
  </si>
  <si>
    <t>Anual</t>
  </si>
  <si>
    <t>Director/a de Control Interno</t>
  </si>
  <si>
    <t>Normatividad legal vigente, actos administrativos externos e internos de la Universidad de Cundinamarca, normas técnicas en Sistemas de Gestión, documentos del modelo de operación digital y demás aplicables a la Institución.</t>
  </si>
  <si>
    <r>
      <t xml:space="preserve">Gestión Bienes y Servicios </t>
    </r>
    <r>
      <rPr>
        <i/>
        <sz val="9"/>
        <color theme="0"/>
        <rFont val="Arial"/>
        <family val="2"/>
      </rPr>
      <t>(Compras, Almacén y Recursos físicos) 
Nota: Incluye Seccionales y Extensiones por muestreo.</t>
    </r>
  </si>
  <si>
    <t>Gestión del Talento Humano</t>
  </si>
  <si>
    <t>Rendición cuenta anual - (SIA Contralorías</t>
  </si>
  <si>
    <t>Reporte parámetros de contratación (SIA Observa) y seguimiento a las novedades.</t>
  </si>
  <si>
    <t>Rendición de información contractual (SIA Observa).</t>
  </si>
  <si>
    <t>Informe del reporte de derechos de autor.</t>
  </si>
  <si>
    <t>Medición Estado de Avance del Modelo Estándar de Control Interno MECI  en el marco de MIPG a través de FURAG en cada vigencia</t>
  </si>
  <si>
    <t>Informe Control Interno Contable.</t>
  </si>
  <si>
    <t>Apertura de buzones en la sede, seccionales y extensiones de la Universidad de Cundinamarca.</t>
  </si>
  <si>
    <t>Reporte trimestral de planes de mejoramiento interno.</t>
  </si>
  <si>
    <t>Informe de evaluación de la rendición de cuentas a la ciudadanía.</t>
  </si>
  <si>
    <t>Informe anual de Rendición de cuentas</t>
  </si>
  <si>
    <t>Informe de evaluación a la gestión institucional (evaluación por dependencias)
Ley 909 de 209 (Art. 39)</t>
  </si>
  <si>
    <t>Informe sobre la atención prestada por la entidad por parte de la oficina de quejas, sugerencias y reclamos</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</si>
  <si>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Camilo Rengifo)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</si>
  <si>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Camilo Rengifo)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</si>
  <si>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Andrea Gallego)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</si>
  <si>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</si>
  <si>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i/>
        <sz val="8"/>
        <color theme="1"/>
        <rFont val="Arial"/>
        <family val="2"/>
      </rPr>
      <t xml:space="preserve">
(</t>
    </r>
    <r>
      <rPr>
        <b/>
        <i/>
        <sz val="8"/>
        <color theme="1"/>
        <rFont val="Arial"/>
        <family val="2"/>
      </rPr>
      <t>Apoyo:</t>
    </r>
    <r>
      <rPr>
        <i/>
        <sz val="8"/>
        <color theme="1"/>
        <rFont val="Arial"/>
        <family val="2"/>
      </rPr>
      <t xml:space="preserve"> Jaime Ortiz Romero)</t>
    </r>
  </si>
  <si>
    <r>
      <rPr>
        <b/>
        <sz val="8"/>
        <color rgb="FFC00000"/>
        <rFont val="Arial"/>
        <family val="2"/>
      </rPr>
      <t xml:space="preserve">Dirección de Control Interno
</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</si>
  <si>
    <r>
      <t xml:space="preserve">Dirección de Control Interno
</t>
    </r>
    <r>
      <rPr>
        <sz val="8"/>
        <color theme="1"/>
        <rFont val="Arial"/>
        <family val="2"/>
      </rPr>
      <t>(</t>
    </r>
    <r>
      <rPr>
        <b/>
        <sz val="8"/>
        <color theme="1"/>
        <rFont val="Arial"/>
        <family val="2"/>
      </rPr>
      <t>Apoyo:</t>
    </r>
    <r>
      <rPr>
        <sz val="8"/>
        <color theme="1"/>
        <rFont val="Arial"/>
        <family val="2"/>
      </rPr>
      <t xml:space="preserve"> </t>
    </r>
    <r>
      <rPr>
        <i/>
        <sz val="8"/>
        <color theme="1"/>
        <rFont val="Arial"/>
        <family val="2"/>
      </rPr>
      <t>Joan Imayinne Galvis</t>
    </r>
    <r>
      <rPr>
        <sz val="8"/>
        <color theme="1"/>
        <rFont val="Arial"/>
        <family val="2"/>
      </rPr>
      <t>)</t>
    </r>
  </si>
  <si>
    <t>Seguimiento al cumplimiento de metas plan de acción.</t>
  </si>
  <si>
    <t>Seguimiento al cumplimiento del Plan de Desarrollo</t>
  </si>
  <si>
    <t>Seguimiento a funciones preventivas de la vigencia anterior</t>
  </si>
  <si>
    <t>Seguimiento a Oportunidades de mejora  OMIS</t>
  </si>
  <si>
    <t>Seguimiento a las acciones derivadas de la revisión por la dirección</t>
  </si>
  <si>
    <t>Informe de gestión de la Dirección de Control Interno</t>
  </si>
  <si>
    <t>Seguimiento Plan de mejoramiento de Inclusión</t>
  </si>
  <si>
    <t>Seguimiento Plan de mejoramiento de accesibilidad de la infraestructura</t>
  </si>
  <si>
    <t xml:space="preserve">Seguimiento al Plan de mejoramiento de Protección de datos. </t>
  </si>
  <si>
    <t>Seguimiento al Plan de mejoramiento de la implementación del Modelo Integrado de Planeación y Gestión MIPG - FURAG.</t>
  </si>
  <si>
    <t>Seguimiento a la ejecución del plan anual de auditorías de la vigencia.</t>
  </si>
  <si>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Apoyo: Daniel  Soto</t>
    </r>
    <r>
      <rPr>
        <i/>
        <sz val="8"/>
        <color theme="1"/>
        <rFont val="Arial"/>
        <family val="2"/>
      </rPr>
      <t>)</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</si>
  <si>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</si>
  <si>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</si>
  <si>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</si>
  <si>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Daniel Soto)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</si>
  <si>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Camilo Rengifo)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</si>
  <si>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Jaime Ortiz</t>
    </r>
  </si>
  <si>
    <t xml:space="preserve">Seguimiento al Plan de mejoramiento de Saber Pro. </t>
  </si>
  <si>
    <t xml:space="preserve">Seguimiento al Plan de mejoramiento de diagnóstico académico - Proceso de Bienestar Social Universitario. </t>
  </si>
  <si>
    <t xml:space="preserve">Seguimiento al Plan de Renovación de la Acreditación del programa académico de Zootecnia / Fusagasugá. </t>
  </si>
  <si>
    <t xml:space="preserve">Seguimiento al Plan de Renovación de la Acreditación del programa académico de Ingeniería Electrónica / Fusagasugá. </t>
  </si>
  <si>
    <t xml:space="preserve">Seguimiento al Plan de Renovación de la Acreditación del programa académico de Música / Zipaquirá. </t>
  </si>
  <si>
    <t>Seguimiento al plan de mejoramiento de innovación educativa y trasformación digital.</t>
  </si>
  <si>
    <r>
      <rPr>
        <b/>
        <i/>
        <sz val="8"/>
        <color rgb="FFC00000"/>
        <rFont val="Arial"/>
        <family val="2"/>
      </rPr>
      <t xml:space="preserve">Dirección de Control Interno
</t>
    </r>
    <r>
      <rPr>
        <i/>
        <sz val="8"/>
        <color theme="1"/>
        <rFont val="Arial"/>
        <family val="2"/>
      </rPr>
      <t xml:space="preserve">
(</t>
    </r>
    <r>
      <rPr>
        <b/>
        <i/>
        <sz val="8"/>
        <color theme="1"/>
        <rFont val="Arial"/>
        <family val="2"/>
      </rPr>
      <t>Apoyo</t>
    </r>
    <r>
      <rPr>
        <i/>
        <sz val="8"/>
        <color theme="1"/>
        <rFont val="Arial"/>
        <family val="2"/>
      </rPr>
      <t>: Miguel Ángel Gómez)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</si>
  <si>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Jaime Ortiz)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</si>
  <si>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Miguel Ángel Gómez )</t>
    </r>
  </si>
  <si>
    <t>Planificación de actividades de la oficina de control interno para la vigencia 2024</t>
  </si>
  <si>
    <t>Asistencia a la Comisión de Control Interno.</t>
  </si>
  <si>
    <t xml:space="preserve">Asistencia al Comité del Sistema de Aseguramiento de la Calidad SAC. </t>
  </si>
  <si>
    <t>Asistencia Comité de Contratación</t>
  </si>
  <si>
    <t>Asistencia Comité de Sostenibilidad Contable</t>
  </si>
  <si>
    <t>Asistencia Comité de Apoyo Financiero.</t>
  </si>
  <si>
    <t>Acompañamiento a entregas de cargo</t>
  </si>
  <si>
    <t>Capacitaciones - Inducción</t>
  </si>
  <si>
    <t>Dirección de Control Interno</t>
  </si>
  <si>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Profesional designado)</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</si>
  <si>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Profesional designado)</t>
    </r>
  </si>
  <si>
    <t>XI  auditoria interna al Sistema de Gestión de Calidad ISO 9001:2015.
VI auditoría interna al Sistema de Gestión de Seguridad y Salud en el Trabajo 45001:2018 y al Decreto 1072:2015
IV auditoria interna al sistema de Gestión ambiental 14001:2015.</t>
  </si>
  <si>
    <r>
      <rPr>
        <b/>
        <sz val="8"/>
        <color rgb="FFC00000"/>
        <rFont val="Arial"/>
        <family val="2"/>
      </rPr>
      <t>Dirección de Planeación</t>
    </r>
    <r>
      <rPr>
        <b/>
        <sz val="8"/>
        <color theme="1"/>
        <rFont val="Arial"/>
        <family val="2"/>
      </rPr>
      <t xml:space="preserve"> </t>
    </r>
    <r>
      <rPr>
        <b/>
        <i/>
        <sz val="8"/>
        <color theme="1"/>
        <rFont val="Arial"/>
        <family val="2"/>
      </rPr>
      <t xml:space="preserve">
</t>
    </r>
    <r>
      <rPr>
        <i/>
        <sz val="8"/>
        <color theme="1"/>
        <rFont val="Arial"/>
        <family val="2"/>
      </rPr>
      <t>Coordinación - Sistemas de Gestión
Contratista</t>
    </r>
  </si>
  <si>
    <t>Auditoria Contraloría de Cundinamarca</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</si>
  <si>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seguridad de la información.</t>
    </r>
  </si>
  <si>
    <t>Auditoria externa de otorgamiento en la norma ISO 45001:2018</t>
  </si>
  <si>
    <t>Auditoria interna a la ISO 37001: 2016</t>
  </si>
  <si>
    <r>
      <rPr>
        <b/>
        <sz val="8"/>
        <color rgb="FFC00000"/>
        <rFont val="Arial"/>
        <family val="2"/>
      </rPr>
      <t xml:space="preserve">
Dirección de Planeación</t>
    </r>
    <r>
      <rPr>
        <b/>
        <sz val="8"/>
        <color theme="1"/>
        <rFont val="Arial"/>
        <family val="2"/>
      </rPr>
      <t xml:space="preserve">
</t>
    </r>
  </si>
  <si>
    <t>Auditoria Sello de no Discriminación</t>
  </si>
  <si>
    <t>Auditoria EFR</t>
  </si>
  <si>
    <t>Interacción Social Universitaria</t>
  </si>
  <si>
    <t>Establecer de manera ordenada las actividades de auditoría, así como las relacionadas con los roles e informes de competencia de la Dirección de Control Interno, con el fin de agregar valor y optimizar las operaciones de la Universidad de Cundinamarca. Esto se logrará mediante la implementación de un enfoque sistemático y disciplinado que evalúe la gestión de riesgos e implementación de controles, que contribuyan al cumplimiento de sus objetivos institucionales.</t>
  </si>
  <si>
    <t>Las actividades  de elaboración de informes determinados por ley, capacitación, auditorías internas a los procesos, asistencia a comités de la universidad, atención a entes de control, seguimiento a planes de acción, planes de mejoramiento académicos, auditorías especiales, situaciones imprevistas que afecten el tiempo del programa, entre otros.</t>
  </si>
  <si>
    <r>
      <rPr>
        <b/>
        <i/>
        <sz val="8"/>
        <color rgb="FFC00000"/>
        <rFont val="Arial"/>
        <family val="2"/>
      </rPr>
      <t>Leidy Magally Cruz</t>
    </r>
    <r>
      <rPr>
        <b/>
        <sz val="8"/>
        <color theme="1"/>
        <rFont val="Arial"/>
        <family val="2"/>
      </rPr>
      <t xml:space="preserve">
(Auditor líder)
Equipo auditor:
</t>
    </r>
    <r>
      <rPr>
        <sz val="8"/>
        <color theme="1"/>
        <rFont val="Arial"/>
        <family val="2"/>
      </rPr>
      <t>Emily Diaz (e)
Karen Torres
Camilo Rengifo</t>
    </r>
  </si>
  <si>
    <t xml:space="preserve">Interacción Social Universitaria </t>
  </si>
  <si>
    <r>
      <rPr>
        <b/>
        <i/>
        <sz val="8"/>
        <color rgb="FFC00000"/>
        <rFont val="Arial"/>
        <family val="2"/>
      </rPr>
      <t>Jaime Ortiz</t>
    </r>
    <r>
      <rPr>
        <b/>
        <sz val="8"/>
        <color theme="1"/>
        <rFont val="Arial"/>
        <family val="2"/>
      </rPr>
      <t xml:space="preserve">
 (Auditor líder)
Equipo auditor:
</t>
    </r>
    <r>
      <rPr>
        <sz val="8"/>
        <color theme="1"/>
        <rFont val="Arial"/>
        <family val="2"/>
      </rPr>
      <t xml:space="preserve">
Imayinne Galvis
Andrea Gallego  ( e )</t>
    </r>
  </si>
  <si>
    <t xml:space="preserve">Formación y Aprendizaje </t>
  </si>
  <si>
    <r>
      <rPr>
        <b/>
        <i/>
        <sz val="8"/>
        <color rgb="FFC00000"/>
        <rFont val="Arial"/>
        <family val="2"/>
      </rPr>
      <t>Miguel Angel Gómez</t>
    </r>
    <r>
      <rPr>
        <b/>
        <sz val="8"/>
        <color theme="1"/>
        <rFont val="Arial"/>
        <family val="2"/>
      </rPr>
      <t xml:space="preserve">
(Auditor líder)
Equipo auditor:
</t>
    </r>
    <r>
      <rPr>
        <sz val="8"/>
        <color theme="1"/>
        <rFont val="Arial"/>
        <family val="2"/>
      </rPr>
      <t xml:space="preserve">  Cesar Bernal
Imayinne Galvis 
Andrea Gallego 
Daniel Soto ( e )
</t>
    </r>
  </si>
  <si>
    <r>
      <rPr>
        <b/>
        <sz val="8"/>
        <color rgb="FFC00000"/>
        <rFont val="Arial"/>
        <family val="2"/>
      </rPr>
      <t>Dirección de Control Interno</t>
    </r>
    <r>
      <rPr>
        <sz val="8"/>
        <color theme="1"/>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Andrea Gallego )</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</si>
  <si>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Karen Torres  )</t>
    </r>
  </si>
  <si>
    <r>
      <rPr>
        <b/>
        <sz val="8"/>
        <color rgb="FFC00000"/>
        <rFont val="Arial"/>
        <family val="2"/>
      </rPr>
      <t>Dirección de Control Interno</t>
    </r>
    <r>
      <rPr>
        <b/>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Magally Cruz -</t>
    </r>
    <r>
      <rPr>
        <i/>
        <sz val="8"/>
        <color rgb="FFFF9933"/>
        <rFont val="Arial"/>
        <family val="2"/>
      </rPr>
      <t xml:space="preserve"> </t>
    </r>
    <r>
      <rPr>
        <i/>
        <sz val="8"/>
        <rFont val="Arial"/>
        <family val="2"/>
      </rPr>
      <t>Karen Torres )</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</si>
  <si>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Jaime Ortiz)</t>
    </r>
  </si>
  <si>
    <t xml:space="preserve">Informe sobre Regalías </t>
  </si>
  <si>
    <t>Informe Consolidado Control Interno</t>
  </si>
  <si>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Miguel Angel Gómez )</t>
    </r>
  </si>
  <si>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Miguel Angel Gómez  - Jaime Ortiz )</t>
    </r>
  </si>
  <si>
    <t xml:space="preserve">Informe Seguimiento Fortalecimiento Meritocracia </t>
  </si>
  <si>
    <t>Informe Reporte SACI</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</si>
  <si>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Imayinne Galvis)</t>
    </r>
  </si>
  <si>
    <t>Seguimiento al Plan de Mejoramiento CI Administración de Empresas Seccional Girardot</t>
  </si>
  <si>
    <t>Seguimiento al Plan de Mejoramiento CI Contaduria Pública Fusagasugá</t>
  </si>
  <si>
    <t>Seguimiento al Plan de Mejoramiento CI Sistemas y Computación Ubaté</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</si>
  <si>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Imayinne Galvis)</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</si>
  <si>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Miguel Gomez )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</si>
  <si>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Imayinne Galvis)</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</si>
  <si>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Andrea Gallego- Camilo Rengifo)</t>
    </r>
  </si>
  <si>
    <t>Seguimiento - Programa de transparencia y ética pública (antes PAAC)</t>
  </si>
  <si>
    <t>Informe Obras Inconclusas</t>
  </si>
  <si>
    <t>Seguimiento a la actividad litigiosa- Procesos Penales</t>
  </si>
  <si>
    <r>
      <rPr>
        <b/>
        <sz val="8"/>
        <color rgb="FFC00000"/>
        <rFont val="Arial"/>
        <family val="2"/>
      </rPr>
      <t>Dirección de Control Interno</t>
    </r>
    <r>
      <rPr>
        <i/>
        <sz val="8"/>
        <color theme="1"/>
        <rFont val="Arial"/>
        <family val="2"/>
      </rPr>
      <t xml:space="preserve">
(</t>
    </r>
    <r>
      <rPr>
        <b/>
        <i/>
        <sz val="8"/>
        <color theme="1"/>
        <rFont val="Arial"/>
        <family val="2"/>
      </rPr>
      <t xml:space="preserve">Apoyo: </t>
    </r>
    <r>
      <rPr>
        <i/>
        <sz val="8"/>
        <color theme="1"/>
        <rFont val="Arial"/>
        <family val="2"/>
      </rPr>
      <t>Magally Cruz )</t>
    </r>
  </si>
  <si>
    <r>
      <t xml:space="preserve">Seguimiento a la ejecución presupuestal.
Nota 1: </t>
    </r>
    <r>
      <rPr>
        <i/>
        <sz val="9"/>
        <color theme="0"/>
        <rFont val="Arial"/>
        <family val="2"/>
      </rPr>
      <t>El último trimestre 2024 se revisará en Auditoria Financiera</t>
    </r>
    <r>
      <rPr>
        <b/>
        <sz val="9"/>
        <color theme="0"/>
        <rFont val="Arial"/>
        <family val="2"/>
      </rPr>
      <t xml:space="preserve"> 2025</t>
    </r>
  </si>
  <si>
    <t>Seguimiento al control del efectivo _ Fondos especiales(100%), cajas menores y fondos renovables</t>
  </si>
  <si>
    <r>
      <rPr>
        <b/>
        <sz val="8"/>
        <color rgb="FFC00000"/>
        <rFont val="Arial"/>
        <family val="2"/>
      </rPr>
      <t>Comisión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Líderes Sistemas de Gestión)</t>
    </r>
  </si>
  <si>
    <t xml:space="preserve">Gestión de Bienestar Universitario </t>
  </si>
  <si>
    <r>
      <rPr>
        <b/>
        <i/>
        <sz val="8"/>
        <color rgb="FFC00000"/>
        <rFont val="Arial"/>
        <family val="2"/>
      </rPr>
      <t>Karen Torres</t>
    </r>
    <r>
      <rPr>
        <b/>
        <sz val="8"/>
        <color theme="1"/>
        <rFont val="Arial"/>
        <family val="2"/>
      </rPr>
      <t xml:space="preserve">
 (Auditor líder)
Equipo auditor:</t>
    </r>
    <r>
      <rPr>
        <sz val="8"/>
        <color theme="1"/>
        <rFont val="Arial"/>
        <family val="2"/>
      </rPr>
      <t xml:space="preserve">
Miguel Angel Gomez( e )</t>
    </r>
  </si>
  <si>
    <t>Gestión de Sistemas y Tecnología</t>
  </si>
  <si>
    <r>
      <t xml:space="preserve">Informe Semestral de evaluación independiente del estado del Sistema de Control interno </t>
    </r>
    <r>
      <rPr>
        <b/>
        <i/>
        <sz val="9"/>
        <color theme="0"/>
        <rFont val="Arial"/>
        <family val="2"/>
      </rPr>
      <t>(anterior informe pormenorizado</t>
    </r>
    <r>
      <rPr>
        <b/>
        <sz val="9"/>
        <color theme="0"/>
        <rFont val="Arial"/>
        <family val="2"/>
      </rPr>
      <t>)
– cumplimiento Decreto 2106 de 2016 art 156.</t>
    </r>
  </si>
  <si>
    <r>
      <rPr>
        <b/>
        <sz val="8"/>
        <color rgb="FFC00000"/>
        <rFont val="Arial"/>
        <family val="2"/>
      </rPr>
      <t>Secretaria Tecnica Comisión de Control Interno</t>
    </r>
    <r>
      <rPr>
        <sz val="8"/>
        <color theme="1"/>
        <rFont val="Arial"/>
        <family val="2"/>
      </rPr>
      <t xml:space="preserve">
</t>
    </r>
  </si>
  <si>
    <r>
      <t>Seguimiento planes de mejoramiento por el aplicativo de control interno</t>
    </r>
    <r>
      <rPr>
        <b/>
        <i/>
        <sz val="9"/>
        <color theme="0"/>
        <rFont val="Arial"/>
        <family val="2"/>
      </rPr>
      <t xml:space="preserve"> ‘‘acciones correctivas y de mejora’’ </t>
    </r>
  </si>
  <si>
    <r>
      <t>Seguimiento en tercera línea de defensa a la eficacia de los controles establecidos en la matriz de gestión del riesgos y oportunidades  de los procesos del modelo de operación digital de la Universidad de Cundinamarca.
Nota:</t>
    </r>
    <r>
      <rPr>
        <sz val="9"/>
        <color theme="0"/>
        <rFont val="Arial"/>
        <family val="2"/>
      </rPr>
      <t xml:space="preserve"> Aplica para todos los sistemas de gestión</t>
    </r>
  </si>
  <si>
    <r>
      <t>Seguimiento Sistemas de Gestión
Nota:</t>
    </r>
    <r>
      <rPr>
        <sz val="9"/>
        <color theme="0"/>
        <rFont val="Arial"/>
        <family val="2"/>
      </rPr>
      <t xml:space="preserve"> Sistema de Gestión de Seguridad de la información, Sistema de Gestión de Seguridad y Salud en el Trabajo, Sistema de Gestión de calidad y Sistema de Gestión ambiental</t>
    </r>
  </si>
  <si>
    <r>
      <t xml:space="preserve">Informe de hallazgos tipos observación derivados de ejercicios de auditoría </t>
    </r>
    <r>
      <rPr>
        <b/>
        <i/>
        <sz val="9"/>
        <color theme="0"/>
        <rFont val="Arial"/>
        <family val="2"/>
      </rPr>
      <t>(SCI - SGC -SGSST-SGC-SGA - SGSI)</t>
    </r>
  </si>
  <si>
    <t>Seguimiento Plan de mejoramiento de politica de gobierno digital</t>
  </si>
  <si>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 xml:space="preserve">Apoyo: </t>
    </r>
    <r>
      <rPr>
        <i/>
        <sz val="8"/>
        <color theme="1"/>
        <rFont val="Arial"/>
        <family val="2"/>
      </rPr>
      <t>Andrea Gallego)</t>
    </r>
  </si>
  <si>
    <t>PROGRAMACIÓN DE AUDITORÍAS A LOS COMPONENTES DE LA UCUNDINAMARCA</t>
  </si>
  <si>
    <t>Auditoria Autoevaluación y Acreditación:
Ingenieria Agronómica Fusa-Faca
Administración de Empresas Fusa
Administración de Empresas Faca
Administración de Empresas Chía
Ingenieria Ambiental Girardot- Faca
Ingeniería Sistemas y Computación Fusa
Sede Fusa
Ingeniería de Sistemas y Computación Fusa
Ingenieria de Sistemas y Computación Faca
Ingenieria de Sistemas y Computación Chía
Ingeniería Industrial Chía Soacha
Administración de Empresas Ubaté
Ciencias de la educación Física y el deporte Soacha 
Enfermeria Girardot</t>
  </si>
  <si>
    <r>
      <rPr>
        <b/>
        <sz val="8"/>
        <color rgb="FFC00000"/>
        <rFont val="Arial"/>
        <family val="2"/>
      </rPr>
      <t>Dirección de Autoevaluacion y Acreditacion</t>
    </r>
    <r>
      <rPr>
        <b/>
        <i/>
        <sz val="8"/>
        <color theme="1"/>
        <rFont val="Arial"/>
        <family val="2"/>
      </rPr>
      <t xml:space="preserve">
</t>
    </r>
  </si>
  <si>
    <t>Auditoria externa ente certificador NTC ISO 9001/NTC ISO 14001</t>
  </si>
  <si>
    <r>
      <rPr>
        <b/>
        <sz val="8"/>
        <color rgb="FFC00000"/>
        <rFont val="Arial"/>
        <family val="2"/>
      </rPr>
      <t>Dirección de Planeación</t>
    </r>
    <r>
      <rPr>
        <b/>
        <i/>
        <sz val="8"/>
        <color theme="1"/>
        <rFont val="Arial"/>
        <family val="2"/>
      </rPr>
      <t xml:space="preserve">
</t>
    </r>
    <r>
      <rPr>
        <i/>
        <sz val="8"/>
        <color theme="1"/>
        <rFont val="Arial"/>
        <family val="2"/>
      </rPr>
      <t xml:space="preserve">
Coordinación del sistema de gestión de calidad y ambiental</t>
    </r>
  </si>
  <si>
    <r>
      <rPr>
        <b/>
        <sz val="8"/>
        <color rgb="FFC00000"/>
        <rFont val="Arial"/>
        <family val="2"/>
      </rPr>
      <t>Dirección de Talento Humano</t>
    </r>
    <r>
      <rPr>
        <b/>
        <i/>
        <sz val="8"/>
        <color theme="1"/>
        <rFont val="Arial"/>
        <family val="2"/>
      </rPr>
      <t xml:space="preserve">
</t>
    </r>
    <r>
      <rPr>
        <i/>
        <sz val="8"/>
        <color theme="1"/>
        <rFont val="Arial"/>
        <family val="2"/>
      </rPr>
      <t xml:space="preserve">
Coordinación del sistema de gestión de SGSST</t>
    </r>
  </si>
  <si>
    <t>Bienestar Universitario</t>
  </si>
  <si>
    <t>Seguimiento a planes de mejoramiento derivados de la auditoría de la Contraloría de Cundinamarca (vigencia- 2023-2022-2021-2020)</t>
  </si>
  <si>
    <r>
      <rPr>
        <b/>
        <sz val="8"/>
        <color rgb="FFC00000"/>
        <rFont val="Arial"/>
        <family val="2"/>
      </rPr>
      <t>Dirección de Control Interno</t>
    </r>
    <r>
      <rPr>
        <sz val="8"/>
        <color theme="1"/>
        <rFont val="Arial"/>
        <family val="2"/>
      </rPr>
      <t xml:space="preserve">
</t>
    </r>
    <r>
      <rPr>
        <b/>
        <i/>
        <sz val="8"/>
        <color theme="1"/>
        <rFont val="Arial"/>
        <family val="2"/>
      </rPr>
      <t xml:space="preserve">Apoyo: </t>
    </r>
    <r>
      <rPr>
        <i/>
        <sz val="8"/>
        <color theme="1"/>
        <rFont val="Arial"/>
        <family val="2"/>
      </rPr>
      <t xml:space="preserve">
</t>
    </r>
    <r>
      <rPr>
        <sz val="8"/>
        <color theme="1"/>
        <rFont val="Arial"/>
        <family val="2"/>
      </rPr>
      <t>Miguel Angel Gómez (2023)
Andrea Gallego (2022)
Imayinne Galvis (2021)
Imayinne Galvis  (2020))</t>
    </r>
  </si>
  <si>
    <r>
      <t xml:space="preserve">Informe Posibles Actos de Corrupción </t>
    </r>
    <r>
      <rPr>
        <b/>
        <i/>
        <sz val="8"/>
        <color theme="0"/>
        <rFont val="Arial"/>
        <family val="2"/>
      </rPr>
      <t>(Se llevará a cabo cuando se presenten hechos derivados de auditoria y otros seguimientos)</t>
    </r>
  </si>
  <si>
    <r>
      <t xml:space="preserve">Auditorías especiales, seguimientos y/o verificaciones.
Notas: </t>
    </r>
    <r>
      <rPr>
        <i/>
        <sz val="9"/>
        <color theme="0"/>
        <rFont val="Arial"/>
        <family val="2"/>
      </rPr>
      <t xml:space="preserve">Sujetas a Solicitud
</t>
    </r>
  </si>
  <si>
    <r>
      <rPr>
        <b/>
        <sz val="8"/>
        <color rgb="FFC00000"/>
        <rFont val="Arial"/>
        <family val="2"/>
      </rPr>
      <t>Dirección de Control Interno</t>
    </r>
    <r>
      <rPr>
        <i/>
        <sz val="8"/>
        <color theme="1"/>
        <rFont val="Arial"/>
        <family val="2"/>
      </rPr>
      <t xml:space="preserve">
(Apoyo:  Jaime Ortiz)</t>
    </r>
  </si>
  <si>
    <t>III Auditoría al Sistema de Gestión de Seguridad de la Información ISO 27001 - 2022</t>
  </si>
  <si>
    <t>Informe trimestral de austeridad del gasto – Universidad de Cundinamarca</t>
  </si>
  <si>
    <t>Elaboró: Dirección de Control Interno</t>
  </si>
  <si>
    <t>Seguimiento a la Gestión del cambio</t>
  </si>
  <si>
    <t>CONTROL DE CAMBIOS</t>
  </si>
  <si>
    <t>FECHA DE APROBACIÓN</t>
  </si>
  <si>
    <t>DESCRIPCIÓN DEL CAMBIO</t>
  </si>
  <si>
    <t>AAAA</t>
  </si>
  <si>
    <t>MM</t>
  </si>
  <si>
    <t>DD</t>
  </si>
  <si>
    <t>05</t>
  </si>
  <si>
    <t>La comisión de control Interno aprueba la ampliación en términos de tiempo de una (1) semana  para la realización de la Auditoria Financiera.</t>
  </si>
  <si>
    <t xml:space="preserve">MODIFICACIÓN </t>
  </si>
  <si>
    <t>07</t>
  </si>
  <si>
    <r>
      <rPr>
        <b/>
        <i/>
        <sz val="8"/>
        <color rgb="FFC00000"/>
        <rFont val="Arial"/>
        <family val="2"/>
      </rPr>
      <t>Camilo Rengifo</t>
    </r>
    <r>
      <rPr>
        <b/>
        <sz val="8"/>
        <color theme="1"/>
        <rFont val="Arial"/>
        <family val="2"/>
      </rPr>
      <t xml:space="preserve">
 (Auditor líder)
Equipo auditor:</t>
    </r>
    <r>
      <rPr>
        <sz val="8"/>
        <color theme="1"/>
        <rFont val="Arial"/>
        <family val="2"/>
      </rPr>
      <t xml:space="preserve">
Karen Torres</t>
    </r>
    <r>
      <rPr>
        <b/>
        <sz val="8"/>
        <color theme="1"/>
        <rFont val="Arial"/>
        <family val="2"/>
      </rPr>
      <t xml:space="preserve"> </t>
    </r>
    <r>
      <rPr>
        <sz val="8"/>
        <color theme="1"/>
        <rFont val="Arial"/>
        <family val="2"/>
      </rPr>
      <t>( e )</t>
    </r>
  </si>
  <si>
    <r>
      <rPr>
        <b/>
        <i/>
        <sz val="8"/>
        <color rgb="FFC00000"/>
        <rFont val="Arial"/>
        <family val="2"/>
      </rPr>
      <t>Magally Cruz</t>
    </r>
    <r>
      <rPr>
        <b/>
        <sz val="8"/>
        <color theme="1"/>
        <rFont val="Arial"/>
        <family val="2"/>
      </rPr>
      <t xml:space="preserve">
 (Auditor líder)
Equipo auditor:
</t>
    </r>
    <r>
      <rPr>
        <sz val="8"/>
        <color theme="1"/>
        <rFont val="Arial"/>
        <family val="2"/>
      </rPr>
      <t xml:space="preserve">
Miguel Gomez
Daniel Soto
Jaime Ortiz</t>
    </r>
    <r>
      <rPr>
        <b/>
        <sz val="8"/>
        <color theme="1"/>
        <rFont val="Arial"/>
        <family val="2"/>
      </rPr>
      <t xml:space="preserve"> </t>
    </r>
    <r>
      <rPr>
        <sz val="8"/>
        <color theme="1"/>
        <rFont val="Arial"/>
        <family val="2"/>
      </rPr>
      <t>( e )</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</si>
  <si>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Briggith Castro-Jaime Ortiz)</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</si>
  <si>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Daniel Soto- Briggith Castro)</t>
    </r>
  </si>
  <si>
    <r>
      <rPr>
        <b/>
        <sz val="8"/>
        <color rgb="FFC00000"/>
        <rFont val="Arial"/>
        <family val="2"/>
      </rPr>
      <t>Dirección de Control Interno</t>
    </r>
    <r>
      <rPr>
        <b/>
        <i/>
        <sz val="8"/>
        <color rgb="FFC00000"/>
        <rFont val="Arial"/>
        <family val="2"/>
      </rPr>
      <t xml:space="preserve">
</t>
    </r>
    <r>
      <rPr>
        <i/>
        <sz val="8"/>
        <color theme="1"/>
        <rFont val="Arial"/>
        <family val="2"/>
      </rPr>
      <t xml:space="preserve">
(</t>
    </r>
    <r>
      <rPr>
        <b/>
        <i/>
        <sz val="8"/>
        <color theme="1"/>
        <rFont val="Arial"/>
        <family val="2"/>
      </rPr>
      <t>Apoyo:</t>
    </r>
    <r>
      <rPr>
        <i/>
        <sz val="8"/>
        <color theme="1"/>
        <rFont val="Arial"/>
        <family val="2"/>
      </rPr>
      <t xml:space="preserve">  Briggith Castro)</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</si>
  <si>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Esteban  Medina)</t>
    </r>
  </si>
  <si>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 xml:space="preserve">Apoyo: </t>
    </r>
    <r>
      <rPr>
        <i/>
        <sz val="8"/>
        <color theme="1"/>
        <rFont val="Arial"/>
        <family val="2"/>
      </rPr>
      <t>Esteban Medina)</t>
    </r>
  </si>
  <si>
    <r>
      <rPr>
        <b/>
        <i/>
        <sz val="8"/>
        <color rgb="FFC00000"/>
        <rFont val="Arial"/>
        <family val="2"/>
      </rPr>
      <t>Karen Torres</t>
    </r>
    <r>
      <rPr>
        <b/>
        <sz val="8"/>
        <color theme="1"/>
        <rFont val="Arial"/>
        <family val="2"/>
      </rPr>
      <t xml:space="preserve">
 (Auditor líder)
Equipo auditor:
</t>
    </r>
    <r>
      <rPr>
        <sz val="8"/>
        <color theme="1"/>
        <rFont val="Arial"/>
        <family val="2"/>
      </rPr>
      <t>Daniel Soto
Esteban Medina 
Briggith Castro ( e )</t>
    </r>
  </si>
  <si>
    <r>
      <rPr>
        <b/>
        <i/>
        <sz val="8"/>
        <color rgb="FFC00000"/>
        <rFont val="Arial"/>
        <family val="2"/>
      </rPr>
      <t>Andrea Gallego</t>
    </r>
    <r>
      <rPr>
        <b/>
        <sz val="8"/>
        <color theme="1"/>
        <rFont val="Arial"/>
        <family val="2"/>
      </rPr>
      <t xml:space="preserve">
 (Auditor líder)
Equipo auditor:
</t>
    </r>
    <r>
      <rPr>
        <sz val="8"/>
        <color theme="1"/>
        <rFont val="Arial"/>
        <family val="2"/>
      </rPr>
      <t xml:space="preserve">Esteban Medina (e)
</t>
    </r>
  </si>
  <si>
    <t>Se realizan cambios en cuanto al lider e integrantes de la Auditoria de control Interno disciplinario .
Se asignan las funciones que inicialmente habian sido delegadas al Abogado Cesar Bernal al nuevo profesional de la Dirección de Control Interno Esteban Medina. 
Se asignan las funciones que inicialmente habian sido delegadas a la funcionaria Emily Diaz a la nueva profesional de la Dirección de Control Interno Briggith Castro Peña. 
Se modifican los responsables de la Auditoria Programada a Sistemas y tecnología.
Se incluye al profesional Daniel Soto en la Auditoria Programada de Formación y Aprendizaje.
Se amplian las fechas de la Auditoria Programada de Formación y Aprendizaje hasta la segunda semana de Octubre.
Se realizan cambios en cuanto al líder e integrantes de la Auditoria Programada de Talento Humano.
Se extiende la Auditoria de Talento Humano hasta la 4 cuarta semana de noviembre.</t>
  </si>
  <si>
    <r>
      <rPr>
        <b/>
        <sz val="8"/>
        <color rgb="FFC00000"/>
        <rFont val="Arial"/>
        <family val="2"/>
      </rPr>
      <t>Dirección de Control Interno</t>
    </r>
    <r>
      <rPr>
        <sz val="8"/>
        <color theme="1"/>
        <rFont val="Arial"/>
        <family val="2"/>
      </rPr>
      <t xml:space="preserve">
</t>
    </r>
    <r>
      <rPr>
        <i/>
        <sz val="8"/>
        <color theme="1"/>
        <rFont val="Arial"/>
        <family val="2"/>
      </rPr>
      <t>(</t>
    </r>
    <r>
      <rPr>
        <b/>
        <i/>
        <sz val="8"/>
        <color theme="1"/>
        <rFont val="Arial"/>
        <family val="2"/>
      </rPr>
      <t>Apoyo:</t>
    </r>
    <r>
      <rPr>
        <i/>
        <sz val="8"/>
        <color theme="1"/>
        <rFont val="Arial"/>
        <family val="2"/>
      </rPr>
      <t xml:space="preserve"> Daniel Soto</t>
    </r>
    <r>
      <rPr>
        <sz val="8"/>
        <color theme="1"/>
        <rFont val="Arial"/>
        <family val="2"/>
      </rPr>
      <t xml:space="preserve">- </t>
    </r>
    <r>
      <rPr>
        <i/>
        <sz val="8"/>
        <color theme="1"/>
        <rFont val="Arial"/>
        <family val="2"/>
      </rPr>
      <t>Esteban Medina</t>
    </r>
    <r>
      <rPr>
        <sz val="8"/>
        <color theme="1"/>
        <rFont val="Arial"/>
        <family val="2"/>
      </rPr>
      <t>)</t>
    </r>
  </si>
  <si>
    <r>
      <rPr>
        <b/>
        <sz val="8"/>
        <color rgb="FFC00000"/>
        <rFont val="Arial"/>
        <family val="2"/>
      </rPr>
      <t xml:space="preserve">
Dirección de Control Interno
</t>
    </r>
    <r>
      <rPr>
        <i/>
        <sz val="8"/>
        <color theme="1"/>
        <rFont val="Arial"/>
        <family val="2"/>
      </rPr>
      <t xml:space="preserve">
</t>
    </r>
    <r>
      <rPr>
        <b/>
        <sz val="8"/>
        <color rgb="FFC00000"/>
        <rFont val="Arial"/>
        <family val="2"/>
      </rPr>
      <t>Magally Cruz</t>
    </r>
    <r>
      <rPr>
        <i/>
        <sz val="8"/>
        <color theme="1"/>
        <rFont val="Arial"/>
        <family val="2"/>
      </rPr>
      <t xml:space="preserve">
(Líder)
</t>
    </r>
    <r>
      <rPr>
        <b/>
        <i/>
        <sz val="8"/>
        <color theme="1"/>
        <rFont val="Arial"/>
        <family val="2"/>
      </rPr>
      <t xml:space="preserve">Apoyo: </t>
    </r>
    <r>
      <rPr>
        <i/>
        <sz val="8"/>
        <color theme="1"/>
        <rFont val="Arial"/>
        <family val="2"/>
      </rPr>
      <t xml:space="preserve"> 
Miguel Ángel Gómez
</t>
    </r>
    <r>
      <rPr>
        <i/>
        <sz val="8"/>
        <rFont val="Arial"/>
        <family val="2"/>
      </rPr>
      <t>Imayinne Galvis</t>
    </r>
    <r>
      <rPr>
        <i/>
        <sz val="8"/>
        <color theme="1"/>
        <rFont val="Arial"/>
        <family val="2"/>
      </rPr>
      <t xml:space="preserve">
Daniel Soto
Andrea Gallego
Camilo Rengifo
Jaime Ortiz
Karen Torres
</t>
    </r>
  </si>
  <si>
    <t>Seguimiento Control Interno Disciplinario</t>
  </si>
  <si>
    <t>A la fecha ya se tienen avances sobre la agenda de auditoria con sus respectivas unidades auditables, se tiene programada la Reunion de apertura para el dia 17 de Julio de 2025.
La agenda de auditoria ya se encuentra aprobada y cargada correctamente en el aplicativo INTEGRADOC.
Observación realizada por: Camilo Rengifo</t>
  </si>
  <si>
    <t xml:space="preserve">En aras de dar cumplimiento a la resolución D.C No. 0045 del 02 de enero del 2021 "Por la cual se reglamenta la rendición de la cuenta e informes, su revisión y se dictan otras disposiciones", Articulo No. 11 denominado “Periodicidad y términos”, me permito informar que la rendición de la cuenta anual 202413 ante la Contraloría de Cundinamarca por medio del aplicativo SIA Contralorías fue cerrada de manera oportuna el día 17 de febrero del 2025.
Observación realizada por: Andrea Gallego </t>
  </si>
  <si>
    <t>El día 20 de marzo de 2025 se obtiene la "CONFIRMACIÓN PRESENTACIÓN INFORME SOFTWARE LEGAL VIGENCIA 2024" por parte de la Dirección Nacional de Derecho de Autor, para obtener esta confirmación se es necesario reportar el informe de seguimiento a todas las licencias de software adquiridas por la Universidad de Cundinamarca y que el los resultados queda una Oportunidad de Mejora para la Dirección de Sistemas y Tecnología y que de acuerdo con lo reportado por Dirección de Sistemas y Tecnología, Unidad de Apoyo Académico y Dirección de Investigación Universitaria, se evidencia un total de 2.721 equipos y 41 licencias pagas de software, instaladas en las diferentes extensiones de la Universidad de Cundinamarca.
Observación realizada por: Miguel Ángel Gómez Moreno y Jaime Enrique Ortiz Romero</t>
  </si>
  <si>
    <t xml:space="preserve">En cumplimiento a la presentación de informes de ley se realizó la siguiente actividad:                                  Informe Control Interno Contable de fecha 26-02-2025, se encuentra publicado. en el micrositio de conrtrol interno. Cumplimiento 100%                                                                                                                     Observación: Leidy Magally Cruz Romero - Karen Lisset Torres Moreno.   </t>
  </si>
  <si>
    <t xml:space="preserve">El día 24 de enero de 2025 se presenta el informe de Gestión 2024 a Secretaria General evidenciando: Con corte al 31 de diciembre de 2024 el Plan Anual de Auditoría cierra con un cumplimiento del 96% sobre el 100% de esperado, Fenecimiento de la cuenta fiscal con un puntaje de 85,0 con concepto FAVORABLE, cumplimiento del plan de mejoramiento vigencia 2022 con un puntaje de 87,39 y implementación de INTEGRADOC en los procesos de auditorias.
Observación realizada por: Miguel Ángel Gómez Moreno </t>
  </si>
  <si>
    <t>De acuerdo a la verificación solicitada por la Dirección de Autoevaluación y Acreditación, respecto al tercer Seguimiento, del Plan de Mejoramiento Renovación para la Acreditación Zootecnia, de manera atenta me permito informar que se realizó por parte de Control Interno la verificación a las actividades allí relacionadas las cuales en su tercer seguimiento 2024, obtienen un porcentaje del 93% de ejecución general frente a un 100% de porcentaje esperado. 
Observación realizada por: Jaime Ortiz.</t>
  </si>
  <si>
    <t xml:space="preserve">De acuerdo con la verificación solicitada por la Dirección de Autoevaluación y Acreditación, respecto al PLAN DE MEJORAMIENTO PARA LA RENOVACIÓN DE LA ACREDITACIÓN PROGRAMA DE INGENIERÍA ELECTRÓNICA, de manera atenta me permito informar que del total de 20 actividades con las que cuenta el plan de mejoramiento se genero un 95% de cumplimiento, sobre el 100% esperado. Las actividades que no presentaron que quedaron pendientes fueron las siguientes: Solicitar la contratación de profesores con título de doctorado (Evidencia de las solicitudes entregadas a la Vicerrectoría Académica), Incrementar en un 5% la ejecución de proyectos ISU en el programa (Informe de ISU), Implementar estímulos para los profesores que incrementen la producción intelectual y tecnológica (Documento con el registro de los profesores que han recibido estímulos) y Aumentar la tasa de graduación del programa en un 30% (Informe de graduación de estudiantes por cohorte).
Observación realizada por: Miguel Ángel Gómez Moreno </t>
  </si>
  <si>
    <t xml:space="preserve">Me permito informar que se realizó por parte de Control Interno y Autoevaluación y Acreditación la verificación a las actividades allí relacionadas las cuales en su último seguimiento obtienen un porcentaje de ejecución del 100%, el esperado general para este seguimiento es del 100%, dado así, cumplimiento al plan de mejoramiento.
Observación realizada por: Miguel Ángel Gómez Moreno </t>
  </si>
  <si>
    <r>
      <t xml:space="preserve">Por parte de Control Interno se realiza la verificación de las actividades relacionadas, las cuales, en su sexto seguimiento de 2024, registran un 79% de ejecución.
</t>
    </r>
    <r>
      <rPr>
        <i/>
        <sz val="9"/>
        <color theme="1"/>
        <rFont val="Arial"/>
        <family val="2"/>
      </rPr>
      <t>Observación realizada por: Imayinne Galvis Moreno</t>
    </r>
  </si>
  <si>
    <t>Se llevo a cabo ejericio de planificaicon de auditoria que posteriormente fue avalado y arobado por el comite SAC y comision de control interno el 31 de enero de 2025,</t>
  </si>
  <si>
    <r>
      <t>Se han llevado a cabo la totalidad de las comisiones de control interno programadas en las siguientes fechas</t>
    </r>
    <r>
      <rPr>
        <sz val="9"/>
        <color rgb="FFFF0000"/>
        <rFont val="Arial"/>
        <family val="2"/>
      </rPr>
      <t xml:space="preserve"> </t>
    </r>
    <r>
      <rPr>
        <sz val="9"/>
        <rFont val="Arial"/>
        <family val="2"/>
      </rPr>
      <t xml:space="preserve">30 de enro de 2025, 20 de febrero de 2025, 13 de marzo de 2025, 10 de abril de 2025, 22 de abril extraordinaria, dando asi cumplimiento al plan.  </t>
    </r>
  </si>
  <si>
    <t>Se participa de la sesion asincronica del comité SAC llevada a cabo el 31 de enero, posterior a ello se asiste al comité SAC llevado a cabo el 7 de abril de 2025,</t>
  </si>
  <si>
    <t>Se ha asistido a las reuniones del comité de contratacion de manera semanal.</t>
  </si>
  <si>
    <t>Se ha asistido a las reuniones de comité de apoyo financiero extraordinaria de 27 de enero de 2025 y ordinaria del 3 de abril.</t>
  </si>
  <si>
    <t>En enero de 2025 se asistio a la capacitacion de SIA contraloria y de igual manera se socializo la circular de la contraloria,</t>
  </si>
  <si>
    <t>Se evidencia la realización de la auditoria de Sello de no Discriminación de acuerdocon el informe de la auditoria INCONTEC publicado en el micrositio de Control Interno.</t>
  </si>
  <si>
    <t>El plan de mejoramiento cuenta con un avance del 99%, el ultimo seguimiento fue realizado a corte de 30 de junio  de 2025.</t>
  </si>
  <si>
    <t>Se realiza solicitud de informacion el dia 9 de junio de 2025 a las areas de Secretaria General, Bienes y Servicios y Compras, lo anterios correspondiente a los Parametros de Contratacion, los cuales fueron cargados correctamente al aplicativo de SIA OBSERVA, en el modulo destinado para tal fin.
Se realizara un segundo cargue de informacion para el mes de Octubre con corte al mes de Septiembre de 2025.
Observación realizada por: Camilo Rengifo</t>
  </si>
  <si>
    <t>A la fecha se encuentran rendidos los meses de Enero , Febrero , Marzo , Abril , Mayo y Junio de 2025, todos rendidos en las fechas establecidas por el ente de Control.
Observación realizada por: Camilo Rengifo</t>
  </si>
  <si>
    <t>Se presenta informe de regalias el dia 8 de julio de 2025, se remite via dicho informe a la Direccion de Control Interno y se generan las carpetas correspondientes y papeles de trabajo en el one-drive, cumpliendo asi lo establecido en el plan anual de auditorias 2025.
Observación realizada por: Camilo Rengifo</t>
  </si>
  <si>
    <t>En cumplimiento al Plan anual de Auditoría de la Universidad de Cundinamarca vigencia 2025, se realiza auditoría interna al proceso de Bienestar Universitario de la Universidad de Cundinamarca, En el marco del ejercicio auditor se realizan las actividades que se describen a continuación:
1. Reunión de apertura y ejecución de auditoria: Se lleva a cabo la reunión de apertura el 08 de abril de 2025 de manera presencial en dode se socializa las 8 Unidades Auditables a ejecutar durante el ejercicio de auditoria, el trabajo de campo se lleva a cabo entre el 08 de abril al 30 de Mayo 2025.
2. Reunión de cierre: El día 4 de junio de 2025 se realiza reunión de cierre, se presentan los hallazgos al proceso auditado y se envía el preinforme a los procesos inmersos en los hallazgos derivados de la auditoria para las controversias.
3. Etapa de controversias: La etapa de controversias inicia el 5 de junio y finaliza el día 13 de junio de 2025, se autorizan dos (2) días más de controversias por solicitud del proceso auditado.
4. Informe final: El informe final es enviado al proceso auditado y a los procesos vinculados a los hallazgos derivados de la auditoria el día 16 de junio de 2025.</t>
  </si>
  <si>
    <t>Es preciso aclarar, que la etapa de ejecución de auditoria comenzó el día 8 de abril de 2025, luego de haber realizado la apertura la cual fue efectuada el día 7 de abril de 2025. En consecuencia, el día 8 de abril se solicitó información al proceso teniendo en cuenta que la etapa de ejecución culminaba el día 23 de mayo de 2025. Por otro lado, el día 08 de mayo se realizó la visita in-situ a la extensión Soacha con el fin de abordar las unidades auditables faltantes. El día 05 de junio se realizó la reunión de cierre lo que dio paso a la etapa de controversias, sin embargo, el día 12 de mayo la líder del proceso informa que no se realizarán controversias por lo que se pasa a la etapa de consolidación del informe final el cual fue cargado a INTEGRADOC y enviado mediante correo electrónico a la líder del proceso el día 17 de junio, logrando así finalizar la auditoria.
Observación realizada por: Jaime Ortiz</t>
  </si>
  <si>
    <t>En términos de ejecución</t>
  </si>
  <si>
    <t xml:space="preserve">El informe de Austeridad del Gasto es de periocididad trimestral, presenta un avance del 75% en atencion a los 4 reportes de la vigencia 2025 asi:
1. Informe correspondiente al IV Trimestre de la Vigencia 2024 fue publicado en el Micrositio de Control Interno el dia 30 de Enero del 2025
2. Informe correspondiente al I Trimestre de la vigencia 2025 fue publicado el dia 10 de Abril del 2025 
3. Informe correspondiente al II Trimestre de la vigencia 2025 fue publicado el dia 09 de Julio del 2025. 
</t>
  </si>
  <si>
    <t>En cumplimiento de la agenda de auditoría con corte a junio 30 de 2025, la auditoría financiera se encuentra finalizada. Reunión de apertura 17-02-2025, reunión de cierre 27-05-2025, etapa de controversias hasta el 10-06-2025, entrega de informe final 13-06-2025. Total 25 hallazgos (5 OM, 17 NC y 3 OBS). Cumplimiento 100%                                                                                                                                                                                                Observación realizada: Leidy Magally Cruz Romero</t>
  </si>
  <si>
    <t>Se llevará a comisión de control Interno con el proposito de que se apruebe cambio en las fechas de presentación.</t>
  </si>
  <si>
    <t>De acuerdo con el plan anual de auditorías se proyecta la reunión de apertura de la auditoría a formación y aprendizaje para el próximo 18-07-2025. Avance 0%.                                                                                                              Observación realizada por: Leidy Magally Cruz Romero.</t>
  </si>
  <si>
    <t xml:space="preserve">En cumplimiento al seguimiento de la ejecución presupuestal se realizó la siguiente actividad:                                  La vigencia 2024, se abordó como unidad auditable dentro de la auditoría financiera. Cumplimiento 100%. Con corte 30-06-2025. Se encuentra en eteapa de depuración de la data y enálisis, para construcción del informe.                            
Observación: Leidy Magally Cruz Romero.     </t>
  </si>
  <si>
    <t>Según el seguimiento realizado a los informes del tercer trimestre, se observa que no se presentaron hallazgos clasificados bajo la categoría de tipo observación.
Observación realizada por: Imayinne Galvis Moreno</t>
  </si>
  <si>
    <t>En seguimiento de Control Interno se realiza la verificación de las actividades relacionadas, las cuales, en su primer seguimiento de 2025, avanzan un 38% del 50% esperado.
Observación realizada por: Imayinne Galvis Moreno</t>
  </si>
  <si>
    <t>De acuerdo con el Plan Anual de Auditoría vigencia 2025, la auditoría al proceso de Bienes y Servicios se realizó apertura el día 18 de febrero de 2025 y con fecha de entrega de preinforme para el   23 de mayo de 2025, el proceso de auditoría ya culmino y el informe final fue enviado el día 16 de junio de 2025, dando como resultados:
- (18) NO CONFORMIDADES, sobre los siguientes temas: alta de planeación, gestión y aplicación de la normatividad legal vigente, desconocimiento técnico frente al mantenimiento de las bicicletas por parte del supervisor (Ubaté), debilidades en la supervisión respecto al contrato U-OCS-041-2024, debilidades en la liberación de saldos, desorden en el control de préstamos de elementos, inadecuada planificación de los elementos del laboratorio, desconocimiento de Resolución 058 de 2002 y falta de priorización de las actividades planteadas, los cuales serán tratados mediante (PLAN DE MEJORAMIENTO). 
- (4) OPORTUNIDADES DE MEJORA, sobre los siguientes temas: debilidad de la gestión para dar de baja a los elementos, Falta de Organización de inventarios físicos y falta de articulación entre procesos, las cuales serán tratadas mediante (PLAN DE MEJORAMIENTO). 
- (1) OBSERVACIÓN, sobre los siguientes temas: Inasistencia de la persona encargada de almacén Ext Facatativá, el cual será tratado mediante (FUNCIÓN PREVENTIVA Y GESTIÓN DEL RIESGO). 
- (4) OBSERVACIONES, sobre los siguientes temas: Entrega parcial de los inventarios Sede Fusagasugá y desinformación de la realización de los procedimientos aplicables, los cuales serán tratados mediante (FUNCIÓN PREVENTIVA). 
Observación realizada por: Miguel Ángel Gómez Moreno.</t>
  </si>
  <si>
    <t>El día 28 de enero de 2025 se presenta el informe consolidado de las auditorias realizadas para la Dirección Control Interno durante la vigencia 2024 a corte 31 de diciembre y de acuerdo con los resultados de las auditorías programadas y especiales durante la vigencia 2024 se registraron (125) hallazgos de los cuales (89)fueron No Conformidades, (32) Oportunidades de mejora y (25) Observaciones.
Observación realizada por: Miguel Ángel Gómez Moreno</t>
  </si>
  <si>
    <t xml:space="preserve">De acuerdo a la verificación solicitada por la Dirección de Autoevaluación y Acreditación, respecto al segumiento No.6 del del Plan de Mejoramiento Diagnostico Académico Bienestar Universitario, de manera atenta me permito informar que se realizó por parte de Control Interno la verificación a las actividades allí relacionadas las cuales en su cuarto seguimiento obtienen un porcentaje del 86% de ejecución general. 
Del total de 16 actividades con las que cuenta el plan de mejoramiento, para el presente y ultimo seguimiento quedan pendientes (6) actividades y que en conclusión son procedimientos y avales para la implementación de las acciones.
Observación realizada por: Miguel Ángel Gómez Moreno </t>
  </si>
  <si>
    <t xml:space="preserve">De acuerdo con la verificación solicitada por la Dirección de Autoevaluación y Acreditación, respecto al Plan de Condiciones Iniciales Ingeniería de Sistemas y computación (Ubaté), de manera atenta me permito informar que se realizó por parte de Control Interno y Autoevaluación y Acreditación la verificación a las actividades allí relacionadas las cuales en su primer seguimiento obtienen un porcentaje de ejecución del 21%, el esperado de avance para este seguimiento es del 50%.
Como resultado del seguimiento general establecen las siguientes observaciones:
Del total de 17 actividades con las que cuenta el plan de mejoramiento, para el presente seguimiento se presentan soportes para 17 actividades, generando un 100% de cumplimiento en la presentación de la información.  
Se presenta un avance del 21% del 50% esperado, calificación que está muy por debajo de lo esprado.
-Se recomienda a la coordinación de Ingeniería de Sistemas y computación (Ubaté) y a la Dirección de Autoevaluación y Acreditación reestructurar el plan de condiciones iniciales dado que, en algunos las acciones de mejora, meta, acción e indicador no están alineados a los factores allí establecidos, evidenciando posibles riesgos a la hora de presentar estos planes ante el CNA.
-Por otra parte, todos los informes que se suministren como evidencia deben estar en formato PDF y debidamente suscritos (firmados) que den aval a las acciones que se están realizando dentro del mismo.
Observación realizada por: Miguel Ángel Gómez Moreno </t>
  </si>
  <si>
    <t>Se presenta informe sobre la atención prestada a la entidad correspondiente a la segundo periodo de la vigencia 2024 el cual se encuentra publicado en el micrositio de Control Interno.</t>
  </si>
  <si>
    <t xml:space="preserve">Se realiza el segundo seguimiento a la ejecución del Plan Anual de Auditoria con corte a 30 de junio de 2025 según lo dispuesto y las fechas acordadas dentro del mismo plan </t>
  </si>
  <si>
    <t>De acuerdo a la verificación solicitada por la Dirección de Autoevaluación y Acreditación, respecto al Primer Seguimiento, del Plan de Mejoramiento de Condiciones Iniciales Administración de Empresas Seccional Girardot, de manera atenta me permito informar que se realizó por parte de Control Interno la verificación a las actividades allí relacionadas las cuales en su primer seguimiento 2025, obtienen un porcentaje del 38% de ejecución general frente a un 50% de porcentaje
Obserbación realizada por: Jaime Ortiz</t>
  </si>
  <si>
    <t>Se ha realizado la apertura de buzones de las diferentes sdeccionales y extension es de la Universidad asi como de su sede principal del cuarto trimestre de la vigencia 2024 y del primer trimestre de la vigencia 2025.</t>
  </si>
  <si>
    <t>De acuerdo con lo establecido en el plan anual de auditoria se ha presentado el preporte trimestral de planes de mejoramiento a la comisión del cuarto trimestre de la Vigencia 2024 y del primer trimestre de la vigencia 2025</t>
  </si>
  <si>
    <t>Los líderes de los sistemas de gestión exponen sus avances frente a las tareas pendientes en la comisión de Control Interno.</t>
  </si>
  <si>
    <t>Se realizo el primer seguimiento  a funciones preventivas en 2025 sobre vigencia anterior IIPA 2024, la matriz de Control de hallazgos se encuentra cargada correctamente en el One Drive de la Oficina de Control Interno. El seguimiento se realizo a las auditorias Cajas y Fondos, Investigación y Financiera</t>
  </si>
  <si>
    <t xml:space="preserve">
De acuerdo al seguimiento realizado se determina la realización del seguimiento al plan de mejoramiento Saber Pro correspondiente al ultimo trimestre de la vigencia 2024.</t>
  </si>
  <si>
    <t>Entérminos de ejecución</t>
  </si>
  <si>
    <t>Plan de mejoramiento Contraloria 2020: Presentó un avance del 88,13%, logrando el cierre del hallazgo No. 10 correspondiente a la Oficina de Contabilidad. Se identificó que la mayoría de los hallazgos restantes se encuentran en instancias jurídicas. Este plan será presentado ante la Contraloría para su respectiva evaluación y seguimiento.
Plan de mejoramiento Contraloria 2021:  No Presenta avance, manteniendose en el 93,33%. Se identifica que el retraso en su cumplimiento está asociado principalmente a varias instancias jurídicas en curso, así como a la falta de emisión de certificados por parte de la SIJIN relacionados con los vehículos. No obstante, las demás áreas han implementado y avanzado de manera significativa en los procesos correspondientes, contribuyendo al cumplimiento global del plan.
Observacion realizada por: Imayinne Galvis Moreno
Plan de mejoramiento 2023: El plan de mejoramiento de contraloría 2023, cuenta con 74 actividades las cuales 31 se encuentran cerradas, 43 actividades abiertas y 20 vencidas por lo cual en el primer seguimiento obtiene un resultado del 54,73% de avance.
Observación realizada por: Miguel Ángel Gómez Moreno.
Se realiza seguimiento al plan de mejoramiento contraloria 2022 a corte 30 de junio encontrando que el plan de mejoramiento cuenta con 59 actividades de las cuales para este segundo seguimiento se cerraron 44 actividades, 15 actividades abiertas, el porcentaje total de avance del plan de mejoramiento para este seguimiento es igual 83.33%.
Observación realizada por: Andrea Gallego</t>
  </si>
  <si>
    <t>Se realizo la evaluación de desempeño institucional de la universidad de Cundinamarca a través del reporte del FURAG en dia 11 de abril de 2025  teniendo en cuenta los lineamentos establecidos por la funcion publica dando cumplimiento a este reporte de ley. 
Observación realizada por: Andrea Gallego</t>
  </si>
  <si>
    <t>Se elaboró el informe semestral de evaluación independiente del estado del sistema de control interno del período comprendido entre el 1 de junio de 2024 al 31 de diciembre de 2024. En este informe, se obtuvo una calificación del 96% para los 5 componente del MECI, para el informe correspondiente al primer semestre de la vigencia 2025 comprendido entre el 1 de enero de 2025 al 30 de junio de 2025 se encuentra en terminos de ejecucion.
Observación realizada por: Andrea Gallego</t>
  </si>
  <si>
    <t>De acuerdo con lo mecionado en la comision de control interno del mes de Mayo  se realizara el seguimiento a el plan de mejoramiento de poitica de gobierno digital haciendo la inclusion de las nuevas actividaeds  integradolas con el plan de mejoramiento de las politicas del MIPG que se realiza de forma trimestral desde la actiivdad No 17 del presente plan anual de autoriaria vigenica 2025, tema que será llevado a la comisión nuevamente para su aprobación.
Observación realizada por: Andrea Gallego</t>
  </si>
  <si>
    <t>En el micrositio de Control Interno se encuentra publicado el informe antes llamado Plan Anticorrupción y Atención al Ciudadano PAAC del periodo comprendido 01/09/2024 a 31/12/2024, el cual cambió a seguimiento Programa de Transparencia y Ética Pública PTEP.
A 30 de junio de la vigencia en curso se encuentra en solicitud de información por parte de la Dirección de Planeación Institucional, verificando el monitoreo del primer semestre, para ser remitido a la Dirección de Control Interno posterior realizar el seguimiento de las actividades, por lo tanto este informe estará listo y publicado en el micrositio de Control Interno en el mes de Julio de 2025. Estando en términos de ejecución.
Observación realizada por: Daniel Soto.</t>
  </si>
  <si>
    <t>Informe  con presentación en el II PA 2025 de acuerdo cronograma del Plan Anual de Auditoria.
Observación realizada por: Daniel Soto.</t>
  </si>
  <si>
    <t>Informe en términos de presentación del segundo trimestre de acuerdo con el corte 30 de junio 2025 conforme a los suministrado por la Dirección de Planeación Institucional, estando en firme y presentado el cuarto trimestre de la vigencia 2024 y primer trimestre de 2025.
Observación realizada por: Daniel Soto.</t>
  </si>
  <si>
    <t>A 30 de junio se ha realizado el primer seguimiento en la vigencia 2025 a las OMIS en el mes de abril obteniendo los siguientes resultados por Sede, Seccionales y Extensiones:
Sede Fusagasugá 36%
Seccional Ubaté 50%
Seccional Girardot 66%
Extensión Facatativá 72%
Extensión Soacha 65%
Extensión Chía 84%
Extensión Zipaquirá 50% 
Observación realizada por: Daniel Soto.</t>
  </si>
  <si>
    <t>Se realiza seguimiento a los 22 procesos de la Universidad de Cundinamarca en el mes de marzo y en el mes de abril, entregando oportuna y objetivamente los riesgos identificados y materializados en el II PA 2024, siendo 11, en los procesos MIU (1), SCI (1), ABS (1), ADO (1), ASI (1), MCT (1), EPI (1), ATH (1) y AFI (3) riesgos.
Observación realizada por: Daniel Soto.</t>
  </si>
  <si>
    <t>Se realizo a satisfacción el seguimiento de las matrices de Revisión por la Dirección de las vigencia 2022, 2023 y 2024 de los Sistemas de Gestión de Calidad ESGC, Seguridad de la Información ESG SI, Seguridad y Salud en el Trabajo ESG SST, Ambiental ESGA y Anti-Soborno ESGAS, seguimientos realizados para toma de decisiones en la Comisión de Control Interno.
RXD 2022 ESGA: PORCENTAJE DE AVANCE: 86%
RXD 2022 ESG-SST: PORCENTAJE DE AVANCE: 98% CIERRE DE ACTIVIDADES
RXD 2022 ESGSI: PORCENTAJE DE AVANCE: 92%
RXD 2022 ESGC: PORCENTAJE DE AVANCE: 97%
RXD 2023 ESGA: PORCENTAJE DE AVANCE: 58%
RXD 2023 ESG-SST: PORCENTAJE DE AVANCE: 85%
RXD 2023 ESGC: PORCENTAJE DE AVANCE: 81%
RXD 2023 ESG SI: PORCENTAJE DE AVANCE: 75%
RXD 2024 ESGC: PORCENTAJE DE AVANCE: 13%
RXD 2024 ESGA: PORCENTAJE DE AVANCE: 11%
RXD 2024 ESG SI: PORCENTAJE DE AVANCE: 29%
RXD 2024 ESG-SST: PORCENTAJE DE AVANCE: 17%
RXD 2024 ESGAS: PORCENTAJE DE AVANCE: 17%
Observación realizada por: Daniel Soto.</t>
  </si>
  <si>
    <t>Con corte a 30 de junio se encuentra en solicitud de información para el próximo seguimiento, de acuerdo al avance de abril se encuentra en 97% de cumplimiento.
Observación realizada por: Daniel Soto.</t>
  </si>
  <si>
    <t>Plan de Mejoramiento en reformulación por parte de la Dirección de Bienes &amp; Servicios, Planeación Institucional y Recursos Físicos &amp; Servicios Generales, ya que el porcentaje del 24% no presenta avance en los seguimientos realizados por la Dirección de Control Interno.
Observación realizada por: Daniel Soto.</t>
  </si>
  <si>
    <t>Se realiza el primer seguimiento de la vigencia 2025, a los planes de mejoramiento para la implementación de las políticas del Modelo integrado de Planeación (MIPG) a los procesos de Sistemas y Tecnología, Oficina Asesora de Comunicaciones, Gestión Documental, Planeación Institucional, Oficina Atención al Ciudadano, Control Interno, Talento Humano, Calidad, Jurídica e Investigación, con corte a 31 de marzo de 2025, a continuación, se relaciona el porcentaje de avance de cada política:
•     Política Talento Humano: 77%
•     Política Gestión del Conocimiento: 68%
•     Política Defensa Jurídica: 47%
•     Política Gobierno Digital: 74%
•     Política Planeación Institucional: 72%
•     Política de Fortalecimiento Organizacional: 43%
•     Política Seguridad Digital: 49%
•     Política Atención al Ciudadano: 62%
•     Política Seguimiento y Evaluación: 100%
•     Política Transparencia: 86%
•     Política Documental: 42%
•     Política Control Interno: 81%
•     Política de información y comunicaciones: 96%
•     Política de Participación ciudadana: 58%
•     Política Compras y Contratación: 0%
•     Política de Tramites: 0%
Observación realizada por: Daniel Soto.</t>
  </si>
  <si>
    <t>Se presenta el informe de evaluación a la gestión institucional (evaluación por dependencias), el cual fue cargado el 30 de enero de 2025 en el micrositio de Control Interno, adjuntando el siguiente enlace de acceso:https://www.ucundinamarca.edu.co/documents/controlinterno/debessaber/informe_gestion_institucional_2024.pdf
Observación realizada por: Imayinne Galvis Moreno</t>
  </si>
  <si>
    <t>De acuerdo con correo emanado de la Direccion de autoevaluacion y acreditacion el 28 de enero de 2025 se pospone estas auditorias hasta nueva orden de acuerdo a lineamiento rectoral.</t>
  </si>
  <si>
    <t>La Auditoria Interna III del SGSI inicio el 28 de abril del 2025 y culminó el 11 de Julio del 2025</t>
  </si>
  <si>
    <t>La auditoria por parte del entre de Control Contraloria de Cundinamarca inicia su etapa de planeación desde el 14 de julio al 31 de julio del 2025, su etapa de ejecución va de el 04 de agosto al 15 de agosto, informe preliminar de 19 de agosto al 1 de septiembre, etapa de controversia del 03 de septiembre al 05 de septiembre e informe definitivo del 08 de septiembre al 24 de septiembre y cierre del rpceso auditor con fecha límite al 26 de septiembre del 2025.</t>
  </si>
  <si>
    <t>Se encuentra en proceso de contratación a falta de perfecccionamiento de la minuta-Proceso: F-CD-212</t>
  </si>
  <si>
    <t xml:space="preserve">Pendiente Establecer Fecha </t>
  </si>
  <si>
    <t>En términos de ejecución.</t>
  </si>
  <si>
    <t xml:space="preserve">se realizo seguimiento a la actividad litigiosa para lo cual se elaboro y adjunto informe con los soportes allegados por la Direccion Juridica, infoirme cargado en one drive el dia 22 de abril de 2025.
</t>
  </si>
  <si>
    <t xml:space="preserve">Control Interno en cumplimiento de sus funciones, envio oficios  a la Direccion de Bienes Y servicios, en el cual se solicita informar las obras inconclusas, en cumplimiento de la ley 2020 de 2020, a la fecha no se ha dado respuesta por la dependencia requerida, por lo anterior no se ha podido elaborar este informe. 
</t>
  </si>
  <si>
    <t>Durante el primer semestre de la vigencia  2025 se llevó a cabo el seguimiento al efectivo, donde se pudo verificar la mayoria de las cajas y fondos de la Universidad de Cundinamarca. Durante el segundo semestre se abordarán las faltantes.</t>
  </si>
  <si>
    <t>Se tienen a  corte 30 de junio las sigueintes auditorias especiales con los siguientes avances: Restaurante Soacha (93%), doctorado en educacion (70%) , maestria en educacion (80%), suministros girardot (100%), contratacion papeleria (60%) CEA la Esperanza contratacion (70%), doctorado en educacion(30%)</t>
  </si>
  <si>
    <t>Se ha asistido a las siguientes entregas de cargo en el 2025, cumpliendo al 100% los acompañamentos: Tesoreria general, Direccion de Autoevaluacion y acreditacion, Oficina  de Desarrollo Academico, Direccion de Control Interno Disciplinario, Instituto de Posgrados, Direccion de Interaccion Social Univeritaria, Coordiancion de Administracion de empresas (Fusagasuga), servicios generales, Director del programa Administración de Empresas (Facatativa), Centro deportivo Académico.</t>
  </si>
  <si>
    <t>El 20 de mayo de aiste al comité de sostenibilidad contable</t>
  </si>
  <si>
    <t>De acuerdo con resultados de auditorias programadas y otros seguimientos.</t>
  </si>
  <si>
    <t>Para la presente vigencia, se realizara la auditoria interna del Sistema de Gestion Antisoborno en el mes de Agosto y ya se encuentra en proceso de Contratación la firma auditora para dar inicio a la ejecución de auditoría</t>
  </si>
  <si>
    <t>Se realizó el seguimiento a la gestión del cambio de acuerdo con los tiempos establecidos.</t>
  </si>
  <si>
    <t>Se realizó seguimiento a los planes de mejoramiento internos mediante reuniones con los profesionales de la dirección que mediante acta mostraron sus avances a los seguimientos realizados durante el I semestre de la Vigencia 2025.</t>
  </si>
  <si>
    <t>En términos de cumplimiento.</t>
  </si>
  <si>
    <r>
      <t xml:space="preserve">Abrobó: Comisión de Control Interno realizada el día 30 de enero de 2025 / comité SAC del 31 enero de 2025.
</t>
    </r>
    <r>
      <rPr>
        <b/>
        <i/>
        <sz val="10"/>
        <color theme="1"/>
        <rFont val="Arial"/>
        <family val="2"/>
      </rPr>
      <t>AVANCE ESPERADO:  60</t>
    </r>
    <r>
      <rPr>
        <b/>
        <i/>
        <sz val="11"/>
        <color theme="1"/>
        <rFont val="Arial"/>
        <family val="2"/>
      </rPr>
      <t xml:space="preserve">
</t>
    </r>
    <r>
      <rPr>
        <b/>
        <i/>
        <sz val="10"/>
        <color theme="1"/>
        <rFont val="Arial"/>
        <family val="2"/>
      </rPr>
      <t xml:space="preserve">
AVANCE TOTAL: </t>
    </r>
    <r>
      <rPr>
        <i/>
        <sz val="10"/>
        <color theme="1"/>
        <rFont val="Arial"/>
        <family val="2"/>
      </rPr>
      <t>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</si>
</sst>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0"/>
      <color theme="1"/>
      <name val="Arial"/>
      <family val="2"/>
    </font>
    <font>
      <b/>
      <sz val="9"/>
      <color theme="0"/>
      <name val="Arial"/>
      <family val="2"/>
    </font>
    <font>
      <b/>
      <sz val="10"/>
      <color rgb="FF292929"/>
      <name val="Arial"/>
      <family val="2"/>
    </font>
    <font>
      <b/>
      <sz val="9"/>
      <color theme="1"/>
      <name val="Arial"/>
      <family val="2"/>
    </font>
    <font>
      <b/>
      <sz val="6"/>
      <color theme="0"/>
      <name val="Arial"/>
      <family val="2"/>
    </font>
    <font>
      <b/>
      <sz val="8"/>
      <color theme="0"/>
      <name val="Arial"/>
      <family val="2"/>
    </font>
    <font>
      <sz val="9"/>
      <color theme="1"/>
      <name val="Arial"/>
      <family val="2"/>
    </font>
    <font>
      <b/>
      <sz val="9.5"/>
      <color theme="0"/>
      <name val="Arial"/>
      <family val="2"/>
    </font>
    <font>
      <sz val="9.5"/>
      <color theme="1" tint="4.9989318521683403E-2"/>
      <name val="Arial"/>
      <family val="2"/>
    </font>
    <font>
      <b/>
      <sz val="9.5"/>
      <color theme="1"/>
      <name val="Arial"/>
      <family val="2"/>
    </font>
    <font>
      <b/>
      <sz val="8"/>
      <color theme="1"/>
      <name val="Arial"/>
      <family val="2"/>
    </font>
    <font>
      <sz val="10"/>
      <color theme="0"/>
      <name val="Arial"/>
      <family val="2"/>
    </font>
    <font>
      <i/>
      <sz val="10"/>
      <color theme="1"/>
      <name val="Arial"/>
      <family val="2"/>
    </font>
    <font>
      <sz val="8"/>
      <color rgb="FF000000"/>
      <name val="Arial"/>
      <family val="2"/>
    </font>
    <font>
      <b/>
      <sz val="7"/>
      <color theme="0"/>
      <name val="Arial"/>
      <family val="2"/>
    </font>
    <font>
      <b/>
      <u/>
      <sz val="9"/>
      <color theme="0" tint="-0.499984740745262"/>
      <name val="Arial"/>
      <family val="2"/>
    </font>
    <font>
      <b/>
      <u/>
      <sz val="9"/>
      <color rgb="FF008000"/>
      <name val="Arial"/>
      <family val="2"/>
    </font>
    <font>
      <i/>
      <sz val="9"/>
      <color theme="0"/>
      <name val="Arial"/>
      <family val="2"/>
    </font>
    <font>
      <b/>
      <i/>
      <sz val="8"/>
      <color rgb="FFC00000"/>
      <name val="Arial"/>
      <family val="2"/>
    </font>
    <font>
      <sz val="8"/>
      <color theme="1"/>
      <name val="Arial"/>
      <family val="2"/>
    </font>
    <font>
      <b/>
      <sz val="9"/>
      <name val="Arial"/>
      <family val="2"/>
    </font>
    <font>
      <b/>
      <sz val="8"/>
      <color rgb="FFC00000"/>
      <name val="Arial"/>
      <family val="2"/>
    </font>
    <font>
      <b/>
      <i/>
      <sz val="8"/>
      <color theme="1"/>
      <name val="Arial"/>
      <family val="2"/>
    </font>
    <font>
      <i/>
      <sz val="8"/>
      <color theme="1"/>
      <name val="Arial"/>
      <family val="2"/>
    </font>
    <font>
      <i/>
      <sz val="8"/>
      <color rgb="FFFF9933"/>
      <name val="Arial"/>
      <family val="2"/>
    </font>
    <font>
      <b/>
      <i/>
      <sz val="9"/>
      <color theme="1"/>
      <name val="Arial"/>
      <family val="2"/>
    </font>
    <font>
      <b/>
      <sz val="9"/>
      <color rgb="FFC00000"/>
      <name val="Arial"/>
      <family val="2"/>
    </font>
    <font>
      <b/>
      <sz val="9"/>
      <color theme="7" tint="0.59999389629810485"/>
      <name val="Arial"/>
      <family val="2"/>
    </font>
    <font>
      <b/>
      <sz val="9"/>
      <color rgb="FFFFC000"/>
      <name val="Arial"/>
      <family val="2"/>
    </font>
    <font>
      <b/>
      <sz val="9"/>
      <color theme="7" tint="-0.249977111117893"/>
      <name val="Arial"/>
      <family val="2"/>
    </font>
    <font>
      <i/>
      <sz val="8"/>
      <name val="Arial"/>
      <family val="2"/>
    </font>
    <font>
      <b/>
      <sz val="9"/>
      <color theme="5" tint="-0.499984740745262"/>
      <name val="Arial"/>
      <family val="2"/>
    </font>
    <font>
      <sz val="9"/>
      <name val="Arial"/>
      <family val="2"/>
    </font>
    <font>
      <b/>
      <i/>
      <sz val="10"/>
      <color theme="1"/>
      <name val="Arial"/>
      <family val="2"/>
    </font>
    <font>
      <b/>
      <i/>
      <sz val="11"/>
      <color theme="1"/>
      <name val="Arial"/>
      <family val="2"/>
    </font>
    <font>
      <b/>
      <i/>
      <sz val="9"/>
      <color theme="0"/>
      <name val="Arial"/>
      <family val="2"/>
    </font>
    <font>
      <sz val="9"/>
      <color theme="0"/>
      <name val="Arial"/>
      <family val="2"/>
    </font>
    <font>
      <b/>
      <i/>
      <sz val="8"/>
      <color theme="0"/>
      <name val="Arial"/>
      <family val="2"/>
    </font>
    <font>
      <b/>
      <sz val="11"/>
      <color rgb="FFFFFFFF"/>
      <name val="Arial"/>
      <family val="2"/>
    </font>
    <font>
      <b/>
      <sz val="11"/>
      <color theme="0"/>
      <name val="Arial"/>
      <family val="2"/>
    </font>
    <font>
      <sz val="8"/>
      <name val="Calibri"/>
      <family val="2"/>
      <scheme val="minor"/>
    </font>
    <font>
      <i/>
      <sz val="9"/>
      <color theme="1"/>
      <name val="Arial"/>
      <family val="2"/>
    </font>
    <font>
      <sz val="9"/>
      <color rgb="FFFF0000"/>
      <name val="Arial"/>
      <family val="2"/>
    </font>
  </fonts>
  <fills count="24">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theme="0" tint="-0.249977111117893"/>
        <bgColor indexed="64"/>
      </patternFill>
    </fill>
    <fill>
      <patternFill patternType="solid">
        <fgColor rgb="FF002060"/>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9"/>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5"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rgb="FF0070C0"/>
        <bgColor indexed="64"/>
      </patternFill>
    </fill>
    <fill>
      <patternFill patternType="solid">
        <fgColor rgb="FF79C000"/>
        <bgColor indexed="64"/>
      </patternFill>
    </fill>
    <fill>
      <patternFill patternType="solid">
        <fgColor rgb="FF92D050"/>
        <bgColor indexed="64"/>
      </patternFill>
    </fill>
    <fill>
      <patternFill patternType="solid">
        <fgColor rgb="FF00CC99"/>
        <bgColor indexed="64"/>
      </patternFill>
    </fill>
    <fill>
      <patternFill patternType="solid">
        <fgColor theme="6" tint="-0.499984740745262"/>
        <bgColor indexed="64"/>
      </patternFill>
    </fill>
  </fills>
  <borders count="79">
    <border>
      <left/>
      <right/>
      <top/>
      <bottom/>
      <diagonal/>
    </border>
    <border>
      <left style="thin">
        <color rgb="FF4B514E"/>
      </left>
      <right/>
      <top style="thin">
        <color rgb="FF4B514E"/>
      </top>
      <bottom style="thin">
        <color rgb="FF4B514E"/>
      </bottom>
      <diagonal/>
    </border>
    <border>
      <left/>
      <right/>
      <top style="thin">
        <color rgb="FF4B514E"/>
      </top>
      <bottom style="thin">
        <color rgb="FF4B514E"/>
      </bottom>
      <diagonal/>
    </border>
    <border>
      <left style="thin">
        <color rgb="FF4B514E"/>
      </left>
      <right/>
      <top style="thin">
        <color rgb="FF4B514E"/>
      </top>
      <bottom/>
      <diagonal/>
    </border>
    <border>
      <left/>
      <right/>
      <top style="thin">
        <color rgb="FF4B514E"/>
      </top>
      <bottom/>
      <diagonal/>
    </border>
    <border>
      <left style="thin">
        <color rgb="FF4B514E"/>
      </left>
      <right/>
      <top/>
      <bottom style="thin">
        <color rgb="FF4B514E"/>
      </bottom>
      <diagonal/>
    </border>
    <border>
      <left/>
      <right/>
      <top/>
      <bottom style="thin">
        <color rgb="FF4B514E"/>
      </bottom>
      <diagonal/>
    </border>
    <border>
      <left style="thin">
        <color rgb="FF4B514E"/>
      </left>
      <right/>
      <top/>
      <bottom/>
      <diagonal/>
    </border>
    <border>
      <left/>
      <right style="thin">
        <color rgb="FF4B514E"/>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4.9989318521683403E-2"/>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4.9989318521683403E-2"/>
      </right>
      <top style="thin">
        <color theme="0" tint="-0.24994659260841701"/>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4.9989318521683403E-2"/>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4.9989318521683403E-2"/>
      </right>
      <top style="thin">
        <color theme="0" tint="-0.34998626667073579"/>
      </top>
      <bottom style="thin">
        <color theme="0" tint="-0.24994659260841701"/>
      </bottom>
      <diagonal/>
    </border>
    <border>
      <left style="thin">
        <color theme="0" tint="-4.9989318521683403E-2"/>
      </left>
      <right/>
      <top style="thin">
        <color theme="0" tint="-0.24994659260841701"/>
      </top>
      <bottom style="thin">
        <color theme="0"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24994659260841701"/>
      </top>
      <bottom/>
      <diagonal/>
    </border>
    <border>
      <left/>
      <right style="thin">
        <color theme="0" tint="-0.499984740745262"/>
      </right>
      <top style="thin">
        <color theme="0" tint="-0.24994659260841701"/>
      </top>
      <bottom/>
      <diagonal/>
    </border>
    <border>
      <left/>
      <right/>
      <top style="thin">
        <color indexed="64"/>
      </top>
      <bottom style="thin">
        <color indexed="64"/>
      </bottom>
      <diagonal/>
    </border>
    <border>
      <left style="thin">
        <color rgb="FF4B514E"/>
      </left>
      <right/>
      <top style="thin">
        <color indexed="64"/>
      </top>
      <bottom/>
      <diagonal/>
    </border>
    <border>
      <left/>
      <right/>
      <top style="thin">
        <color indexed="64"/>
      </top>
      <bottom/>
      <diagonal/>
    </border>
    <border>
      <left/>
      <right style="thin">
        <color rgb="FF4B514E"/>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4B514E"/>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top style="thin">
        <color theme="0" tint="-0.34998626667073579"/>
      </top>
      <bottom/>
      <diagonal/>
    </border>
    <border>
      <left/>
      <right style="thin">
        <color theme="0" tint="-0.24994659260841701"/>
      </right>
      <top/>
      <bottom/>
      <diagonal/>
    </border>
    <border>
      <left/>
      <right style="medium">
        <color rgb="FF4B514E"/>
      </right>
      <top/>
      <bottom/>
      <diagonal/>
    </border>
    <border>
      <left style="thin">
        <color theme="0" tint="-0.24994659260841701"/>
      </left>
      <right/>
      <top/>
      <bottom/>
      <diagonal/>
    </border>
    <border>
      <left style="thin">
        <color theme="0" tint="-0.499984740745262"/>
      </left>
      <right/>
      <top/>
      <bottom style="thin">
        <color theme="0" tint="-0.24994659260841701"/>
      </bottom>
      <diagonal/>
    </border>
    <border>
      <left/>
      <right style="thin">
        <color theme="0" tint="-0.499984740745262"/>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24994659260841701"/>
      </left>
      <right style="thin">
        <color theme="0" tint="-0.24994659260841701"/>
      </right>
      <top/>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style="thin">
        <color theme="0" tint="-0.24994659260841701"/>
      </top>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bottom style="thin">
        <color theme="0" tint="-0.24994659260841701"/>
      </bottom>
      <diagonal/>
    </border>
  </borders>
  <cellStyleXfs count="1">
    <xf numFmtId="0" fontId="0" fillId="0" borderId="0"/>
  </cellStyleXfs>
  <cellXfs count="298">
    <xf numFmtId="0" fontId="0" fillId="0" borderId="0" xfId="0"/>
    <xf numFmtId="0" fontId="1" fillId="2" borderId="0" xfId="0" applyFont="1" applyFill="1" applyAlignment="1">
      <alignment horizontal="justify" vertical="top"/>
    </xf>
    <xf numFmtId="0" fontId="1" fillId="0" borderId="0" xfId="0" applyFont="1" applyAlignment="1">
      <alignment horizontal="justify" vertical="top"/>
    </xf>
    <xf numFmtId="0" fontId="2" fillId="3" borderId="14" xfId="0" applyFont="1" applyFill="1" applyBorder="1" applyAlignment="1">
      <alignment horizontal="center" vertical="center" wrapText="1"/>
    </xf>
    <xf numFmtId="16" fontId="1" fillId="2" borderId="0" xfId="0" applyNumberFormat="1" applyFont="1" applyFill="1" applyAlignment="1">
      <alignment horizontal="justify" vertical="top"/>
    </xf>
    <xf numFmtId="0" fontId="1" fillId="2" borderId="0" xfId="0" applyFont="1" applyFill="1" applyAlignment="1">
      <alignment horizontal="left" vertical="top"/>
    </xf>
    <xf numFmtId="0" fontId="0" fillId="2" borderId="0" xfId="0" applyFill="1"/>
    <xf numFmtId="0" fontId="1" fillId="2" borderId="23" xfId="0" applyFont="1" applyFill="1" applyBorder="1" applyAlignment="1">
      <alignment horizontal="justify" vertical="top"/>
    </xf>
    <xf numFmtId="0" fontId="1" fillId="2" borderId="24" xfId="0" applyFont="1" applyFill="1" applyBorder="1" applyAlignment="1">
      <alignment horizontal="justify" vertical="top"/>
    </xf>
    <xf numFmtId="0" fontId="1" fillId="2" borderId="25" xfId="0" applyFont="1" applyFill="1" applyBorder="1" applyAlignment="1">
      <alignment horizontal="justify" vertical="top"/>
    </xf>
    <xf numFmtId="0" fontId="1" fillId="2" borderId="26" xfId="0" applyFont="1" applyFill="1" applyBorder="1" applyAlignment="1">
      <alignment horizontal="justify" vertical="top"/>
    </xf>
    <xf numFmtId="0" fontId="1" fillId="2" borderId="27" xfId="0" applyFont="1" applyFill="1" applyBorder="1" applyAlignment="1">
      <alignment horizontal="justify" vertical="top"/>
    </xf>
    <xf numFmtId="0" fontId="1" fillId="0" borderId="27" xfId="0" applyFont="1" applyBorder="1" applyAlignment="1">
      <alignment horizontal="justify" vertical="top"/>
    </xf>
    <xf numFmtId="0" fontId="0" fillId="2" borderId="27" xfId="0" applyFill="1" applyBorder="1"/>
    <xf numFmtId="0" fontId="1" fillId="0" borderId="28" xfId="0" applyFont="1" applyBorder="1" applyAlignment="1">
      <alignment horizontal="justify" vertical="top"/>
    </xf>
    <xf numFmtId="0" fontId="1" fillId="0" borderId="29" xfId="0" applyFont="1" applyBorder="1" applyAlignment="1">
      <alignment horizontal="justify" vertical="top"/>
    </xf>
    <xf numFmtId="0" fontId="1" fillId="0" borderId="30" xfId="0" applyFont="1" applyBorder="1" applyAlignment="1">
      <alignment horizontal="justify" vertical="top"/>
    </xf>
    <xf numFmtId="0" fontId="1" fillId="2" borderId="0" xfId="0" applyFont="1" applyFill="1" applyAlignment="1" applyProtection="1">
      <alignment horizontal="justify" vertical="top"/>
      <protection locked="0"/>
    </xf>
    <xf numFmtId="0" fontId="1" fillId="2" borderId="26" xfId="0" applyFont="1" applyFill="1" applyBorder="1" applyAlignment="1" applyProtection="1">
      <alignment horizontal="justify" vertical="top"/>
      <protection locked="0"/>
    </xf>
    <xf numFmtId="0" fontId="4" fillId="2" borderId="9" xfId="0" applyFont="1" applyFill="1" applyBorder="1" applyAlignment="1" applyProtection="1">
      <alignment vertical="top"/>
      <protection locked="0"/>
    </xf>
    <xf numFmtId="0" fontId="1" fillId="2" borderId="27" xfId="0" applyFont="1" applyFill="1" applyBorder="1" applyAlignment="1" applyProtection="1">
      <alignment horizontal="justify" vertical="top"/>
      <protection locked="0"/>
    </xf>
    <xf numFmtId="0" fontId="1" fillId="0" borderId="0" xfId="0" applyFont="1" applyAlignment="1" applyProtection="1">
      <alignment horizontal="justify" vertical="top"/>
      <protection locked="0"/>
    </xf>
    <xf numFmtId="0" fontId="15" fillId="3"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2" borderId="0" xfId="0" applyFont="1" applyFill="1" applyAlignment="1">
      <alignment horizontal="justify" vertical="center"/>
    </xf>
    <xf numFmtId="0" fontId="7" fillId="2" borderId="45" xfId="0" applyFont="1" applyFill="1" applyBorder="1" applyAlignment="1">
      <alignment horizontal="justify" vertical="center"/>
    </xf>
    <xf numFmtId="0" fontId="4" fillId="2" borderId="46" xfId="0" applyFont="1" applyFill="1" applyBorder="1" applyAlignment="1">
      <alignment vertical="center" wrapText="1"/>
    </xf>
    <xf numFmtId="0" fontId="4" fillId="2" borderId="47" xfId="0" applyFont="1" applyFill="1" applyBorder="1" applyAlignment="1">
      <alignment vertical="center" wrapText="1"/>
    </xf>
    <xf numFmtId="0" fontId="4" fillId="2" borderId="0" xfId="0" applyFont="1" applyFill="1" applyAlignment="1">
      <alignment vertical="center" wrapText="1"/>
    </xf>
    <xf numFmtId="0" fontId="4" fillId="2" borderId="48" xfId="0" applyFont="1" applyFill="1" applyBorder="1" applyAlignment="1">
      <alignment vertical="center" wrapText="1"/>
    </xf>
    <xf numFmtId="9" fontId="16" fillId="2" borderId="47" xfId="0" applyNumberFormat="1" applyFont="1" applyFill="1" applyBorder="1" applyAlignment="1">
      <alignment horizontal="right" vertical="center" wrapText="1"/>
    </xf>
    <xf numFmtId="9" fontId="17" fillId="2" borderId="49" xfId="0" applyNumberFormat="1" applyFont="1" applyFill="1" applyBorder="1" applyAlignment="1">
      <alignment horizontal="justify" vertical="center" wrapText="1"/>
    </xf>
    <xf numFmtId="0" fontId="7" fillId="2" borderId="50" xfId="0" applyFont="1" applyFill="1" applyBorder="1" applyAlignment="1">
      <alignment horizontal="justify" vertical="center"/>
    </xf>
    <xf numFmtId="0" fontId="7" fillId="0" borderId="0" xfId="0" applyFont="1" applyAlignment="1">
      <alignment horizontal="justify" vertical="center"/>
    </xf>
    <xf numFmtId="0" fontId="4" fillId="2" borderId="51" xfId="0" applyFont="1" applyFill="1" applyBorder="1" applyAlignment="1">
      <alignment vertical="center" wrapText="1"/>
    </xf>
    <xf numFmtId="0" fontId="16" fillId="2" borderId="0" xfId="0" applyFont="1" applyFill="1" applyAlignment="1">
      <alignment horizontal="right" vertical="center" wrapText="1"/>
    </xf>
    <xf numFmtId="9" fontId="16" fillId="2" borderId="0" xfId="0" applyNumberFormat="1" applyFont="1" applyFill="1" applyAlignment="1">
      <alignment horizontal="left" vertical="center" wrapText="1"/>
    </xf>
    <xf numFmtId="9" fontId="17" fillId="2" borderId="0" xfId="0" applyNumberFormat="1" applyFont="1" applyFill="1" applyAlignment="1">
      <alignment horizontal="justify" vertical="center" wrapText="1"/>
    </xf>
    <xf numFmtId="9" fontId="16" fillId="2" borderId="31" xfId="0" applyNumberFormat="1" applyFont="1" applyFill="1" applyBorder="1" applyAlignment="1" applyProtection="1">
      <alignment horizontal="center" vertical="center" wrapText="1"/>
      <protection locked="0"/>
    </xf>
    <xf numFmtId="0" fontId="4" fillId="2" borderId="56" xfId="0" applyFont="1" applyFill="1" applyBorder="1" applyAlignment="1" applyProtection="1">
      <alignment vertical="center"/>
      <protection locked="0"/>
    </xf>
    <xf numFmtId="0" fontId="4" fillId="5" borderId="56" xfId="0" applyFont="1" applyFill="1" applyBorder="1" applyAlignment="1" applyProtection="1">
      <alignment vertical="center"/>
      <protection locked="0"/>
    </xf>
    <xf numFmtId="0" fontId="4" fillId="0" borderId="56" xfId="0" applyFont="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0" borderId="9" xfId="0" applyFont="1" applyBorder="1" applyAlignment="1" applyProtection="1">
      <alignment vertical="center"/>
      <protection locked="0"/>
    </xf>
    <xf numFmtId="0" fontId="4" fillId="2" borderId="57" xfId="0" applyFont="1" applyFill="1" applyBorder="1" applyAlignment="1" applyProtection="1">
      <alignment vertical="center"/>
      <protection locked="0"/>
    </xf>
    <xf numFmtId="0" fontId="4" fillId="2" borderId="58" xfId="0" applyFont="1" applyFill="1" applyBorder="1" applyAlignment="1" applyProtection="1">
      <alignment vertical="center"/>
      <protection locked="0"/>
    </xf>
    <xf numFmtId="0" fontId="4" fillId="2" borderId="59"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4" fillId="0" borderId="14" xfId="0" applyFont="1" applyBorder="1" applyAlignment="1" applyProtection="1">
      <alignment vertical="center"/>
      <protection locked="0"/>
    </xf>
    <xf numFmtId="0" fontId="11" fillId="2" borderId="54" xfId="0" applyFont="1" applyFill="1" applyBorder="1" applyAlignment="1" applyProtection="1">
      <alignment horizontal="center" vertical="center" wrapText="1"/>
      <protection locked="0"/>
    </xf>
    <xf numFmtId="0" fontId="11" fillId="2" borderId="61" xfId="0" applyFont="1" applyFill="1" applyBorder="1" applyAlignment="1" applyProtection="1">
      <alignment horizontal="center" vertical="center" wrapText="1"/>
      <protection locked="0"/>
    </xf>
    <xf numFmtId="0" fontId="11" fillId="2" borderId="46" xfId="0" applyFont="1" applyFill="1" applyBorder="1" applyAlignment="1" applyProtection="1">
      <alignment horizontal="center" vertical="center" wrapText="1"/>
      <protection locked="0"/>
    </xf>
    <xf numFmtId="0" fontId="4" fillId="7" borderId="9" xfId="0" applyFont="1" applyFill="1" applyBorder="1" applyAlignment="1" applyProtection="1">
      <alignment vertical="center"/>
      <protection locked="0"/>
    </xf>
    <xf numFmtId="0" fontId="4" fillId="9" borderId="58" xfId="0" applyFont="1" applyFill="1" applyBorder="1" applyAlignment="1" applyProtection="1">
      <alignment vertical="center"/>
      <protection locked="0"/>
    </xf>
    <xf numFmtId="0" fontId="4" fillId="2" borderId="11" xfId="0" applyFont="1" applyFill="1" applyBorder="1" applyAlignment="1" applyProtection="1">
      <alignment vertical="center"/>
      <protection locked="0"/>
    </xf>
    <xf numFmtId="0" fontId="7" fillId="0" borderId="0" xfId="0" applyFont="1" applyAlignment="1" applyProtection="1">
      <alignment horizontal="justify" vertical="center"/>
      <protection locked="0"/>
    </xf>
    <xf numFmtId="0" fontId="4" fillId="2" borderId="67" xfId="0" applyFont="1" applyFill="1" applyBorder="1" applyAlignment="1" applyProtection="1">
      <alignment vertical="center"/>
      <protection locked="0"/>
    </xf>
    <xf numFmtId="0" fontId="4" fillId="0" borderId="68" xfId="0" applyFont="1" applyBorder="1" applyAlignment="1" applyProtection="1">
      <alignment vertical="center"/>
      <protection locked="0"/>
    </xf>
    <xf numFmtId="0" fontId="4" fillId="0" borderId="69" xfId="0" applyFont="1" applyBorder="1" applyAlignment="1" applyProtection="1">
      <alignment vertical="center"/>
      <protection locked="0"/>
    </xf>
    <xf numFmtId="0" fontId="4" fillId="0" borderId="70" xfId="0" applyFont="1" applyBorder="1" applyAlignment="1" applyProtection="1">
      <alignment vertical="center"/>
      <protection locked="0"/>
    </xf>
    <xf numFmtId="0" fontId="4" fillId="0" borderId="60" xfId="0" applyFont="1" applyBorder="1" applyAlignment="1" applyProtection="1">
      <alignment vertical="center"/>
      <protection locked="0"/>
    </xf>
    <xf numFmtId="0" fontId="4" fillId="2" borderId="71" xfId="0" applyFont="1" applyFill="1" applyBorder="1" applyAlignment="1" applyProtection="1">
      <alignment vertical="center"/>
      <protection locked="0"/>
    </xf>
    <xf numFmtId="0" fontId="4" fillId="2" borderId="72" xfId="0" applyFont="1" applyFill="1" applyBorder="1" applyAlignment="1" applyProtection="1">
      <alignment vertical="center"/>
      <protection locked="0"/>
    </xf>
    <xf numFmtId="0" fontId="4" fillId="0" borderId="72" xfId="0" applyFont="1" applyBorder="1" applyAlignment="1" applyProtection="1">
      <alignment vertical="center"/>
      <protection locked="0"/>
    </xf>
    <xf numFmtId="0" fontId="4" fillId="8" borderId="72" xfId="0" applyFont="1" applyFill="1" applyBorder="1" applyAlignment="1" applyProtection="1">
      <alignment vertical="center"/>
      <protection locked="0"/>
    </xf>
    <xf numFmtId="0" fontId="20" fillId="2" borderId="54"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20" fillId="2" borderId="46"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0" fillId="2" borderId="73" xfId="0" applyFont="1" applyFill="1" applyBorder="1" applyAlignment="1" applyProtection="1">
      <alignment horizontal="center" vertical="center" wrapText="1"/>
      <protection locked="0"/>
    </xf>
    <xf numFmtId="9" fontId="11" fillId="2" borderId="31" xfId="0" applyNumberFormat="1" applyFont="1" applyFill="1" applyBorder="1" applyAlignment="1" applyProtection="1">
      <alignment horizontal="center" vertical="center" wrapText="1"/>
      <protection locked="0"/>
    </xf>
    <xf numFmtId="9" fontId="4" fillId="2" borderId="31" xfId="0" applyNumberFormat="1" applyFont="1" applyFill="1" applyBorder="1" applyAlignment="1" applyProtection="1">
      <alignment horizontal="center" vertical="center" wrapText="1"/>
      <protection locked="0"/>
    </xf>
    <xf numFmtId="9" fontId="26" fillId="2" borderId="31" xfId="0" applyNumberFormat="1" applyFont="1" applyFill="1" applyBorder="1" applyAlignment="1" applyProtection="1">
      <alignment horizontal="center" vertical="center" wrapText="1"/>
      <protection locked="0"/>
    </xf>
    <xf numFmtId="0" fontId="4" fillId="11" borderId="9" xfId="0" applyFont="1" applyFill="1" applyBorder="1" applyAlignment="1" applyProtection="1">
      <alignment vertical="center"/>
      <protection locked="0"/>
    </xf>
    <xf numFmtId="0" fontId="28" fillId="10" borderId="56" xfId="0" applyFont="1" applyFill="1" applyBorder="1" applyAlignment="1" applyProtection="1">
      <alignment vertical="center"/>
      <protection locked="0"/>
    </xf>
    <xf numFmtId="0" fontId="4" fillId="2" borderId="9" xfId="0" applyFont="1" applyFill="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30" fillId="0" borderId="9" xfId="0" applyFont="1" applyBorder="1" applyAlignment="1" applyProtection="1">
      <alignment vertical="center" wrapText="1"/>
      <protection locked="0"/>
    </xf>
    <xf numFmtId="0" fontId="24" fillId="2" borderId="54"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top" wrapText="1"/>
      <protection locked="0"/>
    </xf>
    <xf numFmtId="0" fontId="21" fillId="13" borderId="56" xfId="0" applyFont="1" applyFill="1" applyBorder="1" applyAlignment="1" applyProtection="1">
      <alignment vertical="center"/>
      <protection locked="0"/>
    </xf>
    <xf numFmtId="0" fontId="4" fillId="2" borderId="55" xfId="0" applyFont="1" applyFill="1" applyBorder="1" applyAlignment="1" applyProtection="1">
      <alignment vertical="center"/>
      <protection locked="0"/>
    </xf>
    <xf numFmtId="0" fontId="4" fillId="14" borderId="9" xfId="0" applyFont="1" applyFill="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15" borderId="56" xfId="0" applyFont="1" applyFill="1" applyBorder="1" applyAlignment="1" applyProtection="1">
      <alignment vertical="center"/>
      <protection locked="0"/>
    </xf>
    <xf numFmtId="0" fontId="22" fillId="2" borderId="54" xfId="0" applyFont="1" applyFill="1" applyBorder="1" applyAlignment="1" applyProtection="1">
      <alignment horizontal="center" vertical="center" wrapText="1"/>
      <protection locked="0"/>
    </xf>
    <xf numFmtId="9" fontId="22" fillId="2" borderId="31" xfId="0" applyNumberFormat="1"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9" fontId="23" fillId="2" borderId="31" xfId="0" applyNumberFormat="1" applyFont="1" applyFill="1" applyBorder="1" applyAlignment="1" applyProtection="1">
      <alignment horizontal="center" vertical="center" wrapText="1"/>
      <protection locked="0"/>
    </xf>
    <xf numFmtId="0" fontId="4" fillId="10" borderId="9" xfId="0" applyFont="1" applyFill="1" applyBorder="1" applyAlignment="1" applyProtection="1">
      <alignment vertical="center"/>
      <protection locked="0"/>
    </xf>
    <xf numFmtId="9" fontId="24" fillId="2" borderId="31" xfId="0" applyNumberFormat="1" applyFont="1" applyFill="1" applyBorder="1" applyAlignment="1" applyProtection="1">
      <alignment horizontal="center" vertical="center" wrapText="1"/>
      <protection locked="0"/>
    </xf>
    <xf numFmtId="0" fontId="4" fillId="0" borderId="10"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22" fillId="0" borderId="78" xfId="0" applyFont="1" applyBorder="1" applyAlignment="1" applyProtection="1">
      <alignment horizontal="center" vertical="center" wrapText="1"/>
      <protection locked="0"/>
    </xf>
    <xf numFmtId="0" fontId="7" fillId="2" borderId="9" xfId="0" applyFont="1" applyFill="1" applyBorder="1" applyAlignment="1" applyProtection="1">
      <alignment vertical="top" wrapText="1"/>
      <protection locked="0"/>
    </xf>
    <xf numFmtId="9" fontId="4" fillId="2" borderId="9" xfId="0" applyNumberFormat="1" applyFont="1" applyFill="1" applyBorder="1" applyAlignment="1" applyProtection="1">
      <alignment horizontal="center" vertical="center"/>
      <protection locked="0"/>
    </xf>
    <xf numFmtId="9" fontId="21" fillId="2" borderId="31"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vertical="center"/>
      <protection locked="0"/>
    </xf>
    <xf numFmtId="0" fontId="7" fillId="2" borderId="11" xfId="0" applyFont="1" applyFill="1" applyBorder="1" applyAlignment="1" applyProtection="1">
      <alignment horizontal="justify" vertical="center" wrapText="1"/>
      <protection locked="0"/>
    </xf>
    <xf numFmtId="0" fontId="4" fillId="6" borderId="9" xfId="0" applyFont="1" applyFill="1" applyBorder="1" applyAlignment="1" applyProtection="1">
      <alignment vertical="center"/>
      <protection locked="0"/>
    </xf>
    <xf numFmtId="0" fontId="4" fillId="0" borderId="49" xfId="0" applyFont="1" applyBorder="1" applyAlignment="1" applyProtection="1">
      <alignment vertical="center"/>
      <protection locked="0"/>
    </xf>
    <xf numFmtId="0" fontId="4" fillId="17" borderId="9" xfId="0" applyFont="1" applyFill="1" applyBorder="1" applyAlignment="1" applyProtection="1">
      <alignment vertical="center"/>
      <protection locked="0"/>
    </xf>
    <xf numFmtId="0" fontId="4" fillId="17" borderId="60" xfId="0" applyFont="1" applyFill="1" applyBorder="1" applyAlignment="1" applyProtection="1">
      <alignment vertical="center"/>
      <protection locked="0"/>
    </xf>
    <xf numFmtId="0" fontId="28" fillId="0" borderId="56" xfId="0" applyFont="1" applyBorder="1" applyAlignment="1" applyProtection="1">
      <alignment vertical="center"/>
      <protection locked="0"/>
    </xf>
    <xf numFmtId="0" fontId="29" fillId="0" borderId="9" xfId="0" applyFont="1" applyBorder="1" applyAlignment="1" applyProtection="1">
      <alignment vertical="center"/>
      <protection locked="0"/>
    </xf>
    <xf numFmtId="0" fontId="27" fillId="0" borderId="9" xfId="0" applyFont="1" applyBorder="1" applyAlignment="1" applyProtection="1">
      <alignment vertical="center"/>
      <protection locked="0"/>
    </xf>
    <xf numFmtId="0" fontId="32" fillId="0" borderId="9" xfId="0" applyFont="1" applyBorder="1" applyAlignment="1" applyProtection="1">
      <alignment vertical="center"/>
      <protection locked="0"/>
    </xf>
    <xf numFmtId="0" fontId="4" fillId="0" borderId="78" xfId="0" applyFont="1" applyBorder="1" applyAlignment="1" applyProtection="1">
      <alignment vertical="center"/>
      <protection locked="0"/>
    </xf>
    <xf numFmtId="0" fontId="4" fillId="19" borderId="14" xfId="0" applyFont="1" applyFill="1" applyBorder="1" applyAlignment="1" applyProtection="1">
      <alignment vertical="center"/>
      <protection locked="0"/>
    </xf>
    <xf numFmtId="0" fontId="4" fillId="19" borderId="9" xfId="0" applyFont="1" applyFill="1" applyBorder="1" applyAlignment="1" applyProtection="1">
      <alignment vertical="center"/>
      <protection locked="0"/>
    </xf>
    <xf numFmtId="0" fontId="4" fillId="6" borderId="14"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18" borderId="9" xfId="0" applyFont="1" applyFill="1" applyBorder="1" applyAlignment="1" applyProtection="1">
      <alignment vertical="center"/>
      <protection locked="0"/>
    </xf>
    <xf numFmtId="0" fontId="4" fillId="21" borderId="9" xfId="0" applyFont="1" applyFill="1" applyBorder="1" applyAlignment="1" applyProtection="1">
      <alignment vertical="center"/>
      <protection locked="0"/>
    </xf>
    <xf numFmtId="0" fontId="7" fillId="3" borderId="0" xfId="0" applyFont="1" applyFill="1" applyAlignment="1" applyProtection="1">
      <alignment horizontal="justify" vertical="center"/>
      <protection locked="0"/>
    </xf>
    <xf numFmtId="0" fontId="4" fillId="3" borderId="9" xfId="0" applyFont="1" applyFill="1" applyBorder="1" applyAlignment="1" applyProtection="1">
      <alignment vertical="center"/>
      <protection locked="0"/>
    </xf>
    <xf numFmtId="0" fontId="4" fillId="20" borderId="9" xfId="0" applyFont="1" applyFill="1" applyBorder="1" applyAlignment="1" applyProtection="1">
      <alignment vertical="center"/>
      <protection locked="0"/>
    </xf>
    <xf numFmtId="0" fontId="4" fillId="3" borderId="14" xfId="0" applyFont="1" applyFill="1" applyBorder="1" applyAlignment="1" applyProtection="1">
      <alignment vertical="center"/>
      <protection locked="0"/>
    </xf>
    <xf numFmtId="0" fontId="4" fillId="3" borderId="60" xfId="0" applyFont="1" applyFill="1" applyBorder="1" applyAlignment="1" applyProtection="1">
      <alignment vertical="center"/>
      <protection locked="0"/>
    </xf>
    <xf numFmtId="0" fontId="4" fillId="10" borderId="56" xfId="0" applyFont="1" applyFill="1" applyBorder="1" applyAlignment="1" applyProtection="1">
      <alignment vertical="center"/>
      <protection locked="0"/>
    </xf>
    <xf numFmtId="0" fontId="28" fillId="12" borderId="56" xfId="0" applyFont="1" applyFill="1" applyBorder="1" applyAlignment="1" applyProtection="1">
      <alignment vertical="center"/>
      <protection locked="0"/>
    </xf>
    <xf numFmtId="0" fontId="29" fillId="10" borderId="9" xfId="0" applyFont="1" applyFill="1" applyBorder="1" applyAlignment="1" applyProtection="1">
      <alignment vertical="center"/>
      <protection locked="0"/>
    </xf>
    <xf numFmtId="0" fontId="4" fillId="12" borderId="9" xfId="0" applyFont="1" applyFill="1" applyBorder="1" applyAlignment="1" applyProtection="1">
      <alignment vertical="center"/>
      <protection locked="0"/>
    </xf>
    <xf numFmtId="0" fontId="30" fillId="12" borderId="9" xfId="0" applyFont="1" applyFill="1" applyBorder="1" applyAlignment="1" applyProtection="1">
      <alignment vertical="center" wrapText="1"/>
      <protection locked="0"/>
    </xf>
    <xf numFmtId="0" fontId="4" fillId="12" borderId="9" xfId="0" applyFont="1" applyFill="1" applyBorder="1" applyAlignment="1" applyProtection="1">
      <alignment vertical="center" wrapText="1"/>
      <protection locked="0"/>
    </xf>
    <xf numFmtId="0" fontId="4" fillId="13" borderId="9" xfId="0" applyFont="1" applyFill="1" applyBorder="1" applyAlignment="1" applyProtection="1">
      <alignment vertical="center"/>
      <protection locked="0"/>
    </xf>
    <xf numFmtId="0" fontId="4" fillId="14" borderId="56" xfId="0" applyFont="1" applyFill="1" applyBorder="1" applyAlignment="1" applyProtection="1">
      <alignment vertical="center"/>
      <protection locked="0"/>
    </xf>
    <xf numFmtId="0" fontId="2" fillId="13" borderId="74" xfId="0" applyFont="1" applyFill="1" applyBorder="1" applyAlignment="1" applyProtection="1">
      <alignment vertical="center"/>
      <protection locked="0"/>
    </xf>
    <xf numFmtId="0" fontId="2" fillId="13" borderId="75" xfId="0" applyFont="1" applyFill="1" applyBorder="1" applyAlignment="1" applyProtection="1">
      <alignment vertical="center"/>
      <protection locked="0"/>
    </xf>
    <xf numFmtId="0" fontId="2" fillId="13" borderId="76" xfId="0" applyFont="1" applyFill="1" applyBorder="1" applyAlignment="1" applyProtection="1">
      <alignment vertical="center"/>
      <protection locked="0"/>
    </xf>
    <xf numFmtId="0" fontId="2" fillId="13" borderId="77" xfId="0" applyFont="1" applyFill="1" applyBorder="1" applyAlignment="1" applyProtection="1">
      <alignment vertical="center"/>
      <protection locked="0"/>
    </xf>
    <xf numFmtId="0" fontId="2" fillId="14" borderId="14" xfId="0" applyFont="1" applyFill="1" applyBorder="1" applyAlignment="1" applyProtection="1">
      <alignment vertical="center"/>
      <protection locked="0"/>
    </xf>
    <xf numFmtId="0" fontId="4" fillId="23" borderId="9" xfId="0" applyFont="1" applyFill="1" applyBorder="1" applyAlignment="1" applyProtection="1">
      <alignment vertical="center"/>
      <protection locked="0"/>
    </xf>
    <xf numFmtId="0" fontId="4" fillId="22" borderId="9" xfId="0" applyFont="1" applyFill="1" applyBorder="1" applyAlignment="1" applyProtection="1">
      <alignment vertical="center"/>
      <protection locked="0"/>
    </xf>
    <xf numFmtId="0" fontId="21" fillId="16" borderId="10" xfId="0" applyFont="1" applyFill="1" applyBorder="1" applyAlignment="1" applyProtection="1">
      <alignment horizontal="left" vertical="center" wrapText="1"/>
      <protection locked="0"/>
    </xf>
    <xf numFmtId="0" fontId="21" fillId="16" borderId="11" xfId="0" applyFont="1" applyFill="1" applyBorder="1" applyAlignment="1" applyProtection="1">
      <alignment horizontal="left" vertical="center" wrapText="1"/>
      <protection locked="0"/>
    </xf>
    <xf numFmtId="0" fontId="7" fillId="2" borderId="11" xfId="0" applyFont="1" applyFill="1" applyBorder="1" applyAlignment="1" applyProtection="1">
      <alignment vertical="top" wrapText="1"/>
      <protection locked="0"/>
    </xf>
    <xf numFmtId="0" fontId="4" fillId="16" borderId="9" xfId="0" applyFont="1" applyFill="1" applyBorder="1" applyAlignment="1" applyProtection="1">
      <alignment vertical="center"/>
      <protection locked="0"/>
    </xf>
    <xf numFmtId="0" fontId="7" fillId="2" borderId="9" xfId="0" applyFont="1" applyFill="1" applyBorder="1" applyAlignment="1" applyProtection="1">
      <alignment vertical="center" wrapText="1"/>
      <protection locked="0"/>
    </xf>
    <xf numFmtId="0" fontId="33" fillId="2" borderId="9" xfId="0" applyFont="1" applyFill="1" applyBorder="1" applyAlignment="1" applyProtection="1">
      <alignment vertical="center" wrapText="1"/>
      <protection locked="0"/>
    </xf>
    <xf numFmtId="0" fontId="7" fillId="0" borderId="9" xfId="0" applyFont="1" applyFill="1" applyBorder="1" applyAlignment="1" applyProtection="1">
      <alignment vertical="top" wrapText="1"/>
      <protection locked="0"/>
    </xf>
    <xf numFmtId="0" fontId="40" fillId="3" borderId="31" xfId="0" applyFont="1" applyFill="1" applyBorder="1" applyAlignment="1">
      <alignment horizontal="center" vertical="center" wrapText="1"/>
    </xf>
    <xf numFmtId="0" fontId="1" fillId="0" borderId="31" xfId="0" applyFont="1" applyBorder="1" applyAlignment="1">
      <alignment horizontal="center" vertical="center" wrapText="1"/>
    </xf>
    <xf numFmtId="49" fontId="1" fillId="0" borderId="31" xfId="0" applyNumberFormat="1" applyFont="1" applyBorder="1" applyAlignment="1">
      <alignment horizontal="center" vertical="center" wrapText="1"/>
    </xf>
    <xf numFmtId="0" fontId="4" fillId="0" borderId="9" xfId="0" applyFont="1" applyFill="1" applyBorder="1" applyAlignment="1" applyProtection="1">
      <alignment vertical="center"/>
      <protection locked="0"/>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7" xfId="0" applyFont="1" applyFill="1" applyBorder="1" applyAlignment="1">
      <alignment horizontal="center" vertical="top"/>
    </xf>
    <xf numFmtId="0" fontId="1" fillId="2" borderId="0" xfId="0" applyFont="1" applyFill="1" applyAlignment="1">
      <alignment horizontal="center" vertical="top"/>
    </xf>
    <xf numFmtId="0" fontId="1" fillId="2" borderId="8" xfId="0" applyFont="1" applyFill="1" applyBorder="1" applyAlignment="1">
      <alignment horizontal="center" vertical="top"/>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8" fillId="3" borderId="9" xfId="0" applyFont="1" applyFill="1" applyBorder="1" applyAlignment="1">
      <alignment horizontal="left" vertical="top"/>
    </xf>
    <xf numFmtId="14" fontId="9" fillId="2" borderId="9" xfId="0" applyNumberFormat="1" applyFont="1" applyFill="1" applyBorder="1" applyAlignment="1" applyProtection="1">
      <alignment horizontal="justify" vertical="top"/>
      <protection locked="0"/>
    </xf>
    <xf numFmtId="0" fontId="9" fillId="2" borderId="9" xfId="0" applyFont="1" applyFill="1" applyBorder="1" applyAlignment="1" applyProtection="1">
      <alignment horizontal="justify" vertical="top"/>
      <protection locked="0"/>
    </xf>
    <xf numFmtId="0" fontId="16" fillId="2" borderId="48" xfId="0" applyFont="1" applyFill="1" applyBorder="1" applyAlignment="1">
      <alignment horizontal="right" vertical="center" wrapText="1"/>
    </xf>
    <xf numFmtId="0" fontId="9" fillId="2" borderId="11" xfId="0" applyFont="1" applyFill="1" applyBorder="1" applyAlignment="1" applyProtection="1">
      <alignment horizontal="justify" vertical="top" wrapText="1"/>
      <protection locked="0"/>
    </xf>
    <xf numFmtId="0" fontId="9" fillId="2" borderId="9" xfId="0" applyFont="1" applyFill="1" applyBorder="1" applyAlignment="1" applyProtection="1">
      <alignment horizontal="justify" vertical="top" wrapText="1"/>
      <protection locked="0"/>
    </xf>
    <xf numFmtId="0" fontId="10" fillId="4" borderId="18" xfId="0" applyFont="1" applyFill="1" applyBorder="1" applyAlignment="1">
      <alignment horizontal="center" vertical="top" wrapText="1"/>
    </xf>
    <xf numFmtId="0" fontId="10" fillId="4" borderId="19" xfId="0" applyFont="1" applyFill="1" applyBorder="1" applyAlignment="1">
      <alignment horizontal="center" vertical="top" wrapText="1"/>
    </xf>
    <xf numFmtId="0" fontId="2" fillId="12" borderId="10" xfId="0" applyFont="1" applyFill="1" applyBorder="1" applyAlignment="1" applyProtection="1">
      <alignment horizontal="justify" vertical="center" wrapText="1"/>
      <protection locked="0"/>
    </xf>
    <xf numFmtId="0" fontId="2" fillId="12" borderId="11" xfId="0" applyFont="1" applyFill="1" applyBorder="1" applyAlignment="1" applyProtection="1">
      <alignment horizontal="justify" vertical="center" wrapText="1"/>
      <protection locked="0"/>
    </xf>
    <xf numFmtId="0" fontId="6" fillId="3" borderId="9" xfId="0" applyFont="1" applyFill="1" applyBorder="1" applyAlignment="1">
      <alignment horizontal="center" vertical="center" wrapText="1"/>
    </xf>
    <xf numFmtId="0" fontId="4" fillId="21" borderId="10" xfId="0" applyFont="1" applyFill="1" applyBorder="1" applyAlignment="1" applyProtection="1">
      <alignment horizontal="justify" vertical="center"/>
      <protection locked="0"/>
    </xf>
    <xf numFmtId="0" fontId="4" fillId="21" borderId="13" xfId="0" applyFont="1" applyFill="1" applyBorder="1" applyAlignment="1" applyProtection="1">
      <alignment horizontal="justify" vertical="center"/>
      <protection locked="0"/>
    </xf>
    <xf numFmtId="0" fontId="2" fillId="3" borderId="64" xfId="0" applyFont="1" applyFill="1" applyBorder="1" applyAlignment="1" applyProtection="1">
      <alignment horizontal="left" vertical="center" wrapText="1"/>
      <protection locked="0"/>
    </xf>
    <xf numFmtId="0" fontId="2" fillId="5" borderId="10" xfId="0" applyFont="1" applyFill="1" applyBorder="1" applyAlignment="1" applyProtection="1">
      <alignment horizontal="justify" vertical="center"/>
      <protection locked="0"/>
    </xf>
    <xf numFmtId="0" fontId="2" fillId="5" borderId="11" xfId="0" applyFont="1" applyFill="1" applyBorder="1" applyAlignment="1" applyProtection="1">
      <alignment horizontal="justify" vertical="center"/>
      <protection locked="0"/>
    </xf>
    <xf numFmtId="0" fontId="13" fillId="2" borderId="0" xfId="0" applyFont="1" applyFill="1" applyAlignment="1" applyProtection="1">
      <alignment horizontal="left" vertical="top"/>
      <protection locked="0"/>
    </xf>
    <xf numFmtId="0" fontId="13" fillId="2" borderId="0" xfId="0" applyFont="1" applyFill="1" applyAlignment="1" applyProtection="1">
      <alignment horizontal="left" vertical="top" wrapText="1"/>
      <protection locked="0"/>
    </xf>
    <xf numFmtId="0" fontId="1" fillId="2" borderId="0" xfId="0" applyFont="1" applyFill="1" applyAlignment="1" applyProtection="1">
      <alignment horizontal="left" vertical="top"/>
      <protection locked="0"/>
    </xf>
    <xf numFmtId="0" fontId="14" fillId="2" borderId="26" xfId="0" applyFont="1" applyFill="1" applyBorder="1" applyAlignment="1">
      <alignment horizontal="center"/>
    </xf>
    <xf numFmtId="0" fontId="14" fillId="2" borderId="0" xfId="0" applyFont="1" applyFill="1" applyAlignment="1">
      <alignment horizontal="center"/>
    </xf>
    <xf numFmtId="0" fontId="14" fillId="2" borderId="2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7" xfId="0" applyFont="1" applyFill="1" applyBorder="1" applyAlignment="1">
      <alignment horizontal="center" vertical="center" wrapText="1"/>
    </xf>
    <xf numFmtId="0" fontId="14" fillId="2" borderId="26" xfId="0" applyFont="1" applyFill="1" applyBorder="1" applyAlignment="1">
      <alignment horizontal="right" wrapText="1"/>
    </xf>
    <xf numFmtId="0" fontId="14" fillId="2" borderId="0" xfId="0" applyFont="1" applyFill="1" applyAlignment="1">
      <alignment horizontal="right" wrapText="1"/>
    </xf>
    <xf numFmtId="0" fontId="14" fillId="2" borderId="27" xfId="0" applyFont="1" applyFill="1" applyBorder="1" applyAlignment="1">
      <alignment horizontal="right" wrapText="1"/>
    </xf>
    <xf numFmtId="0" fontId="2" fillId="3" borderId="10" xfId="0" applyFont="1" applyFill="1" applyBorder="1" applyAlignment="1" applyProtection="1">
      <alignment horizontal="justify" vertical="center"/>
      <protection locked="0"/>
    </xf>
    <xf numFmtId="0" fontId="2" fillId="3" borderId="11" xfId="0" applyFont="1" applyFill="1" applyBorder="1" applyAlignment="1" applyProtection="1">
      <alignment horizontal="justify" vertical="center"/>
      <protection locked="0"/>
    </xf>
    <xf numFmtId="0" fontId="2" fillId="20" borderId="65" xfId="0" applyFont="1" applyFill="1" applyBorder="1" applyAlignment="1" applyProtection="1">
      <alignment horizontal="justify" vertical="center"/>
      <protection locked="0"/>
    </xf>
    <xf numFmtId="0" fontId="2" fillId="20" borderId="66" xfId="0" applyFont="1" applyFill="1" applyBorder="1" applyAlignment="1" applyProtection="1">
      <alignment horizontal="justify" vertical="center"/>
      <protection locked="0"/>
    </xf>
    <xf numFmtId="0" fontId="2" fillId="20" borderId="64" xfId="0" applyFont="1" applyFill="1" applyBorder="1" applyAlignment="1" applyProtection="1">
      <alignment horizontal="left" vertical="center" wrapText="1"/>
      <protection locked="0"/>
    </xf>
    <xf numFmtId="0" fontId="20" fillId="2" borderId="46" xfId="0" applyFont="1" applyFill="1" applyBorder="1" applyAlignment="1" applyProtection="1">
      <alignment horizontal="center" vertical="center" wrapText="1"/>
      <protection locked="0"/>
    </xf>
    <xf numFmtId="0" fontId="20" fillId="2" borderId="54" xfId="0" applyFont="1" applyFill="1" applyBorder="1" applyAlignment="1" applyProtection="1">
      <alignment horizontal="center" vertical="center" wrapText="1"/>
      <protection locked="0"/>
    </xf>
    <xf numFmtId="0" fontId="2" fillId="10" borderId="54" xfId="0" applyFont="1" applyFill="1" applyBorder="1" applyAlignment="1" applyProtection="1">
      <alignment horizontal="justify" vertical="center"/>
      <protection locked="0"/>
    </xf>
    <xf numFmtId="0" fontId="2" fillId="10" borderId="55" xfId="0" applyFont="1" applyFill="1" applyBorder="1" applyAlignment="1" applyProtection="1">
      <alignment horizontal="justify" vertical="center"/>
      <protection locked="0"/>
    </xf>
    <xf numFmtId="0" fontId="2" fillId="12" borderId="10" xfId="0" applyFont="1" applyFill="1" applyBorder="1" applyAlignment="1" applyProtection="1">
      <alignment horizontal="left" vertical="center" wrapText="1"/>
      <protection locked="0"/>
    </xf>
    <xf numFmtId="0" fontId="2" fillId="12" borderId="11" xfId="0" applyFont="1" applyFill="1" applyBorder="1" applyAlignment="1" applyProtection="1">
      <alignment horizontal="left" vertical="center" wrapText="1"/>
      <protection locked="0"/>
    </xf>
    <xf numFmtId="0" fontId="7" fillId="0" borderId="26" xfId="0" applyFont="1" applyBorder="1" applyAlignment="1">
      <alignment horizontal="justify" vertical="top"/>
    </xf>
    <xf numFmtId="0" fontId="7" fillId="0" borderId="0" xfId="0" applyFont="1" applyAlignment="1">
      <alignment horizontal="justify" vertical="top"/>
    </xf>
    <xf numFmtId="0" fontId="2" fillId="10" borderId="10" xfId="0" applyFont="1" applyFill="1" applyBorder="1" applyAlignment="1" applyProtection="1">
      <alignment horizontal="justify" vertical="center" wrapText="1"/>
      <protection locked="0"/>
    </xf>
    <xf numFmtId="0" fontId="2" fillId="10" borderId="11" xfId="0" applyFont="1" applyFill="1" applyBorder="1" applyAlignment="1" applyProtection="1">
      <alignment horizontal="justify" vertical="center"/>
      <protection locked="0"/>
    </xf>
    <xf numFmtId="0" fontId="2" fillId="7" borderId="10" xfId="0" applyFont="1" applyFill="1" applyBorder="1" applyAlignment="1" applyProtection="1">
      <alignment horizontal="justify" vertical="center"/>
      <protection locked="0"/>
    </xf>
    <xf numFmtId="0" fontId="2" fillId="7" borderId="11" xfId="0" applyFont="1" applyFill="1" applyBorder="1" applyAlignment="1" applyProtection="1">
      <alignment horizontal="justify" vertical="center"/>
      <protection locked="0"/>
    </xf>
    <xf numFmtId="0" fontId="2" fillId="20" borderId="10" xfId="0" applyFont="1" applyFill="1" applyBorder="1" applyAlignment="1" applyProtection="1">
      <alignment horizontal="justify" vertical="center" wrapText="1"/>
      <protection locked="0"/>
    </xf>
    <xf numFmtId="0" fontId="2" fillId="20" borderId="11" xfId="0" applyFont="1" applyFill="1" applyBorder="1" applyAlignment="1" applyProtection="1">
      <alignment horizontal="justify" vertical="center" wrapText="1"/>
      <protection locked="0"/>
    </xf>
    <xf numFmtId="0" fontId="2" fillId="3" borderId="62" xfId="0" applyFont="1" applyFill="1" applyBorder="1" applyAlignment="1" applyProtection="1">
      <alignment horizontal="justify" vertical="center" wrapText="1"/>
      <protection locked="0"/>
    </xf>
    <xf numFmtId="0" fontId="2" fillId="3" borderId="63" xfId="0" applyFont="1" applyFill="1" applyBorder="1" applyAlignment="1" applyProtection="1">
      <alignment horizontal="justify" vertical="center" wrapText="1"/>
      <protection locked="0"/>
    </xf>
    <xf numFmtId="0" fontId="2" fillId="10" borderId="10" xfId="0" applyFont="1" applyFill="1" applyBorder="1" applyAlignment="1" applyProtection="1">
      <alignment horizontal="left" vertical="center" wrapText="1"/>
      <protection locked="0"/>
    </xf>
    <xf numFmtId="0" fontId="2" fillId="10" borderId="11" xfId="0" applyFont="1" applyFill="1" applyBorder="1" applyAlignment="1" applyProtection="1">
      <alignment horizontal="left" vertical="center" wrapText="1"/>
      <protection locked="0"/>
    </xf>
    <xf numFmtId="0" fontId="2" fillId="10" borderId="11" xfId="0" applyFont="1" applyFill="1" applyBorder="1" applyAlignment="1" applyProtection="1">
      <alignment horizontal="justify" vertical="center" wrapText="1"/>
      <protection locked="0"/>
    </xf>
    <xf numFmtId="0" fontId="11" fillId="4" borderId="10" xfId="0" applyFont="1" applyFill="1" applyBorder="1" applyAlignment="1" applyProtection="1">
      <alignment horizontal="left" vertical="center" wrapText="1"/>
      <protection locked="0"/>
    </xf>
    <xf numFmtId="0" fontId="11" fillId="4" borderId="13" xfId="0" applyFont="1" applyFill="1" applyBorder="1" applyAlignment="1" applyProtection="1">
      <alignment horizontal="left" vertical="center"/>
      <protection locked="0"/>
    </xf>
    <xf numFmtId="0" fontId="11" fillId="4" borderId="11" xfId="0" applyFont="1" applyFill="1" applyBorder="1" applyAlignment="1" applyProtection="1">
      <alignment horizontal="left" vertical="center"/>
      <protection locked="0"/>
    </xf>
    <xf numFmtId="0" fontId="6" fillId="3" borderId="9" xfId="0" applyFont="1" applyFill="1" applyBorder="1" applyAlignment="1">
      <alignment horizontal="center" vertical="center"/>
    </xf>
    <xf numFmtId="0" fontId="6" fillId="3" borderId="14" xfId="0" applyFont="1" applyFill="1" applyBorder="1" applyAlignment="1">
      <alignment horizontal="center" vertical="center"/>
    </xf>
    <xf numFmtId="0" fontId="5" fillId="3" borderId="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0" fillId="4" borderId="20" xfId="0" applyFont="1" applyFill="1" applyBorder="1" applyAlignment="1">
      <alignment horizontal="center" vertical="top"/>
    </xf>
    <xf numFmtId="0" fontId="10" fillId="4" borderId="21" xfId="0" applyFont="1" applyFill="1" applyBorder="1" applyAlignment="1">
      <alignment horizontal="center" vertical="top"/>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10" fillId="4" borderId="15" xfId="0" applyFont="1" applyFill="1" applyBorder="1" applyAlignment="1">
      <alignment horizontal="center" vertical="top"/>
    </xf>
    <xf numFmtId="0" fontId="10" fillId="4" borderId="16" xfId="0" applyFont="1" applyFill="1" applyBorder="1" applyAlignment="1">
      <alignment horizontal="center" vertical="top"/>
    </xf>
    <xf numFmtId="0" fontId="10" fillId="4" borderId="17" xfId="0" applyFont="1" applyFill="1" applyBorder="1" applyAlignment="1">
      <alignment horizontal="center" vertical="top"/>
    </xf>
    <xf numFmtId="0" fontId="9" fillId="2" borderId="13" xfId="0" applyFont="1" applyFill="1" applyBorder="1" applyAlignment="1" applyProtection="1">
      <alignment horizontal="justify" vertical="top" wrapText="1"/>
      <protection locked="0"/>
    </xf>
    <xf numFmtId="0" fontId="10" fillId="4" borderId="22" xfId="0" applyFont="1" applyFill="1" applyBorder="1" applyAlignment="1">
      <alignment horizontal="center" vertical="top"/>
    </xf>
    <xf numFmtId="0" fontId="10" fillId="4" borderId="13" xfId="0" applyFont="1" applyFill="1" applyBorder="1" applyAlignment="1">
      <alignment horizontal="center" vertical="top"/>
    </xf>
    <xf numFmtId="0" fontId="10" fillId="4" borderId="12" xfId="0" applyFont="1" applyFill="1" applyBorder="1" applyAlignment="1">
      <alignment horizontal="center" vertical="top"/>
    </xf>
    <xf numFmtId="0" fontId="2" fillId="20" borderId="10" xfId="0" applyFont="1" applyFill="1" applyBorder="1" applyAlignment="1" applyProtection="1">
      <alignment horizontal="justify" vertical="center"/>
      <protection locked="0"/>
    </xf>
    <xf numFmtId="0" fontId="2" fillId="20" borderId="11" xfId="0" applyFont="1" applyFill="1" applyBorder="1" applyAlignment="1" applyProtection="1">
      <alignment horizontal="justify" vertical="center"/>
      <protection locked="0"/>
    </xf>
    <xf numFmtId="0" fontId="2" fillId="3" borderId="13" xfId="0" applyFont="1" applyFill="1" applyBorder="1" applyAlignment="1" applyProtection="1">
      <alignment horizontal="justify" vertical="center"/>
      <protection locked="0"/>
    </xf>
    <xf numFmtId="0" fontId="2" fillId="21" borderId="10" xfId="0" applyFont="1" applyFill="1" applyBorder="1" applyAlignment="1" applyProtection="1">
      <alignment horizontal="justify" vertical="center"/>
      <protection locked="0"/>
    </xf>
    <xf numFmtId="0" fontId="2" fillId="21" borderId="11" xfId="0" applyFont="1" applyFill="1" applyBorder="1" applyAlignment="1" applyProtection="1">
      <alignment horizontal="justify" vertical="center"/>
      <protection locked="0"/>
    </xf>
    <xf numFmtId="0" fontId="2" fillId="5" borderId="10" xfId="0" applyFont="1" applyFill="1" applyBorder="1" applyAlignment="1" applyProtection="1">
      <alignment horizontal="left" vertical="center" wrapText="1"/>
      <protection locked="0"/>
    </xf>
    <xf numFmtId="0" fontId="2" fillId="5" borderId="11" xfId="0" applyFont="1" applyFill="1" applyBorder="1" applyAlignment="1" applyProtection="1">
      <alignment horizontal="left" vertical="center" wrapText="1"/>
      <protection locked="0"/>
    </xf>
    <xf numFmtId="0" fontId="2" fillId="5" borderId="54" xfId="0" applyFont="1" applyFill="1" applyBorder="1" applyAlignment="1" applyProtection="1">
      <alignment horizontal="justify" vertical="center"/>
      <protection locked="0"/>
    </xf>
    <xf numFmtId="0" fontId="2" fillId="5" borderId="55" xfId="0" applyFont="1" applyFill="1" applyBorder="1" applyAlignment="1" applyProtection="1">
      <alignment horizontal="justify" vertical="center"/>
      <protection locked="0"/>
    </xf>
    <xf numFmtId="0" fontId="2" fillId="18" borderId="10" xfId="0" applyFont="1" applyFill="1" applyBorder="1" applyAlignment="1" applyProtection="1">
      <alignment horizontal="left" vertical="center" wrapText="1"/>
      <protection locked="0"/>
    </xf>
    <xf numFmtId="0" fontId="2" fillId="18" borderId="11" xfId="0" applyFont="1" applyFill="1" applyBorder="1" applyAlignment="1" applyProtection="1">
      <alignment horizontal="left" vertical="center" wrapText="1"/>
      <protection locked="0"/>
    </xf>
    <xf numFmtId="0" fontId="2" fillId="19" borderId="10" xfId="0" applyFont="1" applyFill="1" applyBorder="1" applyAlignment="1" applyProtection="1">
      <alignment horizontal="justify" vertical="center"/>
      <protection locked="0"/>
    </xf>
    <xf numFmtId="0" fontId="2" fillId="19" borderId="11" xfId="0" applyFont="1" applyFill="1" applyBorder="1" applyAlignment="1" applyProtection="1">
      <alignment horizontal="justify" vertical="center"/>
      <protection locked="0"/>
    </xf>
    <xf numFmtId="0" fontId="2" fillId="21" borderId="10" xfId="0" applyFont="1" applyFill="1" applyBorder="1" applyAlignment="1" applyProtection="1">
      <alignment horizontal="justify" vertical="center" wrapText="1"/>
      <protection locked="0"/>
    </xf>
    <xf numFmtId="0" fontId="2" fillId="21" borderId="11" xfId="0" applyFont="1" applyFill="1" applyBorder="1" applyAlignment="1" applyProtection="1">
      <alignment horizontal="justify" vertical="center" wrapText="1"/>
      <protection locked="0"/>
    </xf>
    <xf numFmtId="0" fontId="2" fillId="3" borderId="10" xfId="0" applyFont="1" applyFill="1" applyBorder="1" applyAlignment="1" applyProtection="1">
      <alignment horizontal="justify" vertical="center" wrapText="1"/>
      <protection locked="0"/>
    </xf>
    <xf numFmtId="0" fontId="2" fillId="3" borderId="11" xfId="0" applyFont="1" applyFill="1" applyBorder="1" applyAlignment="1" applyProtection="1">
      <alignment horizontal="justify" vertical="center" wrapText="1"/>
      <protection locked="0"/>
    </xf>
    <xf numFmtId="0" fontId="2" fillId="10" borderId="10" xfId="0" applyFont="1" applyFill="1" applyBorder="1" applyAlignment="1" applyProtection="1">
      <alignment horizontal="justify" vertical="center"/>
      <protection locked="0"/>
    </xf>
    <xf numFmtId="0" fontId="2" fillId="12" borderId="11" xfId="0" applyFont="1" applyFill="1" applyBorder="1" applyAlignment="1" applyProtection="1">
      <alignment horizontal="justify" vertical="center"/>
      <protection locked="0"/>
    </xf>
    <xf numFmtId="0" fontId="2" fillId="23" borderId="10" xfId="0" applyFont="1" applyFill="1" applyBorder="1" applyAlignment="1" applyProtection="1">
      <alignment horizontal="justify" vertical="center"/>
      <protection locked="0"/>
    </xf>
    <xf numFmtId="0" fontId="2" fillId="23" borderId="11" xfId="0" applyFont="1" applyFill="1" applyBorder="1" applyAlignment="1" applyProtection="1">
      <alignment horizontal="justify" vertical="center"/>
      <protection locked="0"/>
    </xf>
    <xf numFmtId="0" fontId="2" fillId="11" borderId="10" xfId="0" applyFont="1" applyFill="1" applyBorder="1" applyAlignment="1" applyProtection="1">
      <alignment horizontal="justify" vertical="center" wrapText="1"/>
      <protection locked="0"/>
    </xf>
    <xf numFmtId="0" fontId="2" fillId="11" borderId="11" xfId="0" applyFont="1" applyFill="1" applyBorder="1" applyAlignment="1" applyProtection="1">
      <alignment horizontal="justify" vertical="center"/>
      <protection locked="0"/>
    </xf>
    <xf numFmtId="0" fontId="2" fillId="23" borderId="10" xfId="0" applyFont="1" applyFill="1" applyBorder="1" applyAlignment="1" applyProtection="1">
      <alignment horizontal="justify" vertical="center" wrapText="1"/>
      <protection locked="0"/>
    </xf>
    <xf numFmtId="0" fontId="2" fillId="11" borderId="10"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2" fillId="23" borderId="10" xfId="0" applyFont="1" applyFill="1" applyBorder="1" applyAlignment="1" applyProtection="1">
      <alignment horizontal="left" vertical="center" wrapText="1"/>
      <protection locked="0"/>
    </xf>
    <xf numFmtId="0" fontId="2" fillId="23" borderId="11" xfId="0" applyFont="1" applyFill="1" applyBorder="1" applyAlignment="1" applyProtection="1">
      <alignment horizontal="left" vertical="center" wrapText="1"/>
      <protection locked="0"/>
    </xf>
    <xf numFmtId="0" fontId="2" fillId="13" borderId="10" xfId="0" applyFont="1" applyFill="1" applyBorder="1" applyAlignment="1" applyProtection="1">
      <alignment horizontal="justify" vertical="center"/>
      <protection locked="0"/>
    </xf>
    <xf numFmtId="0" fontId="2" fillId="13" borderId="11" xfId="0" applyFont="1" applyFill="1" applyBorder="1" applyAlignment="1" applyProtection="1">
      <alignment horizontal="justify" vertical="center"/>
      <protection locked="0"/>
    </xf>
    <xf numFmtId="0" fontId="2" fillId="14" borderId="10" xfId="0" applyFont="1" applyFill="1" applyBorder="1" applyAlignment="1" applyProtection="1">
      <alignment horizontal="justify" vertical="center" wrapText="1"/>
      <protection locked="0"/>
    </xf>
    <xf numFmtId="0" fontId="2" fillId="14" borderId="11" xfId="0" applyFont="1" applyFill="1" applyBorder="1" applyAlignment="1" applyProtection="1">
      <alignment horizontal="justify" vertical="center"/>
      <protection locked="0"/>
    </xf>
    <xf numFmtId="0" fontId="2" fillId="13" borderId="54" xfId="0" applyFont="1" applyFill="1" applyBorder="1" applyAlignment="1" applyProtection="1">
      <alignment horizontal="justify" vertical="center" wrapText="1"/>
      <protection locked="0"/>
    </xf>
    <xf numFmtId="0" fontId="2" fillId="13" borderId="55" xfId="0" applyFont="1" applyFill="1" applyBorder="1" applyAlignment="1" applyProtection="1">
      <alignment horizontal="justify" vertical="center" wrapText="1"/>
      <protection locked="0"/>
    </xf>
    <xf numFmtId="0" fontId="2" fillId="14" borderId="10" xfId="0" applyFont="1" applyFill="1" applyBorder="1" applyAlignment="1" applyProtection="1">
      <alignment horizontal="justify" vertical="center"/>
      <protection locked="0"/>
    </xf>
    <xf numFmtId="0" fontId="2" fillId="13" borderId="10" xfId="0" applyFont="1" applyFill="1" applyBorder="1" applyAlignment="1" applyProtection="1">
      <alignment horizontal="justify" vertical="center" wrapText="1"/>
      <protection locked="0"/>
    </xf>
    <xf numFmtId="0" fontId="2" fillId="13" borderId="13" xfId="0" applyFont="1" applyFill="1" applyBorder="1" applyAlignment="1" applyProtection="1">
      <alignment horizontal="justify" vertical="center"/>
      <protection locked="0"/>
    </xf>
    <xf numFmtId="0" fontId="2" fillId="14" borderId="10" xfId="0" applyFont="1" applyFill="1" applyBorder="1" applyAlignment="1" applyProtection="1">
      <alignment horizontal="left" vertical="center" wrapText="1"/>
      <protection locked="0"/>
    </xf>
    <xf numFmtId="0" fontId="2" fillId="14" borderId="11" xfId="0" applyFont="1" applyFill="1" applyBorder="1" applyAlignment="1" applyProtection="1">
      <alignment horizontal="left" vertical="center" wrapText="1"/>
      <protection locked="0"/>
    </xf>
    <xf numFmtId="0" fontId="21" fillId="22" borderId="13" xfId="0" applyFont="1" applyFill="1" applyBorder="1" applyAlignment="1" applyProtection="1">
      <alignment horizontal="left" vertical="center" wrapText="1"/>
      <protection locked="0"/>
    </xf>
    <xf numFmtId="0" fontId="21" fillId="22" borderId="10" xfId="0" applyFont="1" applyFill="1" applyBorder="1" applyAlignment="1" applyProtection="1">
      <alignment horizontal="left" vertical="center" wrapText="1"/>
      <protection locked="0"/>
    </xf>
    <xf numFmtId="0" fontId="21" fillId="22" borderId="11" xfId="0" applyFont="1" applyFill="1" applyBorder="1" applyAlignment="1" applyProtection="1">
      <alignment horizontal="left" vertical="center" wrapText="1"/>
      <protection locked="0"/>
    </xf>
    <xf numFmtId="0" fontId="21" fillId="16" borderId="10" xfId="0" applyFont="1" applyFill="1" applyBorder="1" applyAlignment="1" applyProtection="1">
      <alignment horizontal="left" vertical="top" wrapText="1"/>
      <protection locked="0"/>
    </xf>
    <xf numFmtId="0" fontId="21" fillId="16" borderId="11" xfId="0" applyFont="1" applyFill="1" applyBorder="1" applyAlignment="1" applyProtection="1">
      <alignment horizontal="left" vertical="top" wrapText="1"/>
      <protection locked="0"/>
    </xf>
    <xf numFmtId="0" fontId="21" fillId="16" borderId="10" xfId="0" applyFont="1" applyFill="1" applyBorder="1" applyAlignment="1" applyProtection="1">
      <alignment horizontal="left" vertical="center" wrapText="1"/>
      <protection locked="0"/>
    </xf>
    <xf numFmtId="0" fontId="21" fillId="16" borderId="11" xfId="0" applyFont="1" applyFill="1" applyBorder="1" applyAlignment="1" applyProtection="1">
      <alignment horizontal="left" vertical="center" wrapText="1"/>
      <protection locked="0"/>
    </xf>
    <xf numFmtId="0" fontId="21" fillId="16" borderId="13" xfId="0" applyFont="1" applyFill="1" applyBorder="1" applyAlignment="1" applyProtection="1">
      <alignment horizontal="left" vertical="center" wrapText="1"/>
      <protection locked="0"/>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1" xfId="0" applyFont="1" applyBorder="1" applyAlignment="1">
      <alignment horizontal="left" wrapText="1"/>
    </xf>
    <xf numFmtId="0" fontId="39" fillId="3" borderId="31"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vertical="center" wrapText="1"/>
      <protection locked="0"/>
    </xf>
    <xf numFmtId="0" fontId="33" fillId="0" borderId="31" xfId="0" applyFont="1" applyBorder="1" applyAlignment="1" applyProtection="1">
      <alignment horizontal="justify" vertical="center" wrapText="1"/>
      <protection locked="0"/>
    </xf>
    <xf numFmtId="0" fontId="7" fillId="0" borderId="0" xfId="0" applyFont="1" applyProtection="1">
      <protection locked="0"/>
    </xf>
    <xf numFmtId="9" fontId="4" fillId="0" borderId="31" xfId="0" applyNumberFormat="1" applyFont="1" applyFill="1" applyBorder="1" applyAlignment="1" applyProtection="1">
      <alignment horizontal="center" vertical="center" wrapText="1"/>
      <protection locked="0"/>
    </xf>
    <xf numFmtId="9" fontId="4" fillId="0" borderId="9" xfId="0" applyNumberFormat="1" applyFont="1" applyFill="1" applyBorder="1" applyAlignment="1" applyProtection="1">
      <alignment horizontal="center" vertical="center"/>
      <protection locked="0"/>
    </xf>
    <xf numFmtId="9" fontId="22" fillId="0" borderId="31" xfId="0" applyNumberFormat="1" applyFont="1" applyFill="1" applyBorder="1" applyAlignment="1" applyProtection="1">
      <alignment horizontal="center" vertical="center" wrapText="1"/>
      <protection locked="0"/>
    </xf>
    <xf numFmtId="0" fontId="33" fillId="0" borderId="9"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00CC99"/>
      <color rgb="FF007B52"/>
      <color rgb="FFFBE122"/>
      <color rgb="FFEDE395"/>
      <color rgb="FFCC3399"/>
      <color rgb="FFFF0066"/>
      <color rgb="FFFF0000"/>
      <color rgb="FFFF6600"/>
      <color rgb="FF79C000"/>
      <color rgb="FF0048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423334</xdr:colOff>
      <xdr:row>2</xdr:row>
      <xdr:rowOff>31750</xdr:rowOff>
    </xdr:from>
    <xdr:to>
      <xdr:col>3</xdr:col>
      <xdr:colOff>960242</xdr:colOff>
      <xdr:row>24</xdr:row>
      <xdr:rowOff>146242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417" y="264583"/>
          <a:ext cx="536908" cy="804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PENSAR%202015\agencias%20de%20colocacion\Agencia%20de%20colocaci&#243;n%20Mosquera\Plan%20de%20emergencia%20Agencia%20de%20colocaci&#243;n%20Mosque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Principal"/>
      <sheetName val="Esquema Sede Grande"/>
      <sheetName val="Esquema Sede Pequeña"/>
      <sheetName val="Esquema Jardines Sociales"/>
      <sheetName val="Esquema Sedes Enlace o Comedor"/>
      <sheetName val="Información General"/>
      <sheetName val="Análisis de Amenazas"/>
      <sheetName val="Análisis de Vulnerabilidad"/>
      <sheetName val="Vulnerabilidad Comedores"/>
      <sheetName val="Nivel del Riesgo"/>
      <sheetName val="Plan Acción Analisis de Riesgos"/>
      <sheetName val="Historico"/>
      <sheetName val="Recursos Para Emergencias"/>
      <sheetName val="Directorio Telefonico Grandes"/>
      <sheetName val="Directorio Telefonico Pequeñas"/>
      <sheetName val="Directorio Telefonico Jardines"/>
      <sheetName val="Preparación Simulacro"/>
      <sheetName val="Evaluación Simulacro"/>
      <sheetName val="Plan de Acción Grandes"/>
      <sheetName val="Plan de Acción Jardines"/>
      <sheetName val="Plan de Acción Pequeñas"/>
      <sheetName val="PONS"/>
      <sheetName val="PE Enlaces"/>
      <sheetName val="Plan Emergencias Vehiculos"/>
      <sheetName val="Plan de Contingencia"/>
      <sheetName val="Plan de Parques G"/>
      <sheetName val="Plan Parques J"/>
      <sheetName val="Plan de Piscinas"/>
      <sheetName val="Parametros"/>
      <sheetName val="Sedes"/>
      <sheetName val="Brigadistas 2014"/>
      <sheetName val="Reporte de Emerg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2" t="str">
            <v>Sismo</v>
          </cell>
          <cell r="B2" t="str">
            <v>Incendios</v>
          </cell>
          <cell r="C2" t="str">
            <v>Hurto</v>
          </cell>
        </row>
        <row r="3">
          <cell r="A3" t="str">
            <v>Lluvias Torrenciales</v>
          </cell>
          <cell r="B3" t="str">
            <v>Derrames</v>
          </cell>
          <cell r="C3" t="str">
            <v>Asaltos</v>
          </cell>
        </row>
        <row r="4">
          <cell r="A4" t="str">
            <v>Granizadas</v>
          </cell>
          <cell r="B4" t="str">
            <v>Fugas</v>
          </cell>
          <cell r="C4" t="str">
            <v>Secuestros</v>
          </cell>
        </row>
        <row r="5">
          <cell r="A5" t="str">
            <v>Vendavales</v>
          </cell>
          <cell r="B5" t="str">
            <v>Explosion</v>
          </cell>
          <cell r="C5" t="str">
            <v>Asonadas</v>
          </cell>
        </row>
        <row r="6">
          <cell r="A6" t="str">
            <v>Anegación</v>
          </cell>
          <cell r="B6" t="str">
            <v xml:space="preserve">Intoxicaciones </v>
          </cell>
          <cell r="C6" t="str">
            <v>Terrorismo</v>
          </cell>
        </row>
        <row r="7">
          <cell r="A7" t="str">
            <v>Remoción en Masa</v>
          </cell>
          <cell r="B7" t="str">
            <v xml:space="preserve">Atrapamiento en ascensores </v>
          </cell>
          <cell r="C7" t="str">
            <v>Concentraciones masivas</v>
          </cell>
        </row>
        <row r="8">
          <cell r="A8" t="str">
            <v>Otros</v>
          </cell>
          <cell r="B8" t="str">
            <v>Inundaciones</v>
          </cell>
          <cell r="C8" t="str">
            <v>Otros</v>
          </cell>
        </row>
        <row r="9">
          <cell r="B9" t="str">
            <v>Trabajo el Alturas</v>
          </cell>
        </row>
        <row r="10">
          <cell r="B10" t="str">
            <v>Accidente vehicular</v>
          </cell>
        </row>
        <row r="11">
          <cell r="B11" t="str">
            <v>Emergencias Medicas</v>
          </cell>
        </row>
        <row r="12">
          <cell r="B12" t="str">
            <v>Emergencias Medicas Sedes de Salud</v>
          </cell>
        </row>
        <row r="13">
          <cell r="B13" t="str">
            <v>Otros</v>
          </cell>
        </row>
      </sheetData>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person displayName="CONTROL INTERNO UDEC" id="{994C32FE-2139-49B9-8253-6D9AC83DB350}" userId="S::controlinterno@ucundinamarca.edu.co::60f4a7fb-a0d2-4691-a961-c7d0a21d1b2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F27" dT="2025-01-16T22:13:31.65" personId="{994C32FE-2139-49B9-8253-6D9AC83DB350}" id="{8B6A0C66-CFA7-40D5-81FB-6E0AE00E65B3}">
    <text>Falta la auditoria de Ay A</text>
  </threadedComment>
  <threadedComment ref="BE39" dT="2025-01-16T22:16:03.83" personId="{994C32FE-2139-49B9-8253-6D9AC83DB350}" id="{0E570D40-5240-4E06-BB18-AE4232D4B7C9}">
    <text>Andrea y Camilo</text>
  </threadedComment>
  <threadedComment ref="BE48" dT="2025-01-16T22:18:08.80" personId="{994C32FE-2139-49B9-8253-6D9AC83DB350}" id="{B95FD3B4-17FF-48D4-96D1-05D8E9F915F3}">
    <text>Deja la nota que se lleva a cabo cuando se presenten los hechos derivados de auditoria o seguimientos</text>
  </threadedComment>
  <threadedComment ref="BE49" dT="2025-01-16T22:18:08.80" personId="{994C32FE-2139-49B9-8253-6D9AC83DB350}" id="{4916F303-BEA9-42FE-88C2-65647394D091}">
    <text>Deja la nota que se lleva a cabo cuando se presenten los hechos derivados de auditoria o seguimientos</text>
  </threadedComment>
  <threadedComment ref="BE50" dT="2025-01-16T22:18:53.95" personId="{994C32FE-2139-49B9-8253-6D9AC83DB350}" id="{9A4D36CF-B7E1-4703-9A1E-2DFB8C094A13}">
    <text>Este es trimestral</text>
  </threadedComment>
  <threadedComment ref="BE52" dT="2025-01-16T22:20:04.46" personId="{994C32FE-2139-49B9-8253-6D9AC83DB350}" id="{0AABEBDC-A2D8-4399-BDAC-6F6EDBC9235F}">
    <text>Revisa los periodos trimestrales</text>
  </threadedComment>
  <threadedComment ref="BE58" dT="2025-01-16T22:21:57.58" personId="{994C32FE-2139-49B9-8253-6D9AC83DB350}" id="{BA0F2768-2822-412D-9280-0EF8BBE83C31}">
    <text>Obras inconclusas</text>
  </threadedComment>
  <threadedComment ref="BE67" dT="2025-01-16T22:25:10.18" personId="{994C32FE-2139-49B9-8253-6D9AC83DB350}" id="{6EF51A0D-D41C-44B9-A642-683565E76DD2}">
    <text>Esta actividad es de todos los profesionales</text>
  </threadedComment>
  <threadedComment ref="BE68" dT="2025-01-16T22:25:32.07" personId="{994C32FE-2139-49B9-8253-6D9AC83DB350}" id="{58080071-2033-4F3E-A561-FE2BCE609B26}">
    <text>Esto es de Emily</text>
  </threadedComment>
  <threadedComment ref="BE86" dT="2025-01-16T22:28:02.42" personId="{994C32FE-2139-49B9-8253-6D9AC83DB350}" id="{82F50F7B-406E-4E2F-AC54-080A9F166EE6}">
    <text>Saquemos las de enero, pues la academia no ha dicho nada</text>
  </threadedComment>
  <threadedComment ref="BE106" dT="2025-01-16T22:31:10.92" personId="{994C32FE-2139-49B9-8253-6D9AC83DB350}" id="{F39EA363-2742-496A-8BA6-0F33E3DD7F67}">
    <text>Quita el nombre de as auditorias especiales xf</text>
  </threadedComment>
  <threadedComment ref="BE110" dT="2025-01-16T22:31:51.60" personId="{994C32FE-2139-49B9-8253-6D9AC83DB350}" id="{A260F346-3566-4174-B6F7-C687A7FA487F}">
    <text>Si no hay fecha no lo dejes programado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9C000"/>
  </sheetPr>
  <dimension ref="A1:BG133"/>
  <sheetViews>
    <sheetView showGridLines="0" tabSelected="1" view="pageBreakPreview" zoomScaleNormal="90" zoomScaleSheetLayoutView="100" workbookViewId="0">
      <pane xSplit="5" ySplit="26" topLeftCell="F102" activePane="bottomRight" state="frozen"/>
      <selection pane="topRight" activeCell="F1" sqref="F1"/>
      <selection pane="bottomLeft" activeCell="A27" sqref="A27"/>
      <selection pane="bottomRight" activeCell="AD118" sqref="AD118"/>
    </sheetView>
  </sheetViews>
  <sheetFormatPr baseColWidth="10" defaultColWidth="11.42578125" defaultRowHeight="12.75" x14ac:dyDescent="0.25"/>
  <cols>
    <col min="1" max="1" width="1.42578125" style="2" customWidth="1"/>
    <col min="2" max="2" width="2" style="2" customWidth="1"/>
    <col min="3" max="3" width="3.28515625" style="2" customWidth="1"/>
    <col min="4" max="4" width="21.42578125" style="2" customWidth="1"/>
    <col min="5" max="5" width="9.42578125" style="2" customWidth="1"/>
    <col min="6" max="53" width="1.85546875" style="2" customWidth="1"/>
    <col min="54" max="54" width="20.28515625" style="2" customWidth="1"/>
    <col min="55" max="55" width="9.85546875" style="2" customWidth="1"/>
    <col min="56" max="56" width="10.5703125" style="2" customWidth="1"/>
    <col min="57" max="57" width="86.85546875" style="2" customWidth="1"/>
    <col min="58" max="58" width="14.5703125" style="2" customWidth="1"/>
    <col min="59" max="59" width="4.7109375" style="2" customWidth="1"/>
    <col min="60" max="16384" width="11.42578125" style="2"/>
  </cols>
  <sheetData>
    <row r="1" spans="1:59" ht="4.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1:59" ht="0.75" hidden="1" customHeight="1" x14ac:dyDescent="0.25">
      <c r="A2" s="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9"/>
      <c r="BG2" s="1"/>
    </row>
    <row r="3" spans="1:59" ht="3" customHeight="1" x14ac:dyDescent="0.25">
      <c r="A3" s="1"/>
      <c r="B3" s="10"/>
      <c r="C3" s="150"/>
      <c r="D3" s="151"/>
      <c r="E3" s="151"/>
      <c r="F3" s="214" t="s">
        <v>0</v>
      </c>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6"/>
      <c r="BE3" s="24" t="s">
        <v>50</v>
      </c>
      <c r="BF3" s="11"/>
      <c r="BG3" s="1"/>
    </row>
    <row r="4" spans="1:59" ht="5.25" customHeight="1" x14ac:dyDescent="0.25">
      <c r="A4" s="1"/>
      <c r="B4" s="10"/>
      <c r="C4" s="152"/>
      <c r="D4" s="153"/>
      <c r="E4" s="154"/>
      <c r="F4" s="217" t="s">
        <v>1</v>
      </c>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9"/>
      <c r="BE4" s="23" t="s">
        <v>2</v>
      </c>
      <c r="BF4" s="11"/>
      <c r="BG4" s="1"/>
    </row>
    <row r="5" spans="1:59" ht="9.75" hidden="1" customHeight="1" x14ac:dyDescent="0.25">
      <c r="A5" s="1"/>
      <c r="B5" s="10"/>
      <c r="C5" s="152"/>
      <c r="D5" s="153"/>
      <c r="E5" s="153"/>
      <c r="F5" s="220" t="s">
        <v>3</v>
      </c>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21"/>
      <c r="BE5" s="24" t="s">
        <v>52</v>
      </c>
      <c r="BF5" s="11"/>
      <c r="BG5" s="1"/>
    </row>
    <row r="6" spans="1:59" ht="10.5" hidden="1" customHeight="1" x14ac:dyDescent="0.25">
      <c r="A6" s="1"/>
      <c r="B6" s="10"/>
      <c r="C6" s="155"/>
      <c r="D6" s="156"/>
      <c r="E6" s="156"/>
      <c r="F6" s="222"/>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4"/>
      <c r="BE6" s="24" t="s">
        <v>51</v>
      </c>
      <c r="BF6" s="11"/>
      <c r="BG6" s="1"/>
    </row>
    <row r="7" spans="1:59" ht="1.5" hidden="1" customHeight="1" x14ac:dyDescent="0.25">
      <c r="A7" s="1"/>
      <c r="B7" s="10"/>
      <c r="C7" s="1"/>
      <c r="D7" s="1" t="s">
        <v>4</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1"/>
      <c r="BG7" s="1"/>
    </row>
    <row r="8" spans="1:59" ht="6" hidden="1" customHeight="1" x14ac:dyDescent="0.25">
      <c r="A8" s="1"/>
      <c r="B8" s="1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1"/>
      <c r="BG8" s="1"/>
    </row>
    <row r="9" spans="1:59" ht="3" customHeight="1" x14ac:dyDescent="0.25">
      <c r="A9" s="1"/>
      <c r="B9" s="10"/>
      <c r="C9" s="157" t="s">
        <v>5</v>
      </c>
      <c r="D9" s="157"/>
      <c r="E9" s="158">
        <v>45671</v>
      </c>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1"/>
      <c r="BG9" s="1"/>
    </row>
    <row r="10" spans="1:59" ht="3" customHeight="1" x14ac:dyDescent="0.25">
      <c r="A10" s="1"/>
      <c r="B10" s="10"/>
      <c r="C10" s="157" t="s">
        <v>6</v>
      </c>
      <c r="D10" s="157"/>
      <c r="E10" s="159" t="s">
        <v>60</v>
      </c>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1"/>
      <c r="BG10" s="1"/>
    </row>
    <row r="11" spans="1:59" ht="3" customHeight="1" x14ac:dyDescent="0.25">
      <c r="A11" s="1"/>
      <c r="B11" s="10"/>
      <c r="C11" s="157" t="s">
        <v>7</v>
      </c>
      <c r="D11" s="157"/>
      <c r="E11" s="159">
        <v>2025</v>
      </c>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1"/>
      <c r="BG11" s="1"/>
    </row>
    <row r="12" spans="1:59" ht="10.5" hidden="1" customHeight="1" x14ac:dyDescent="0.25">
      <c r="A12" s="1"/>
      <c r="B12" s="10"/>
      <c r="C12" s="157" t="s">
        <v>8</v>
      </c>
      <c r="D12" s="157"/>
      <c r="E12" s="159" t="s">
        <v>61</v>
      </c>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1"/>
      <c r="BG12" s="1"/>
    </row>
    <row r="13" spans="1:59" ht="12.75" hidden="1" customHeight="1" x14ac:dyDescent="0.25">
      <c r="A13" s="1"/>
      <c r="B13" s="10"/>
      <c r="C13" s="157" t="s">
        <v>9</v>
      </c>
      <c r="D13" s="157"/>
      <c r="E13" s="159" t="s">
        <v>132</v>
      </c>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1"/>
      <c r="BG13" s="1"/>
    </row>
    <row r="14" spans="1:59" ht="6" customHeight="1" x14ac:dyDescent="0.25">
      <c r="A14" s="1"/>
      <c r="B14" s="10"/>
      <c r="C14" s="157" t="s">
        <v>10</v>
      </c>
      <c r="D14" s="157"/>
      <c r="E14" s="162" t="s">
        <v>133</v>
      </c>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1"/>
      <c r="BG14" s="1"/>
    </row>
    <row r="15" spans="1:59" ht="10.5" hidden="1" customHeight="1" x14ac:dyDescent="0.25">
      <c r="A15" s="1"/>
      <c r="B15" s="10"/>
      <c r="C15" s="157" t="s">
        <v>11</v>
      </c>
      <c r="D15" s="157"/>
      <c r="E15" s="162" t="s">
        <v>62</v>
      </c>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1"/>
      <c r="BG15" s="1"/>
    </row>
    <row r="16" spans="1:59" ht="0.75" hidden="1" customHeight="1" x14ac:dyDescent="0.25">
      <c r="A16" s="1"/>
      <c r="B16" s="10"/>
      <c r="C16" s="157" t="s">
        <v>12</v>
      </c>
      <c r="D16" s="157"/>
      <c r="E16" s="159" t="s">
        <v>54</v>
      </c>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1"/>
      <c r="BG16" s="1"/>
    </row>
    <row r="17" spans="1:59" ht="9" hidden="1" customHeight="1" x14ac:dyDescent="0.25">
      <c r="A17" s="1"/>
      <c r="B17" s="10"/>
      <c r="C17" s="157" t="s">
        <v>13</v>
      </c>
      <c r="D17" s="157"/>
      <c r="E17" s="159" t="s">
        <v>55</v>
      </c>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1"/>
      <c r="BG17" s="1"/>
    </row>
    <row r="18" spans="1:59" ht="2.25" customHeight="1" x14ac:dyDescent="0.25">
      <c r="A18" s="1"/>
      <c r="B18" s="10"/>
      <c r="C18" s="157" t="s">
        <v>14</v>
      </c>
      <c r="D18" s="157"/>
      <c r="E18" s="231" t="s">
        <v>15</v>
      </c>
      <c r="F18" s="232"/>
      <c r="G18" s="232"/>
      <c r="H18" s="232"/>
      <c r="I18" s="233"/>
      <c r="J18" s="234" t="s">
        <v>56</v>
      </c>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5" t="s">
        <v>16</v>
      </c>
      <c r="AL18" s="236"/>
      <c r="AM18" s="236"/>
      <c r="AN18" s="236"/>
      <c r="AO18" s="236"/>
      <c r="AP18" s="236"/>
      <c r="AQ18" s="236"/>
      <c r="AR18" s="237"/>
      <c r="AS18" s="161"/>
      <c r="AT18" s="159"/>
      <c r="AU18" s="159"/>
      <c r="AV18" s="159"/>
      <c r="AW18" s="159"/>
      <c r="AX18" s="159"/>
      <c r="AY18" s="159"/>
      <c r="AZ18" s="159"/>
      <c r="BA18" s="159"/>
      <c r="BB18" s="159"/>
      <c r="BC18" s="159"/>
      <c r="BD18" s="159"/>
      <c r="BE18" s="159"/>
      <c r="BF18" s="11"/>
      <c r="BG18" s="1"/>
    </row>
    <row r="19" spans="1:59" ht="0.75" customHeight="1" x14ac:dyDescent="0.25">
      <c r="A19" s="1"/>
      <c r="B19" s="10"/>
      <c r="C19" s="157" t="s">
        <v>17</v>
      </c>
      <c r="D19" s="157"/>
      <c r="E19" s="163" t="s">
        <v>18</v>
      </c>
      <c r="F19" s="163"/>
      <c r="G19" s="163"/>
      <c r="H19" s="163"/>
      <c r="I19" s="164"/>
      <c r="J19" s="161" t="s">
        <v>57</v>
      </c>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1"/>
      <c r="BG19" s="1"/>
    </row>
    <row r="20" spans="1:59" ht="4.5" customHeight="1" x14ac:dyDescent="0.25">
      <c r="A20" s="1"/>
      <c r="B20" s="10"/>
      <c r="C20" s="157"/>
      <c r="D20" s="157"/>
      <c r="E20" s="163" t="s">
        <v>19</v>
      </c>
      <c r="F20" s="163"/>
      <c r="G20" s="163"/>
      <c r="H20" s="163"/>
      <c r="I20" s="164"/>
      <c r="J20" s="161" t="s">
        <v>58</v>
      </c>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1"/>
      <c r="BG20" s="1"/>
    </row>
    <row r="21" spans="1:59" ht="5.25" customHeight="1" x14ac:dyDescent="0.25">
      <c r="A21" s="1"/>
      <c r="B21" s="10"/>
      <c r="C21" s="157"/>
      <c r="D21" s="157"/>
      <c r="E21" s="225" t="s">
        <v>20</v>
      </c>
      <c r="F21" s="225"/>
      <c r="G21" s="225"/>
      <c r="H21" s="225"/>
      <c r="I21" s="226"/>
      <c r="J21" s="161" t="s">
        <v>59</v>
      </c>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1"/>
      <c r="BG21" s="1"/>
    </row>
    <row r="22" spans="1:59" ht="3.75" hidden="1" customHeight="1" x14ac:dyDescent="0.25">
      <c r="A22" s="1"/>
      <c r="B22" s="10"/>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1"/>
      <c r="BG22" s="1"/>
    </row>
    <row r="23" spans="1:59" ht="9.75" customHeight="1" x14ac:dyDescent="0.25">
      <c r="A23" s="1"/>
      <c r="B23" s="10"/>
      <c r="C23" s="211" t="s">
        <v>21</v>
      </c>
      <c r="D23" s="211"/>
      <c r="E23" s="211"/>
      <c r="F23" s="167" t="s">
        <v>22</v>
      </c>
      <c r="G23" s="167"/>
      <c r="H23" s="167"/>
      <c r="I23" s="167"/>
      <c r="J23" s="167" t="s">
        <v>23</v>
      </c>
      <c r="K23" s="167"/>
      <c r="L23" s="167"/>
      <c r="M23" s="167"/>
      <c r="N23" s="167" t="s">
        <v>24</v>
      </c>
      <c r="O23" s="167"/>
      <c r="P23" s="167"/>
      <c r="Q23" s="167"/>
      <c r="R23" s="167" t="s">
        <v>25</v>
      </c>
      <c r="S23" s="167"/>
      <c r="T23" s="167"/>
      <c r="U23" s="167"/>
      <c r="V23" s="167" t="s">
        <v>26</v>
      </c>
      <c r="W23" s="167"/>
      <c r="X23" s="167"/>
      <c r="Y23" s="167"/>
      <c r="Z23" s="167" t="s">
        <v>27</v>
      </c>
      <c r="AA23" s="167"/>
      <c r="AB23" s="167"/>
      <c r="AC23" s="167"/>
      <c r="AD23" s="167" t="s">
        <v>28</v>
      </c>
      <c r="AE23" s="167"/>
      <c r="AF23" s="167"/>
      <c r="AG23" s="167"/>
      <c r="AH23" s="167" t="s">
        <v>29</v>
      </c>
      <c r="AI23" s="167"/>
      <c r="AJ23" s="167"/>
      <c r="AK23" s="167"/>
      <c r="AL23" s="167" t="s">
        <v>30</v>
      </c>
      <c r="AM23" s="167"/>
      <c r="AN23" s="167"/>
      <c r="AO23" s="167"/>
      <c r="AP23" s="167" t="s">
        <v>31</v>
      </c>
      <c r="AQ23" s="167"/>
      <c r="AR23" s="167"/>
      <c r="AS23" s="167"/>
      <c r="AT23" s="167" t="s">
        <v>32</v>
      </c>
      <c r="AU23" s="167"/>
      <c r="AV23" s="167"/>
      <c r="AW23" s="167"/>
      <c r="AX23" s="167" t="s">
        <v>33</v>
      </c>
      <c r="AY23" s="167"/>
      <c r="AZ23" s="167"/>
      <c r="BA23" s="167"/>
      <c r="BB23" s="211" t="s">
        <v>34</v>
      </c>
      <c r="BC23" s="227" t="s">
        <v>35</v>
      </c>
      <c r="BD23" s="228"/>
      <c r="BE23" s="211" t="s">
        <v>36</v>
      </c>
      <c r="BF23" s="11"/>
      <c r="BG23" s="1"/>
    </row>
    <row r="24" spans="1:59" ht="6.75" customHeight="1" x14ac:dyDescent="0.25">
      <c r="A24" s="1"/>
      <c r="B24" s="10"/>
      <c r="C24" s="211"/>
      <c r="D24" s="211"/>
      <c r="E24" s="211"/>
      <c r="F24" s="213" t="s">
        <v>37</v>
      </c>
      <c r="G24" s="213"/>
      <c r="H24" s="213"/>
      <c r="I24" s="213"/>
      <c r="J24" s="213" t="s">
        <v>37</v>
      </c>
      <c r="K24" s="213"/>
      <c r="L24" s="213"/>
      <c r="M24" s="213"/>
      <c r="N24" s="213" t="s">
        <v>37</v>
      </c>
      <c r="O24" s="213"/>
      <c r="P24" s="213"/>
      <c r="Q24" s="213"/>
      <c r="R24" s="213" t="s">
        <v>37</v>
      </c>
      <c r="S24" s="213"/>
      <c r="T24" s="213"/>
      <c r="U24" s="213"/>
      <c r="V24" s="213" t="s">
        <v>37</v>
      </c>
      <c r="W24" s="213"/>
      <c r="X24" s="213"/>
      <c r="Y24" s="213"/>
      <c r="Z24" s="213" t="s">
        <v>37</v>
      </c>
      <c r="AA24" s="213"/>
      <c r="AB24" s="213"/>
      <c r="AC24" s="213"/>
      <c r="AD24" s="213" t="s">
        <v>37</v>
      </c>
      <c r="AE24" s="213"/>
      <c r="AF24" s="213"/>
      <c r="AG24" s="213"/>
      <c r="AH24" s="213" t="s">
        <v>37</v>
      </c>
      <c r="AI24" s="213"/>
      <c r="AJ24" s="213"/>
      <c r="AK24" s="213"/>
      <c r="AL24" s="213" t="s">
        <v>37</v>
      </c>
      <c r="AM24" s="213"/>
      <c r="AN24" s="213"/>
      <c r="AO24" s="213"/>
      <c r="AP24" s="213" t="s">
        <v>37</v>
      </c>
      <c r="AQ24" s="213"/>
      <c r="AR24" s="213"/>
      <c r="AS24" s="213"/>
      <c r="AT24" s="213" t="s">
        <v>37</v>
      </c>
      <c r="AU24" s="213"/>
      <c r="AV24" s="213"/>
      <c r="AW24" s="213"/>
      <c r="AX24" s="213" t="s">
        <v>37</v>
      </c>
      <c r="AY24" s="213"/>
      <c r="AZ24" s="213"/>
      <c r="BA24" s="213"/>
      <c r="BB24" s="211"/>
      <c r="BC24" s="229"/>
      <c r="BD24" s="230"/>
      <c r="BE24" s="211"/>
      <c r="BF24" s="11"/>
      <c r="BG24" s="1"/>
    </row>
    <row r="25" spans="1:59" ht="14.25" customHeight="1" x14ac:dyDescent="0.25">
      <c r="A25" s="1"/>
      <c r="B25" s="10"/>
      <c r="C25" s="212"/>
      <c r="D25" s="212"/>
      <c r="E25" s="212"/>
      <c r="F25" s="3">
        <v>1</v>
      </c>
      <c r="G25" s="3">
        <v>2</v>
      </c>
      <c r="H25" s="3">
        <v>3</v>
      </c>
      <c r="I25" s="3">
        <v>4</v>
      </c>
      <c r="J25" s="3">
        <v>1</v>
      </c>
      <c r="K25" s="3">
        <v>2</v>
      </c>
      <c r="L25" s="3">
        <v>3</v>
      </c>
      <c r="M25" s="3">
        <v>4</v>
      </c>
      <c r="N25" s="3">
        <v>1</v>
      </c>
      <c r="O25" s="3">
        <v>2</v>
      </c>
      <c r="P25" s="3">
        <v>3</v>
      </c>
      <c r="Q25" s="3">
        <v>4</v>
      </c>
      <c r="R25" s="3">
        <v>1</v>
      </c>
      <c r="S25" s="3">
        <v>2</v>
      </c>
      <c r="T25" s="3">
        <v>3</v>
      </c>
      <c r="U25" s="3">
        <v>4</v>
      </c>
      <c r="V25" s="3">
        <v>1</v>
      </c>
      <c r="W25" s="3">
        <v>2</v>
      </c>
      <c r="X25" s="3">
        <v>3</v>
      </c>
      <c r="Y25" s="3">
        <v>4</v>
      </c>
      <c r="Z25" s="3">
        <v>1</v>
      </c>
      <c r="AA25" s="3">
        <v>2</v>
      </c>
      <c r="AB25" s="3">
        <v>3</v>
      </c>
      <c r="AC25" s="3">
        <v>4</v>
      </c>
      <c r="AD25" s="3">
        <v>1</v>
      </c>
      <c r="AE25" s="3">
        <v>2</v>
      </c>
      <c r="AF25" s="3">
        <v>3</v>
      </c>
      <c r="AG25" s="3">
        <v>4</v>
      </c>
      <c r="AH25" s="3">
        <v>1</v>
      </c>
      <c r="AI25" s="3">
        <v>2</v>
      </c>
      <c r="AJ25" s="3">
        <v>3</v>
      </c>
      <c r="AK25" s="3">
        <v>4</v>
      </c>
      <c r="AL25" s="3">
        <v>1</v>
      </c>
      <c r="AM25" s="3">
        <v>2</v>
      </c>
      <c r="AN25" s="3">
        <v>3</v>
      </c>
      <c r="AO25" s="3">
        <v>4</v>
      </c>
      <c r="AP25" s="3">
        <v>1</v>
      </c>
      <c r="AQ25" s="3">
        <v>2</v>
      </c>
      <c r="AR25" s="3">
        <v>3</v>
      </c>
      <c r="AS25" s="3">
        <v>4</v>
      </c>
      <c r="AT25" s="3">
        <v>1</v>
      </c>
      <c r="AU25" s="3">
        <v>2</v>
      </c>
      <c r="AV25" s="3">
        <v>3</v>
      </c>
      <c r="AW25" s="3">
        <v>4</v>
      </c>
      <c r="AX25" s="3">
        <v>1</v>
      </c>
      <c r="AY25" s="3">
        <v>2</v>
      </c>
      <c r="AZ25" s="3">
        <v>3</v>
      </c>
      <c r="BA25" s="3">
        <v>4</v>
      </c>
      <c r="BB25" s="212"/>
      <c r="BC25" s="22" t="s">
        <v>38</v>
      </c>
      <c r="BD25" s="22" t="s">
        <v>39</v>
      </c>
      <c r="BE25" s="212"/>
      <c r="BF25" s="11"/>
      <c r="BG25" s="1"/>
    </row>
    <row r="26" spans="1:59" s="21" customFormat="1" ht="8.25" customHeight="1" x14ac:dyDescent="0.25">
      <c r="A26" s="17"/>
      <c r="B26" s="18"/>
      <c r="C26" s="208" t="s">
        <v>40</v>
      </c>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10"/>
      <c r="BF26" s="20"/>
      <c r="BG26" s="17"/>
    </row>
    <row r="27" spans="1:59" s="21" customFormat="1" ht="90" customHeight="1" x14ac:dyDescent="0.25">
      <c r="A27" s="17"/>
      <c r="B27" s="18"/>
      <c r="C27" s="19">
        <v>1</v>
      </c>
      <c r="D27" s="245" t="s">
        <v>53</v>
      </c>
      <c r="E27" s="246"/>
      <c r="F27" s="40"/>
      <c r="G27" s="40"/>
      <c r="H27" s="40"/>
      <c r="I27" s="40"/>
      <c r="J27" s="40"/>
      <c r="K27" s="40"/>
      <c r="L27" s="41"/>
      <c r="M27" s="41"/>
      <c r="N27" s="41"/>
      <c r="O27" s="41"/>
      <c r="P27" s="41"/>
      <c r="Q27" s="41"/>
      <c r="R27" s="41"/>
      <c r="S27" s="41"/>
      <c r="T27" s="41"/>
      <c r="U27" s="41"/>
      <c r="V27" s="41"/>
      <c r="W27" s="41"/>
      <c r="X27" s="41"/>
      <c r="Y27" s="41"/>
      <c r="Z27" s="42"/>
      <c r="AA27" s="40"/>
      <c r="AB27" s="40"/>
      <c r="AC27" s="40"/>
      <c r="AD27" s="40"/>
      <c r="AE27" s="40"/>
      <c r="AF27" s="40"/>
      <c r="AG27" s="40"/>
      <c r="AH27" s="40"/>
      <c r="AI27" s="40"/>
      <c r="AJ27" s="40"/>
      <c r="AK27" s="40"/>
      <c r="AL27" s="40"/>
      <c r="AM27" s="40"/>
      <c r="AN27" s="40"/>
      <c r="AO27" s="40"/>
      <c r="AP27" s="42"/>
      <c r="AQ27" s="42"/>
      <c r="AR27" s="42"/>
      <c r="AS27" s="42"/>
      <c r="AT27" s="42"/>
      <c r="AU27" s="42"/>
      <c r="AV27" s="42"/>
      <c r="AW27" s="42"/>
      <c r="AX27" s="40"/>
      <c r="AY27" s="40"/>
      <c r="AZ27" s="40"/>
      <c r="BA27" s="40"/>
      <c r="BB27" s="50" t="s">
        <v>134</v>
      </c>
      <c r="BC27" s="73">
        <v>1</v>
      </c>
      <c r="BD27" s="100">
        <v>1</v>
      </c>
      <c r="BE27" s="99" t="s">
        <v>238</v>
      </c>
      <c r="BF27" s="20"/>
      <c r="BG27" s="17"/>
    </row>
    <row r="28" spans="1:59" s="21" customFormat="1" ht="102.75" customHeight="1" x14ac:dyDescent="0.25">
      <c r="A28" s="17"/>
      <c r="B28" s="18"/>
      <c r="C28" s="19">
        <v>2</v>
      </c>
      <c r="D28" s="247" t="s">
        <v>63</v>
      </c>
      <c r="E28" s="248"/>
      <c r="F28" s="43"/>
      <c r="G28" s="43"/>
      <c r="H28" s="43"/>
      <c r="I28" s="43"/>
      <c r="J28" s="43"/>
      <c r="K28" s="43"/>
      <c r="L28" s="117"/>
      <c r="M28" s="117"/>
      <c r="N28" s="117"/>
      <c r="O28" s="117"/>
      <c r="P28" s="117"/>
      <c r="Q28" s="117"/>
      <c r="R28" s="117"/>
      <c r="S28" s="117"/>
      <c r="T28" s="117"/>
      <c r="U28" s="117"/>
      <c r="V28" s="117"/>
      <c r="W28" s="117"/>
      <c r="X28" s="117"/>
      <c r="Y28" s="44"/>
      <c r="Z28" s="44"/>
      <c r="AA28" s="44"/>
      <c r="AB28" s="43"/>
      <c r="AC28" s="43"/>
      <c r="AD28" s="43"/>
      <c r="AE28" s="43"/>
      <c r="AF28" s="43"/>
      <c r="AG28" s="43"/>
      <c r="AH28" s="43"/>
      <c r="AI28" s="43"/>
      <c r="AJ28" s="43"/>
      <c r="AK28" s="43"/>
      <c r="AL28" s="43"/>
      <c r="AM28" s="43"/>
      <c r="AN28" s="43"/>
      <c r="AO28" s="43"/>
      <c r="AP28" s="43"/>
      <c r="AQ28" s="43"/>
      <c r="AR28" s="43"/>
      <c r="AS28" s="43"/>
      <c r="AT28" s="44"/>
      <c r="AU28" s="44"/>
      <c r="AV28" s="44"/>
      <c r="AW28" s="44"/>
      <c r="AX28" s="44"/>
      <c r="AY28" s="45"/>
      <c r="AZ28" s="46"/>
      <c r="BA28" s="47"/>
      <c r="BB28" s="51" t="s">
        <v>138</v>
      </c>
      <c r="BC28" s="73">
        <v>1</v>
      </c>
      <c r="BD28" s="100">
        <v>1</v>
      </c>
      <c r="BE28" s="99" t="s">
        <v>244</v>
      </c>
      <c r="BF28" s="20"/>
      <c r="BG28" s="17"/>
    </row>
    <row r="29" spans="1:59" s="21" customFormat="1" ht="90.75" customHeight="1" x14ac:dyDescent="0.25">
      <c r="A29" s="17"/>
      <c r="B29" s="18"/>
      <c r="C29" s="19">
        <v>3</v>
      </c>
      <c r="D29" s="243" t="s">
        <v>164</v>
      </c>
      <c r="E29" s="244"/>
      <c r="F29" s="43"/>
      <c r="G29" s="43"/>
      <c r="H29" s="43"/>
      <c r="I29" s="43"/>
      <c r="J29" s="43"/>
      <c r="K29" s="43"/>
      <c r="L29" s="44"/>
      <c r="M29" s="44"/>
      <c r="N29" s="44"/>
      <c r="O29" s="44"/>
      <c r="P29" s="44"/>
      <c r="Q29" s="44"/>
      <c r="R29" s="44"/>
      <c r="S29" s="104"/>
      <c r="T29" s="104"/>
      <c r="U29" s="104"/>
      <c r="V29" s="104"/>
      <c r="W29" s="104"/>
      <c r="X29" s="104"/>
      <c r="Y29" s="104"/>
      <c r="Z29" s="104"/>
      <c r="AA29" s="104"/>
      <c r="AB29" s="104"/>
      <c r="AC29" s="43"/>
      <c r="AD29" s="43"/>
      <c r="AE29" s="43"/>
      <c r="AF29" s="43"/>
      <c r="AG29" s="43"/>
      <c r="AH29" s="43"/>
      <c r="AI29" s="43"/>
      <c r="AJ29" s="43"/>
      <c r="AK29" s="43"/>
      <c r="AL29" s="43"/>
      <c r="AM29" s="43"/>
      <c r="AN29" s="43"/>
      <c r="AO29" s="43"/>
      <c r="AP29" s="43"/>
      <c r="AQ29" s="43"/>
      <c r="AR29" s="43"/>
      <c r="AS29" s="43"/>
      <c r="AT29" s="44"/>
      <c r="AU29" s="44"/>
      <c r="AV29" s="44"/>
      <c r="AW29" s="44"/>
      <c r="AX29" s="44"/>
      <c r="AY29" s="44"/>
      <c r="AZ29" s="44"/>
      <c r="BA29" s="44"/>
      <c r="BB29" s="52" t="s">
        <v>165</v>
      </c>
      <c r="BC29" s="73">
        <v>1</v>
      </c>
      <c r="BD29" s="100">
        <v>1</v>
      </c>
      <c r="BE29" s="99" t="s">
        <v>234</v>
      </c>
      <c r="BF29" s="20"/>
      <c r="BG29" s="17"/>
    </row>
    <row r="30" spans="1:59" s="21" customFormat="1" ht="102" customHeight="1" x14ac:dyDescent="0.25">
      <c r="A30" s="17"/>
      <c r="B30" s="18"/>
      <c r="C30" s="19">
        <v>4</v>
      </c>
      <c r="D30" s="247" t="s">
        <v>135</v>
      </c>
      <c r="E30" s="248"/>
      <c r="F30" s="43"/>
      <c r="G30" s="43"/>
      <c r="H30" s="43"/>
      <c r="I30" s="43"/>
      <c r="J30" s="43"/>
      <c r="K30" s="43"/>
      <c r="L30" s="44"/>
      <c r="M30" s="44"/>
      <c r="N30" s="44"/>
      <c r="O30" s="44"/>
      <c r="P30" s="44"/>
      <c r="Q30" s="44"/>
      <c r="R30" s="44"/>
      <c r="S30" s="117"/>
      <c r="T30" s="117"/>
      <c r="U30" s="117"/>
      <c r="V30" s="117"/>
      <c r="W30" s="117"/>
      <c r="X30" s="117"/>
      <c r="Y30" s="117"/>
      <c r="Z30" s="117"/>
      <c r="AA30" s="117"/>
      <c r="AB30" s="117"/>
      <c r="AC30" s="43"/>
      <c r="AD30" s="43"/>
      <c r="AE30" s="43"/>
      <c r="AF30" s="43"/>
      <c r="AG30" s="43"/>
      <c r="AH30" s="44"/>
      <c r="AI30" s="44"/>
      <c r="AJ30" s="44"/>
      <c r="AK30" s="44"/>
      <c r="AL30" s="44"/>
      <c r="AM30" s="44"/>
      <c r="AN30" s="44"/>
      <c r="AO30" s="44"/>
      <c r="AP30" s="44"/>
      <c r="AQ30" s="44"/>
      <c r="AR30" s="44"/>
      <c r="AS30" s="44"/>
      <c r="AT30" s="44"/>
      <c r="AU30" s="44"/>
      <c r="AV30" s="44"/>
      <c r="AW30" s="44"/>
      <c r="AX30" s="44"/>
      <c r="AY30" s="44"/>
      <c r="AZ30" s="44"/>
      <c r="BA30" s="44"/>
      <c r="BB30" s="52" t="s">
        <v>136</v>
      </c>
      <c r="BC30" s="73">
        <v>1</v>
      </c>
      <c r="BD30" s="100">
        <v>1</v>
      </c>
      <c r="BE30" s="99" t="s">
        <v>235</v>
      </c>
      <c r="BF30" s="20"/>
      <c r="BG30" s="17"/>
    </row>
    <row r="31" spans="1:59" s="21" customFormat="1" ht="66.75" customHeight="1" x14ac:dyDescent="0.25">
      <c r="A31" s="17"/>
      <c r="B31" s="18"/>
      <c r="C31" s="19">
        <v>5</v>
      </c>
      <c r="D31" s="243" t="s">
        <v>213</v>
      </c>
      <c r="E31" s="244"/>
      <c r="F31" s="43"/>
      <c r="G31" s="43"/>
      <c r="H31" s="43"/>
      <c r="I31" s="43"/>
      <c r="J31" s="43"/>
      <c r="K31" s="43"/>
      <c r="L31" s="44"/>
      <c r="M31" s="44"/>
      <c r="N31" s="44"/>
      <c r="O31" s="44"/>
      <c r="P31" s="44"/>
      <c r="Q31" s="44"/>
      <c r="R31" s="44"/>
      <c r="S31" s="44"/>
      <c r="T31" s="44"/>
      <c r="U31" s="44"/>
      <c r="V31" s="44"/>
      <c r="W31" s="44"/>
      <c r="X31" s="44"/>
      <c r="Y31" s="44"/>
      <c r="Z31" s="44"/>
      <c r="AA31" s="44"/>
      <c r="AB31" s="44"/>
      <c r="AC31" s="43"/>
      <c r="AD31" s="43"/>
      <c r="AE31" s="43"/>
      <c r="AF31" s="149"/>
      <c r="AG31" s="149"/>
      <c r="AH31" s="149"/>
      <c r="AI31" s="116"/>
      <c r="AJ31" s="116"/>
      <c r="AK31" s="116"/>
      <c r="AL31" s="116"/>
      <c r="AM31" s="116"/>
      <c r="AN31" s="116"/>
      <c r="AO31" s="116"/>
      <c r="AP31" s="116"/>
      <c r="AQ31" s="44"/>
      <c r="AR31" s="44"/>
      <c r="AS31" s="44"/>
      <c r="AT31" s="44"/>
      <c r="AU31" s="44"/>
      <c r="AV31" s="44"/>
      <c r="AW31" s="44"/>
      <c r="AX31" s="44"/>
      <c r="AY31" s="44"/>
      <c r="AZ31" s="44"/>
      <c r="BA31" s="44"/>
      <c r="BB31" s="52" t="s">
        <v>209</v>
      </c>
      <c r="BC31" s="73">
        <v>0</v>
      </c>
      <c r="BD31" s="100">
        <v>0</v>
      </c>
      <c r="BE31" s="99" t="s">
        <v>236</v>
      </c>
      <c r="BF31" s="20"/>
      <c r="BG31" s="17"/>
    </row>
    <row r="32" spans="1:59" s="21" customFormat="1" ht="75.75" customHeight="1" x14ac:dyDescent="0.25">
      <c r="A32" s="17"/>
      <c r="B32" s="18"/>
      <c r="C32" s="19">
        <v>6</v>
      </c>
      <c r="D32" s="249" t="s">
        <v>166</v>
      </c>
      <c r="E32" s="250"/>
      <c r="F32" s="43"/>
      <c r="G32" s="43"/>
      <c r="H32" s="43"/>
      <c r="I32" s="43"/>
      <c r="J32" s="43"/>
      <c r="K32" s="43"/>
      <c r="L32" s="43"/>
      <c r="M32" s="43"/>
      <c r="N32" s="44"/>
      <c r="O32" s="44"/>
      <c r="P32" s="44"/>
      <c r="Q32" s="44"/>
      <c r="R32" s="44"/>
      <c r="S32" s="44"/>
      <c r="T32" s="44"/>
      <c r="U32" s="44"/>
      <c r="V32" s="44"/>
      <c r="W32" s="44"/>
      <c r="X32" s="44"/>
      <c r="Y32" s="44"/>
      <c r="Z32" s="44"/>
      <c r="AA32" s="44"/>
      <c r="AB32" s="43"/>
      <c r="AC32" s="43"/>
      <c r="AD32" s="44"/>
      <c r="AE32" s="44"/>
      <c r="AF32" s="114"/>
      <c r="AG32" s="114"/>
      <c r="AH32" s="114"/>
      <c r="AI32" s="114"/>
      <c r="AJ32" s="114"/>
      <c r="AK32" s="114"/>
      <c r="AL32" s="114"/>
      <c r="AM32" s="114"/>
      <c r="AN32" s="114"/>
      <c r="AO32" s="114"/>
      <c r="AP32" s="43"/>
      <c r="AQ32" s="43"/>
      <c r="AR32" s="43"/>
      <c r="AS32" s="43"/>
      <c r="AT32" s="43"/>
      <c r="AU32" s="43"/>
      <c r="AV32" s="43"/>
      <c r="AW32" s="43"/>
      <c r="AX32" s="43"/>
      <c r="AY32" s="43"/>
      <c r="AZ32" s="43"/>
      <c r="BA32" s="43"/>
      <c r="BB32" s="52" t="s">
        <v>201</v>
      </c>
      <c r="BC32" s="73">
        <v>0</v>
      </c>
      <c r="BD32" s="100">
        <v>0</v>
      </c>
      <c r="BE32" s="99" t="s">
        <v>214</v>
      </c>
      <c r="BF32" s="20"/>
      <c r="BG32" s="17"/>
    </row>
    <row r="33" spans="1:59" s="21" customFormat="1" ht="97.5" customHeight="1" x14ac:dyDescent="0.25">
      <c r="A33" s="17"/>
      <c r="B33" s="18"/>
      <c r="C33" s="19">
        <v>7</v>
      </c>
      <c r="D33" s="171" t="s">
        <v>137</v>
      </c>
      <c r="E33" s="172"/>
      <c r="F33" s="43"/>
      <c r="G33" s="43"/>
      <c r="H33" s="43"/>
      <c r="I33" s="43"/>
      <c r="J33" s="43"/>
      <c r="K33" s="43"/>
      <c r="L33" s="43"/>
      <c r="M33" s="43"/>
      <c r="N33" s="44"/>
      <c r="O33" s="44"/>
      <c r="P33" s="44"/>
      <c r="Q33" s="44"/>
      <c r="R33" s="44"/>
      <c r="S33" s="44"/>
      <c r="T33" s="44"/>
      <c r="U33" s="44"/>
      <c r="V33" s="44"/>
      <c r="W33" s="44"/>
      <c r="X33" s="44"/>
      <c r="Y33" s="44"/>
      <c r="Z33" s="44"/>
      <c r="AA33" s="44"/>
      <c r="AB33" s="43"/>
      <c r="AC33" s="43"/>
      <c r="AD33" s="44"/>
      <c r="AE33" s="44"/>
      <c r="AF33" s="116"/>
      <c r="AG33" s="104"/>
      <c r="AH33" s="115"/>
      <c r="AI33" s="115"/>
      <c r="AJ33" s="115"/>
      <c r="AK33" s="115"/>
      <c r="AL33" s="115"/>
      <c r="AM33" s="115"/>
      <c r="AN33" s="115"/>
      <c r="AO33" s="115"/>
      <c r="AP33" s="115"/>
      <c r="AQ33" s="115"/>
      <c r="AR33" s="43"/>
      <c r="AS33" s="43"/>
      <c r="AT33" s="43"/>
      <c r="AU33" s="43"/>
      <c r="AV33" s="43"/>
      <c r="AW33" s="43"/>
      <c r="AX33" s="43"/>
      <c r="AY33" s="43"/>
      <c r="AZ33" s="43"/>
      <c r="BA33" s="43"/>
      <c r="BB33" s="52" t="s">
        <v>202</v>
      </c>
      <c r="BC33" s="73">
        <v>0</v>
      </c>
      <c r="BD33" s="100">
        <v>0</v>
      </c>
      <c r="BE33" s="99" t="s">
        <v>240</v>
      </c>
      <c r="BF33" s="20"/>
      <c r="BG33" s="17"/>
    </row>
    <row r="34" spans="1:59" s="21" customFormat="1" ht="93" customHeight="1" x14ac:dyDescent="0.25">
      <c r="A34" s="17"/>
      <c r="B34" s="18"/>
      <c r="C34" s="19">
        <v>8</v>
      </c>
      <c r="D34" s="249" t="s">
        <v>64</v>
      </c>
      <c r="E34" s="250"/>
      <c r="F34" s="43"/>
      <c r="G34" s="43"/>
      <c r="H34" s="43"/>
      <c r="I34" s="43"/>
      <c r="J34" s="43"/>
      <c r="K34" s="43"/>
      <c r="L34" s="43"/>
      <c r="M34" s="43"/>
      <c r="N34" s="43"/>
      <c r="O34" s="43"/>
      <c r="P34" s="43"/>
      <c r="Q34" s="43"/>
      <c r="R34" s="43"/>
      <c r="S34" s="43"/>
      <c r="T34" s="43"/>
      <c r="U34" s="44"/>
      <c r="V34" s="44"/>
      <c r="W34" s="44"/>
      <c r="X34" s="44"/>
      <c r="Y34" s="44"/>
      <c r="Z34" s="44"/>
      <c r="AA34" s="44"/>
      <c r="AB34" s="44"/>
      <c r="AC34" s="44"/>
      <c r="AD34" s="44"/>
      <c r="AE34" s="44"/>
      <c r="AF34" s="44"/>
      <c r="AG34" s="44"/>
      <c r="AH34" s="49"/>
      <c r="AI34" s="49"/>
      <c r="AJ34" s="49"/>
      <c r="AK34" s="49"/>
      <c r="AL34" s="49"/>
      <c r="AM34" s="49"/>
      <c r="AN34" s="113"/>
      <c r="AO34" s="114"/>
      <c r="AP34" s="114"/>
      <c r="AQ34" s="114"/>
      <c r="AR34" s="114"/>
      <c r="AS34" s="114"/>
      <c r="AT34" s="114"/>
      <c r="AU34" s="114"/>
      <c r="AV34" s="114"/>
      <c r="AW34" s="114"/>
      <c r="AX34" s="43"/>
      <c r="AY34" s="43"/>
      <c r="AZ34" s="40"/>
      <c r="BA34" s="40"/>
      <c r="BB34" s="52" t="s">
        <v>208</v>
      </c>
      <c r="BC34" s="73">
        <v>0</v>
      </c>
      <c r="BD34" s="100">
        <v>0</v>
      </c>
      <c r="BE34" s="99" t="s">
        <v>236</v>
      </c>
      <c r="BF34" s="20"/>
      <c r="BG34" s="17"/>
    </row>
    <row r="35" spans="1:59" s="34" customFormat="1" ht="21.75" customHeight="1" x14ac:dyDescent="0.25">
      <c r="A35" s="25"/>
      <c r="B35" s="26"/>
      <c r="C35" s="27"/>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9"/>
      <c r="AI35" s="30"/>
      <c r="AJ35" s="30"/>
      <c r="AK35" s="30"/>
      <c r="AL35" s="160"/>
      <c r="AM35" s="160"/>
      <c r="AN35" s="160"/>
      <c r="AO35" s="160"/>
      <c r="AP35" s="160"/>
      <c r="AQ35" s="160"/>
      <c r="AR35" s="160"/>
      <c r="AS35" s="160"/>
      <c r="AT35" s="160"/>
      <c r="AU35" s="160"/>
      <c r="AV35" s="160"/>
      <c r="AW35" s="160"/>
      <c r="AX35" s="160"/>
      <c r="AY35" s="160"/>
      <c r="AZ35" s="160"/>
      <c r="BA35" s="160"/>
      <c r="BB35" s="31" t="s">
        <v>48</v>
      </c>
      <c r="BC35" s="39">
        <f>AVERAGE(BC27:BC34)</f>
        <v>0.5</v>
      </c>
      <c r="BD35" s="39">
        <f>AVERAGE(BD27:BD34)</f>
        <v>0.5</v>
      </c>
      <c r="BE35" s="32" t="s">
        <v>49</v>
      </c>
      <c r="BF35" s="33"/>
      <c r="BG35" s="25"/>
    </row>
    <row r="36" spans="1:59" s="34" customFormat="1" ht="5.25" customHeight="1" x14ac:dyDescent="0.25">
      <c r="A36" s="25"/>
      <c r="B36" s="26"/>
      <c r="C36" s="35"/>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36"/>
      <c r="AM36" s="36"/>
      <c r="AN36" s="36"/>
      <c r="AO36" s="36"/>
      <c r="AP36" s="36"/>
      <c r="AQ36" s="36"/>
      <c r="AR36" s="36"/>
      <c r="AS36" s="36"/>
      <c r="AT36" s="36"/>
      <c r="AU36" s="36"/>
      <c r="AV36" s="36"/>
      <c r="AW36" s="36"/>
      <c r="AX36" s="36"/>
      <c r="AY36" s="36"/>
      <c r="AZ36" s="36"/>
      <c r="BA36" s="36"/>
      <c r="BB36" s="37"/>
      <c r="BC36" s="37"/>
      <c r="BD36" s="37"/>
      <c r="BE36" s="32"/>
      <c r="BF36" s="33"/>
      <c r="BG36" s="25"/>
    </row>
    <row r="37" spans="1:59" s="21" customFormat="1" x14ac:dyDescent="0.25">
      <c r="A37" s="17"/>
      <c r="B37" s="18"/>
      <c r="C37" s="208" t="s">
        <v>41</v>
      </c>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10"/>
      <c r="BF37" s="20"/>
      <c r="BG37" s="17"/>
    </row>
    <row r="38" spans="1:59" s="21" customFormat="1" ht="266.25" customHeight="1" x14ac:dyDescent="0.25">
      <c r="A38" s="17"/>
      <c r="B38" s="18"/>
      <c r="C38" s="19">
        <v>1</v>
      </c>
      <c r="D38" s="251" t="s">
        <v>182</v>
      </c>
      <c r="E38" s="252"/>
      <c r="F38" s="43"/>
      <c r="G38" s="44"/>
      <c r="H38" s="44"/>
      <c r="I38" s="44"/>
      <c r="J38" s="44"/>
      <c r="K38" s="118"/>
      <c r="L38" s="118"/>
      <c r="M38" s="118"/>
      <c r="N38" s="118"/>
      <c r="O38" s="118"/>
      <c r="P38" s="44"/>
      <c r="Q38" s="44"/>
      <c r="R38" s="44"/>
      <c r="S38" s="44"/>
      <c r="T38" s="44"/>
      <c r="U38" s="118"/>
      <c r="V38" s="118"/>
      <c r="W38" s="44"/>
      <c r="X38" s="44"/>
      <c r="Y38" s="44"/>
      <c r="Z38" s="44"/>
      <c r="AA38" s="44"/>
      <c r="AB38" s="118"/>
      <c r="AC38" s="44"/>
      <c r="AD38" s="118"/>
      <c r="AE38" s="118"/>
      <c r="AF38" s="44"/>
      <c r="AG38" s="44"/>
      <c r="AH38" s="44"/>
      <c r="AI38" s="44"/>
      <c r="AJ38" s="44"/>
      <c r="AK38" s="44"/>
      <c r="AL38" s="44"/>
      <c r="AM38" s="118"/>
      <c r="AN38" s="118"/>
      <c r="AO38" s="118"/>
      <c r="AP38" s="118"/>
      <c r="AQ38" s="118"/>
      <c r="AR38" s="118"/>
      <c r="AS38" s="118"/>
      <c r="AT38" s="44"/>
      <c r="AU38" s="44"/>
      <c r="AV38" s="44"/>
      <c r="AW38" s="44"/>
      <c r="AX38" s="44"/>
      <c r="AY38" s="44"/>
      <c r="AZ38" s="43"/>
      <c r="BA38" s="43"/>
      <c r="BB38" s="66" t="s">
        <v>183</v>
      </c>
      <c r="BC38" s="74">
        <v>0.5</v>
      </c>
      <c r="BD38" s="100">
        <v>0.5</v>
      </c>
      <c r="BE38" s="99" t="s">
        <v>257</v>
      </c>
      <c r="BF38" s="20"/>
      <c r="BG38" s="17"/>
    </row>
    <row r="39" spans="1:59" s="21" customFormat="1" ht="102.75" customHeight="1" x14ac:dyDescent="0.25">
      <c r="A39" s="17"/>
      <c r="B39" s="18"/>
      <c r="C39" s="19">
        <v>2</v>
      </c>
      <c r="D39" s="253" t="s">
        <v>65</v>
      </c>
      <c r="E39" s="254"/>
      <c r="F39" s="43"/>
      <c r="G39" s="44"/>
      <c r="H39" s="44"/>
      <c r="I39" s="44"/>
      <c r="J39" s="44"/>
      <c r="K39" s="119"/>
      <c r="L39" s="120"/>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3"/>
      <c r="BA39" s="43"/>
      <c r="BB39" s="67" t="s">
        <v>156</v>
      </c>
      <c r="BC39" s="74">
        <v>1</v>
      </c>
      <c r="BD39" s="100">
        <v>1</v>
      </c>
      <c r="BE39" s="99" t="s">
        <v>215</v>
      </c>
      <c r="BF39" s="20"/>
      <c r="BG39" s="17"/>
    </row>
    <row r="40" spans="1:59" s="21" customFormat="1" ht="174" customHeight="1" x14ac:dyDescent="0.25">
      <c r="A40" s="17"/>
      <c r="B40" s="18"/>
      <c r="C40" s="19">
        <v>3</v>
      </c>
      <c r="D40" s="201" t="s">
        <v>66</v>
      </c>
      <c r="E40" s="239"/>
      <c r="F40" s="43"/>
      <c r="G40" s="44"/>
      <c r="H40" s="44"/>
      <c r="I40" s="121"/>
      <c r="J40" s="43"/>
      <c r="K40" s="43"/>
      <c r="L40" s="44"/>
      <c r="M40" s="43"/>
      <c r="N40" s="43"/>
      <c r="O40" s="43"/>
      <c r="P40" s="43"/>
      <c r="Q40" s="43"/>
      <c r="R40" s="43"/>
      <c r="S40" s="43"/>
      <c r="T40" s="43"/>
      <c r="U40" s="44"/>
      <c r="V40" s="43"/>
      <c r="W40" s="43"/>
      <c r="X40" s="43"/>
      <c r="Y40" s="44"/>
      <c r="Z40" s="43"/>
      <c r="AA40" s="121"/>
      <c r="AB40" s="43"/>
      <c r="AC40" s="44"/>
      <c r="AD40" s="43"/>
      <c r="AE40" s="43"/>
      <c r="AF40" s="43"/>
      <c r="AG40" s="44"/>
      <c r="AH40" s="43"/>
      <c r="AI40" s="43"/>
      <c r="AJ40" s="43"/>
      <c r="AK40" s="44"/>
      <c r="AL40" s="43"/>
      <c r="AM40" s="43"/>
      <c r="AN40" s="43"/>
      <c r="AO40" s="43"/>
      <c r="AP40" s="43"/>
      <c r="AQ40" s="43"/>
      <c r="AR40" s="43"/>
      <c r="AS40" s="43"/>
      <c r="AT40" s="43"/>
      <c r="AU40" s="43"/>
      <c r="AV40" s="43"/>
      <c r="AW40" s="44"/>
      <c r="AX40" s="43"/>
      <c r="AY40" s="43"/>
      <c r="AZ40" s="43"/>
      <c r="BA40" s="43"/>
      <c r="BB40" s="67" t="s">
        <v>77</v>
      </c>
      <c r="BC40" s="74">
        <v>1</v>
      </c>
      <c r="BD40" s="100">
        <v>0.5</v>
      </c>
      <c r="BE40" s="99" t="s">
        <v>231</v>
      </c>
      <c r="BF40" s="20"/>
      <c r="BG40" s="17"/>
    </row>
    <row r="41" spans="1:59" s="21" customFormat="1" ht="73.5" customHeight="1" x14ac:dyDescent="0.25">
      <c r="A41" s="17"/>
      <c r="B41" s="18"/>
      <c r="C41" s="19">
        <v>4</v>
      </c>
      <c r="D41" s="184" t="s">
        <v>67</v>
      </c>
      <c r="E41" s="240"/>
      <c r="F41" s="54"/>
      <c r="G41" s="55"/>
      <c r="H41" s="43"/>
      <c r="I41" s="43"/>
      <c r="J41" s="120"/>
      <c r="K41" s="43"/>
      <c r="L41" s="43"/>
      <c r="M41" s="43"/>
      <c r="N41" s="120"/>
      <c r="O41" s="43"/>
      <c r="P41" s="43"/>
      <c r="Q41" s="43"/>
      <c r="R41" s="120"/>
      <c r="S41" s="43"/>
      <c r="T41" s="43"/>
      <c r="U41" s="43"/>
      <c r="V41" s="120"/>
      <c r="W41" s="43"/>
      <c r="X41" s="43"/>
      <c r="Y41" s="43"/>
      <c r="Z41" s="120"/>
      <c r="AA41" s="43"/>
      <c r="AB41" s="43"/>
      <c r="AC41" s="43"/>
      <c r="AD41" s="120"/>
      <c r="AE41" s="43"/>
      <c r="AF41" s="43"/>
      <c r="AG41" s="43"/>
      <c r="AH41" s="120"/>
      <c r="AI41" s="43"/>
      <c r="AJ41" s="43"/>
      <c r="AK41" s="43"/>
      <c r="AL41" s="120"/>
      <c r="AM41" s="43"/>
      <c r="AN41" s="43"/>
      <c r="AO41" s="43"/>
      <c r="AP41" s="120"/>
      <c r="AQ41" s="43"/>
      <c r="AR41" s="43"/>
      <c r="AS41" s="43"/>
      <c r="AT41" s="120"/>
      <c r="AU41" s="43"/>
      <c r="AV41" s="43"/>
      <c r="AW41" s="43"/>
      <c r="AX41" s="120"/>
      <c r="AY41" s="43"/>
      <c r="AZ41" s="43"/>
      <c r="BA41" s="43"/>
      <c r="BB41" s="67" t="s">
        <v>78</v>
      </c>
      <c r="BC41" s="74">
        <v>0.5</v>
      </c>
      <c r="BD41" s="100">
        <v>0.5</v>
      </c>
      <c r="BE41" s="99" t="s">
        <v>232</v>
      </c>
      <c r="BF41" s="20"/>
      <c r="BG41" s="17"/>
    </row>
    <row r="42" spans="1:59" s="21" customFormat="1" ht="60" customHeight="1" x14ac:dyDescent="0.25">
      <c r="A42" s="17"/>
      <c r="B42" s="18"/>
      <c r="C42" s="19">
        <v>5</v>
      </c>
      <c r="D42" s="168" t="s">
        <v>143</v>
      </c>
      <c r="E42" s="169"/>
      <c r="F42" s="43"/>
      <c r="G42" s="44"/>
      <c r="H42" s="43"/>
      <c r="I42" s="43"/>
      <c r="J42" s="44"/>
      <c r="K42" s="118"/>
      <c r="L42" s="43"/>
      <c r="M42" s="43"/>
      <c r="N42" s="44"/>
      <c r="O42" s="44"/>
      <c r="P42" s="44"/>
      <c r="Q42" s="44"/>
      <c r="R42" s="44"/>
      <c r="S42" s="44"/>
      <c r="T42" s="44"/>
      <c r="U42" s="44"/>
      <c r="V42" s="44"/>
      <c r="W42" s="44"/>
      <c r="X42" s="44"/>
      <c r="Y42" s="44"/>
      <c r="Z42" s="44"/>
      <c r="AA42" s="44"/>
      <c r="AB42" s="43"/>
      <c r="AC42" s="43"/>
      <c r="AD42" s="44"/>
      <c r="AE42" s="118"/>
      <c r="AF42" s="43"/>
      <c r="AG42" s="43"/>
      <c r="AH42" s="44"/>
      <c r="AI42" s="44"/>
      <c r="AJ42" s="44"/>
      <c r="AK42" s="44"/>
      <c r="AL42" s="44"/>
      <c r="AM42" s="44"/>
      <c r="AN42" s="44"/>
      <c r="AO42" s="44"/>
      <c r="AP42" s="44"/>
      <c r="AQ42" s="44"/>
      <c r="AR42" s="44"/>
      <c r="AS42" s="44"/>
      <c r="AT42" s="44"/>
      <c r="AU42" s="44"/>
      <c r="AV42" s="44"/>
      <c r="AW42" s="44"/>
      <c r="AX42" s="44"/>
      <c r="AY42" s="44"/>
      <c r="AZ42" s="43"/>
      <c r="BA42" s="43"/>
      <c r="BB42" s="67" t="s">
        <v>78</v>
      </c>
      <c r="BC42" s="74">
        <v>1</v>
      </c>
      <c r="BD42" s="100">
        <v>1</v>
      </c>
      <c r="BE42" s="99" t="s">
        <v>233</v>
      </c>
      <c r="BF42" s="20"/>
      <c r="BG42" s="17"/>
    </row>
    <row r="43" spans="1:59" s="21" customFormat="1" ht="107.25" customHeight="1" x14ac:dyDescent="0.25">
      <c r="A43" s="17"/>
      <c r="B43" s="18"/>
      <c r="C43" s="19">
        <v>6</v>
      </c>
      <c r="D43" s="184" t="s">
        <v>68</v>
      </c>
      <c r="E43" s="185"/>
      <c r="F43" s="42"/>
      <c r="G43" s="44"/>
      <c r="H43" s="44"/>
      <c r="I43" s="44"/>
      <c r="J43" s="44"/>
      <c r="K43" s="44"/>
      <c r="L43" s="120"/>
      <c r="M43" s="120"/>
      <c r="N43" s="120"/>
      <c r="O43" s="120"/>
      <c r="P43" s="120"/>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68" t="s">
        <v>146</v>
      </c>
      <c r="BC43" s="75">
        <v>1</v>
      </c>
      <c r="BD43" s="100">
        <v>1</v>
      </c>
      <c r="BE43" s="99" t="s">
        <v>216</v>
      </c>
      <c r="BF43" s="20"/>
      <c r="BG43" s="17"/>
    </row>
    <row r="44" spans="1:59" s="21" customFormat="1" ht="76.5" customHeight="1" x14ac:dyDescent="0.25">
      <c r="A44" s="17"/>
      <c r="B44" s="18"/>
      <c r="C44" s="19">
        <v>7</v>
      </c>
      <c r="D44" s="241" t="s">
        <v>144</v>
      </c>
      <c r="E44" s="242"/>
      <c r="F44" s="42"/>
      <c r="G44" s="44"/>
      <c r="H44" s="44"/>
      <c r="I44" s="118"/>
      <c r="J44" s="44"/>
      <c r="K44" s="44"/>
      <c r="L44" s="44"/>
      <c r="M44" s="44"/>
      <c r="N44" s="44"/>
      <c r="O44" s="44"/>
      <c r="P44" s="44"/>
      <c r="Q44" s="43"/>
      <c r="R44" s="43"/>
      <c r="S44" s="43"/>
      <c r="T44" s="43"/>
      <c r="U44" s="43"/>
      <c r="V44" s="43"/>
      <c r="W44" s="43"/>
      <c r="X44" s="43"/>
      <c r="Y44" s="43"/>
      <c r="Z44" s="43"/>
      <c r="AA44" s="43"/>
      <c r="AB44" s="43"/>
      <c r="AC44" s="118"/>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68" t="s">
        <v>145</v>
      </c>
      <c r="BC44" s="75">
        <v>1</v>
      </c>
      <c r="BD44" s="100">
        <v>1</v>
      </c>
      <c r="BE44" s="99" t="s">
        <v>245</v>
      </c>
      <c r="BF44" s="20"/>
      <c r="BG44" s="17"/>
    </row>
    <row r="45" spans="1:59" s="21" customFormat="1" ht="72.75" customHeight="1" x14ac:dyDescent="0.25">
      <c r="A45" s="17"/>
      <c r="B45" s="18"/>
      <c r="C45" s="19">
        <v>8</v>
      </c>
      <c r="D45" s="184" t="s">
        <v>69</v>
      </c>
      <c r="E45" s="185"/>
      <c r="F45" s="43"/>
      <c r="G45" s="43"/>
      <c r="H45" s="43"/>
      <c r="I45" s="43"/>
      <c r="J45" s="43"/>
      <c r="K45" s="43"/>
      <c r="L45" s="43"/>
      <c r="M45" s="43"/>
      <c r="N45" s="43"/>
      <c r="O45" s="43"/>
      <c r="P45" s="44"/>
      <c r="Q45" s="44"/>
      <c r="R45" s="44"/>
      <c r="S45" s="43"/>
      <c r="T45" s="120"/>
      <c r="U45" s="120"/>
      <c r="V45" s="120"/>
      <c r="W45" s="120"/>
      <c r="X45" s="120"/>
      <c r="Y45" s="120"/>
      <c r="Z45" s="120"/>
      <c r="AA45" s="44"/>
      <c r="AB45" s="44"/>
      <c r="AC45" s="44"/>
      <c r="AD45" s="44"/>
      <c r="AE45" s="44"/>
      <c r="AF45" s="44"/>
      <c r="AG45" s="44"/>
      <c r="AH45" s="43"/>
      <c r="AI45" s="43"/>
      <c r="AJ45" s="43"/>
      <c r="AK45" s="43"/>
      <c r="AL45" s="43"/>
      <c r="AM45" s="43"/>
      <c r="AN45" s="43"/>
      <c r="AO45" s="43"/>
      <c r="AP45" s="43"/>
      <c r="AQ45" s="43"/>
      <c r="AR45" s="43"/>
      <c r="AS45" s="43"/>
      <c r="AT45" s="43"/>
      <c r="AU45" s="43"/>
      <c r="AV45" s="43"/>
      <c r="AW45" s="43"/>
      <c r="AX45" s="43"/>
      <c r="AY45" s="43"/>
      <c r="AZ45" s="43"/>
      <c r="BA45" s="43"/>
      <c r="BB45" s="67" t="s">
        <v>79</v>
      </c>
      <c r="BC45" s="74">
        <v>1</v>
      </c>
      <c r="BD45" s="100">
        <v>1</v>
      </c>
      <c r="BE45" s="99" t="s">
        <v>258</v>
      </c>
      <c r="BF45" s="20"/>
      <c r="BG45" s="17"/>
    </row>
    <row r="46" spans="1:59" s="21" customFormat="1" ht="78.75" customHeight="1" x14ac:dyDescent="0.25">
      <c r="A46" s="17"/>
      <c r="B46" s="18"/>
      <c r="C46" s="19">
        <v>9</v>
      </c>
      <c r="D46" s="201" t="s">
        <v>167</v>
      </c>
      <c r="E46" s="239"/>
      <c r="F46" s="43"/>
      <c r="G46" s="43"/>
      <c r="H46" s="121"/>
      <c r="I46" s="121"/>
      <c r="J46" s="43"/>
      <c r="K46" s="43"/>
      <c r="L46" s="43"/>
      <c r="M46" s="43"/>
      <c r="N46" s="43"/>
      <c r="O46" s="43"/>
      <c r="P46" s="43"/>
      <c r="Q46" s="43"/>
      <c r="R46" s="43"/>
      <c r="S46" s="43"/>
      <c r="T46" s="43"/>
      <c r="U46" s="43"/>
      <c r="V46" s="43"/>
      <c r="W46" s="43"/>
      <c r="X46" s="43"/>
      <c r="Y46" s="43"/>
      <c r="Z46" s="43"/>
      <c r="AA46" s="43"/>
      <c r="AB46" s="43"/>
      <c r="AC46" s="43"/>
      <c r="AD46" s="44"/>
      <c r="AE46" s="44"/>
      <c r="AF46" s="121"/>
      <c r="AG46" s="121"/>
      <c r="AH46" s="43"/>
      <c r="AI46" s="43"/>
      <c r="AJ46" s="43"/>
      <c r="AK46" s="43"/>
      <c r="AL46" s="43"/>
      <c r="AM46" s="43"/>
      <c r="AN46" s="43"/>
      <c r="AO46" s="43"/>
      <c r="AP46" s="43"/>
      <c r="AQ46" s="43"/>
      <c r="AR46" s="43"/>
      <c r="AS46" s="43"/>
      <c r="AT46" s="43"/>
      <c r="AU46" s="43"/>
      <c r="AV46" s="43"/>
      <c r="AW46" s="43"/>
      <c r="AX46" s="43"/>
      <c r="AY46" s="43"/>
      <c r="AZ46" s="43"/>
      <c r="BA46" s="43"/>
      <c r="BB46" s="67" t="s">
        <v>139</v>
      </c>
      <c r="BC46" s="74">
        <v>0.5</v>
      </c>
      <c r="BD46" s="100">
        <v>0.5</v>
      </c>
      <c r="BE46" s="99" t="s">
        <v>259</v>
      </c>
      <c r="BF46" s="20"/>
      <c r="BG46" s="17"/>
    </row>
    <row r="47" spans="1:59" s="21" customFormat="1" ht="99.75" customHeight="1" x14ac:dyDescent="0.25">
      <c r="A47" s="17"/>
      <c r="B47" s="18"/>
      <c r="C47" s="19">
        <v>10</v>
      </c>
      <c r="D47" s="184" t="s">
        <v>157</v>
      </c>
      <c r="E47" s="185"/>
      <c r="F47" s="43"/>
      <c r="G47" s="44"/>
      <c r="H47" s="120"/>
      <c r="I47" s="120"/>
      <c r="J47" s="43"/>
      <c r="K47" s="44"/>
      <c r="L47" s="43"/>
      <c r="M47" s="43"/>
      <c r="N47" s="43"/>
      <c r="O47" s="43"/>
      <c r="P47" s="43"/>
      <c r="Q47" s="43"/>
      <c r="R47" s="43"/>
      <c r="S47" s="43"/>
      <c r="T47" s="43"/>
      <c r="U47" s="43"/>
      <c r="V47" s="43"/>
      <c r="W47" s="44"/>
      <c r="X47" s="44"/>
      <c r="Y47" s="44"/>
      <c r="Z47" s="43"/>
      <c r="AA47" s="43"/>
      <c r="AB47" s="43"/>
      <c r="AC47" s="43"/>
      <c r="AD47" s="120"/>
      <c r="AE47" s="120"/>
      <c r="AF47" s="43"/>
      <c r="AG47" s="43"/>
      <c r="AH47" s="43"/>
      <c r="AI47" s="43"/>
      <c r="AJ47" s="43"/>
      <c r="AK47" s="43"/>
      <c r="AL47" s="43"/>
      <c r="AM47" s="44"/>
      <c r="AN47" s="44"/>
      <c r="AO47" s="43"/>
      <c r="AP47" s="43"/>
      <c r="AQ47" s="43"/>
      <c r="AR47" s="43"/>
      <c r="AS47" s="43"/>
      <c r="AT47" s="43"/>
      <c r="AU47" s="43"/>
      <c r="AV47" s="43"/>
      <c r="AW47" s="43"/>
      <c r="AX47" s="43"/>
      <c r="AY47" s="43"/>
      <c r="AZ47" s="43"/>
      <c r="BA47" s="43"/>
      <c r="BB47" s="67" t="s">
        <v>80</v>
      </c>
      <c r="BC47" s="74">
        <v>0.5</v>
      </c>
      <c r="BD47" s="100">
        <v>0.5</v>
      </c>
      <c r="BE47" s="290" t="s">
        <v>261</v>
      </c>
      <c r="BF47" s="20"/>
      <c r="BG47" s="17"/>
    </row>
    <row r="48" spans="1:59" s="21" customFormat="1" ht="69.75" customHeight="1" x14ac:dyDescent="0.25">
      <c r="A48" s="17"/>
      <c r="B48" s="18"/>
      <c r="C48" s="19">
        <v>11</v>
      </c>
      <c r="D48" s="238" t="s">
        <v>184</v>
      </c>
      <c r="E48" s="239"/>
      <c r="F48" s="43"/>
      <c r="G48" s="44"/>
      <c r="H48" s="44"/>
      <c r="I48" s="44"/>
      <c r="J48" s="44"/>
      <c r="K48" s="44"/>
      <c r="L48" s="44"/>
      <c r="M48" s="44"/>
      <c r="N48" s="44"/>
      <c r="O48" s="44"/>
      <c r="P48" s="44"/>
      <c r="Q48" s="44"/>
      <c r="R48" s="44"/>
      <c r="S48" s="44"/>
      <c r="T48" s="44"/>
      <c r="U48" s="44"/>
      <c r="V48" s="44"/>
      <c r="W48" s="44"/>
      <c r="X48" s="44"/>
      <c r="Y48" s="44"/>
      <c r="Z48" s="121"/>
      <c r="AA48" s="44"/>
      <c r="AB48" s="44"/>
      <c r="AC48" s="44"/>
      <c r="AD48" s="44"/>
      <c r="AE48" s="44"/>
      <c r="AF48" s="44"/>
      <c r="AG48" s="44"/>
      <c r="AH48" s="44"/>
      <c r="AI48" s="44"/>
      <c r="AJ48" s="44"/>
      <c r="AK48" s="44"/>
      <c r="AL48" s="44"/>
      <c r="AM48" s="44"/>
      <c r="AN48" s="44"/>
      <c r="AO48" s="43"/>
      <c r="AP48" s="43"/>
      <c r="AQ48" s="43"/>
      <c r="AR48" s="43"/>
      <c r="AS48" s="43"/>
      <c r="AT48" s="43"/>
      <c r="AU48" s="43"/>
      <c r="AV48" s="43"/>
      <c r="AW48" s="43"/>
      <c r="AX48" s="43"/>
      <c r="AY48" s="43"/>
      <c r="AZ48" s="43"/>
      <c r="BA48" s="43"/>
      <c r="BB48" s="67" t="s">
        <v>211</v>
      </c>
      <c r="BC48" s="74">
        <v>0</v>
      </c>
      <c r="BD48" s="100">
        <v>0</v>
      </c>
      <c r="BE48" s="145" t="s">
        <v>239</v>
      </c>
      <c r="BF48" s="20"/>
      <c r="BG48" s="17"/>
    </row>
    <row r="49" spans="1:59" s="21" customFormat="1" ht="36.75" customHeight="1" x14ac:dyDescent="0.25">
      <c r="A49" s="17"/>
      <c r="B49" s="18"/>
      <c r="C49" s="19">
        <v>12</v>
      </c>
      <c r="D49" s="184" t="s">
        <v>148</v>
      </c>
      <c r="E49" s="185"/>
      <c r="F49" s="43"/>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3"/>
      <c r="AP49" s="43"/>
      <c r="AQ49" s="43"/>
      <c r="AR49" s="43"/>
      <c r="AS49" s="43"/>
      <c r="AT49" s="43"/>
      <c r="AU49" s="43"/>
      <c r="AV49" s="43"/>
      <c r="AW49" s="43"/>
      <c r="AX49" s="43"/>
      <c r="AY49" s="43"/>
      <c r="AZ49" s="43"/>
      <c r="BA49" s="43"/>
      <c r="BB49" s="71" t="s">
        <v>119</v>
      </c>
      <c r="BC49" s="294">
        <v>0</v>
      </c>
      <c r="BD49" s="295">
        <v>0</v>
      </c>
      <c r="BE49" s="145" t="s">
        <v>283</v>
      </c>
      <c r="BF49" s="20"/>
      <c r="BG49" s="17"/>
    </row>
    <row r="50" spans="1:59" s="21" customFormat="1" ht="74.25" customHeight="1" x14ac:dyDescent="0.25">
      <c r="A50" s="17"/>
      <c r="B50" s="18"/>
      <c r="C50" s="19">
        <v>13</v>
      </c>
      <c r="D50" s="238" t="s">
        <v>188</v>
      </c>
      <c r="E50" s="239"/>
      <c r="F50" s="43"/>
      <c r="G50" s="43"/>
      <c r="H50" s="43"/>
      <c r="I50" s="121"/>
      <c r="J50" s="43"/>
      <c r="K50" s="43"/>
      <c r="L50" s="43"/>
      <c r="M50" s="43"/>
      <c r="N50" s="43"/>
      <c r="O50" s="43"/>
      <c r="P50" s="43"/>
      <c r="Q50" s="43"/>
      <c r="R50" s="43"/>
      <c r="S50" s="121"/>
      <c r="T50" s="43"/>
      <c r="U50" s="43"/>
      <c r="V50" s="43"/>
      <c r="W50" s="43"/>
      <c r="X50" s="43"/>
      <c r="Y50" s="43"/>
      <c r="Z50" s="43"/>
      <c r="AA50" s="43"/>
      <c r="AB50" s="43"/>
      <c r="AC50" s="43"/>
      <c r="AD50" s="44"/>
      <c r="AE50" s="121"/>
      <c r="AF50" s="43"/>
      <c r="AG50" s="44"/>
      <c r="AH50" s="43"/>
      <c r="AI50" s="43"/>
      <c r="AJ50" s="43"/>
      <c r="AK50" s="43"/>
      <c r="AL50" s="43"/>
      <c r="AM50" s="43"/>
      <c r="AN50" s="43"/>
      <c r="AO50" s="44"/>
      <c r="AP50" s="43"/>
      <c r="AQ50" s="121"/>
      <c r="AR50" s="43"/>
      <c r="AS50" s="44"/>
      <c r="AT50" s="44"/>
      <c r="AU50" s="43"/>
      <c r="AV50" s="43"/>
      <c r="AW50" s="43"/>
      <c r="AX50" s="43"/>
      <c r="AY50" s="43"/>
      <c r="AZ50" s="43"/>
      <c r="BA50" s="44"/>
      <c r="BB50" s="67" t="s">
        <v>140</v>
      </c>
      <c r="BC50" s="74">
        <v>0.75</v>
      </c>
      <c r="BD50" s="100">
        <v>0.75</v>
      </c>
      <c r="BE50" s="99" t="s">
        <v>237</v>
      </c>
      <c r="BF50" s="20"/>
      <c r="BG50" s="17"/>
    </row>
    <row r="51" spans="1:59" s="21" customFormat="1" ht="60.75" customHeight="1" x14ac:dyDescent="0.25">
      <c r="A51" s="17"/>
      <c r="B51" s="18"/>
      <c r="C51" s="19">
        <v>14</v>
      </c>
      <c r="D51" s="199" t="s">
        <v>70</v>
      </c>
      <c r="E51" s="200"/>
      <c r="F51" s="43"/>
      <c r="G51" s="43"/>
      <c r="H51" s="43"/>
      <c r="I51" s="43"/>
      <c r="J51" s="43"/>
      <c r="K51" s="43"/>
      <c r="L51" s="53"/>
      <c r="M51" s="5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69" t="s">
        <v>141</v>
      </c>
      <c r="BC51" s="74">
        <v>1</v>
      </c>
      <c r="BD51" s="100">
        <v>1</v>
      </c>
      <c r="BE51" s="99" t="s">
        <v>217</v>
      </c>
      <c r="BF51" s="20"/>
      <c r="BG51" s="17"/>
    </row>
    <row r="52" spans="1:59" s="21" customFormat="1" ht="54" customHeight="1" x14ac:dyDescent="0.25">
      <c r="A52" s="17"/>
      <c r="B52" s="18"/>
      <c r="C52" s="19">
        <v>15</v>
      </c>
      <c r="D52" s="238" t="s">
        <v>72</v>
      </c>
      <c r="E52" s="239"/>
      <c r="F52" s="43"/>
      <c r="G52" s="43"/>
      <c r="H52" s="43"/>
      <c r="I52" s="121"/>
      <c r="J52" s="43"/>
      <c r="K52" s="43"/>
      <c r="L52" s="43"/>
      <c r="M52" s="43"/>
      <c r="N52" s="43"/>
      <c r="O52" s="43"/>
      <c r="P52" s="43"/>
      <c r="Q52" s="43"/>
      <c r="R52" s="121"/>
      <c r="S52" s="43"/>
      <c r="T52" s="43"/>
      <c r="U52" s="43"/>
      <c r="V52" s="43"/>
      <c r="W52" s="43"/>
      <c r="X52" s="43"/>
      <c r="Y52" s="43"/>
      <c r="Z52" s="44"/>
      <c r="AA52" s="43"/>
      <c r="AB52" s="43"/>
      <c r="AC52" s="43"/>
      <c r="AD52" s="121"/>
      <c r="AE52" s="43"/>
      <c r="AF52" s="43"/>
      <c r="AG52" s="43"/>
      <c r="AH52" s="43"/>
      <c r="AI52" s="43"/>
      <c r="AJ52" s="43"/>
      <c r="AK52" s="43"/>
      <c r="AL52" s="43"/>
      <c r="AM52" s="43"/>
      <c r="AN52" s="44"/>
      <c r="AO52" s="44"/>
      <c r="AP52" s="121"/>
      <c r="AQ52" s="43"/>
      <c r="AR52" s="43"/>
      <c r="AS52" s="43"/>
      <c r="AT52" s="43"/>
      <c r="AU52" s="43"/>
      <c r="AV52" s="43"/>
      <c r="AW52" s="43"/>
      <c r="AX52" s="44"/>
      <c r="AY52" s="44"/>
      <c r="AZ52" s="43"/>
      <c r="BA52" s="43"/>
      <c r="BB52" s="68" t="s">
        <v>81</v>
      </c>
      <c r="BC52" s="75">
        <v>0.5</v>
      </c>
      <c r="BD52" s="100">
        <v>0.5</v>
      </c>
      <c r="BE52" s="99" t="s">
        <v>252</v>
      </c>
      <c r="BF52" s="20"/>
      <c r="BG52" s="17"/>
    </row>
    <row r="53" spans="1:59" s="21" customFormat="1" ht="44.25" customHeight="1" x14ac:dyDescent="0.25">
      <c r="A53" s="17"/>
      <c r="B53" s="18"/>
      <c r="C53" s="19">
        <v>16</v>
      </c>
      <c r="D53" s="199" t="s">
        <v>73</v>
      </c>
      <c r="E53" s="200"/>
      <c r="F53" s="43"/>
      <c r="G53" s="43"/>
      <c r="H53" s="43"/>
      <c r="I53" s="44"/>
      <c r="J53" s="43"/>
      <c r="K53" s="43"/>
      <c r="L53" s="43"/>
      <c r="M53" s="43"/>
      <c r="N53" s="43"/>
      <c r="O53" s="43"/>
      <c r="P53" s="43"/>
      <c r="Q53" s="43"/>
      <c r="R53" s="44"/>
      <c r="S53" s="43"/>
      <c r="T53" s="43"/>
      <c r="U53" s="43"/>
      <c r="V53" s="43"/>
      <c r="W53" s="44"/>
      <c r="X53" s="44"/>
      <c r="Y53" s="56"/>
      <c r="Z53" s="44"/>
      <c r="AA53" s="44"/>
      <c r="AB53" s="44"/>
      <c r="AC53" s="44"/>
      <c r="AD53" s="44"/>
      <c r="AE53" s="44"/>
      <c r="AF53" s="53"/>
      <c r="AG53" s="44"/>
      <c r="AH53" s="44"/>
      <c r="AI53" s="44"/>
      <c r="AJ53" s="44"/>
      <c r="AK53" s="44"/>
      <c r="AL53" s="44"/>
      <c r="AM53" s="44"/>
      <c r="AN53" s="44"/>
      <c r="AO53" s="44"/>
      <c r="AP53" s="44"/>
      <c r="AQ53" s="43"/>
      <c r="AR53" s="43"/>
      <c r="AS53" s="43"/>
      <c r="AT53" s="43"/>
      <c r="AU53" s="43"/>
      <c r="AV53" s="43"/>
      <c r="AW53" s="43"/>
      <c r="AX53" s="44"/>
      <c r="AY53" s="44"/>
      <c r="AZ53" s="43"/>
      <c r="BA53" s="43"/>
      <c r="BB53" s="189" t="s">
        <v>82</v>
      </c>
      <c r="BC53" s="74">
        <v>0</v>
      </c>
      <c r="BD53" s="100">
        <v>0</v>
      </c>
      <c r="BE53" s="291" t="s">
        <v>262</v>
      </c>
      <c r="BF53" s="20"/>
      <c r="BG53" s="17"/>
    </row>
    <row r="54" spans="1:59" s="21" customFormat="1" ht="45" customHeight="1" x14ac:dyDescent="0.25">
      <c r="A54" s="17"/>
      <c r="B54" s="18"/>
      <c r="C54" s="19">
        <v>17</v>
      </c>
      <c r="D54" s="199" t="s">
        <v>74</v>
      </c>
      <c r="E54" s="200"/>
      <c r="F54" s="43"/>
      <c r="G54" s="43"/>
      <c r="H54" s="43"/>
      <c r="I54" s="44"/>
      <c r="J54" s="43"/>
      <c r="K54" s="43"/>
      <c r="L54" s="43"/>
      <c r="M54" s="43"/>
      <c r="N54" s="43"/>
      <c r="O54" s="43"/>
      <c r="P54" s="43"/>
      <c r="Q54" s="43"/>
      <c r="R54" s="44"/>
      <c r="S54" s="43"/>
      <c r="T54" s="43"/>
      <c r="U54" s="43"/>
      <c r="V54" s="43"/>
      <c r="W54" s="44"/>
      <c r="X54" s="44"/>
      <c r="Y54" s="44"/>
      <c r="Z54" s="44"/>
      <c r="AA54" s="44"/>
      <c r="AB54" s="44"/>
      <c r="AC54" s="44"/>
      <c r="AD54" s="44"/>
      <c r="AE54" s="44"/>
      <c r="AF54" s="44"/>
      <c r="AG54" s="44"/>
      <c r="AH54" s="44"/>
      <c r="AI54" s="44"/>
      <c r="AJ54" s="44"/>
      <c r="AK54" s="44"/>
      <c r="AL54" s="44"/>
      <c r="AM54" s="44"/>
      <c r="AN54" s="44"/>
      <c r="AO54" s="44"/>
      <c r="AP54" s="44"/>
      <c r="AQ54" s="43"/>
      <c r="AR54" s="43"/>
      <c r="AS54" s="43"/>
      <c r="AT54" s="43"/>
      <c r="AU54" s="43"/>
      <c r="AV54" s="43"/>
      <c r="AW54" s="120"/>
      <c r="AX54" s="44"/>
      <c r="AY54" s="44"/>
      <c r="AZ54" s="43"/>
      <c r="BA54" s="43"/>
      <c r="BB54" s="190"/>
      <c r="BC54" s="74">
        <v>0</v>
      </c>
      <c r="BD54" s="100">
        <v>0</v>
      </c>
      <c r="BE54" s="291" t="s">
        <v>262</v>
      </c>
      <c r="BF54" s="20"/>
      <c r="BG54" s="17"/>
    </row>
    <row r="55" spans="1:59" s="21" customFormat="1" ht="65.25" customHeight="1" x14ac:dyDescent="0.25">
      <c r="A55" s="17"/>
      <c r="B55" s="18"/>
      <c r="C55" s="19">
        <v>18</v>
      </c>
      <c r="D55" s="201" t="s">
        <v>75</v>
      </c>
      <c r="E55" s="202"/>
      <c r="F55" s="43"/>
      <c r="G55" s="43"/>
      <c r="H55" s="121"/>
      <c r="I55" s="121"/>
      <c r="J55" s="43"/>
      <c r="K55" s="43"/>
      <c r="L55" s="43"/>
      <c r="M55" s="43"/>
      <c r="N55" s="43"/>
      <c r="O55" s="43"/>
      <c r="P55" s="43"/>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9"/>
      <c r="AP55" s="49"/>
      <c r="AQ55" s="48"/>
      <c r="AR55" s="57"/>
      <c r="AS55" s="55"/>
      <c r="AT55" s="43"/>
      <c r="AU55" s="43"/>
      <c r="AV55" s="43"/>
      <c r="AW55" s="43"/>
      <c r="AX55" s="44"/>
      <c r="AY55" s="44"/>
      <c r="AZ55" s="43"/>
      <c r="BA55" s="43"/>
      <c r="BB55" s="71" t="s">
        <v>83</v>
      </c>
      <c r="BC55" s="101">
        <v>1</v>
      </c>
      <c r="BD55" s="100">
        <v>1</v>
      </c>
      <c r="BE55" s="99" t="s">
        <v>270</v>
      </c>
      <c r="BF55" s="20"/>
      <c r="BG55" s="17"/>
    </row>
    <row r="56" spans="1:59" s="21" customFormat="1" ht="63" customHeight="1" x14ac:dyDescent="0.25">
      <c r="A56" s="17"/>
      <c r="B56" s="18"/>
      <c r="C56" s="19">
        <v>19</v>
      </c>
      <c r="D56" s="203" t="s">
        <v>76</v>
      </c>
      <c r="E56" s="204"/>
      <c r="F56" s="43"/>
      <c r="G56" s="43"/>
      <c r="H56" s="43"/>
      <c r="I56" s="122"/>
      <c r="J56" s="122"/>
      <c r="K56" s="49"/>
      <c r="L56" s="44"/>
      <c r="M56" s="44"/>
      <c r="N56" s="43"/>
      <c r="O56" s="44"/>
      <c r="P56" s="44"/>
      <c r="Q56" s="44"/>
      <c r="R56" s="44"/>
      <c r="S56" s="44"/>
      <c r="T56" s="44"/>
      <c r="U56" s="43"/>
      <c r="V56" s="43"/>
      <c r="W56" s="44"/>
      <c r="X56" s="44"/>
      <c r="Y56" s="44"/>
      <c r="Z56" s="44"/>
      <c r="AA56" s="44"/>
      <c r="AB56" s="44"/>
      <c r="AC56" s="43"/>
      <c r="AD56" s="43"/>
      <c r="AE56" s="44"/>
      <c r="AF56" s="44"/>
      <c r="AG56" s="44"/>
      <c r="AH56" s="122"/>
      <c r="AI56" s="122"/>
      <c r="AJ56" s="44"/>
      <c r="AK56" s="49"/>
      <c r="AL56" s="49"/>
      <c r="AM56" s="43"/>
      <c r="AN56" s="44"/>
      <c r="AO56" s="58"/>
      <c r="AP56" s="58"/>
      <c r="AQ56" s="58"/>
      <c r="AR56" s="59"/>
      <c r="AS56" s="60"/>
      <c r="AT56" s="49"/>
      <c r="AU56" s="49"/>
      <c r="AV56" s="49"/>
      <c r="AW56" s="49"/>
      <c r="AX56" s="49"/>
      <c r="AY56" s="49"/>
      <c r="AZ56" s="49"/>
      <c r="BA56" s="49"/>
      <c r="BB56" s="70" t="s">
        <v>142</v>
      </c>
      <c r="BC56" s="74">
        <v>0.5</v>
      </c>
      <c r="BD56" s="100">
        <v>0.5</v>
      </c>
      <c r="BE56" s="99" t="s">
        <v>248</v>
      </c>
      <c r="BF56" s="20"/>
      <c r="BG56" s="17"/>
    </row>
    <row r="57" spans="1:59" s="21" customFormat="1" ht="46.5" customHeight="1" x14ac:dyDescent="0.25">
      <c r="A57" s="17"/>
      <c r="B57" s="18"/>
      <c r="C57" s="19">
        <v>20</v>
      </c>
      <c r="D57" s="188" t="s">
        <v>147</v>
      </c>
      <c r="E57" s="188"/>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106"/>
      <c r="AF57" s="44"/>
      <c r="AG57" s="44"/>
      <c r="AH57" s="44"/>
      <c r="AI57" s="44"/>
      <c r="AJ57" s="44"/>
      <c r="AK57" s="44"/>
      <c r="AL57" s="44"/>
      <c r="AM57" s="44"/>
      <c r="AN57" s="44"/>
      <c r="AO57" s="44"/>
      <c r="AP57" s="44"/>
      <c r="AQ57" s="44"/>
      <c r="AR57" s="44"/>
      <c r="AS57" s="61"/>
      <c r="AT57" s="61"/>
      <c r="AU57" s="44"/>
      <c r="AV57" s="44"/>
      <c r="AW57" s="44"/>
      <c r="AX57" s="61"/>
      <c r="AY57" s="107"/>
      <c r="AZ57" s="44"/>
      <c r="BA57" s="44"/>
      <c r="BB57" s="72" t="s">
        <v>168</v>
      </c>
      <c r="BC57" s="74">
        <v>0</v>
      </c>
      <c r="BD57" s="100">
        <v>0</v>
      </c>
      <c r="BE57" s="144" t="s">
        <v>276</v>
      </c>
      <c r="BF57" s="20"/>
      <c r="BG57" s="17"/>
    </row>
    <row r="58" spans="1:59" s="21" customFormat="1" ht="75.75" customHeight="1" x14ac:dyDescent="0.25">
      <c r="A58" s="17"/>
      <c r="B58" s="18"/>
      <c r="C58" s="19">
        <v>21</v>
      </c>
      <c r="D58" s="170" t="s">
        <v>158</v>
      </c>
      <c r="E58" s="170"/>
      <c r="F58" s="105"/>
      <c r="G58" s="61"/>
      <c r="H58" s="61"/>
      <c r="I58" s="61"/>
      <c r="J58" s="61"/>
      <c r="K58" s="123"/>
      <c r="L58" s="61"/>
      <c r="M58" s="61"/>
      <c r="N58" s="61"/>
      <c r="O58" s="61"/>
      <c r="P58" s="61"/>
      <c r="Q58" s="61"/>
      <c r="R58" s="61"/>
      <c r="S58" s="61"/>
      <c r="T58" s="61"/>
      <c r="U58" s="123"/>
      <c r="V58" s="61"/>
      <c r="W58" s="61"/>
      <c r="X58" s="61"/>
      <c r="Y58" s="61"/>
      <c r="Z58" s="61"/>
      <c r="AA58" s="61"/>
      <c r="AB58" s="61"/>
      <c r="AC58" s="61"/>
      <c r="AD58" s="61"/>
      <c r="AE58" s="61"/>
      <c r="AF58" s="61"/>
      <c r="AG58" s="61"/>
      <c r="AH58" s="61"/>
      <c r="AI58" s="61"/>
      <c r="AJ58" s="61"/>
      <c r="AK58" s="123"/>
      <c r="AL58" s="61"/>
      <c r="AM58" s="61"/>
      <c r="AN58" s="61"/>
      <c r="AO58" s="61"/>
      <c r="AP58" s="61"/>
      <c r="AQ58" s="61"/>
      <c r="AR58" s="61"/>
      <c r="AS58" s="61"/>
      <c r="AT58" s="61"/>
      <c r="AU58" s="61"/>
      <c r="AV58" s="61"/>
      <c r="AW58" s="61"/>
      <c r="AX58" s="61"/>
      <c r="AY58" s="61"/>
      <c r="AZ58" s="61"/>
      <c r="BA58" s="123"/>
      <c r="BB58" s="72" t="s">
        <v>206</v>
      </c>
      <c r="BC58" s="74">
        <v>0.5</v>
      </c>
      <c r="BD58" s="100">
        <v>0</v>
      </c>
      <c r="BE58" s="144" t="s">
        <v>278</v>
      </c>
      <c r="BF58" s="20"/>
      <c r="BG58" s="17"/>
    </row>
    <row r="59" spans="1:59" s="21" customFormat="1" ht="52.5" customHeight="1" x14ac:dyDescent="0.25">
      <c r="A59" s="17"/>
      <c r="B59" s="18"/>
      <c r="C59" s="19">
        <v>22</v>
      </c>
      <c r="D59" s="186" t="s">
        <v>159</v>
      </c>
      <c r="E59" s="187"/>
      <c r="F59" s="62"/>
      <c r="G59" s="63"/>
      <c r="H59" s="64"/>
      <c r="I59" s="63"/>
      <c r="J59" s="64"/>
      <c r="K59" s="64"/>
      <c r="L59" s="64"/>
      <c r="M59" s="64"/>
      <c r="N59" s="64"/>
      <c r="O59" s="64"/>
      <c r="P59" s="64"/>
      <c r="Q59" s="64"/>
      <c r="R59" s="65"/>
      <c r="S59" s="65"/>
      <c r="T59" s="64"/>
      <c r="U59" s="64"/>
      <c r="V59" s="64"/>
      <c r="W59" s="64"/>
      <c r="X59" s="64"/>
      <c r="Y59" s="64"/>
      <c r="Z59" s="64"/>
      <c r="AA59" s="64"/>
      <c r="AB59" s="64"/>
      <c r="AC59" s="64"/>
      <c r="AD59" s="63"/>
      <c r="AE59" s="63"/>
      <c r="AF59" s="64"/>
      <c r="AG59" s="64"/>
      <c r="AH59" s="64"/>
      <c r="AI59" s="64"/>
      <c r="AJ59" s="64"/>
      <c r="AK59" s="64"/>
      <c r="AL59" s="64"/>
      <c r="AM59" s="64"/>
      <c r="AN59" s="64"/>
      <c r="AO59" s="64"/>
      <c r="AP59" s="65"/>
      <c r="AQ59" s="65"/>
      <c r="AR59" s="64"/>
      <c r="AS59" s="64"/>
      <c r="AT59" s="64"/>
      <c r="AU59" s="64"/>
      <c r="AV59" s="64"/>
      <c r="AW59" s="64"/>
      <c r="AX59" s="64"/>
      <c r="AY59" s="63"/>
      <c r="AZ59" s="63"/>
      <c r="BA59" s="63"/>
      <c r="BB59" s="72" t="s">
        <v>207</v>
      </c>
      <c r="BC59" s="74">
        <v>0.5</v>
      </c>
      <c r="BD59" s="100">
        <v>0.5</v>
      </c>
      <c r="BE59" s="99" t="s">
        <v>277</v>
      </c>
      <c r="BF59" s="20"/>
      <c r="BG59" s="17"/>
    </row>
    <row r="60" spans="1:59" s="34" customFormat="1" ht="21.75" customHeight="1" x14ac:dyDescent="0.25">
      <c r="A60" s="25"/>
      <c r="B60" s="26"/>
      <c r="C60" s="27"/>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9"/>
      <c r="AI60" s="30"/>
      <c r="AJ60" s="30"/>
      <c r="AK60" s="30"/>
      <c r="AL60" s="160"/>
      <c r="AM60" s="160"/>
      <c r="AN60" s="160"/>
      <c r="AO60" s="160"/>
      <c r="AP60" s="160"/>
      <c r="AQ60" s="160"/>
      <c r="AR60" s="160"/>
      <c r="AS60" s="160"/>
      <c r="AT60" s="160"/>
      <c r="AU60" s="160"/>
      <c r="AV60" s="160"/>
      <c r="AW60" s="160"/>
      <c r="AX60" s="160"/>
      <c r="AY60" s="160"/>
      <c r="AZ60" s="160"/>
      <c r="BA60" s="160"/>
      <c r="BB60" s="31" t="s">
        <v>48</v>
      </c>
      <c r="BC60" s="39">
        <f>AVERAGE(BC38:BC59)</f>
        <v>0.57954545454545459</v>
      </c>
      <c r="BD60" s="39">
        <f>AVERAGE(BD38:BD59)</f>
        <v>0.53409090909090906</v>
      </c>
      <c r="BE60" s="32" t="s">
        <v>49</v>
      </c>
      <c r="BF60" s="33"/>
      <c r="BG60" s="25"/>
    </row>
    <row r="61" spans="1:59" s="34" customFormat="1" ht="10.5" customHeight="1" x14ac:dyDescent="0.25">
      <c r="A61" s="25"/>
      <c r="B61" s="26"/>
      <c r="C61" s="35"/>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6"/>
      <c r="AM61" s="36"/>
      <c r="AN61" s="36"/>
      <c r="AO61" s="36"/>
      <c r="AP61" s="36"/>
      <c r="AQ61" s="36"/>
      <c r="AR61" s="36"/>
      <c r="AS61" s="36"/>
      <c r="AT61" s="36"/>
      <c r="AU61" s="36"/>
      <c r="AV61" s="36"/>
      <c r="AW61" s="36"/>
      <c r="AX61" s="36"/>
      <c r="AY61" s="36"/>
      <c r="AZ61" s="36"/>
      <c r="BA61" s="36"/>
      <c r="BB61" s="37"/>
      <c r="BC61" s="37"/>
      <c r="BD61" s="37"/>
      <c r="BE61" s="32"/>
      <c r="BF61" s="33"/>
      <c r="BG61" s="25"/>
    </row>
    <row r="62" spans="1:59" s="21" customFormat="1" ht="17.25" customHeight="1" x14ac:dyDescent="0.25">
      <c r="A62" s="17"/>
      <c r="B62" s="18"/>
      <c r="C62" s="208" t="s">
        <v>42</v>
      </c>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c r="BE62" s="210"/>
      <c r="BF62" s="20"/>
      <c r="BG62" s="17"/>
    </row>
    <row r="63" spans="1:59" s="21" customFormat="1" ht="80.25" customHeight="1" x14ac:dyDescent="0.25">
      <c r="A63" s="17"/>
      <c r="B63" s="18"/>
      <c r="C63" s="19">
        <v>1</v>
      </c>
      <c r="D63" s="191" t="s">
        <v>84</v>
      </c>
      <c r="E63" s="192"/>
      <c r="F63" s="40"/>
      <c r="G63" s="40"/>
      <c r="H63" s="40"/>
      <c r="I63" s="124"/>
      <c r="J63" s="40"/>
      <c r="K63" s="40"/>
      <c r="L63" s="40"/>
      <c r="M63" s="40"/>
      <c r="N63" s="40"/>
      <c r="O63" s="40"/>
      <c r="P63" s="40"/>
      <c r="Q63" s="42"/>
      <c r="R63" s="42"/>
      <c r="S63" s="40"/>
      <c r="T63" s="124"/>
      <c r="U63" s="40"/>
      <c r="V63" s="40"/>
      <c r="W63" s="40"/>
      <c r="X63" s="40"/>
      <c r="Y63" s="40"/>
      <c r="Z63" s="40"/>
      <c r="AA63" s="42"/>
      <c r="AB63" s="40"/>
      <c r="AC63" s="40"/>
      <c r="AD63" s="40"/>
      <c r="AE63" s="42"/>
      <c r="AF63" s="77"/>
      <c r="AG63" s="40"/>
      <c r="AH63" s="40"/>
      <c r="AI63" s="40"/>
      <c r="AJ63" s="40"/>
      <c r="AK63" s="40"/>
      <c r="AL63" s="40"/>
      <c r="AM63" s="40"/>
      <c r="AN63" s="40"/>
      <c r="AO63" s="40"/>
      <c r="AP63" s="40"/>
      <c r="AQ63" s="42"/>
      <c r="AR63" s="124"/>
      <c r="AS63" s="42"/>
      <c r="AT63" s="42"/>
      <c r="AU63" s="40"/>
      <c r="AV63" s="40"/>
      <c r="AW63" s="42"/>
      <c r="AX63" s="40"/>
      <c r="AY63" s="40"/>
      <c r="AZ63" s="40"/>
      <c r="BA63" s="40"/>
      <c r="BB63" s="81" t="s">
        <v>95</v>
      </c>
      <c r="BC63" s="74">
        <v>0.5</v>
      </c>
      <c r="BD63" s="100">
        <v>0.5</v>
      </c>
      <c r="BE63" s="291" t="s">
        <v>263</v>
      </c>
      <c r="BF63" s="20"/>
      <c r="BG63" s="17"/>
    </row>
    <row r="64" spans="1:59" s="21" customFormat="1" ht="45" customHeight="1" x14ac:dyDescent="0.25">
      <c r="A64" s="17"/>
      <c r="B64" s="18"/>
      <c r="C64" s="19">
        <v>2</v>
      </c>
      <c r="D64" s="193" t="s">
        <v>85</v>
      </c>
      <c r="E64" s="194"/>
      <c r="F64" s="40"/>
      <c r="G64" s="40"/>
      <c r="H64" s="40"/>
      <c r="I64" s="108"/>
      <c r="J64" s="108"/>
      <c r="K64" s="125"/>
      <c r="L64" s="108"/>
      <c r="M64" s="40"/>
      <c r="N64" s="40"/>
      <c r="O64" s="40"/>
      <c r="P64" s="40"/>
      <c r="Q64" s="42"/>
      <c r="R64" s="42"/>
      <c r="S64" s="40"/>
      <c r="T64" s="40"/>
      <c r="U64" s="40"/>
      <c r="V64" s="40"/>
      <c r="W64" s="40"/>
      <c r="X64" s="40"/>
      <c r="Y64" s="40"/>
      <c r="Z64" s="40"/>
      <c r="AA64" s="42"/>
      <c r="AB64" s="40"/>
      <c r="AC64" s="40"/>
      <c r="AD64" s="108"/>
      <c r="AE64" s="125"/>
      <c r="AF64" s="108"/>
      <c r="AG64" s="40"/>
      <c r="AH64" s="40"/>
      <c r="AI64" s="40"/>
      <c r="AJ64" s="40"/>
      <c r="AK64" s="40"/>
      <c r="AL64" s="40"/>
      <c r="AM64" s="40"/>
      <c r="AN64" s="40"/>
      <c r="AO64" s="40"/>
      <c r="AP64" s="40"/>
      <c r="AQ64" s="42"/>
      <c r="AR64" s="40"/>
      <c r="AS64" s="42"/>
      <c r="AT64" s="42"/>
      <c r="AU64" s="40"/>
      <c r="AV64" s="40"/>
      <c r="AW64" s="42"/>
      <c r="AX64" s="40"/>
      <c r="AY64" s="40"/>
      <c r="AZ64" s="40"/>
      <c r="BA64" s="40"/>
      <c r="BB64" s="72" t="s">
        <v>168</v>
      </c>
      <c r="BC64" s="74">
        <v>0</v>
      </c>
      <c r="BD64" s="100">
        <v>0</v>
      </c>
      <c r="BE64" s="99" t="s">
        <v>287</v>
      </c>
      <c r="BF64" s="20"/>
      <c r="BG64" s="17"/>
    </row>
    <row r="65" spans="1:59" s="21" customFormat="1" ht="77.25" customHeight="1" x14ac:dyDescent="0.25">
      <c r="A65" s="17"/>
      <c r="B65" s="18"/>
      <c r="C65" s="19">
        <v>3</v>
      </c>
      <c r="D65" s="197" t="s">
        <v>161</v>
      </c>
      <c r="E65" s="198"/>
      <c r="F65" s="126"/>
      <c r="G65" s="126"/>
      <c r="H65" s="126"/>
      <c r="I65" s="126"/>
      <c r="J65" s="43"/>
      <c r="K65" s="43"/>
      <c r="L65" s="43"/>
      <c r="M65" s="43"/>
      <c r="N65" s="43"/>
      <c r="O65" s="43"/>
      <c r="P65" s="43"/>
      <c r="Q65" s="44"/>
      <c r="R65" s="44"/>
      <c r="S65" s="43"/>
      <c r="T65" s="109"/>
      <c r="U65" s="109"/>
      <c r="V65" s="109"/>
      <c r="W65" s="109"/>
      <c r="X65" s="43"/>
      <c r="Y65" s="43"/>
      <c r="Z65" s="109"/>
      <c r="AA65" s="109"/>
      <c r="AB65" s="109"/>
      <c r="AC65" s="109"/>
      <c r="AD65" s="126"/>
      <c r="AE65" s="126"/>
      <c r="AF65" s="126"/>
      <c r="AG65" s="126"/>
      <c r="AH65" s="44"/>
      <c r="AI65" s="44"/>
      <c r="AJ65" s="44"/>
      <c r="AK65" s="44"/>
      <c r="AL65" s="44"/>
      <c r="AM65" s="44"/>
      <c r="AN65" s="44"/>
      <c r="AO65" s="44"/>
      <c r="AP65" s="44"/>
      <c r="AQ65" s="44"/>
      <c r="AR65" s="109"/>
      <c r="AS65" s="109"/>
      <c r="AT65" s="109"/>
      <c r="AU65" s="109"/>
      <c r="AV65" s="44"/>
      <c r="AW65" s="44"/>
      <c r="AX65" s="43"/>
      <c r="AY65" s="43"/>
      <c r="AZ65" s="43"/>
      <c r="BA65" s="43"/>
      <c r="BB65" s="68" t="s">
        <v>160</v>
      </c>
      <c r="BC65" s="74">
        <v>0.5</v>
      </c>
      <c r="BD65" s="100">
        <v>1</v>
      </c>
      <c r="BE65" s="99" t="s">
        <v>241</v>
      </c>
      <c r="BF65" s="20"/>
      <c r="BG65" s="17"/>
    </row>
    <row r="66" spans="1:59" s="21" customFormat="1" ht="73.5" customHeight="1" x14ac:dyDescent="0.25">
      <c r="A66" s="17"/>
      <c r="B66" s="18"/>
      <c r="C66" s="19">
        <v>4</v>
      </c>
      <c r="D66" s="193" t="s">
        <v>162</v>
      </c>
      <c r="E66" s="194"/>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82" t="s">
        <v>212</v>
      </c>
      <c r="BC66" s="74">
        <v>0.5</v>
      </c>
      <c r="BD66" s="100">
        <v>0.75</v>
      </c>
      <c r="BE66" s="99" t="s">
        <v>279</v>
      </c>
      <c r="BF66" s="20"/>
      <c r="BG66" s="17"/>
    </row>
    <row r="67" spans="1:59" s="21" customFormat="1" ht="68.25" customHeight="1" x14ac:dyDescent="0.25">
      <c r="A67" s="17"/>
      <c r="B67" s="18"/>
      <c r="C67" s="19">
        <v>5</v>
      </c>
      <c r="D67" s="255" t="s">
        <v>169</v>
      </c>
      <c r="E67" s="198"/>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71" t="s">
        <v>119</v>
      </c>
      <c r="BC67" s="294">
        <v>0.5</v>
      </c>
      <c r="BD67" s="295">
        <v>0.5</v>
      </c>
      <c r="BE67" s="145" t="s">
        <v>286</v>
      </c>
      <c r="BF67" s="20"/>
      <c r="BG67" s="17"/>
    </row>
    <row r="68" spans="1:59" s="21" customFormat="1" ht="76.5" customHeight="1" x14ac:dyDescent="0.25">
      <c r="A68" s="17"/>
      <c r="B68" s="18"/>
      <c r="C68" s="19">
        <v>6</v>
      </c>
      <c r="D68" s="193" t="s">
        <v>86</v>
      </c>
      <c r="E68" s="194"/>
      <c r="F68" s="44"/>
      <c r="G68" s="44"/>
      <c r="H68" s="44"/>
      <c r="I68" s="44"/>
      <c r="J68" s="44"/>
      <c r="K68" s="44"/>
      <c r="L68" s="44"/>
      <c r="M68" s="44"/>
      <c r="N68" s="44"/>
      <c r="O68" s="44"/>
      <c r="P68" s="44"/>
      <c r="Q68" s="44"/>
      <c r="R68" s="127"/>
      <c r="S68" s="127"/>
      <c r="T68" s="127"/>
      <c r="U68" s="127"/>
      <c r="V68" s="44"/>
      <c r="W68" s="44"/>
      <c r="X68" s="44"/>
      <c r="Y68" s="44"/>
      <c r="Z68" s="44"/>
      <c r="AA68" s="44"/>
      <c r="AB68" s="44"/>
      <c r="AC68" s="44"/>
      <c r="AD68" s="44"/>
      <c r="AE68" s="44"/>
      <c r="AF68" s="44"/>
      <c r="AG68" s="44"/>
      <c r="AH68" s="44"/>
      <c r="AI68" s="44"/>
      <c r="AJ68" s="44"/>
      <c r="AK68" s="44"/>
      <c r="AL68" s="44"/>
      <c r="AM68" s="44"/>
      <c r="AN68" s="44"/>
      <c r="AO68" s="44"/>
      <c r="AP68" s="127"/>
      <c r="AQ68" s="127"/>
      <c r="AR68" s="127"/>
      <c r="AS68" s="127"/>
      <c r="AT68" s="44"/>
      <c r="AU68" s="44"/>
      <c r="AV68" s="44"/>
      <c r="AW68" s="44"/>
      <c r="AX68" s="44"/>
      <c r="AY68" s="44"/>
      <c r="AZ68" s="44"/>
      <c r="BA68" s="44"/>
      <c r="BB68" s="68" t="s">
        <v>203</v>
      </c>
      <c r="BC68" s="74">
        <v>0.5</v>
      </c>
      <c r="BD68" s="100">
        <v>0.5</v>
      </c>
      <c r="BE68" s="99" t="s">
        <v>254</v>
      </c>
      <c r="BF68" s="20"/>
      <c r="BG68" s="17"/>
    </row>
    <row r="69" spans="1:59" s="21" customFormat="1" ht="48" customHeight="1" x14ac:dyDescent="0.25">
      <c r="A69" s="17"/>
      <c r="B69" s="18"/>
      <c r="C69" s="19">
        <v>7</v>
      </c>
      <c r="D69" s="205" t="s">
        <v>87</v>
      </c>
      <c r="E69" s="206"/>
      <c r="F69" s="44"/>
      <c r="G69" s="44"/>
      <c r="H69" s="44"/>
      <c r="I69" s="44"/>
      <c r="J69" s="44"/>
      <c r="K69" s="44"/>
      <c r="L69" s="44"/>
      <c r="M69" s="44"/>
      <c r="N69" s="44"/>
      <c r="O69" s="44"/>
      <c r="P69" s="44"/>
      <c r="Q69" s="44"/>
      <c r="R69" s="94"/>
      <c r="S69" s="44"/>
      <c r="T69" s="44"/>
      <c r="U69" s="44"/>
      <c r="V69" s="44"/>
      <c r="W69" s="44"/>
      <c r="X69" s="44"/>
      <c r="Y69" s="44"/>
      <c r="Z69" s="44"/>
      <c r="AA69" s="44"/>
      <c r="AB69" s="44"/>
      <c r="AC69" s="44"/>
      <c r="AD69" s="44"/>
      <c r="AE69" s="44"/>
      <c r="AF69" s="44"/>
      <c r="AG69" s="44"/>
      <c r="AH69" s="44"/>
      <c r="AI69" s="44"/>
      <c r="AJ69" s="44"/>
      <c r="AK69" s="44"/>
      <c r="AL69" s="44"/>
      <c r="AM69" s="44"/>
      <c r="AN69" s="44"/>
      <c r="AO69" s="44"/>
      <c r="AP69" s="94"/>
      <c r="AQ69" s="44"/>
      <c r="AR69" s="44"/>
      <c r="AS69" s="44"/>
      <c r="AT69" s="44"/>
      <c r="AU69" s="44"/>
      <c r="AV69" s="44"/>
      <c r="AW69" s="44"/>
      <c r="AX69" s="44"/>
      <c r="AY69" s="44"/>
      <c r="AZ69" s="44"/>
      <c r="BA69" s="44"/>
      <c r="BB69" s="68" t="s">
        <v>96</v>
      </c>
      <c r="BC69" s="74">
        <v>0.5</v>
      </c>
      <c r="BD69" s="100">
        <v>0.5</v>
      </c>
      <c r="BE69" s="292" t="s">
        <v>264</v>
      </c>
      <c r="BF69" s="20"/>
      <c r="BG69" s="17"/>
    </row>
    <row r="70" spans="1:59" s="21" customFormat="1" ht="132" customHeight="1" x14ac:dyDescent="0.25">
      <c r="A70" s="17"/>
      <c r="B70" s="18"/>
      <c r="C70" s="19">
        <v>8</v>
      </c>
      <c r="D70" s="165" t="s">
        <v>170</v>
      </c>
      <c r="E70" s="256"/>
      <c r="F70" s="43"/>
      <c r="G70" s="43"/>
      <c r="H70" s="44"/>
      <c r="I70" s="44"/>
      <c r="J70" s="43"/>
      <c r="K70" s="44"/>
      <c r="L70" s="44"/>
      <c r="M70" s="44"/>
      <c r="N70" s="44"/>
      <c r="O70" s="44"/>
      <c r="P70" s="127"/>
      <c r="Q70" s="127"/>
      <c r="R70" s="44"/>
      <c r="S70" s="44"/>
      <c r="T70" s="44"/>
      <c r="U70" s="44"/>
      <c r="V70" s="44"/>
      <c r="W70" s="44"/>
      <c r="X70" s="44"/>
      <c r="Y70" s="44"/>
      <c r="Z70" s="44"/>
      <c r="AA70" s="44"/>
      <c r="AB70" s="44"/>
      <c r="AC70" s="44"/>
      <c r="AD70" s="44"/>
      <c r="AE70" s="44"/>
      <c r="AF70" s="44"/>
      <c r="AG70" s="44"/>
      <c r="AH70" s="44"/>
      <c r="AI70" s="44"/>
      <c r="AJ70" s="127"/>
      <c r="AK70" s="127"/>
      <c r="AL70" s="44"/>
      <c r="AM70" s="43"/>
      <c r="AN70" s="43"/>
      <c r="AO70" s="43"/>
      <c r="AP70" s="43"/>
      <c r="AQ70" s="43"/>
      <c r="AR70" s="44"/>
      <c r="AS70" s="44"/>
      <c r="AT70" s="43"/>
      <c r="AU70" s="43"/>
      <c r="AV70" s="43"/>
      <c r="AW70" s="43"/>
      <c r="AX70" s="43"/>
      <c r="AY70" s="43"/>
      <c r="AZ70" s="43"/>
      <c r="BA70" s="43"/>
      <c r="BB70" s="68" t="s">
        <v>204</v>
      </c>
      <c r="BC70" s="74">
        <v>0.5</v>
      </c>
      <c r="BD70" s="100">
        <v>0.5</v>
      </c>
      <c r="BE70" s="290" t="s">
        <v>265</v>
      </c>
      <c r="BF70" s="20"/>
      <c r="BG70" s="17"/>
    </row>
    <row r="71" spans="1:59" s="21" customFormat="1" ht="91.5" customHeight="1" x14ac:dyDescent="0.25">
      <c r="A71" s="17"/>
      <c r="B71" s="18"/>
      <c r="C71" s="19">
        <v>9</v>
      </c>
      <c r="D71" s="205" t="s">
        <v>171</v>
      </c>
      <c r="E71" s="206"/>
      <c r="F71" s="43"/>
      <c r="G71" s="43"/>
      <c r="H71" s="44"/>
      <c r="I71" s="44"/>
      <c r="J71" s="43"/>
      <c r="K71" s="94"/>
      <c r="L71" s="94"/>
      <c r="M71" s="44"/>
      <c r="N71" s="44"/>
      <c r="O71" s="44"/>
      <c r="P71" s="44"/>
      <c r="Q71" s="44"/>
      <c r="R71" s="44"/>
      <c r="S71" s="44"/>
      <c r="T71" s="44"/>
      <c r="U71" s="44"/>
      <c r="V71" s="44"/>
      <c r="W71" s="44"/>
      <c r="X71" s="44"/>
      <c r="Y71" s="44"/>
      <c r="Z71" s="44"/>
      <c r="AA71" s="44"/>
      <c r="AB71" s="44"/>
      <c r="AC71" s="44"/>
      <c r="AD71" s="44"/>
      <c r="AE71" s="94"/>
      <c r="AF71" s="94"/>
      <c r="AG71" s="44"/>
      <c r="AH71" s="44"/>
      <c r="AI71" s="44"/>
      <c r="AJ71" s="44"/>
      <c r="AK71" s="44"/>
      <c r="AL71" s="44"/>
      <c r="AM71" s="43"/>
      <c r="AN71" s="43"/>
      <c r="AO71" s="43"/>
      <c r="AP71" s="43"/>
      <c r="AQ71" s="43"/>
      <c r="AR71" s="43"/>
      <c r="AS71" s="43"/>
      <c r="AT71" s="43"/>
      <c r="AU71" s="43"/>
      <c r="AV71" s="43"/>
      <c r="AW71" s="43"/>
      <c r="AX71" s="43"/>
      <c r="AY71" s="43"/>
      <c r="AZ71" s="43"/>
      <c r="BA71" s="43"/>
      <c r="BB71" s="68" t="s">
        <v>163</v>
      </c>
      <c r="BC71" s="74">
        <v>0.5</v>
      </c>
      <c r="BD71" s="100">
        <v>0.5</v>
      </c>
      <c r="BE71" s="145" t="s">
        <v>253</v>
      </c>
      <c r="BF71" s="20"/>
      <c r="BG71" s="17"/>
    </row>
    <row r="72" spans="1:59" s="21" customFormat="1" ht="68.25" customHeight="1" x14ac:dyDescent="0.25">
      <c r="A72" s="17"/>
      <c r="B72" s="18"/>
      <c r="C72" s="19">
        <v>10</v>
      </c>
      <c r="D72" s="165" t="s">
        <v>88</v>
      </c>
      <c r="E72" s="166"/>
      <c r="F72" s="78"/>
      <c r="G72" s="78"/>
      <c r="H72" s="79"/>
      <c r="I72" s="79"/>
      <c r="J72" s="79"/>
      <c r="K72" s="79"/>
      <c r="L72" s="79"/>
      <c r="M72" s="79"/>
      <c r="N72" s="128"/>
      <c r="O72" s="128"/>
      <c r="P72" s="128"/>
      <c r="Q72" s="128"/>
      <c r="R72" s="80"/>
      <c r="S72" s="80"/>
      <c r="T72" s="80"/>
      <c r="U72" s="80"/>
      <c r="V72" s="80"/>
      <c r="W72" s="80"/>
      <c r="X72" s="79"/>
      <c r="Y72" s="79"/>
      <c r="Z72" s="129"/>
      <c r="AA72" s="129"/>
      <c r="AB72" s="129"/>
      <c r="AC72" s="129"/>
      <c r="AD72" s="79"/>
      <c r="AE72" s="79"/>
      <c r="AF72" s="79"/>
      <c r="AG72" s="79"/>
      <c r="AH72" s="79"/>
      <c r="AI72" s="79"/>
      <c r="AJ72" s="79"/>
      <c r="AK72" s="79"/>
      <c r="AL72" s="79"/>
      <c r="AM72" s="78"/>
      <c r="AN72" s="78"/>
      <c r="AO72" s="78"/>
      <c r="AP72" s="129"/>
      <c r="AQ72" s="129"/>
      <c r="AR72" s="129"/>
      <c r="AS72" s="129"/>
      <c r="AT72" s="78"/>
      <c r="AU72" s="78"/>
      <c r="AV72" s="78"/>
      <c r="AW72" s="79"/>
      <c r="AX72" s="78"/>
      <c r="AY72" s="78"/>
      <c r="AZ72" s="78"/>
      <c r="BA72" s="78"/>
      <c r="BB72" s="68" t="s">
        <v>97</v>
      </c>
      <c r="BC72" s="74">
        <v>0.66</v>
      </c>
      <c r="BD72" s="100">
        <v>0.33</v>
      </c>
      <c r="BE72" s="290" t="s">
        <v>266</v>
      </c>
      <c r="BF72" s="20"/>
      <c r="BG72" s="17"/>
    </row>
    <row r="73" spans="1:59" s="21" customFormat="1" ht="63" customHeight="1" x14ac:dyDescent="0.25">
      <c r="A73" s="17"/>
      <c r="B73" s="18"/>
      <c r="C73" s="19">
        <v>11</v>
      </c>
      <c r="D73" s="197" t="s">
        <v>172</v>
      </c>
      <c r="E73" s="207"/>
      <c r="F73" s="43"/>
      <c r="G73" s="43"/>
      <c r="H73" s="44"/>
      <c r="I73" s="44"/>
      <c r="J73" s="94"/>
      <c r="K73" s="44"/>
      <c r="L73" s="44"/>
      <c r="M73" s="44"/>
      <c r="N73" s="44"/>
      <c r="O73" s="44"/>
      <c r="P73" s="44"/>
      <c r="Q73" s="44"/>
      <c r="R73" s="94"/>
      <c r="S73" s="44"/>
      <c r="T73" s="44"/>
      <c r="U73" s="44"/>
      <c r="V73" s="44"/>
      <c r="W73" s="44"/>
      <c r="X73" s="44"/>
      <c r="Y73" s="44"/>
      <c r="Z73" s="44"/>
      <c r="AA73" s="44"/>
      <c r="AB73" s="44"/>
      <c r="AC73" s="44"/>
      <c r="AD73" s="94"/>
      <c r="AE73" s="44"/>
      <c r="AF73" s="44"/>
      <c r="AG73" s="44"/>
      <c r="AH73" s="44"/>
      <c r="AI73" s="44"/>
      <c r="AJ73" s="44"/>
      <c r="AK73" s="44"/>
      <c r="AL73" s="44"/>
      <c r="AM73" s="43"/>
      <c r="AN73" s="43"/>
      <c r="AO73" s="43"/>
      <c r="AP73" s="94"/>
      <c r="AQ73" s="43"/>
      <c r="AR73" s="43"/>
      <c r="AS73" s="43"/>
      <c r="AT73" s="43"/>
      <c r="AU73" s="43"/>
      <c r="AV73" s="43"/>
      <c r="AW73" s="43"/>
      <c r="AX73" s="43"/>
      <c r="AY73" s="43"/>
      <c r="AZ73" s="43"/>
      <c r="BA73" s="43"/>
      <c r="BB73" s="68" t="s">
        <v>149</v>
      </c>
      <c r="BC73" s="74">
        <v>0.75</v>
      </c>
      <c r="BD73" s="100">
        <v>0.75</v>
      </c>
      <c r="BE73" s="99" t="s">
        <v>242</v>
      </c>
      <c r="BF73" s="20"/>
      <c r="BG73" s="17"/>
    </row>
    <row r="74" spans="1:59" s="21" customFormat="1" ht="63" customHeight="1" x14ac:dyDescent="0.25">
      <c r="A74" s="17"/>
      <c r="B74" s="18"/>
      <c r="C74" s="19"/>
      <c r="D74" s="165" t="s">
        <v>71</v>
      </c>
      <c r="E74" s="166"/>
      <c r="F74" s="43"/>
      <c r="G74" s="43"/>
      <c r="H74" s="44"/>
      <c r="I74" s="44"/>
      <c r="J74" s="128"/>
      <c r="K74" s="128"/>
      <c r="L74" s="128"/>
      <c r="M74" s="128"/>
      <c r="N74" s="80"/>
      <c r="O74" s="44"/>
      <c r="P74" s="44"/>
      <c r="Q74" s="44"/>
      <c r="R74" s="128"/>
      <c r="S74" s="128"/>
      <c r="T74" s="128"/>
      <c r="U74" s="128"/>
      <c r="V74" s="44"/>
      <c r="W74" s="44"/>
      <c r="X74" s="44"/>
      <c r="Y74" s="44"/>
      <c r="Z74" s="44"/>
      <c r="AA74" s="44"/>
      <c r="AB74" s="44"/>
      <c r="AC74" s="44"/>
      <c r="AD74" s="128"/>
      <c r="AE74" s="128"/>
      <c r="AF74" s="128"/>
      <c r="AG74" s="128"/>
      <c r="AH74" s="44"/>
      <c r="AI74" s="44"/>
      <c r="AJ74" s="44"/>
      <c r="AK74" s="44"/>
      <c r="AL74" s="44"/>
      <c r="AM74" s="43"/>
      <c r="AN74" s="43"/>
      <c r="AO74" s="43"/>
      <c r="AP74" s="128"/>
      <c r="AQ74" s="128"/>
      <c r="AR74" s="128"/>
      <c r="AS74" s="128"/>
      <c r="AT74" s="43"/>
      <c r="AU74" s="43"/>
      <c r="AV74" s="43"/>
      <c r="AW74" s="43"/>
      <c r="AX74" s="43"/>
      <c r="AY74" s="43"/>
      <c r="AZ74" s="43"/>
      <c r="BA74" s="43"/>
      <c r="BB74" s="68" t="s">
        <v>186</v>
      </c>
      <c r="BC74" s="74">
        <v>0.5</v>
      </c>
      <c r="BD74" s="100">
        <v>0.5</v>
      </c>
      <c r="BE74" s="141" t="s">
        <v>251</v>
      </c>
      <c r="BF74" s="20"/>
      <c r="BG74" s="17"/>
    </row>
    <row r="75" spans="1:59" s="21" customFormat="1" ht="93" customHeight="1" x14ac:dyDescent="0.25">
      <c r="A75" s="17"/>
      <c r="B75" s="18"/>
      <c r="C75" s="19">
        <v>12</v>
      </c>
      <c r="D75" s="197" t="s">
        <v>89</v>
      </c>
      <c r="E75" s="207"/>
      <c r="F75" s="43"/>
      <c r="G75" s="43"/>
      <c r="H75" s="44"/>
      <c r="I75" s="9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3"/>
      <c r="AN75" s="43"/>
      <c r="AO75" s="43"/>
      <c r="AP75" s="43"/>
      <c r="AQ75" s="43"/>
      <c r="AR75" s="43"/>
      <c r="AS75" s="43"/>
      <c r="AT75" s="43"/>
      <c r="AU75" s="43"/>
      <c r="AV75" s="43"/>
      <c r="AW75" s="43"/>
      <c r="AX75" s="43"/>
      <c r="AY75" s="43"/>
      <c r="AZ75" s="43"/>
      <c r="BA75" s="43"/>
      <c r="BB75" s="68" t="s">
        <v>98</v>
      </c>
      <c r="BC75" s="74">
        <v>1</v>
      </c>
      <c r="BD75" s="74">
        <v>1</v>
      </c>
      <c r="BE75" s="103" t="s">
        <v>218</v>
      </c>
      <c r="BF75" s="20"/>
      <c r="BG75" s="17"/>
    </row>
    <row r="76" spans="1:59" s="21" customFormat="1" ht="86.25" customHeight="1" x14ac:dyDescent="0.25">
      <c r="A76" s="17"/>
      <c r="B76" s="18"/>
      <c r="C76" s="19">
        <v>13</v>
      </c>
      <c r="D76" s="165" t="s">
        <v>173</v>
      </c>
      <c r="E76" s="166"/>
      <c r="F76" s="43"/>
      <c r="G76" s="43"/>
      <c r="H76" s="44"/>
      <c r="I76" s="43"/>
      <c r="J76" s="44"/>
      <c r="K76" s="44"/>
      <c r="L76" s="44"/>
      <c r="M76" s="44"/>
      <c r="N76" s="127"/>
      <c r="O76" s="127"/>
      <c r="P76" s="127"/>
      <c r="Q76" s="127"/>
      <c r="R76" s="44"/>
      <c r="S76" s="44"/>
      <c r="T76" s="44"/>
      <c r="U76" s="44"/>
      <c r="V76" s="44"/>
      <c r="W76" s="44"/>
      <c r="X76" s="44"/>
      <c r="Y76" s="44"/>
      <c r="Z76" s="127"/>
      <c r="AA76" s="127"/>
      <c r="AB76" s="127"/>
      <c r="AC76" s="127"/>
      <c r="AD76" s="44"/>
      <c r="AE76" s="44"/>
      <c r="AF76" s="44"/>
      <c r="AG76" s="44"/>
      <c r="AH76" s="44"/>
      <c r="AI76" s="44"/>
      <c r="AJ76" s="44"/>
      <c r="AK76" s="44"/>
      <c r="AL76" s="44"/>
      <c r="AM76" s="43"/>
      <c r="AN76" s="43"/>
      <c r="AO76" s="43"/>
      <c r="AP76" s="127"/>
      <c r="AQ76" s="127"/>
      <c r="AR76" s="127"/>
      <c r="AS76" s="127"/>
      <c r="AT76" s="43"/>
      <c r="AU76" s="43"/>
      <c r="AV76" s="43"/>
      <c r="AW76" s="43"/>
      <c r="AX76" s="43"/>
      <c r="AY76" s="43"/>
      <c r="AZ76" s="43"/>
      <c r="BA76" s="43"/>
      <c r="BB76" s="68" t="s">
        <v>174</v>
      </c>
      <c r="BC76" s="74">
        <v>0.66</v>
      </c>
      <c r="BD76" s="100">
        <v>0.33</v>
      </c>
      <c r="BE76" s="103" t="s">
        <v>260</v>
      </c>
      <c r="BF76" s="20"/>
      <c r="BG76" s="17"/>
    </row>
    <row r="77" spans="1:59" s="21" customFormat="1" ht="76.5" customHeight="1" x14ac:dyDescent="0.25">
      <c r="A77" s="17"/>
      <c r="B77" s="18"/>
      <c r="C77" s="19">
        <v>14</v>
      </c>
      <c r="D77" s="197" t="s">
        <v>90</v>
      </c>
      <c r="E77" s="207"/>
      <c r="F77" s="43"/>
      <c r="G77" s="43"/>
      <c r="H77" s="44"/>
      <c r="I77" s="44"/>
      <c r="J77" s="44"/>
      <c r="K77" s="44"/>
      <c r="L77" s="44"/>
      <c r="M77" s="44"/>
      <c r="N77" s="94"/>
      <c r="O77" s="94"/>
      <c r="P77" s="94"/>
      <c r="Q77" s="94"/>
      <c r="R77" s="44"/>
      <c r="S77" s="44"/>
      <c r="T77" s="44"/>
      <c r="U77" s="44"/>
      <c r="V77" s="44"/>
      <c r="W77" s="44"/>
      <c r="X77" s="44"/>
      <c r="Y77" s="44"/>
      <c r="Z77" s="94"/>
      <c r="AA77" s="94"/>
      <c r="AB77" s="94"/>
      <c r="AC77" s="94"/>
      <c r="AD77" s="44"/>
      <c r="AE77" s="44"/>
      <c r="AF77" s="44"/>
      <c r="AG77" s="44"/>
      <c r="AH77" s="44"/>
      <c r="AI77" s="44"/>
      <c r="AJ77" s="44"/>
      <c r="AK77" s="44"/>
      <c r="AL77" s="44"/>
      <c r="AM77" s="43"/>
      <c r="AN77" s="43"/>
      <c r="AO77" s="43"/>
      <c r="AP77" s="94"/>
      <c r="AQ77" s="94"/>
      <c r="AR77" s="94"/>
      <c r="AS77" s="94"/>
      <c r="AT77" s="43"/>
      <c r="AU77" s="43"/>
      <c r="AV77" s="43"/>
      <c r="AW77" s="44"/>
      <c r="AX77" s="43"/>
      <c r="AY77" s="43"/>
      <c r="AZ77" s="43"/>
      <c r="BA77" s="43"/>
      <c r="BB77" s="68" t="s">
        <v>99</v>
      </c>
      <c r="BC77" s="74">
        <v>0.66</v>
      </c>
      <c r="BD77" s="100">
        <v>0.33</v>
      </c>
      <c r="BE77" s="290" t="s">
        <v>267</v>
      </c>
      <c r="BF77" s="20"/>
      <c r="BG77" s="17"/>
    </row>
    <row r="78" spans="1:59" s="21" customFormat="1" ht="71.25" customHeight="1" x14ac:dyDescent="0.25">
      <c r="A78" s="17"/>
      <c r="B78" s="18"/>
      <c r="C78" s="19">
        <v>15</v>
      </c>
      <c r="D78" s="165" t="s">
        <v>91</v>
      </c>
      <c r="E78" s="166"/>
      <c r="F78" s="43"/>
      <c r="G78" s="43"/>
      <c r="H78" s="44"/>
      <c r="I78" s="44"/>
      <c r="J78" s="44"/>
      <c r="K78" s="44"/>
      <c r="L78" s="44"/>
      <c r="M78" s="44"/>
      <c r="N78" s="127"/>
      <c r="O78" s="127"/>
      <c r="P78" s="127"/>
      <c r="Q78" s="127"/>
      <c r="R78" s="44"/>
      <c r="S78" s="44"/>
      <c r="T78" s="44"/>
      <c r="U78" s="44"/>
      <c r="V78" s="44"/>
      <c r="W78" s="44"/>
      <c r="X78" s="44"/>
      <c r="Y78" s="44"/>
      <c r="Z78" s="127"/>
      <c r="AA78" s="127"/>
      <c r="AB78" s="127"/>
      <c r="AC78" s="127"/>
      <c r="AD78" s="44"/>
      <c r="AE78" s="44"/>
      <c r="AF78" s="44"/>
      <c r="AG78" s="44"/>
      <c r="AH78" s="44"/>
      <c r="AI78" s="44"/>
      <c r="AJ78" s="44"/>
      <c r="AK78" s="44"/>
      <c r="AL78" s="44"/>
      <c r="AM78" s="44"/>
      <c r="AN78" s="44"/>
      <c r="AO78" s="44"/>
      <c r="AP78" s="127"/>
      <c r="AQ78" s="127"/>
      <c r="AR78" s="127"/>
      <c r="AS78" s="127"/>
      <c r="AT78" s="44"/>
      <c r="AU78" s="44"/>
      <c r="AV78" s="44"/>
      <c r="AW78" s="44"/>
      <c r="AX78" s="44"/>
      <c r="AY78" s="43"/>
      <c r="AZ78" s="43"/>
      <c r="BA78" s="43"/>
      <c r="BB78" s="68" t="s">
        <v>99</v>
      </c>
      <c r="BC78" s="74">
        <v>0.66</v>
      </c>
      <c r="BD78" s="100">
        <v>0.33</v>
      </c>
      <c r="BE78" s="290" t="s">
        <v>268</v>
      </c>
      <c r="BF78" s="20"/>
      <c r="BG78" s="17"/>
    </row>
    <row r="79" spans="1:59" s="21" customFormat="1" ht="126.75" customHeight="1" x14ac:dyDescent="0.25">
      <c r="A79" s="17"/>
      <c r="B79" s="18"/>
      <c r="C79" s="19">
        <v>16</v>
      </c>
      <c r="D79" s="197" t="s">
        <v>92</v>
      </c>
      <c r="E79" s="207"/>
      <c r="F79" s="43"/>
      <c r="G79" s="43"/>
      <c r="H79" s="44"/>
      <c r="I79" s="44"/>
      <c r="J79" s="44"/>
      <c r="K79" s="44"/>
      <c r="L79" s="44"/>
      <c r="M79" s="44"/>
      <c r="N79" s="94"/>
      <c r="O79" s="94"/>
      <c r="P79" s="94"/>
      <c r="Q79" s="94"/>
      <c r="R79" s="44"/>
      <c r="S79" s="44"/>
      <c r="T79" s="44"/>
      <c r="U79" s="44"/>
      <c r="V79" s="44"/>
      <c r="W79" s="44"/>
      <c r="X79" s="44"/>
      <c r="Y79" s="44"/>
      <c r="Z79" s="94"/>
      <c r="AA79" s="94"/>
      <c r="AB79" s="94"/>
      <c r="AC79" s="94"/>
      <c r="AD79" s="44"/>
      <c r="AE79" s="44"/>
      <c r="AF79" s="44"/>
      <c r="AG79" s="44"/>
      <c r="AH79" s="44"/>
      <c r="AI79" s="44"/>
      <c r="AJ79" s="44"/>
      <c r="AK79" s="44"/>
      <c r="AL79" s="44"/>
      <c r="AM79" s="44"/>
      <c r="AN79" s="44"/>
      <c r="AO79" s="44"/>
      <c r="AP79" s="94"/>
      <c r="AQ79" s="94"/>
      <c r="AR79" s="94"/>
      <c r="AS79" s="94"/>
      <c r="AT79" s="44"/>
      <c r="AU79" s="44"/>
      <c r="AV79" s="44"/>
      <c r="AW79" s="44"/>
      <c r="AX79" s="44"/>
      <c r="AY79" s="44"/>
      <c r="AZ79" s="43"/>
      <c r="BA79" s="43"/>
      <c r="BB79" s="68" t="s">
        <v>100</v>
      </c>
      <c r="BC79" s="74">
        <v>0.66</v>
      </c>
      <c r="BD79" s="100">
        <v>0.66</v>
      </c>
      <c r="BE79" s="99" t="s">
        <v>230</v>
      </c>
      <c r="BF79" s="20"/>
      <c r="BG79" s="17"/>
    </row>
    <row r="80" spans="1:59" s="21" customFormat="1" ht="74.25" customHeight="1" x14ac:dyDescent="0.25">
      <c r="A80" s="17"/>
      <c r="B80" s="18"/>
      <c r="C80" s="19">
        <v>17</v>
      </c>
      <c r="D80" s="165" t="s">
        <v>93</v>
      </c>
      <c r="E80" s="166"/>
      <c r="F80" s="43"/>
      <c r="G80" s="43"/>
      <c r="H80" s="44"/>
      <c r="I80" s="44"/>
      <c r="J80" s="44"/>
      <c r="K80" s="44"/>
      <c r="L80" s="44"/>
      <c r="M80" s="44"/>
      <c r="N80" s="127"/>
      <c r="O80" s="127"/>
      <c r="P80" s="127"/>
      <c r="Q80" s="127"/>
      <c r="R80" s="44"/>
      <c r="S80" s="44"/>
      <c r="T80" s="44"/>
      <c r="U80" s="44"/>
      <c r="V80" s="44"/>
      <c r="W80" s="44"/>
      <c r="X80" s="44"/>
      <c r="Y80" s="44"/>
      <c r="Z80" s="127"/>
      <c r="AA80" s="127"/>
      <c r="AB80" s="127"/>
      <c r="AC80" s="127"/>
      <c r="AD80" s="44"/>
      <c r="AE80" s="44"/>
      <c r="AF80" s="44"/>
      <c r="AG80" s="44"/>
      <c r="AH80" s="44"/>
      <c r="AI80" s="44"/>
      <c r="AJ80" s="44"/>
      <c r="AK80" s="44"/>
      <c r="AL80" s="44"/>
      <c r="AM80" s="44"/>
      <c r="AN80" s="44"/>
      <c r="AO80" s="44"/>
      <c r="AP80" s="127"/>
      <c r="AQ80" s="127"/>
      <c r="AR80" s="127"/>
      <c r="AS80" s="127"/>
      <c r="AT80" s="44"/>
      <c r="AU80" s="44"/>
      <c r="AV80" s="44"/>
      <c r="AW80" s="44"/>
      <c r="AX80" s="44"/>
      <c r="AY80" s="44"/>
      <c r="AZ80" s="43"/>
      <c r="BA80" s="43"/>
      <c r="BB80" s="68" t="s">
        <v>99</v>
      </c>
      <c r="BC80" s="74">
        <v>0.66</v>
      </c>
      <c r="BD80" s="100">
        <v>0.33</v>
      </c>
      <c r="BE80" s="290" t="s">
        <v>269</v>
      </c>
      <c r="BF80" s="20"/>
      <c r="BG80" s="17"/>
    </row>
    <row r="81" spans="1:59" s="21" customFormat="1" ht="74.25" customHeight="1" x14ac:dyDescent="0.25">
      <c r="A81" s="17"/>
      <c r="B81" s="18"/>
      <c r="C81" s="19"/>
      <c r="D81" s="197" t="s">
        <v>190</v>
      </c>
      <c r="E81" s="207"/>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71" t="s">
        <v>119</v>
      </c>
      <c r="BC81" s="294">
        <v>0.5</v>
      </c>
      <c r="BD81" s="295">
        <v>0.5</v>
      </c>
      <c r="BE81" s="145" t="s">
        <v>285</v>
      </c>
      <c r="BF81" s="20"/>
      <c r="BG81" s="17"/>
    </row>
    <row r="82" spans="1:59" s="21" customFormat="1" ht="57.75" customHeight="1" x14ac:dyDescent="0.25">
      <c r="A82" s="17"/>
      <c r="B82" s="18"/>
      <c r="C82" s="19">
        <v>18</v>
      </c>
      <c r="D82" s="165" t="s">
        <v>94</v>
      </c>
      <c r="E82" s="166"/>
      <c r="F82" s="43"/>
      <c r="G82" s="43"/>
      <c r="H82" s="127"/>
      <c r="I82" s="44"/>
      <c r="J82" s="44"/>
      <c r="K82" s="44"/>
      <c r="L82" s="44"/>
      <c r="M82" s="44"/>
      <c r="N82" s="44"/>
      <c r="O82" s="44"/>
      <c r="P82" s="44"/>
      <c r="Q82" s="44"/>
      <c r="R82" s="44"/>
      <c r="S82" s="44"/>
      <c r="T82" s="44"/>
      <c r="U82" s="44"/>
      <c r="V82" s="44"/>
      <c r="W82" s="44"/>
      <c r="X82" s="44"/>
      <c r="Y82" s="44"/>
      <c r="Z82" s="44"/>
      <c r="AA82" s="127"/>
      <c r="AB82" s="44"/>
      <c r="AC82" s="44"/>
      <c r="AD82" s="44"/>
      <c r="AE82" s="44"/>
      <c r="AF82" s="44"/>
      <c r="AG82" s="44"/>
      <c r="AH82" s="44"/>
      <c r="AI82" s="44"/>
      <c r="AJ82" s="44"/>
      <c r="AK82" s="44"/>
      <c r="AL82" s="44"/>
      <c r="AM82" s="43"/>
      <c r="AN82" s="43"/>
      <c r="AO82" s="43"/>
      <c r="AP82" s="43"/>
      <c r="AQ82" s="43"/>
      <c r="AR82" s="43"/>
      <c r="AS82" s="43"/>
      <c r="AT82" s="127"/>
      <c r="AU82" s="43"/>
      <c r="AV82" s="43"/>
      <c r="AW82" s="43"/>
      <c r="AX82" s="43"/>
      <c r="AY82" s="43"/>
      <c r="AZ82" s="43"/>
      <c r="BA82" s="43"/>
      <c r="BB82" s="68" t="s">
        <v>101</v>
      </c>
      <c r="BC82" s="74">
        <v>0.66</v>
      </c>
      <c r="BD82" s="100">
        <v>0.66</v>
      </c>
      <c r="BE82" s="99" t="s">
        <v>249</v>
      </c>
      <c r="BF82" s="20"/>
      <c r="BG82" s="17"/>
    </row>
    <row r="83" spans="1:59" s="34" customFormat="1" ht="21.75" customHeight="1" x14ac:dyDescent="0.25">
      <c r="A83" s="25"/>
      <c r="B83" s="26"/>
      <c r="C83" s="27"/>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9"/>
      <c r="AI83" s="30"/>
      <c r="AJ83" s="30"/>
      <c r="AK83" s="30"/>
      <c r="AL83" s="160"/>
      <c r="AM83" s="160"/>
      <c r="AN83" s="160"/>
      <c r="AO83" s="160"/>
      <c r="AP83" s="160"/>
      <c r="AQ83" s="160"/>
      <c r="AR83" s="160"/>
      <c r="AS83" s="160"/>
      <c r="AT83" s="160"/>
      <c r="AU83" s="160"/>
      <c r="AV83" s="160"/>
      <c r="AW83" s="160"/>
      <c r="AX83" s="160"/>
      <c r="AY83" s="160"/>
      <c r="AZ83" s="160"/>
      <c r="BA83" s="160"/>
      <c r="BB83" s="31" t="s">
        <v>48</v>
      </c>
      <c r="BC83" s="39">
        <f>AVERAGE(BC63:BC82)</f>
        <v>0.56850000000000001</v>
      </c>
      <c r="BD83" s="39">
        <f>AVERAGE(BD63:BD82)</f>
        <v>0.52350000000000008</v>
      </c>
      <c r="BE83" s="32" t="s">
        <v>49</v>
      </c>
      <c r="BF83" s="33"/>
      <c r="BG83" s="25"/>
    </row>
    <row r="84" spans="1:59" s="34" customFormat="1" ht="10.5" customHeight="1" x14ac:dyDescent="0.25">
      <c r="A84" s="25"/>
      <c r="B84" s="26"/>
      <c r="C84" s="35"/>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36"/>
      <c r="AM84" s="36"/>
      <c r="AN84" s="36"/>
      <c r="AO84" s="36"/>
      <c r="AP84" s="36"/>
      <c r="AQ84" s="36"/>
      <c r="AR84" s="36"/>
      <c r="AS84" s="36"/>
      <c r="AT84" s="36"/>
      <c r="AU84" s="36"/>
      <c r="AV84" s="36"/>
      <c r="AW84" s="36"/>
      <c r="AX84" s="36"/>
      <c r="AY84" s="36"/>
      <c r="AZ84" s="36"/>
      <c r="BA84" s="36"/>
      <c r="BB84" s="37"/>
      <c r="BC84" s="37"/>
      <c r="BD84" s="37"/>
      <c r="BE84" s="32"/>
      <c r="BF84" s="33"/>
      <c r="BG84" s="25"/>
    </row>
    <row r="85" spans="1:59" s="21" customFormat="1" x14ac:dyDescent="0.25">
      <c r="A85" s="17"/>
      <c r="B85" s="18"/>
      <c r="C85" s="208" t="s">
        <v>43</v>
      </c>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09"/>
      <c r="AX85" s="209"/>
      <c r="AY85" s="209"/>
      <c r="AZ85" s="209"/>
      <c r="BA85" s="209"/>
      <c r="BB85" s="209"/>
      <c r="BC85" s="209"/>
      <c r="BD85" s="209"/>
      <c r="BE85" s="210"/>
      <c r="BF85" s="20"/>
      <c r="BG85" s="17"/>
    </row>
    <row r="86" spans="1:59" s="21" customFormat="1" ht="63.75" customHeight="1" x14ac:dyDescent="0.25">
      <c r="A86" s="17"/>
      <c r="B86" s="18"/>
      <c r="C86" s="19">
        <v>1</v>
      </c>
      <c r="D86" s="257" t="s">
        <v>102</v>
      </c>
      <c r="E86" s="258"/>
      <c r="F86" s="43"/>
      <c r="G86" s="44"/>
      <c r="H86" s="44"/>
      <c r="I86" s="44"/>
      <c r="J86" s="137"/>
      <c r="K86" s="137"/>
      <c r="L86" s="137"/>
      <c r="M86" s="43"/>
      <c r="N86" s="43"/>
      <c r="O86" s="44"/>
      <c r="P86" s="44"/>
      <c r="Q86" s="44"/>
      <c r="R86" s="44"/>
      <c r="S86" s="44"/>
      <c r="T86" s="44"/>
      <c r="U86" s="44"/>
      <c r="V86" s="44"/>
      <c r="W86" s="44"/>
      <c r="X86" s="44"/>
      <c r="Y86" s="44"/>
      <c r="Z86" s="44"/>
      <c r="AA86" s="44"/>
      <c r="AB86" s="44"/>
      <c r="AC86" s="44"/>
      <c r="AD86" s="44"/>
      <c r="AE86" s="44"/>
      <c r="AF86" s="44"/>
      <c r="AG86" s="44"/>
      <c r="AH86" s="44"/>
      <c r="AI86" s="44"/>
      <c r="AJ86" s="44"/>
      <c r="AK86" s="44"/>
      <c r="AL86" s="137"/>
      <c r="AM86" s="137"/>
      <c r="AN86" s="137"/>
      <c r="AO86" s="44"/>
      <c r="AP86" s="44"/>
      <c r="AQ86" s="44"/>
      <c r="AR86" s="44"/>
      <c r="AS86" s="44"/>
      <c r="AT86" s="44"/>
      <c r="AU86" s="137"/>
      <c r="AV86" s="137"/>
      <c r="AW86" s="137"/>
      <c r="AX86" s="44"/>
      <c r="AY86" s="56"/>
      <c r="AZ86" s="43"/>
      <c r="BA86" s="43"/>
      <c r="BB86" s="68" t="s">
        <v>205</v>
      </c>
      <c r="BC86" s="74">
        <v>0.33</v>
      </c>
      <c r="BD86" s="100">
        <v>0.33</v>
      </c>
      <c r="BE86" s="99" t="s">
        <v>255</v>
      </c>
      <c r="BF86" s="20"/>
      <c r="BG86" s="17"/>
    </row>
    <row r="87" spans="1:59" s="21" customFormat="1" ht="64.5" customHeight="1" x14ac:dyDescent="0.25">
      <c r="A87" s="17"/>
      <c r="B87" s="18"/>
      <c r="C87" s="19">
        <v>2</v>
      </c>
      <c r="D87" s="259" t="s">
        <v>103</v>
      </c>
      <c r="E87" s="260"/>
      <c r="F87" s="43"/>
      <c r="G87" s="43"/>
      <c r="H87" s="43"/>
      <c r="I87" s="43"/>
      <c r="J87" s="43"/>
      <c r="K87" s="43"/>
      <c r="L87" s="43"/>
      <c r="M87" s="43"/>
      <c r="N87" s="44"/>
      <c r="O87" s="44"/>
      <c r="P87" s="44"/>
      <c r="Q87" s="44"/>
      <c r="R87" s="76"/>
      <c r="S87" s="76"/>
      <c r="T87" s="76"/>
      <c r="U87" s="76"/>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3"/>
      <c r="BA87" s="43"/>
      <c r="BB87" s="68" t="s">
        <v>108</v>
      </c>
      <c r="BC87" s="74">
        <v>1</v>
      </c>
      <c r="BD87" s="100">
        <v>1</v>
      </c>
      <c r="BE87" s="99" t="s">
        <v>246</v>
      </c>
      <c r="BF87" s="20"/>
      <c r="BG87" s="17"/>
    </row>
    <row r="88" spans="1:59" s="21" customFormat="1" ht="66" customHeight="1" x14ac:dyDescent="0.25">
      <c r="A88" s="17"/>
      <c r="B88" s="18"/>
      <c r="C88" s="19">
        <v>3</v>
      </c>
      <c r="D88" s="261" t="s">
        <v>104</v>
      </c>
      <c r="E88" s="258"/>
      <c r="F88" s="43"/>
      <c r="G88" s="43"/>
      <c r="H88" s="43"/>
      <c r="I88" s="43"/>
      <c r="J88" s="43"/>
      <c r="K88" s="43"/>
      <c r="L88" s="43"/>
      <c r="M88" s="43"/>
      <c r="N88" s="44"/>
      <c r="O88" s="44"/>
      <c r="P88" s="44"/>
      <c r="Q88" s="44"/>
      <c r="R88" s="137"/>
      <c r="S88" s="137"/>
      <c r="T88" s="137"/>
      <c r="U88" s="137"/>
      <c r="V88" s="44"/>
      <c r="W88" s="44"/>
      <c r="X88" s="44"/>
      <c r="Y88" s="44"/>
      <c r="Z88" s="44"/>
      <c r="AA88" s="44"/>
      <c r="AB88" s="44"/>
      <c r="AC88" s="44"/>
      <c r="AD88" s="43"/>
      <c r="AE88" s="43"/>
      <c r="AF88" s="43"/>
      <c r="AG88" s="43"/>
      <c r="AH88" s="44"/>
      <c r="AI88" s="44"/>
      <c r="AJ88" s="44"/>
      <c r="AK88" s="44"/>
      <c r="AL88" s="44"/>
      <c r="AM88" s="44"/>
      <c r="AN88" s="44"/>
      <c r="AO88" s="44"/>
      <c r="AP88" s="44"/>
      <c r="AQ88" s="44"/>
      <c r="AR88" s="44"/>
      <c r="AS88" s="44"/>
      <c r="AT88" s="44"/>
      <c r="AU88" s="44"/>
      <c r="AV88" s="44"/>
      <c r="AW88" s="44"/>
      <c r="AX88" s="44"/>
      <c r="AY88" s="44"/>
      <c r="AZ88" s="43"/>
      <c r="BA88" s="43"/>
      <c r="BB88" s="68" t="s">
        <v>109</v>
      </c>
      <c r="BC88" s="74">
        <v>1</v>
      </c>
      <c r="BD88" s="100">
        <v>1</v>
      </c>
      <c r="BE88" s="99" t="s">
        <v>219</v>
      </c>
      <c r="BF88" s="20"/>
      <c r="BG88" s="17"/>
    </row>
    <row r="89" spans="1:59" s="21" customFormat="1" ht="51" customHeight="1" x14ac:dyDescent="0.25">
      <c r="A89" s="17"/>
      <c r="B89" s="18"/>
      <c r="C89" s="19">
        <v>4</v>
      </c>
      <c r="D89" s="262" t="s">
        <v>150</v>
      </c>
      <c r="E89" s="263"/>
      <c r="F89" s="43"/>
      <c r="G89" s="43"/>
      <c r="H89" s="43"/>
      <c r="I89" s="43"/>
      <c r="J89" s="43"/>
      <c r="K89" s="43"/>
      <c r="L89" s="43"/>
      <c r="M89" s="43"/>
      <c r="N89" s="43"/>
      <c r="O89" s="43"/>
      <c r="P89" s="43"/>
      <c r="Q89" s="43"/>
      <c r="R89" s="76"/>
      <c r="S89" s="76"/>
      <c r="T89" s="76"/>
      <c r="U89" s="76"/>
      <c r="V89" s="44"/>
      <c r="W89" s="44"/>
      <c r="X89" s="44"/>
      <c r="Y89" s="44"/>
      <c r="Z89" s="43"/>
      <c r="AA89" s="43"/>
      <c r="AB89" s="43"/>
      <c r="AC89" s="43"/>
      <c r="AD89" s="76"/>
      <c r="AE89" s="76"/>
      <c r="AF89" s="76"/>
      <c r="AG89" s="76"/>
      <c r="AH89" s="44"/>
      <c r="AI89" s="44"/>
      <c r="AJ89" s="44"/>
      <c r="AK89" s="44"/>
      <c r="AL89" s="44"/>
      <c r="AM89" s="44"/>
      <c r="AN89" s="44"/>
      <c r="AO89" s="43"/>
      <c r="AP89" s="43"/>
      <c r="AQ89" s="43"/>
      <c r="AR89" s="43"/>
      <c r="AS89" s="44"/>
      <c r="AT89" s="44"/>
      <c r="AU89" s="44"/>
      <c r="AV89" s="44"/>
      <c r="AW89" s="44"/>
      <c r="AX89" s="44"/>
      <c r="AY89" s="44"/>
      <c r="AZ89" s="43"/>
      <c r="BA89" s="43"/>
      <c r="BB89" s="68" t="s">
        <v>109</v>
      </c>
      <c r="BC89" s="74">
        <v>0.5</v>
      </c>
      <c r="BD89" s="100">
        <v>0.5</v>
      </c>
      <c r="BE89" s="99" t="s">
        <v>250</v>
      </c>
      <c r="BF89" s="20"/>
      <c r="BG89" s="17"/>
    </row>
    <row r="90" spans="1:59" s="21" customFormat="1" ht="65.25" customHeight="1" x14ac:dyDescent="0.25">
      <c r="A90" s="17"/>
      <c r="B90" s="18"/>
      <c r="C90" s="19">
        <v>5</v>
      </c>
      <c r="D90" s="264" t="s">
        <v>151</v>
      </c>
      <c r="E90" s="265"/>
      <c r="F90" s="43"/>
      <c r="G90" s="43"/>
      <c r="H90" s="43"/>
      <c r="I90" s="43"/>
      <c r="J90" s="43"/>
      <c r="K90" s="43"/>
      <c r="L90" s="43"/>
      <c r="M90" s="43"/>
      <c r="N90" s="43"/>
      <c r="O90" s="43"/>
      <c r="P90" s="43"/>
      <c r="Q90" s="43"/>
      <c r="R90" s="137"/>
      <c r="S90" s="137"/>
      <c r="T90" s="137"/>
      <c r="U90" s="137"/>
      <c r="V90" s="44"/>
      <c r="W90" s="44"/>
      <c r="X90" s="44"/>
      <c r="Y90" s="44"/>
      <c r="Z90" s="43"/>
      <c r="AA90" s="43"/>
      <c r="AB90" s="43"/>
      <c r="AC90" s="43"/>
      <c r="AD90" s="137"/>
      <c r="AE90" s="137"/>
      <c r="AF90" s="137"/>
      <c r="AG90" s="137"/>
      <c r="AH90" s="44"/>
      <c r="AI90" s="44"/>
      <c r="AJ90" s="44"/>
      <c r="AK90" s="44"/>
      <c r="AL90" s="44"/>
      <c r="AM90" s="44"/>
      <c r="AN90" s="44"/>
      <c r="AO90" s="43"/>
      <c r="AP90" s="43"/>
      <c r="AQ90" s="43"/>
      <c r="AR90" s="43"/>
      <c r="AS90" s="44"/>
      <c r="AT90" s="44"/>
      <c r="AU90" s="44"/>
      <c r="AV90" s="44"/>
      <c r="AW90" s="44"/>
      <c r="AX90" s="44"/>
      <c r="AY90" s="44"/>
      <c r="AZ90" s="43"/>
      <c r="BA90" s="43"/>
      <c r="BB90" s="68" t="s">
        <v>153</v>
      </c>
      <c r="BC90" s="74">
        <v>0.5</v>
      </c>
      <c r="BD90" s="100">
        <v>0.5</v>
      </c>
      <c r="BE90" s="99" t="s">
        <v>243</v>
      </c>
      <c r="BF90" s="20"/>
      <c r="BG90" s="17"/>
    </row>
    <row r="91" spans="1:59" s="21" customFormat="1" ht="53.25" customHeight="1" x14ac:dyDescent="0.25">
      <c r="A91" s="17"/>
      <c r="B91" s="18"/>
      <c r="C91" s="19">
        <v>6</v>
      </c>
      <c r="D91" s="262" t="s">
        <v>152</v>
      </c>
      <c r="E91" s="263"/>
      <c r="F91" s="43"/>
      <c r="G91" s="43"/>
      <c r="H91" s="43"/>
      <c r="I91" s="43"/>
      <c r="J91" s="43"/>
      <c r="K91" s="43"/>
      <c r="L91" s="43"/>
      <c r="M91" s="43"/>
      <c r="N91" s="43"/>
      <c r="O91" s="43"/>
      <c r="P91" s="43"/>
      <c r="Q91" s="43"/>
      <c r="R91" s="76"/>
      <c r="S91" s="76"/>
      <c r="T91" s="76"/>
      <c r="U91" s="76"/>
      <c r="V91" s="44"/>
      <c r="W91" s="44"/>
      <c r="X91" s="44"/>
      <c r="Y91" s="44"/>
      <c r="Z91" s="43"/>
      <c r="AA91" s="43"/>
      <c r="AB91" s="43"/>
      <c r="AC91" s="43"/>
      <c r="AD91" s="76"/>
      <c r="AE91" s="76"/>
      <c r="AF91" s="76"/>
      <c r="AG91" s="76"/>
      <c r="AH91" s="44"/>
      <c r="AI91" s="44"/>
      <c r="AJ91" s="44"/>
      <c r="AK91" s="44"/>
      <c r="AL91" s="44"/>
      <c r="AM91" s="44"/>
      <c r="AN91" s="44"/>
      <c r="AO91" s="43"/>
      <c r="AP91" s="43"/>
      <c r="AQ91" s="43"/>
      <c r="AR91" s="43"/>
      <c r="AS91" s="44"/>
      <c r="AT91" s="44"/>
      <c r="AU91" s="44"/>
      <c r="AV91" s="44"/>
      <c r="AW91" s="44"/>
      <c r="AX91" s="44"/>
      <c r="AY91" s="44"/>
      <c r="AZ91" s="43"/>
      <c r="BA91" s="43"/>
      <c r="BB91" s="68" t="s">
        <v>108</v>
      </c>
      <c r="BC91" s="74">
        <v>0.5</v>
      </c>
      <c r="BD91" s="100">
        <v>0.5</v>
      </c>
      <c r="BE91" s="99" t="s">
        <v>247</v>
      </c>
      <c r="BF91" s="20"/>
      <c r="BG91" s="17"/>
    </row>
    <row r="92" spans="1:59" s="21" customFormat="1" ht="105" customHeight="1" x14ac:dyDescent="0.25">
      <c r="A92" s="17"/>
      <c r="B92" s="18"/>
      <c r="C92" s="19">
        <v>7</v>
      </c>
      <c r="D92" s="261" t="s">
        <v>105</v>
      </c>
      <c r="E92" s="258"/>
      <c r="F92" s="43"/>
      <c r="G92" s="43"/>
      <c r="H92" s="43"/>
      <c r="I92" s="43"/>
      <c r="J92" s="43"/>
      <c r="K92" s="43"/>
      <c r="L92" s="43"/>
      <c r="M92" s="43"/>
      <c r="N92" s="137"/>
      <c r="O92" s="137"/>
      <c r="P92" s="137"/>
      <c r="Q92" s="137"/>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3"/>
      <c r="BA92" s="43"/>
      <c r="BB92" s="68" t="s">
        <v>154</v>
      </c>
      <c r="BC92" s="74">
        <v>1</v>
      </c>
      <c r="BD92" s="100">
        <v>1</v>
      </c>
      <c r="BE92" s="99" t="s">
        <v>220</v>
      </c>
      <c r="BF92" s="20"/>
      <c r="BG92" s="17"/>
    </row>
    <row r="93" spans="1:59" s="21" customFormat="1" ht="61.5" customHeight="1" x14ac:dyDescent="0.25">
      <c r="A93" s="17"/>
      <c r="B93" s="18"/>
      <c r="C93" s="19">
        <v>8</v>
      </c>
      <c r="D93" s="259" t="s">
        <v>106</v>
      </c>
      <c r="E93" s="260"/>
      <c r="F93" s="43"/>
      <c r="G93" s="43"/>
      <c r="H93" s="43"/>
      <c r="I93" s="43"/>
      <c r="J93" s="43"/>
      <c r="K93" s="43"/>
      <c r="L93" s="43"/>
      <c r="M93" s="43"/>
      <c r="N93" s="44"/>
      <c r="O93" s="44"/>
      <c r="P93" s="44"/>
      <c r="Q93" s="44"/>
      <c r="R93" s="76"/>
      <c r="S93" s="76"/>
      <c r="T93" s="76"/>
      <c r="U93" s="76"/>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3"/>
      <c r="BA93" s="43"/>
      <c r="BB93" s="68" t="s">
        <v>110</v>
      </c>
      <c r="BC93" s="74">
        <v>1</v>
      </c>
      <c r="BD93" s="100">
        <v>1</v>
      </c>
      <c r="BE93" s="99" t="s">
        <v>221</v>
      </c>
      <c r="BF93" s="20"/>
      <c r="BG93" s="17"/>
    </row>
    <row r="94" spans="1:59" s="21" customFormat="1" ht="62.25" customHeight="1" x14ac:dyDescent="0.25">
      <c r="A94" s="17"/>
      <c r="B94" s="18"/>
      <c r="C94" s="19">
        <v>9</v>
      </c>
      <c r="D94" s="261" t="s">
        <v>107</v>
      </c>
      <c r="E94" s="258"/>
      <c r="F94" s="43"/>
      <c r="G94" s="43"/>
      <c r="H94" s="43"/>
      <c r="I94" s="43"/>
      <c r="J94" s="43"/>
      <c r="K94" s="43"/>
      <c r="L94" s="43"/>
      <c r="M94" s="43"/>
      <c r="N94" s="137"/>
      <c r="O94" s="137"/>
      <c r="P94" s="137"/>
      <c r="Q94" s="137"/>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3"/>
      <c r="BA94" s="43"/>
      <c r="BB94" s="68" t="s">
        <v>155</v>
      </c>
      <c r="BC94" s="74">
        <v>1</v>
      </c>
      <c r="BD94" s="100">
        <v>1</v>
      </c>
      <c r="BE94" s="99" t="s">
        <v>222</v>
      </c>
      <c r="BF94" s="20"/>
      <c r="BG94" s="17"/>
    </row>
    <row r="95" spans="1:59" s="34" customFormat="1" ht="21.75" customHeight="1" x14ac:dyDescent="0.25">
      <c r="A95" s="25"/>
      <c r="B95" s="26"/>
      <c r="C95" s="27"/>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9"/>
      <c r="AI95" s="30"/>
      <c r="AJ95" s="30"/>
      <c r="AK95" s="30"/>
      <c r="AL95" s="160"/>
      <c r="AM95" s="160"/>
      <c r="AN95" s="160"/>
      <c r="AO95" s="160"/>
      <c r="AP95" s="160"/>
      <c r="AQ95" s="160"/>
      <c r="AR95" s="160"/>
      <c r="AS95" s="160"/>
      <c r="AT95" s="160"/>
      <c r="AU95" s="160"/>
      <c r="AV95" s="160"/>
      <c r="AW95" s="160"/>
      <c r="AX95" s="160"/>
      <c r="AY95" s="160"/>
      <c r="AZ95" s="160"/>
      <c r="BA95" s="160"/>
      <c r="BB95" s="31" t="s">
        <v>48</v>
      </c>
      <c r="BC95" s="39">
        <f>AVERAGE(BC86:BC94)</f>
        <v>0.75888888888888895</v>
      </c>
      <c r="BD95" s="39">
        <f>AVERAGE(BD86:BD94)</f>
        <v>0.75888888888888895</v>
      </c>
      <c r="BE95" s="32" t="s">
        <v>49</v>
      </c>
      <c r="BF95" s="33"/>
      <c r="BG95" s="25"/>
    </row>
    <row r="96" spans="1:59" s="34" customFormat="1" ht="10.5" customHeight="1" x14ac:dyDescent="0.25">
      <c r="A96" s="25"/>
      <c r="B96" s="26"/>
      <c r="C96" s="35"/>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36"/>
      <c r="AM96" s="36"/>
      <c r="AN96" s="36"/>
      <c r="AO96" s="36"/>
      <c r="AP96" s="36"/>
      <c r="AQ96" s="36"/>
      <c r="AR96" s="36"/>
      <c r="AS96" s="36"/>
      <c r="AT96" s="36"/>
      <c r="AU96" s="36"/>
      <c r="AV96" s="36"/>
      <c r="AW96" s="36"/>
      <c r="AX96" s="36"/>
      <c r="AY96" s="36"/>
      <c r="AZ96" s="36"/>
      <c r="BA96" s="36"/>
      <c r="BB96" s="37"/>
      <c r="BC96" s="37"/>
      <c r="BD96" s="37"/>
      <c r="BE96" s="32"/>
      <c r="BF96" s="33"/>
      <c r="BG96" s="25"/>
    </row>
    <row r="97" spans="1:59" s="21" customFormat="1" x14ac:dyDescent="0.25">
      <c r="A97" s="17"/>
      <c r="B97" s="18"/>
      <c r="C97" s="208" t="s">
        <v>44</v>
      </c>
      <c r="D97" s="209"/>
      <c r="E97" s="209"/>
      <c r="F97" s="209"/>
      <c r="G97" s="209"/>
      <c r="H97" s="209"/>
      <c r="I97" s="209"/>
      <c r="J97" s="209"/>
      <c r="K97" s="209"/>
      <c r="L97" s="209"/>
      <c r="M97" s="209"/>
      <c r="N97" s="209"/>
      <c r="O97" s="209"/>
      <c r="P97" s="209"/>
      <c r="Q97" s="209"/>
      <c r="R97" s="209"/>
      <c r="S97" s="209"/>
      <c r="T97" s="209"/>
      <c r="U97" s="209"/>
      <c r="V97" s="209"/>
      <c r="W97" s="209"/>
      <c r="X97" s="209"/>
      <c r="Y97" s="209"/>
      <c r="Z97" s="209"/>
      <c r="AA97" s="209"/>
      <c r="AB97" s="209"/>
      <c r="AC97" s="209"/>
      <c r="AD97" s="209"/>
      <c r="AE97" s="209"/>
      <c r="AF97" s="209"/>
      <c r="AG97" s="209"/>
      <c r="AH97" s="209"/>
      <c r="AI97" s="209"/>
      <c r="AJ97" s="209"/>
      <c r="AK97" s="209"/>
      <c r="AL97" s="209"/>
      <c r="AM97" s="209"/>
      <c r="AN97" s="209"/>
      <c r="AO97" s="209"/>
      <c r="AP97" s="209"/>
      <c r="AQ97" s="209"/>
      <c r="AR97" s="209"/>
      <c r="AS97" s="209"/>
      <c r="AT97" s="209"/>
      <c r="AU97" s="209"/>
      <c r="AV97" s="209"/>
      <c r="AW97" s="209"/>
      <c r="AX97" s="209"/>
      <c r="AY97" s="209"/>
      <c r="AZ97" s="209"/>
      <c r="BA97" s="209"/>
      <c r="BB97" s="209"/>
      <c r="BC97" s="209"/>
      <c r="BD97" s="209"/>
      <c r="BE97" s="210"/>
      <c r="BF97" s="20"/>
      <c r="BG97" s="17"/>
    </row>
    <row r="98" spans="1:59" s="21" customFormat="1" ht="62.25" customHeight="1" x14ac:dyDescent="0.25">
      <c r="A98" s="17"/>
      <c r="B98" s="18"/>
      <c r="C98" s="19">
        <v>1</v>
      </c>
      <c r="D98" s="270" t="s">
        <v>111</v>
      </c>
      <c r="E98" s="271"/>
      <c r="F98" s="40"/>
      <c r="G98" s="40"/>
      <c r="H98" s="83"/>
      <c r="I98" s="8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84"/>
      <c r="AT98" s="40"/>
      <c r="AU98" s="40"/>
      <c r="AV98" s="40"/>
      <c r="AW98" s="40"/>
      <c r="AX98" s="40"/>
      <c r="AY98" s="40"/>
      <c r="AZ98" s="40"/>
      <c r="BA98" s="40"/>
      <c r="BB98" s="89" t="s">
        <v>119</v>
      </c>
      <c r="BC98" s="90">
        <v>1</v>
      </c>
      <c r="BD98" s="100">
        <v>1</v>
      </c>
      <c r="BE98" s="99" t="s">
        <v>223</v>
      </c>
      <c r="BF98" s="20"/>
      <c r="BG98" s="17"/>
    </row>
    <row r="99" spans="1:59" s="21" customFormat="1" ht="63.75" customHeight="1" x14ac:dyDescent="0.25">
      <c r="A99" s="17"/>
      <c r="B99" s="18"/>
      <c r="C99" s="19">
        <v>2</v>
      </c>
      <c r="D99" s="272" t="s">
        <v>112</v>
      </c>
      <c r="E99" s="269"/>
      <c r="F99" s="43"/>
      <c r="G99" s="43"/>
      <c r="H99" s="85"/>
      <c r="I99" s="43"/>
      <c r="J99" s="43"/>
      <c r="K99" s="43"/>
      <c r="L99" s="85"/>
      <c r="M99" s="43"/>
      <c r="N99" s="43"/>
      <c r="O99" s="43"/>
      <c r="P99" s="85"/>
      <c r="Q99" s="43"/>
      <c r="R99" s="43"/>
      <c r="S99" s="43"/>
      <c r="T99" s="85"/>
      <c r="U99" s="43"/>
      <c r="V99" s="43"/>
      <c r="W99" s="43"/>
      <c r="X99" s="85"/>
      <c r="Y99" s="43"/>
      <c r="Z99" s="40"/>
      <c r="AA99" s="40"/>
      <c r="AB99" s="131"/>
      <c r="AC99" s="40"/>
      <c r="AD99" s="40"/>
      <c r="AE99" s="40"/>
      <c r="AF99" s="131"/>
      <c r="AG99" s="40"/>
      <c r="AH99" s="40"/>
      <c r="AI99" s="40"/>
      <c r="AJ99" s="131"/>
      <c r="AK99" s="40"/>
      <c r="AL99" s="40"/>
      <c r="AM99" s="40"/>
      <c r="AN99" s="131"/>
      <c r="AO99" s="40"/>
      <c r="AP99" s="40"/>
      <c r="AQ99" s="40"/>
      <c r="AR99" s="131"/>
      <c r="AS99" s="43"/>
      <c r="AT99" s="43"/>
      <c r="AU99" s="43"/>
      <c r="AV99" s="85"/>
      <c r="AW99" s="43"/>
      <c r="AX99" s="43"/>
      <c r="AY99" s="43"/>
      <c r="AZ99" s="85"/>
      <c r="BA99" s="43"/>
      <c r="BB99" s="71" t="s">
        <v>119</v>
      </c>
      <c r="BC99" s="90">
        <v>1</v>
      </c>
      <c r="BD99" s="100">
        <v>1</v>
      </c>
      <c r="BE99" s="99" t="s">
        <v>224</v>
      </c>
      <c r="BF99" s="20"/>
      <c r="BG99" s="17"/>
    </row>
    <row r="100" spans="1:59" s="21" customFormat="1" ht="65.25" customHeight="1" x14ac:dyDescent="0.25">
      <c r="A100" s="17"/>
      <c r="B100" s="18"/>
      <c r="C100" s="19">
        <v>3</v>
      </c>
      <c r="D100" s="266" t="s">
        <v>113</v>
      </c>
      <c r="E100" s="267"/>
      <c r="F100" s="43"/>
      <c r="G100" s="44"/>
      <c r="H100" s="44"/>
      <c r="I100" s="44"/>
      <c r="J100" s="44"/>
      <c r="K100" s="44"/>
      <c r="L100" s="44"/>
      <c r="M100" s="44"/>
      <c r="N100" s="44"/>
      <c r="O100" s="44"/>
      <c r="P100" s="130"/>
      <c r="Q100" s="44"/>
      <c r="R100" s="44"/>
      <c r="S100" s="44"/>
      <c r="T100" s="44"/>
      <c r="U100" s="44"/>
      <c r="V100" s="44"/>
      <c r="W100" s="44"/>
      <c r="X100" s="44"/>
      <c r="Y100" s="44"/>
      <c r="Z100" s="44"/>
      <c r="AA100" s="44"/>
      <c r="AB100" s="44"/>
      <c r="AC100" s="130"/>
      <c r="AD100" s="44"/>
      <c r="AE100" s="44"/>
      <c r="AF100" s="44"/>
      <c r="AG100" s="44"/>
      <c r="AH100" s="44"/>
      <c r="AI100" s="44"/>
      <c r="AJ100" s="44"/>
      <c r="AK100" s="44"/>
      <c r="AL100" s="44"/>
      <c r="AM100" s="44"/>
      <c r="AN100" s="44"/>
      <c r="AO100" s="44"/>
      <c r="AP100" s="44"/>
      <c r="AQ100" s="44"/>
      <c r="AR100" s="44"/>
      <c r="AS100" s="130"/>
      <c r="AT100" s="44"/>
      <c r="AU100" s="44"/>
      <c r="AV100" s="44"/>
      <c r="AW100" s="44"/>
      <c r="AX100" s="44"/>
      <c r="AY100" s="44"/>
      <c r="AZ100" s="44"/>
      <c r="BA100" s="44"/>
      <c r="BB100" s="71" t="s">
        <v>119</v>
      </c>
      <c r="BC100" s="90">
        <v>1</v>
      </c>
      <c r="BD100" s="100">
        <v>1</v>
      </c>
      <c r="BE100" s="99" t="s">
        <v>225</v>
      </c>
      <c r="BF100" s="20"/>
      <c r="BG100" s="17"/>
    </row>
    <row r="101" spans="1:59" s="21" customFormat="1" ht="51" customHeight="1" x14ac:dyDescent="0.25">
      <c r="A101" s="17"/>
      <c r="B101" s="18"/>
      <c r="C101" s="19">
        <v>4</v>
      </c>
      <c r="D101" s="272" t="s">
        <v>114</v>
      </c>
      <c r="E101" s="269"/>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71" t="s">
        <v>119</v>
      </c>
      <c r="BC101" s="90">
        <v>1</v>
      </c>
      <c r="BD101" s="100">
        <v>1</v>
      </c>
      <c r="BE101" s="99" t="s">
        <v>226</v>
      </c>
      <c r="BF101" s="20"/>
      <c r="BG101" s="17"/>
    </row>
    <row r="102" spans="1:59" s="21" customFormat="1" ht="42" customHeight="1" x14ac:dyDescent="0.25">
      <c r="A102" s="17"/>
      <c r="B102" s="18"/>
      <c r="C102" s="19">
        <v>5</v>
      </c>
      <c r="D102" s="266" t="s">
        <v>115</v>
      </c>
      <c r="E102" s="267"/>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71" t="s">
        <v>119</v>
      </c>
      <c r="BC102" s="296">
        <v>1</v>
      </c>
      <c r="BD102" s="295">
        <v>1</v>
      </c>
      <c r="BE102" s="145" t="s">
        <v>282</v>
      </c>
      <c r="BF102" s="20"/>
      <c r="BG102" s="17"/>
    </row>
    <row r="103" spans="1:59" s="21" customFormat="1" ht="40.5" customHeight="1" x14ac:dyDescent="0.25">
      <c r="A103" s="17"/>
      <c r="B103" s="18"/>
      <c r="C103" s="19">
        <v>6</v>
      </c>
      <c r="D103" s="268" t="s">
        <v>116</v>
      </c>
      <c r="E103" s="269"/>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71" t="s">
        <v>119</v>
      </c>
      <c r="BC103" s="90">
        <v>1</v>
      </c>
      <c r="BD103" s="100">
        <v>1</v>
      </c>
      <c r="BE103" s="99" t="s">
        <v>227</v>
      </c>
      <c r="BF103" s="20"/>
      <c r="BG103" s="17"/>
    </row>
    <row r="104" spans="1:59" s="21" customFormat="1" ht="48" customHeight="1" x14ac:dyDescent="0.25">
      <c r="A104" s="17"/>
      <c r="B104" s="18"/>
      <c r="C104" s="19">
        <v>7</v>
      </c>
      <c r="D104" s="273" t="s">
        <v>117</v>
      </c>
      <c r="E104" s="274"/>
      <c r="F104" s="132"/>
      <c r="G104" s="132"/>
      <c r="H104" s="133"/>
      <c r="I104" s="132"/>
      <c r="J104" s="134"/>
      <c r="K104" s="133"/>
      <c r="L104" s="132"/>
      <c r="M104" s="132"/>
      <c r="N104" s="132"/>
      <c r="O104" s="132"/>
      <c r="P104" s="134"/>
      <c r="Q104" s="133"/>
      <c r="R104" s="132"/>
      <c r="S104" s="134"/>
      <c r="T104" s="133"/>
      <c r="U104" s="132"/>
      <c r="V104" s="134"/>
      <c r="W104" s="132"/>
      <c r="X104" s="132"/>
      <c r="Y104" s="135"/>
      <c r="Z104" s="132"/>
      <c r="AA104" s="132"/>
      <c r="AB104" s="132"/>
      <c r="AC104" s="132"/>
      <c r="AD104" s="134"/>
      <c r="AE104" s="132"/>
      <c r="AF104" s="133"/>
      <c r="AG104" s="132"/>
      <c r="AH104" s="134"/>
      <c r="AI104" s="132"/>
      <c r="AJ104" s="135"/>
      <c r="AK104" s="134"/>
      <c r="AL104" s="132"/>
      <c r="AM104" s="134"/>
      <c r="AN104" s="133"/>
      <c r="AO104" s="132"/>
      <c r="AP104" s="132"/>
      <c r="AQ104" s="132"/>
      <c r="AR104" s="135"/>
      <c r="AS104" s="132"/>
      <c r="AT104" s="132"/>
      <c r="AU104" s="134"/>
      <c r="AV104" s="132"/>
      <c r="AW104" s="134"/>
      <c r="AX104" s="133"/>
      <c r="AY104" s="133"/>
      <c r="AZ104" s="133"/>
      <c r="BA104" s="132"/>
      <c r="BB104" s="91" t="s">
        <v>120</v>
      </c>
      <c r="BC104" s="296">
        <v>0.5</v>
      </c>
      <c r="BD104" s="295">
        <v>0.5</v>
      </c>
      <c r="BE104" s="145" t="s">
        <v>281</v>
      </c>
      <c r="BF104" s="20"/>
      <c r="BG104" s="17"/>
    </row>
    <row r="105" spans="1:59" s="21" customFormat="1" ht="48" customHeight="1" x14ac:dyDescent="0.25">
      <c r="A105" s="17"/>
      <c r="B105" s="18"/>
      <c r="C105" s="19">
        <v>8</v>
      </c>
      <c r="D105" s="275" t="s">
        <v>118</v>
      </c>
      <c r="E105" s="276"/>
      <c r="F105" s="87"/>
      <c r="G105" s="87"/>
      <c r="H105" s="87"/>
      <c r="I105" s="87"/>
      <c r="J105" s="136"/>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136"/>
      <c r="AI105" s="87"/>
      <c r="AJ105" s="87"/>
      <c r="AK105" s="87"/>
      <c r="AL105" s="87"/>
      <c r="AM105" s="87"/>
      <c r="AN105" s="87"/>
      <c r="AO105" s="87"/>
      <c r="AP105" s="87"/>
      <c r="AQ105" s="87"/>
      <c r="AR105" s="87"/>
      <c r="AS105" s="87"/>
      <c r="AT105" s="87"/>
      <c r="AU105" s="87"/>
      <c r="AV105" s="87"/>
      <c r="AW105" s="87"/>
      <c r="AX105" s="87"/>
      <c r="AY105" s="87"/>
      <c r="AZ105" s="87"/>
      <c r="BA105" s="87"/>
      <c r="BB105" s="71" t="s">
        <v>119</v>
      </c>
      <c r="BC105" s="90">
        <v>1</v>
      </c>
      <c r="BD105" s="100">
        <v>1</v>
      </c>
      <c r="BE105" s="99" t="s">
        <v>228</v>
      </c>
      <c r="BF105" s="20"/>
      <c r="BG105" s="17"/>
    </row>
    <row r="106" spans="1:59" s="21" customFormat="1" ht="95.25" customHeight="1" x14ac:dyDescent="0.25">
      <c r="A106" s="17"/>
      <c r="B106" s="18"/>
      <c r="C106" s="19">
        <v>9</v>
      </c>
      <c r="D106" s="273" t="s">
        <v>185</v>
      </c>
      <c r="E106" s="267"/>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8"/>
      <c r="AW106" s="88"/>
      <c r="AX106" s="88"/>
      <c r="AY106" s="88"/>
      <c r="AZ106" s="88"/>
      <c r="BA106" s="88"/>
      <c r="BB106" s="69" t="s">
        <v>121</v>
      </c>
      <c r="BC106" s="296">
        <v>0.5</v>
      </c>
      <c r="BD106" s="295">
        <v>0.5</v>
      </c>
      <c r="BE106" s="297" t="s">
        <v>280</v>
      </c>
      <c r="BF106" s="20"/>
      <c r="BG106" s="17"/>
    </row>
    <row r="107" spans="1:59" s="34" customFormat="1" ht="21.75" customHeight="1" x14ac:dyDescent="0.25">
      <c r="A107" s="25"/>
      <c r="B107" s="26"/>
      <c r="C107" s="27"/>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9"/>
      <c r="AI107" s="30"/>
      <c r="AJ107" s="30"/>
      <c r="AK107" s="30"/>
      <c r="AL107" s="160"/>
      <c r="AM107" s="160"/>
      <c r="AN107" s="160"/>
      <c r="AO107" s="160"/>
      <c r="AP107" s="160"/>
      <c r="AQ107" s="160"/>
      <c r="AR107" s="160"/>
      <c r="AS107" s="160"/>
      <c r="AT107" s="160"/>
      <c r="AU107" s="160"/>
      <c r="AV107" s="160"/>
      <c r="AW107" s="160"/>
      <c r="AX107" s="160"/>
      <c r="AY107" s="160"/>
      <c r="AZ107" s="160"/>
      <c r="BA107" s="160"/>
      <c r="BB107" s="31" t="s">
        <v>48</v>
      </c>
      <c r="BC107" s="39">
        <f>AVERAGE(BC98:BC106)</f>
        <v>0.88888888888888884</v>
      </c>
      <c r="BD107" s="39">
        <f>AVERAGE(BD98:BD106)</f>
        <v>0.88888888888888884</v>
      </c>
      <c r="BE107" s="32" t="s">
        <v>49</v>
      </c>
      <c r="BF107" s="33"/>
      <c r="BG107" s="25"/>
    </row>
    <row r="108" spans="1:59" s="34" customFormat="1" ht="10.5" customHeight="1" x14ac:dyDescent="0.25">
      <c r="A108" s="25"/>
      <c r="B108" s="26"/>
      <c r="C108" s="35"/>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36"/>
      <c r="AM108" s="36"/>
      <c r="AN108" s="36"/>
      <c r="AO108" s="36"/>
      <c r="AP108" s="36"/>
      <c r="AQ108" s="36"/>
      <c r="AR108" s="36"/>
      <c r="AS108" s="36"/>
      <c r="AT108" s="36"/>
      <c r="AU108" s="36"/>
      <c r="AV108" s="36"/>
      <c r="AW108" s="36"/>
      <c r="AX108" s="36"/>
      <c r="AY108" s="36"/>
      <c r="AZ108" s="36"/>
      <c r="BA108" s="36"/>
      <c r="BB108" s="37"/>
      <c r="BC108" s="37"/>
      <c r="BD108" s="37"/>
      <c r="BE108" s="32"/>
      <c r="BF108" s="33"/>
      <c r="BG108" s="25"/>
    </row>
    <row r="109" spans="1:59" s="21" customFormat="1" x14ac:dyDescent="0.25">
      <c r="A109" s="17"/>
      <c r="B109" s="18"/>
      <c r="C109" s="208" t="s">
        <v>175</v>
      </c>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09"/>
      <c r="AY109" s="209"/>
      <c r="AZ109" s="209"/>
      <c r="BA109" s="209"/>
      <c r="BB109" s="209"/>
      <c r="BC109" s="209"/>
      <c r="BD109" s="209"/>
      <c r="BE109" s="210"/>
      <c r="BF109" s="20"/>
      <c r="BG109" s="17"/>
    </row>
    <row r="110" spans="1:59" s="21" customFormat="1" ht="153.75" customHeight="1" x14ac:dyDescent="0.25">
      <c r="A110" s="17"/>
      <c r="B110" s="18"/>
      <c r="C110" s="19">
        <v>1</v>
      </c>
      <c r="D110" s="278" t="s">
        <v>122</v>
      </c>
      <c r="E110" s="279"/>
      <c r="F110" s="43"/>
      <c r="G110" s="43"/>
      <c r="H110" s="43"/>
      <c r="I110" s="43"/>
      <c r="J110" s="43"/>
      <c r="K110" s="43"/>
      <c r="L110" s="43"/>
      <c r="M110" s="43"/>
      <c r="N110" s="43"/>
      <c r="O110" s="43"/>
      <c r="P110" s="43"/>
      <c r="Q110" s="43"/>
      <c r="R110" s="43"/>
      <c r="S110" s="43"/>
      <c r="T110" s="43"/>
      <c r="U110" s="43"/>
      <c r="V110" s="43"/>
      <c r="W110" s="43"/>
      <c r="X110" s="44"/>
      <c r="Y110" s="44"/>
      <c r="Z110" s="138"/>
      <c r="AA110" s="138"/>
      <c r="AB110" s="138"/>
      <c r="AC110" s="138"/>
      <c r="AD110" s="138"/>
      <c r="AE110" s="138"/>
      <c r="AF110" s="138"/>
      <c r="AG110" s="138"/>
      <c r="AH110" s="110"/>
      <c r="AI110" s="110"/>
      <c r="AJ110" s="110"/>
      <c r="AK110" s="110"/>
      <c r="AL110" s="44"/>
      <c r="AM110" s="44"/>
      <c r="AN110" s="44"/>
      <c r="AO110" s="44"/>
      <c r="AP110" s="44"/>
      <c r="AQ110" s="44"/>
      <c r="AR110" s="43"/>
      <c r="AS110" s="43"/>
      <c r="AT110" s="43"/>
      <c r="AU110" s="43"/>
      <c r="AV110" s="43"/>
      <c r="AW110" s="43"/>
      <c r="AX110" s="43"/>
      <c r="AY110" s="43"/>
      <c r="AZ110" s="43"/>
      <c r="BA110" s="43"/>
      <c r="BB110" s="92" t="s">
        <v>123</v>
      </c>
      <c r="BC110" s="93">
        <v>0.5</v>
      </c>
      <c r="BD110" s="100">
        <v>0</v>
      </c>
      <c r="BE110" s="102" t="s">
        <v>274</v>
      </c>
      <c r="BF110" s="20"/>
      <c r="BG110" s="17"/>
    </row>
    <row r="111" spans="1:59" s="21" customFormat="1" ht="359.25" customHeight="1" x14ac:dyDescent="0.25">
      <c r="A111" s="17"/>
      <c r="B111" s="18"/>
      <c r="C111" s="19">
        <v>2</v>
      </c>
      <c r="D111" s="139" t="s">
        <v>176</v>
      </c>
      <c r="E111" s="140"/>
      <c r="F111" s="43"/>
      <c r="G111" s="43"/>
      <c r="H111" s="43"/>
      <c r="I111" s="43"/>
      <c r="J111" s="142"/>
      <c r="K111" s="142"/>
      <c r="L111" s="142"/>
      <c r="M111" s="142"/>
      <c r="N111" s="43"/>
      <c r="O111" s="43"/>
      <c r="P111" s="43"/>
      <c r="Q111" s="43"/>
      <c r="R111" s="43"/>
      <c r="S111" s="43"/>
      <c r="T111" s="43"/>
      <c r="U111" s="43"/>
      <c r="V111" s="43"/>
      <c r="W111" s="43"/>
      <c r="X111" s="44"/>
      <c r="Y111" s="44"/>
      <c r="Z111" s="44"/>
      <c r="AA111" s="44"/>
      <c r="AB111" s="43"/>
      <c r="AC111" s="43"/>
      <c r="AD111" s="43"/>
      <c r="AE111" s="44"/>
      <c r="AF111" s="44"/>
      <c r="AG111" s="44"/>
      <c r="AH111" s="110"/>
      <c r="AI111" s="110"/>
      <c r="AJ111" s="110"/>
      <c r="AK111" s="110"/>
      <c r="AL111" s="44"/>
      <c r="AM111" s="44"/>
      <c r="AN111" s="44"/>
      <c r="AO111" s="44"/>
      <c r="AP111" s="44"/>
      <c r="AQ111" s="44"/>
      <c r="AR111" s="43"/>
      <c r="AS111" s="43"/>
      <c r="AT111" s="48"/>
      <c r="AU111" s="48"/>
      <c r="AV111" s="48"/>
      <c r="AW111" s="48"/>
      <c r="AX111" s="43"/>
      <c r="AY111" s="43"/>
      <c r="AZ111" s="43"/>
      <c r="BA111" s="43"/>
      <c r="BB111" s="92" t="s">
        <v>177</v>
      </c>
      <c r="BC111" s="93">
        <v>0</v>
      </c>
      <c r="BD111" s="100">
        <v>0</v>
      </c>
      <c r="BE111" s="143" t="s">
        <v>271</v>
      </c>
      <c r="BF111" s="20"/>
      <c r="BG111" s="17"/>
    </row>
    <row r="112" spans="1:59" s="21" customFormat="1" ht="60.75" customHeight="1" x14ac:dyDescent="0.25">
      <c r="A112" s="17"/>
      <c r="B112" s="18"/>
      <c r="C112" s="19">
        <v>3</v>
      </c>
      <c r="D112" s="278" t="s">
        <v>124</v>
      </c>
      <c r="E112" s="279"/>
      <c r="F112" s="43"/>
      <c r="G112" s="43"/>
      <c r="H112" s="43"/>
      <c r="I112" s="43"/>
      <c r="J112" s="43"/>
      <c r="K112" s="43"/>
      <c r="L112" s="43"/>
      <c r="M112" s="43"/>
      <c r="N112" s="43"/>
      <c r="O112" s="43"/>
      <c r="P112" s="43"/>
      <c r="Q112" s="43"/>
      <c r="R112" s="43"/>
      <c r="S112" s="43"/>
      <c r="T112" s="43"/>
      <c r="U112" s="43"/>
      <c r="V112" s="44"/>
      <c r="W112" s="44"/>
      <c r="X112" s="44"/>
      <c r="Y112" s="44"/>
      <c r="Z112" s="44"/>
      <c r="AA112" s="44"/>
      <c r="AB112" s="44"/>
      <c r="AC112" s="43"/>
      <c r="AD112" s="138"/>
      <c r="AE112" s="138"/>
      <c r="AF112" s="138"/>
      <c r="AG112" s="138"/>
      <c r="AH112" s="138"/>
      <c r="AI112" s="138"/>
      <c r="AJ112" s="138"/>
      <c r="AK112" s="138"/>
      <c r="AL112" s="138"/>
      <c r="AM112" s="138"/>
      <c r="AN112" s="138"/>
      <c r="AO112" s="138"/>
      <c r="AP112" s="44"/>
      <c r="AQ112" s="44"/>
      <c r="AR112" s="44"/>
      <c r="AS112" s="43"/>
      <c r="AT112" s="48"/>
      <c r="AU112" s="48"/>
      <c r="AV112" s="48"/>
      <c r="AW112" s="48"/>
      <c r="AX112" s="43"/>
      <c r="AY112" s="43"/>
      <c r="AZ112" s="43"/>
      <c r="BA112" s="43"/>
      <c r="BB112" s="68"/>
      <c r="BC112" s="95">
        <v>0</v>
      </c>
      <c r="BD112" s="100">
        <v>0</v>
      </c>
      <c r="BE112" s="143" t="s">
        <v>273</v>
      </c>
      <c r="BF112" s="20"/>
      <c r="BG112" s="17"/>
    </row>
    <row r="113" spans="1:59" s="21" customFormat="1" ht="75.75" customHeight="1" x14ac:dyDescent="0.25">
      <c r="A113" s="17"/>
      <c r="B113" s="18"/>
      <c r="C113" s="19">
        <v>4</v>
      </c>
      <c r="D113" s="280" t="s">
        <v>178</v>
      </c>
      <c r="E113" s="281"/>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142"/>
      <c r="AI113" s="142"/>
      <c r="AJ113" s="142"/>
      <c r="AK113" s="142"/>
      <c r="AL113" s="142"/>
      <c r="AM113" s="142"/>
      <c r="AN113" s="142"/>
      <c r="AO113" s="142"/>
      <c r="AP113" s="44"/>
      <c r="AQ113" s="44"/>
      <c r="AR113" s="44"/>
      <c r="AS113" s="96"/>
      <c r="AT113" s="44"/>
      <c r="AU113" s="44"/>
      <c r="AV113" s="44"/>
      <c r="AW113" s="44"/>
      <c r="AX113" s="97"/>
      <c r="AY113" s="44"/>
      <c r="AZ113" s="44"/>
      <c r="BA113" s="43"/>
      <c r="BB113" s="92" t="s">
        <v>179</v>
      </c>
      <c r="BC113" s="93">
        <v>0</v>
      </c>
      <c r="BD113" s="100">
        <v>0</v>
      </c>
      <c r="BE113" s="102" t="s">
        <v>236</v>
      </c>
      <c r="BF113" s="20"/>
      <c r="BG113" s="17"/>
    </row>
    <row r="114" spans="1:59" s="21" customFormat="1" ht="78" customHeight="1" x14ac:dyDescent="0.2">
      <c r="A114" s="17"/>
      <c r="B114" s="18"/>
      <c r="C114" s="19">
        <v>5</v>
      </c>
      <c r="D114" s="278" t="s">
        <v>187</v>
      </c>
      <c r="E114" s="279"/>
      <c r="F114" s="44"/>
      <c r="G114" s="44"/>
      <c r="H114" s="44"/>
      <c r="I114" s="44"/>
      <c r="J114" s="44"/>
      <c r="K114" s="44"/>
      <c r="L114" s="44"/>
      <c r="M114" s="44"/>
      <c r="N114" s="138"/>
      <c r="O114" s="138"/>
      <c r="P114" s="138"/>
      <c r="Q114" s="138"/>
      <c r="R114" s="138"/>
      <c r="S114" s="138"/>
      <c r="T114" s="138"/>
      <c r="U114" s="138"/>
      <c r="V114" s="138"/>
      <c r="W114" s="138"/>
      <c r="X114" s="44"/>
      <c r="Y114" s="44"/>
      <c r="Z114" s="44"/>
      <c r="AA114" s="44"/>
      <c r="AB114" s="44"/>
      <c r="AC114" s="44"/>
      <c r="AD114" s="44"/>
      <c r="AE114" s="44"/>
      <c r="AF114" s="44"/>
      <c r="AG114" s="44"/>
      <c r="AH114" s="44"/>
      <c r="AI114" s="44"/>
      <c r="AJ114" s="44"/>
      <c r="AK114" s="44"/>
      <c r="AL114" s="44"/>
      <c r="AM114" s="44"/>
      <c r="AN114" s="44"/>
      <c r="AO114" s="44"/>
      <c r="AP114" s="44"/>
      <c r="AQ114" s="44"/>
      <c r="AR114" s="43"/>
      <c r="AS114" s="44"/>
      <c r="AT114" s="44"/>
      <c r="AU114" s="44"/>
      <c r="AV114" s="44"/>
      <c r="AW114" s="44"/>
      <c r="AX114" s="44"/>
      <c r="AY114" s="44"/>
      <c r="AZ114" s="44"/>
      <c r="BA114" s="43"/>
      <c r="BB114" s="92" t="s">
        <v>125</v>
      </c>
      <c r="BC114" s="93">
        <v>1</v>
      </c>
      <c r="BD114" s="100">
        <v>1</v>
      </c>
      <c r="BE114" s="293" t="s">
        <v>272</v>
      </c>
      <c r="BF114" s="20"/>
      <c r="BG114" s="17"/>
    </row>
    <row r="115" spans="1:59" s="21" customFormat="1" ht="71.25" customHeight="1" x14ac:dyDescent="0.25">
      <c r="A115" s="17"/>
      <c r="B115" s="18"/>
      <c r="C115" s="19">
        <v>6</v>
      </c>
      <c r="D115" s="282" t="s">
        <v>126</v>
      </c>
      <c r="E115" s="283"/>
      <c r="F115" s="111"/>
      <c r="G115" s="111"/>
      <c r="H115" s="111"/>
      <c r="I115" s="111"/>
      <c r="J115" s="111"/>
      <c r="K115" s="111"/>
      <c r="L115" s="111"/>
      <c r="M115" s="111"/>
      <c r="N115" s="111"/>
      <c r="O115" s="111"/>
      <c r="P115" s="111"/>
      <c r="Q115" s="111"/>
      <c r="R115" s="111"/>
      <c r="S115" s="111"/>
      <c r="T115" s="111"/>
      <c r="U115" s="111"/>
      <c r="V115" s="44"/>
      <c r="W115" s="44"/>
      <c r="X115" s="44"/>
      <c r="Y115" s="44"/>
      <c r="Z115" s="44"/>
      <c r="AA115" s="111"/>
      <c r="AB115" s="111"/>
      <c r="AC115" s="111"/>
      <c r="AD115" s="44"/>
      <c r="AE115" s="44"/>
      <c r="AF115" s="44"/>
      <c r="AG115" s="44"/>
      <c r="AH115" s="44"/>
      <c r="AI115" s="44"/>
      <c r="AJ115" s="44"/>
      <c r="AK115" s="142"/>
      <c r="AL115" s="142"/>
      <c r="AM115" s="44"/>
      <c r="AN115" s="44"/>
      <c r="AO115" s="44"/>
      <c r="AP115" s="44"/>
      <c r="AQ115" s="44"/>
      <c r="AR115" s="43"/>
      <c r="AS115" s="44"/>
      <c r="AT115" s="43"/>
      <c r="AU115" s="43"/>
      <c r="AV115" s="43"/>
      <c r="AW115" s="43"/>
      <c r="AX115" s="44"/>
      <c r="AY115" s="44"/>
      <c r="AZ115" s="44"/>
      <c r="BA115" s="43"/>
      <c r="BB115" s="92" t="s">
        <v>180</v>
      </c>
      <c r="BC115" s="93">
        <v>0</v>
      </c>
      <c r="BD115" s="93">
        <v>0</v>
      </c>
      <c r="BE115" s="102" t="s">
        <v>256</v>
      </c>
      <c r="BF115" s="20"/>
      <c r="BG115" s="17"/>
    </row>
    <row r="116" spans="1:59" s="21" customFormat="1" ht="48" customHeight="1" x14ac:dyDescent="0.25">
      <c r="A116" s="17"/>
      <c r="B116" s="18"/>
      <c r="C116" s="19">
        <v>7</v>
      </c>
      <c r="D116" s="278" t="s">
        <v>127</v>
      </c>
      <c r="E116" s="279"/>
      <c r="F116" s="44"/>
      <c r="G116" s="44"/>
      <c r="H116" s="44"/>
      <c r="I116" s="44"/>
      <c r="J116" s="44"/>
      <c r="K116" s="44"/>
      <c r="L116" s="44"/>
      <c r="M116" s="44"/>
      <c r="N116" s="44"/>
      <c r="O116" s="44"/>
      <c r="P116" s="44"/>
      <c r="Q116" s="44"/>
      <c r="R116" s="44"/>
      <c r="S116" s="44"/>
      <c r="T116" s="44"/>
      <c r="U116" s="44"/>
      <c r="V116" s="44"/>
      <c r="W116" s="44"/>
      <c r="X116" s="44"/>
      <c r="Y116" s="44"/>
      <c r="Z116" s="138"/>
      <c r="AA116" s="138"/>
      <c r="AB116" s="138"/>
      <c r="AC116" s="138"/>
      <c r="AD116" s="138"/>
      <c r="AE116" s="138"/>
      <c r="AF116" s="138"/>
      <c r="AG116" s="138"/>
      <c r="AH116" s="44"/>
      <c r="AI116" s="44"/>
      <c r="AJ116" s="44"/>
      <c r="AK116" s="44"/>
      <c r="AL116" s="44"/>
      <c r="AM116" s="44"/>
      <c r="AN116" s="44"/>
      <c r="AO116" s="44"/>
      <c r="AP116" s="44"/>
      <c r="AQ116" s="44"/>
      <c r="AR116" s="43"/>
      <c r="AS116" s="44"/>
      <c r="AT116" s="44"/>
      <c r="AU116" s="44"/>
      <c r="AV116" s="44"/>
      <c r="AW116" s="44"/>
      <c r="AX116" s="44"/>
      <c r="AY116" s="44"/>
      <c r="AZ116" s="44"/>
      <c r="BA116" s="43"/>
      <c r="BB116" s="69" t="s">
        <v>128</v>
      </c>
      <c r="BC116" s="73">
        <v>0.5</v>
      </c>
      <c r="BD116" s="100">
        <v>0</v>
      </c>
      <c r="BE116" s="143" t="s">
        <v>284</v>
      </c>
      <c r="BF116" s="20"/>
      <c r="BG116" s="17"/>
    </row>
    <row r="117" spans="1:59" s="21" customFormat="1" ht="51.75" customHeight="1" x14ac:dyDescent="0.25">
      <c r="A117" s="17"/>
      <c r="B117" s="18"/>
      <c r="C117" s="19">
        <v>8</v>
      </c>
      <c r="D117" s="284" t="s">
        <v>129</v>
      </c>
      <c r="E117" s="284"/>
      <c r="F117" s="43"/>
      <c r="G117" s="43"/>
      <c r="H117" s="43"/>
      <c r="I117" s="44"/>
      <c r="J117" s="44"/>
      <c r="K117" s="44"/>
      <c r="L117" s="44"/>
      <c r="M117" s="44"/>
      <c r="N117" s="44"/>
      <c r="O117" s="44"/>
      <c r="P117" s="44"/>
      <c r="Q117" s="142"/>
      <c r="R117" s="142"/>
      <c r="S117" s="44"/>
      <c r="T117" s="44"/>
      <c r="U117" s="44"/>
      <c r="V117" s="44"/>
      <c r="W117" s="44"/>
      <c r="X117" s="44"/>
      <c r="Y117" s="44"/>
      <c r="Z117" s="44"/>
      <c r="AA117" s="44"/>
      <c r="AB117" s="43"/>
      <c r="AC117" s="43"/>
      <c r="AD117" s="43"/>
      <c r="AE117" s="112"/>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98" t="s">
        <v>181</v>
      </c>
      <c r="BC117" s="73">
        <v>1</v>
      </c>
      <c r="BD117" s="100">
        <v>1</v>
      </c>
      <c r="BE117" s="143" t="s">
        <v>229</v>
      </c>
      <c r="BF117" s="20"/>
      <c r="BG117" s="17"/>
    </row>
    <row r="118" spans="1:59" s="21" customFormat="1" ht="50.25" customHeight="1" x14ac:dyDescent="0.25">
      <c r="A118" s="17"/>
      <c r="B118" s="18"/>
      <c r="C118" s="19">
        <v>9</v>
      </c>
      <c r="D118" s="277" t="s">
        <v>130</v>
      </c>
      <c r="E118" s="277"/>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98" t="s">
        <v>131</v>
      </c>
      <c r="BC118" s="73">
        <v>0</v>
      </c>
      <c r="BD118" s="100">
        <v>0</v>
      </c>
      <c r="BE118" s="102" t="s">
        <v>275</v>
      </c>
      <c r="BF118" s="20"/>
      <c r="BG118" s="17"/>
    </row>
    <row r="119" spans="1:59" s="34" customFormat="1" ht="21.75" customHeight="1" x14ac:dyDescent="0.25">
      <c r="A119" s="25"/>
      <c r="B119" s="26"/>
      <c r="C119" s="1"/>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9"/>
      <c r="AI119" s="30"/>
      <c r="AJ119" s="30"/>
      <c r="AK119" s="30"/>
      <c r="AL119" s="160"/>
      <c r="AM119" s="160"/>
      <c r="AN119" s="160"/>
      <c r="AO119" s="160"/>
      <c r="AP119" s="160"/>
      <c r="AQ119" s="160"/>
      <c r="AR119" s="160"/>
      <c r="AS119" s="160"/>
      <c r="AT119" s="160"/>
      <c r="AU119" s="160"/>
      <c r="AV119" s="160"/>
      <c r="AW119" s="160"/>
      <c r="AX119" s="160"/>
      <c r="AY119" s="160"/>
      <c r="AZ119" s="160"/>
      <c r="BA119" s="160"/>
      <c r="BB119" s="31" t="s">
        <v>48</v>
      </c>
      <c r="BC119" s="39">
        <f>AVERAGE(BC110:BC118)</f>
        <v>0.33333333333333331</v>
      </c>
      <c r="BD119" s="39">
        <f>AVERAGE(BD110:BD118)</f>
        <v>0.22222222222222221</v>
      </c>
      <c r="BE119" s="38" t="s">
        <v>49</v>
      </c>
      <c r="BF119" s="33"/>
      <c r="BG119" s="25"/>
    </row>
    <row r="120" spans="1:59" s="34" customFormat="1" ht="10.5" customHeight="1" x14ac:dyDescent="0.25">
      <c r="A120" s="25"/>
      <c r="B120" s="26"/>
      <c r="C120" s="1"/>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36"/>
      <c r="AM120" s="36"/>
      <c r="AN120" s="36"/>
      <c r="AO120" s="36"/>
      <c r="AP120" s="36"/>
      <c r="AQ120" s="36"/>
      <c r="AR120" s="36"/>
      <c r="AS120" s="36"/>
      <c r="AT120" s="36"/>
      <c r="AU120" s="36"/>
      <c r="AV120" s="36"/>
      <c r="AW120" s="36"/>
      <c r="AX120" s="36"/>
      <c r="AY120" s="36"/>
      <c r="AZ120" s="36"/>
      <c r="BA120" s="36"/>
      <c r="BB120" s="37"/>
      <c r="BC120" s="37"/>
      <c r="BD120" s="37"/>
      <c r="BE120" s="1"/>
      <c r="BF120" s="33"/>
      <c r="BG120" s="25"/>
    </row>
    <row r="121" spans="1:59" s="34" customFormat="1" ht="10.5" customHeight="1" x14ac:dyDescent="0.25">
      <c r="A121" s="25"/>
      <c r="B121" s="26"/>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36"/>
      <c r="AM121" s="36"/>
      <c r="AN121" s="36"/>
      <c r="AO121" s="36"/>
      <c r="AP121" s="36"/>
      <c r="AQ121" s="36"/>
      <c r="AR121" s="36"/>
      <c r="AS121" s="36"/>
      <c r="AT121" s="36"/>
      <c r="AU121" s="36"/>
      <c r="AV121" s="36"/>
      <c r="AW121" s="36"/>
      <c r="AX121" s="36"/>
      <c r="AY121" s="36"/>
      <c r="AZ121" s="36"/>
      <c r="BA121" s="36"/>
      <c r="BB121" s="37"/>
      <c r="BC121" s="37"/>
      <c r="BD121" s="37"/>
      <c r="BE121" s="38"/>
      <c r="BF121" s="33"/>
      <c r="BG121" s="25"/>
    </row>
    <row r="122" spans="1:59" s="34" customFormat="1" ht="10.5" customHeight="1" x14ac:dyDescent="0.25">
      <c r="A122" s="25"/>
      <c r="B122" s="26"/>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36"/>
      <c r="AM122" s="36"/>
      <c r="AN122" s="36"/>
      <c r="AO122" s="36"/>
      <c r="AP122" s="36"/>
      <c r="AQ122" s="36"/>
      <c r="AR122" s="36"/>
      <c r="AS122" s="36"/>
      <c r="AT122" s="36"/>
      <c r="AU122" s="36"/>
      <c r="AV122" s="36"/>
      <c r="AW122" s="36"/>
      <c r="AX122" s="36"/>
      <c r="AY122" s="36"/>
      <c r="AZ122" s="36"/>
      <c r="BA122" s="36"/>
      <c r="BB122" s="37"/>
      <c r="BC122" s="37"/>
      <c r="BD122" s="37"/>
      <c r="BE122" s="38"/>
      <c r="BF122" s="33"/>
      <c r="BG122" s="25"/>
    </row>
    <row r="123" spans="1:59" x14ac:dyDescent="0.25">
      <c r="A123" s="1"/>
      <c r="B123" s="10"/>
      <c r="C123" s="1"/>
      <c r="D123" s="173" t="s">
        <v>189</v>
      </c>
      <c r="E123" s="173"/>
      <c r="F123" s="173"/>
      <c r="G123" s="173"/>
      <c r="H123" s="173"/>
      <c r="I123" s="173"/>
      <c r="J123" s="173"/>
      <c r="K123" s="173"/>
      <c r="L123" s="173"/>
      <c r="M123" s="173"/>
      <c r="N123" s="173"/>
      <c r="O123" s="173"/>
      <c r="P123" s="173"/>
      <c r="Q123" s="173"/>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1"/>
      <c r="BG123" s="1"/>
    </row>
    <row r="124" spans="1:59" x14ac:dyDescent="0.25">
      <c r="A124" s="1"/>
      <c r="B124" s="10"/>
      <c r="C124" s="1"/>
      <c r="D124" s="5"/>
      <c r="E124" s="5"/>
      <c r="F124" s="5"/>
      <c r="G124" s="5"/>
      <c r="H124" s="5"/>
      <c r="I124" s="5"/>
      <c r="J124" s="5"/>
      <c r="K124" s="5"/>
      <c r="L124" s="5"/>
      <c r="M124" s="5"/>
      <c r="N124" s="5"/>
      <c r="O124" s="5"/>
      <c r="P124" s="5"/>
      <c r="Q124" s="5"/>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1"/>
      <c r="BG124" s="1"/>
    </row>
    <row r="125" spans="1:59" ht="89.25" customHeight="1" x14ac:dyDescent="0.25">
      <c r="A125" s="1"/>
      <c r="B125" s="10"/>
      <c r="C125" s="1"/>
      <c r="D125" s="174" t="s">
        <v>288</v>
      </c>
      <c r="E125" s="175"/>
      <c r="F125" s="175"/>
      <c r="G125" s="175"/>
      <c r="H125" s="175"/>
      <c r="I125" s="175"/>
      <c r="J125" s="175"/>
      <c r="K125" s="175"/>
      <c r="L125" s="175"/>
      <c r="M125" s="175"/>
      <c r="N125" s="175"/>
      <c r="O125" s="175"/>
      <c r="P125" s="175"/>
      <c r="Q125" s="175"/>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1"/>
      <c r="BG125" s="1"/>
    </row>
    <row r="126" spans="1:59" ht="25.5" customHeight="1" x14ac:dyDescent="0.25">
      <c r="A126" s="1"/>
      <c r="B126" s="10"/>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1"/>
      <c r="BG126" s="1"/>
    </row>
    <row r="127" spans="1:59" x14ac:dyDescent="0.25">
      <c r="A127" s="1"/>
      <c r="B127" s="10"/>
      <c r="C127" s="1"/>
      <c r="D127" s="4" t="s">
        <v>45</v>
      </c>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1"/>
      <c r="BG127" s="1"/>
    </row>
    <row r="128" spans="1:59" x14ac:dyDescent="0.25">
      <c r="A128" s="1"/>
      <c r="B128" s="10"/>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1"/>
      <c r="BG128" s="1"/>
    </row>
    <row r="129" spans="1:59" x14ac:dyDescent="0.25">
      <c r="A129" s="1"/>
      <c r="B129" s="195"/>
      <c r="C129" s="196"/>
      <c r="D129" s="196"/>
      <c r="BF129" s="12"/>
      <c r="BG129" s="1"/>
    </row>
    <row r="130" spans="1:59" ht="48" customHeight="1" x14ac:dyDescent="0.25">
      <c r="B130" s="178" t="s">
        <v>46</v>
      </c>
      <c r="C130" s="179"/>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c r="AW130" s="179"/>
      <c r="AX130" s="179"/>
      <c r="AY130" s="179"/>
      <c r="AZ130" s="179"/>
      <c r="BA130" s="179"/>
      <c r="BB130" s="179"/>
      <c r="BC130" s="179"/>
      <c r="BD130" s="179"/>
      <c r="BE130" s="179"/>
      <c r="BF130" s="180"/>
    </row>
    <row r="131" spans="1:59" s="6" customFormat="1" ht="13.5" customHeight="1" x14ac:dyDescent="0.25">
      <c r="B131" s="176"/>
      <c r="C131" s="177"/>
      <c r="D131" s="177"/>
      <c r="E131" s="177"/>
      <c r="F131" s="177"/>
      <c r="G131" s="177"/>
      <c r="H131" s="177"/>
      <c r="I131" s="177"/>
      <c r="BF131" s="13"/>
    </row>
    <row r="132" spans="1:59" s="6" customFormat="1" ht="30" customHeight="1" x14ac:dyDescent="0.25">
      <c r="B132" s="181" t="s">
        <v>47</v>
      </c>
      <c r="C132" s="182"/>
      <c r="D132" s="182"/>
      <c r="E132" s="182"/>
      <c r="F132" s="182"/>
      <c r="G132" s="182"/>
      <c r="H132" s="182"/>
      <c r="I132" s="182"/>
      <c r="J132" s="182"/>
      <c r="K132" s="182"/>
      <c r="L132" s="182"/>
      <c r="M132" s="182"/>
      <c r="N132" s="182"/>
      <c r="O132" s="182"/>
      <c r="P132" s="182"/>
      <c r="Q132" s="182"/>
      <c r="R132" s="182"/>
      <c r="S132" s="182"/>
      <c r="T132" s="182"/>
      <c r="U132" s="182"/>
      <c r="V132" s="182"/>
      <c r="W132" s="182"/>
      <c r="X132" s="182"/>
      <c r="Y132" s="182"/>
      <c r="Z132" s="182"/>
      <c r="AA132" s="182"/>
      <c r="AB132" s="182"/>
      <c r="AC132" s="182"/>
      <c r="AD132" s="182"/>
      <c r="AE132" s="182"/>
      <c r="AF132" s="182"/>
      <c r="AG132" s="182"/>
      <c r="AH132" s="182"/>
      <c r="AI132" s="182"/>
      <c r="AJ132" s="182"/>
      <c r="AK132" s="182"/>
      <c r="AL132" s="182"/>
      <c r="AM132" s="182"/>
      <c r="AN132" s="182"/>
      <c r="AO132" s="182"/>
      <c r="AP132" s="182"/>
      <c r="AQ132" s="182"/>
      <c r="AR132" s="182"/>
      <c r="AS132" s="182"/>
      <c r="AT132" s="182"/>
      <c r="AU132" s="182"/>
      <c r="AV132" s="182"/>
      <c r="AW132" s="182"/>
      <c r="AX132" s="182"/>
      <c r="AY132" s="182"/>
      <c r="AZ132" s="182"/>
      <c r="BA132" s="182"/>
      <c r="BB132" s="182"/>
      <c r="BC132" s="182"/>
      <c r="BD132" s="182"/>
      <c r="BE132" s="182"/>
      <c r="BF132" s="183"/>
    </row>
    <row r="133" spans="1:59" s="6" customFormat="1" ht="24.75" customHeight="1" thickBot="1" x14ac:dyDescent="0.3">
      <c r="B133" s="14"/>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6"/>
    </row>
  </sheetData>
  <sheetProtection algorithmName="SHA-512" hashValue="PjguVKSRKhEQg055YckDvgpgOTHSQ3VHZ9p0/jRo/VFdpErt603Q1qdwRjVQHyY9Ool2OycguO+VlmZ4+2+IOw==" saltValue="dc7Mp1ZJshRfo2iJDDIKlA==" spinCount="100000" sheet="1" objects="1" formatCells="0" formatColumns="0" formatRows="0" insertRows="0" deleteRows="0" selectLockedCells="1"/>
  <mergeCells count="157">
    <mergeCell ref="D104:E104"/>
    <mergeCell ref="D105:E105"/>
    <mergeCell ref="D118:E118"/>
    <mergeCell ref="D110:E110"/>
    <mergeCell ref="D112:E112"/>
    <mergeCell ref="D113:E113"/>
    <mergeCell ref="D114:E114"/>
    <mergeCell ref="D106:E106"/>
    <mergeCell ref="D115:E115"/>
    <mergeCell ref="D116:E116"/>
    <mergeCell ref="D117:E117"/>
    <mergeCell ref="C109:BE109"/>
    <mergeCell ref="AL107:BA107"/>
    <mergeCell ref="D92:E92"/>
    <mergeCell ref="D93:E93"/>
    <mergeCell ref="D94:E94"/>
    <mergeCell ref="D88:E88"/>
    <mergeCell ref="D89:E89"/>
    <mergeCell ref="D90:E90"/>
    <mergeCell ref="D91:E91"/>
    <mergeCell ref="D102:E102"/>
    <mergeCell ref="D103:E103"/>
    <mergeCell ref="D98:E98"/>
    <mergeCell ref="D99:E99"/>
    <mergeCell ref="D100:E100"/>
    <mergeCell ref="D101:E101"/>
    <mergeCell ref="C97:BE97"/>
    <mergeCell ref="AL95:BA95"/>
    <mergeCell ref="D66:E66"/>
    <mergeCell ref="D67:E67"/>
    <mergeCell ref="D68:E68"/>
    <mergeCell ref="D69:E69"/>
    <mergeCell ref="D70:E70"/>
    <mergeCell ref="D86:E86"/>
    <mergeCell ref="D87:E87"/>
    <mergeCell ref="D77:E77"/>
    <mergeCell ref="D78:E78"/>
    <mergeCell ref="D79:E79"/>
    <mergeCell ref="D80:E80"/>
    <mergeCell ref="D82:E82"/>
    <mergeCell ref="D74:E74"/>
    <mergeCell ref="C85:BE85"/>
    <mergeCell ref="AL83:BA83"/>
    <mergeCell ref="D81:E81"/>
    <mergeCell ref="J18:AJ18"/>
    <mergeCell ref="AK18:AR18"/>
    <mergeCell ref="D51:E51"/>
    <mergeCell ref="D52:E52"/>
    <mergeCell ref="D40:E40"/>
    <mergeCell ref="D41:E41"/>
    <mergeCell ref="D43:E43"/>
    <mergeCell ref="D45:E45"/>
    <mergeCell ref="D46:E46"/>
    <mergeCell ref="D50:E50"/>
    <mergeCell ref="D48:E48"/>
    <mergeCell ref="D44:E44"/>
    <mergeCell ref="D49:E49"/>
    <mergeCell ref="D31:E31"/>
    <mergeCell ref="C26:BE26"/>
    <mergeCell ref="C37:BE37"/>
    <mergeCell ref="D27:E27"/>
    <mergeCell ref="D28:E28"/>
    <mergeCell ref="D29:E29"/>
    <mergeCell ref="D30:E30"/>
    <mergeCell ref="D32:E32"/>
    <mergeCell ref="D34:E34"/>
    <mergeCell ref="D38:E38"/>
    <mergeCell ref="D39:E39"/>
    <mergeCell ref="F3:BD3"/>
    <mergeCell ref="F4:BD4"/>
    <mergeCell ref="F5:BD6"/>
    <mergeCell ref="AL35:BA35"/>
    <mergeCell ref="BB23:BB25"/>
    <mergeCell ref="AP24:AS24"/>
    <mergeCell ref="AT24:AW24"/>
    <mergeCell ref="AX24:BA24"/>
    <mergeCell ref="E21:I21"/>
    <mergeCell ref="J21:BE21"/>
    <mergeCell ref="C23:E25"/>
    <mergeCell ref="F23:I23"/>
    <mergeCell ref="J23:M23"/>
    <mergeCell ref="N23:Q23"/>
    <mergeCell ref="R23:U23"/>
    <mergeCell ref="C19:D21"/>
    <mergeCell ref="E19:I19"/>
    <mergeCell ref="C14:D14"/>
    <mergeCell ref="E14:BE14"/>
    <mergeCell ref="BC23:BD24"/>
    <mergeCell ref="C18:D18"/>
    <mergeCell ref="E18:I18"/>
    <mergeCell ref="C17:D17"/>
    <mergeCell ref="E17:BE17"/>
    <mergeCell ref="BE23:BE25"/>
    <mergeCell ref="F24:I24"/>
    <mergeCell ref="J24:M24"/>
    <mergeCell ref="N24:Q24"/>
    <mergeCell ref="R24:U24"/>
    <mergeCell ref="V24:Y24"/>
    <mergeCell ref="Z24:AC24"/>
    <mergeCell ref="AD24:AG24"/>
    <mergeCell ref="AH24:AK24"/>
    <mergeCell ref="AL24:AO24"/>
    <mergeCell ref="AH23:AK23"/>
    <mergeCell ref="AL23:AO23"/>
    <mergeCell ref="AP23:AS23"/>
    <mergeCell ref="AT23:AW23"/>
    <mergeCell ref="AX23:BA23"/>
    <mergeCell ref="V23:Y23"/>
    <mergeCell ref="Z23:AC23"/>
    <mergeCell ref="D33:E33"/>
    <mergeCell ref="D123:Q123"/>
    <mergeCell ref="D125:Q125"/>
    <mergeCell ref="B131:I131"/>
    <mergeCell ref="B130:BF130"/>
    <mergeCell ref="B132:BF132"/>
    <mergeCell ref="D47:E47"/>
    <mergeCell ref="D59:E59"/>
    <mergeCell ref="D57:E57"/>
    <mergeCell ref="BB53:BB54"/>
    <mergeCell ref="D63:E63"/>
    <mergeCell ref="D64:E64"/>
    <mergeCell ref="B129:D129"/>
    <mergeCell ref="D65:E65"/>
    <mergeCell ref="D53:E53"/>
    <mergeCell ref="D54:E54"/>
    <mergeCell ref="D55:E55"/>
    <mergeCell ref="D56:E56"/>
    <mergeCell ref="AL60:BA60"/>
    <mergeCell ref="D71:E71"/>
    <mergeCell ref="D72:E72"/>
    <mergeCell ref="D73:E73"/>
    <mergeCell ref="C62:BE62"/>
    <mergeCell ref="D75:E75"/>
    <mergeCell ref="C3:E6"/>
    <mergeCell ref="C9:D9"/>
    <mergeCell ref="E9:BE9"/>
    <mergeCell ref="C10:D10"/>
    <mergeCell ref="E10:BE10"/>
    <mergeCell ref="AL119:BA119"/>
    <mergeCell ref="C11:D11"/>
    <mergeCell ref="E11:BE11"/>
    <mergeCell ref="C12:D12"/>
    <mergeCell ref="E12:BE12"/>
    <mergeCell ref="C13:D13"/>
    <mergeCell ref="E13:BE13"/>
    <mergeCell ref="J19:BE19"/>
    <mergeCell ref="E20:I20"/>
    <mergeCell ref="J20:BE20"/>
    <mergeCell ref="C15:D15"/>
    <mergeCell ref="E15:BE15"/>
    <mergeCell ref="C16:D16"/>
    <mergeCell ref="E16:BE16"/>
    <mergeCell ref="AS18:BE18"/>
    <mergeCell ref="D76:E76"/>
    <mergeCell ref="AD23:AG23"/>
    <mergeCell ref="D42:E42"/>
    <mergeCell ref="D58:E58"/>
  </mergeCells>
  <pageMargins left="0.59055118110236227" right="0.59055118110236227" top="0.59055118110236227" bottom="0.74803149606299213" header="0" footer="0"/>
  <pageSetup paperSize="3" scale="13"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96366-6AFC-4FB9-980D-537194D84036}">
  <dimension ref="A1:I5"/>
  <sheetViews>
    <sheetView workbookViewId="0">
      <selection activeCell="N9" sqref="N9"/>
    </sheetView>
  </sheetViews>
  <sheetFormatPr baseColWidth="10" defaultRowHeight="15" x14ac:dyDescent="0.25"/>
  <cols>
    <col min="1" max="1" width="16.7109375" customWidth="1"/>
    <col min="6" max="6" width="16.7109375" customWidth="1"/>
    <col min="7" max="7" width="13.7109375" customWidth="1"/>
    <col min="8" max="8" width="16.5703125" customWidth="1"/>
    <col min="9" max="9" width="13.42578125" customWidth="1"/>
  </cols>
  <sheetData>
    <row r="1" spans="1:9" x14ac:dyDescent="0.25">
      <c r="A1" s="288" t="s">
        <v>191</v>
      </c>
      <c r="B1" s="288"/>
      <c r="C1" s="288"/>
      <c r="D1" s="288"/>
      <c r="E1" s="288"/>
      <c r="F1" s="288"/>
      <c r="G1" s="288"/>
      <c r="H1" s="288"/>
      <c r="I1" s="288"/>
    </row>
    <row r="2" spans="1:9" x14ac:dyDescent="0.25">
      <c r="A2" s="289" t="s">
        <v>199</v>
      </c>
      <c r="B2" s="289" t="s">
        <v>192</v>
      </c>
      <c r="C2" s="289"/>
      <c r="D2" s="289"/>
      <c r="E2" s="289"/>
      <c r="F2" s="288" t="s">
        <v>193</v>
      </c>
      <c r="G2" s="288"/>
      <c r="H2" s="288"/>
      <c r="I2" s="288"/>
    </row>
    <row r="3" spans="1:9" x14ac:dyDescent="0.25">
      <c r="A3" s="289"/>
      <c r="B3" s="146" t="s">
        <v>194</v>
      </c>
      <c r="C3" s="146" t="s">
        <v>195</v>
      </c>
      <c r="D3" s="289" t="s">
        <v>196</v>
      </c>
      <c r="E3" s="289"/>
      <c r="F3" s="288"/>
      <c r="G3" s="288"/>
      <c r="H3" s="288"/>
      <c r="I3" s="288"/>
    </row>
    <row r="4" spans="1:9" ht="41.25" customHeight="1" x14ac:dyDescent="0.25">
      <c r="A4" s="147">
        <v>1</v>
      </c>
      <c r="B4" s="147">
        <v>2025</v>
      </c>
      <c r="C4" s="148" t="s">
        <v>197</v>
      </c>
      <c r="D4" s="285">
        <v>8</v>
      </c>
      <c r="E4" s="286"/>
      <c r="F4" s="287" t="s">
        <v>198</v>
      </c>
      <c r="G4" s="287"/>
      <c r="H4" s="287"/>
      <c r="I4" s="287"/>
    </row>
    <row r="5" spans="1:9" ht="264" customHeight="1" x14ac:dyDescent="0.25">
      <c r="A5" s="147">
        <v>2</v>
      </c>
      <c r="B5" s="147">
        <v>2025</v>
      </c>
      <c r="C5" s="148" t="s">
        <v>200</v>
      </c>
      <c r="D5" s="285">
        <v>4</v>
      </c>
      <c r="E5" s="286"/>
      <c r="F5" s="287" t="s">
        <v>210</v>
      </c>
      <c r="G5" s="287"/>
      <c r="H5" s="287"/>
      <c r="I5" s="287"/>
    </row>
  </sheetData>
  <mergeCells count="9">
    <mergeCell ref="D5:E5"/>
    <mergeCell ref="F5:I5"/>
    <mergeCell ref="D4:E4"/>
    <mergeCell ref="F4:I4"/>
    <mergeCell ref="A1:I1"/>
    <mergeCell ref="A2:A3"/>
    <mergeCell ref="B2:E2"/>
    <mergeCell ref="F2:I3"/>
    <mergeCell ref="D3:E3"/>
  </mergeCells>
  <phoneticPr fontId="4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4F0DEA3F92CC4FBAC5A7618B4D9500" ma:contentTypeVersion="15" ma:contentTypeDescription="Create a new document." ma:contentTypeScope="" ma:versionID="995b30c294649ac79c8bbdebe77254b2">
  <xsd:schema xmlns:xsd="http://www.w3.org/2001/XMLSchema" xmlns:xs="http://www.w3.org/2001/XMLSchema" xmlns:p="http://schemas.microsoft.com/office/2006/metadata/properties" xmlns:ns3="1cedbaa1-0034-4071-a112-e35cdd1692c6" xmlns:ns4="b832b3cb-c9b0-4ca0-9e15-317b2e0e484d" targetNamespace="http://schemas.microsoft.com/office/2006/metadata/properties" ma:root="true" ma:fieldsID="e0abfed885dcad3c237e6e7c163cc87e" ns3:_="" ns4:_="">
    <xsd:import namespace="1cedbaa1-0034-4071-a112-e35cdd1692c6"/>
    <xsd:import namespace="b832b3cb-c9b0-4ca0-9e15-317b2e0e484d"/>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ObjectDetectorVersions" minOccurs="0"/>
                <xsd:element ref="ns3:MediaServiceOCR"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dbaa1-0034-4071-a112-e35cdd1692c6"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2b3cb-c9b0-4ca0-9e15-317b2e0e484d"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cedbaa1-0034-4071-a112-e35cdd1692c6" xsi:nil="true"/>
  </documentManagement>
</p:properties>
</file>

<file path=customXml/itemProps1.xml><?xml version="1.0" encoding="utf-8"?>
<ds:datastoreItem xmlns:ds="http://schemas.openxmlformats.org/officeDocument/2006/customXml" ds:itemID="{258DFA23-C5DC-4F09-BF01-B3FD2063EA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dbaa1-0034-4071-a112-e35cdd1692c6"/>
    <ds:schemaRef ds:uri="b832b3cb-c9b0-4ca0-9e15-317b2e0e48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8A1085-E091-484C-B965-6EE95D81C0E4}">
  <ds:schemaRefs>
    <ds:schemaRef ds:uri="http://schemas.microsoft.com/sharepoint/v3/contenttype/forms"/>
  </ds:schemaRefs>
</ds:datastoreItem>
</file>

<file path=customXml/itemProps3.xml><?xml version="1.0" encoding="utf-8"?>
<ds:datastoreItem xmlns:ds="http://schemas.openxmlformats.org/officeDocument/2006/customXml" ds:itemID="{0225C9F0-4545-44A0-B3D2-9A1F704DFD9B}">
  <ds:schemaRefs>
    <ds:schemaRef ds:uri="http://purl.org/dc/elements/1.1/"/>
    <ds:schemaRef ds:uri="1cedbaa1-0034-4071-a112-e35cdd1692c6"/>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b832b3cb-c9b0-4ca0-9e15-317b2e0e484d"/>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ANUAL DE AUDITORÍA</vt:lpstr>
      <vt:lpstr>CONTROL DE CAMBIOS</vt:lpstr>
      <vt:lpstr>'PLAN ANUAL DE AUDITORÍA'!Área_de_impresión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JAIME ELDER ACOSTA RAMIREZ</dc:creator>
  <cp:keywords/>
  <dc:description/>
  <cp:lastModifiedBy>JAIME ENRIQUE ORTIZ ROMERO</cp:lastModifiedBy>
  <cp:revision/>
  <cp:lastPrinted>2024-11-08T23:52:11Z</cp:lastPrinted>
  <dcterms:created xsi:type="dcterms:W3CDTF">2017-04-28T13:22:52Z</dcterms:created>
  <dcterms:modified xsi:type="dcterms:W3CDTF">2025-07-23T23:00:28Z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0x010100C04F0DEA3F92CC4FBAC5A7618B4D9500</vt:lpwstr>
  </property>
</Properties>
</file>