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aimeeortiz\Downloads\"/>
    </mc:Choice>
  </mc:AlternateContent>
  <xr:revisionPtr revIDLastSave="0" documentId="13_ncr:1_{0ED33992-248C-4608-8977-4BF69B609ED9}" xr6:coauthVersionLast="47" xr6:coauthVersionMax="47" xr10:uidLastSave="{00000000-0000-0000-0000-000000000000}"/>
  <bookViews>
    <workbookView xWindow="-120" yWindow="-120" windowWidth="29040" windowHeight="15720" xr2:uid="{00000000-000D-0000-FFFF-FFFF00000000}"/>
  </bookViews>
  <sheets>
    <sheet name="2024 PLAN ANUAL AUDITORIA" sheetId="4" r:id="rId1"/>
    <sheet name="ACTUALIZACIONES"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120" i="4" l="1"/>
  <c r="BD120" i="4"/>
  <c r="BC108" i="4"/>
  <c r="BD108" i="4"/>
  <c r="BC96" i="4"/>
  <c r="BD96" i="4"/>
  <c r="BC77" i="4"/>
  <c r="BD77" i="4"/>
  <c r="BC56" i="4"/>
  <c r="BD56" i="4"/>
  <c r="BC34" i="4"/>
  <c r="BD34" i="4"/>
  <c r="AV132" i="4" l="1"/>
  <c r="AV133" i="4"/>
</calcChain>
</file>

<file path=xl/sharedStrings.xml><?xml version="1.0" encoding="utf-8"?>
<sst xmlns="http://schemas.openxmlformats.org/spreadsheetml/2006/main" count="332" uniqueCount="284">
  <si>
    <t>MACROPROCESO DE SEGUIMIENTO, MEDICIÓN, ANÁLISIS Y EVALUACIÓN</t>
  </si>
  <si>
    <t>CÓDIGO: SCIr008</t>
  </si>
  <si>
    <t>PROCESO GESTIÓN CONTROL INTERNO</t>
  </si>
  <si>
    <t>VERSIÓN: 9</t>
  </si>
  <si>
    <t>PLAN ANUAL DE AUDITORÍA</t>
  </si>
  <si>
    <t>VIGENCIA: 2021-01-22</t>
  </si>
  <si>
    <t>PÁGINA: 1 de 1</t>
  </si>
  <si>
    <t>Fecha de elaboración:</t>
  </si>
  <si>
    <t xml:space="preserve">Frecuencia: </t>
  </si>
  <si>
    <t>Anual</t>
  </si>
  <si>
    <t>Vigencia:</t>
  </si>
  <si>
    <t>Responsable:</t>
  </si>
  <si>
    <t>Director/a de Control Interno</t>
  </si>
  <si>
    <t>Objetivo:</t>
  </si>
  <si>
    <t>Establecer de manera ordenada  las  actividades de auditoría, así como las relacionadas con los roles e informes de competencia de la Dirección de Control Interno, para agregar valor y mejorar las operaciones de la Universidad de Cundinamarca; ayudando a cumplir sus objetivos mediante la aplicación de un enfoque sistemático y disciplinado para evaluar la gestión de riesgos, controles y gobierno.</t>
  </si>
  <si>
    <t>Alcance:</t>
  </si>
  <si>
    <t>Las actividades  de elaboración de informes determinados por ley, capacitación, auditorías internas a los procesos, asistencia a comités de la universidad, atención a entes de control, seguimiento a planes de acción, auditorías especiales, situaciones imprevistas que afecten el tiempo del programa, entre otros.</t>
  </si>
  <si>
    <t>Criterios:</t>
  </si>
  <si>
    <t>Normatividad legal vigente, actos administrativos externos e internos de la Universidad de Cundinamarca, normas técnicas en Sistemas de Gestión, documentos del modelo de operación digital y demás aplicables a la Institución.</t>
  </si>
  <si>
    <t>Técnicas de auditoría:</t>
  </si>
  <si>
    <r>
      <t xml:space="preserve">Recopilación de información a través de la Observación, Inspección, Indagaciones / entrevistas, prueba detallada, analíticos </t>
    </r>
    <r>
      <rPr>
        <i/>
        <sz val="9"/>
        <color rgb="FF002060"/>
        <rFont val="Arial"/>
        <family val="2"/>
      </rPr>
      <t xml:space="preserve">(muestreo estadístico) </t>
    </r>
    <r>
      <rPr>
        <sz val="9"/>
        <color theme="1" tint="4.9989318521683403E-2"/>
        <rFont val="Arial"/>
        <family val="2"/>
      </rPr>
      <t xml:space="preserve">y TAAC´s </t>
    </r>
    <r>
      <rPr>
        <i/>
        <sz val="9"/>
        <color rgb="FF002060"/>
        <rFont val="Arial"/>
        <family val="2"/>
      </rPr>
      <t>(Técnicas de auditoría asistidas por computador)</t>
    </r>
  </si>
  <si>
    <t>Documentos asociados:</t>
  </si>
  <si>
    <r>
      <t xml:space="preserve">Procedimientos SCIP04 </t>
    </r>
    <r>
      <rPr>
        <i/>
        <sz val="9"/>
        <color rgb="FF002060"/>
        <rFont val="Arial"/>
        <family val="2"/>
      </rPr>
      <t>(Auditoría Interna)</t>
    </r>
    <r>
      <rPr>
        <sz val="9"/>
        <color theme="1" tint="4.9989318521683403E-2"/>
        <rFont val="Arial"/>
        <family val="2"/>
      </rPr>
      <t xml:space="preserve">, SCIP11 </t>
    </r>
    <r>
      <rPr>
        <i/>
        <sz val="9"/>
        <color rgb="FF002060"/>
        <rFont val="Arial"/>
        <family val="2"/>
      </rPr>
      <t>(Acompañamiento, asesoramiento y seguimiento por parte de Control Interno)</t>
    </r>
    <r>
      <rPr>
        <sz val="9"/>
        <color theme="1" tint="4.9989318521683403E-2"/>
        <rFont val="Arial"/>
        <family val="2"/>
      </rPr>
      <t>, SCIP18</t>
    </r>
    <r>
      <rPr>
        <i/>
        <sz val="9"/>
        <color rgb="FF002060"/>
        <rFont val="Arial"/>
        <family val="2"/>
      </rPr>
      <t xml:space="preserve"> (Rendición de cuentas SIA Observa y SIA Contralorías)</t>
    </r>
    <r>
      <rPr>
        <sz val="9"/>
        <color theme="1" tint="4.9989318521683403E-2"/>
        <rFont val="Arial"/>
        <family val="2"/>
      </rPr>
      <t>, SCIP02</t>
    </r>
    <r>
      <rPr>
        <i/>
        <sz val="9"/>
        <color rgb="FF002060"/>
        <rFont val="Arial"/>
        <family val="2"/>
      </rPr>
      <t xml:space="preserve"> (Acciones correctivas y de mejora)</t>
    </r>
    <r>
      <rPr>
        <sz val="9"/>
        <color theme="1" tint="4.9989318521683403E-2"/>
        <rFont val="Arial"/>
        <family val="2"/>
      </rPr>
      <t xml:space="preserve">, SCIP16 </t>
    </r>
    <r>
      <rPr>
        <i/>
        <sz val="9"/>
        <color rgb="FF002060"/>
        <rFont val="Arial"/>
        <family val="2"/>
      </rPr>
      <t>(Elaboración y seguimiento a planes de mejoramiento con entes de Control externo).</t>
    </r>
  </si>
  <si>
    <t>Riesgos y oportunidades</t>
  </si>
  <si>
    <t>Riesgos:</t>
  </si>
  <si>
    <t>Ver riesgos del proceso</t>
  </si>
  <si>
    <t>Oportunidades:</t>
  </si>
  <si>
    <t>Recursos:</t>
  </si>
  <si>
    <t>Humanos:</t>
  </si>
  <si>
    <t xml:space="preserve">Equipo de Trabajo de Control Interno, auditores externos. </t>
  </si>
  <si>
    <t>Financieros:</t>
  </si>
  <si>
    <t>Recurso asignado por concepto de caja menor.</t>
  </si>
  <si>
    <t>Tecnológicos:</t>
  </si>
  <si>
    <t>Software: Plataforma y Aplicativos Institucionales, y programas de aplicación y de sistema. Hardware: Computadores e impresora.</t>
  </si>
  <si>
    <t>PROCESO O TEMA Y AUDITADO</t>
  </si>
  <si>
    <t>ENE</t>
  </si>
  <si>
    <t>FEB</t>
  </si>
  <si>
    <t>MAR</t>
  </si>
  <si>
    <t>ABR</t>
  </si>
  <si>
    <t>MAY</t>
  </si>
  <si>
    <t>JUN</t>
  </si>
  <si>
    <t>JUL</t>
  </si>
  <si>
    <t>AGO</t>
  </si>
  <si>
    <t>SEP</t>
  </si>
  <si>
    <t>OCT</t>
  </si>
  <si>
    <t>NOV</t>
  </si>
  <si>
    <t>DIC</t>
  </si>
  <si>
    <t>RESPONSABLE:</t>
  </si>
  <si>
    <t>OBSERVACIÓN</t>
  </si>
  <si>
    <t>SEMANA</t>
  </si>
  <si>
    <t>AUDITORÍAS INTERNAS</t>
  </si>
  <si>
    <t>Gestión Financiera / Auditoria Estados Financieros.</t>
  </si>
  <si>
    <r>
      <rPr>
        <b/>
        <i/>
        <sz val="8"/>
        <color rgb="FFC00000"/>
        <rFont val="Arial"/>
        <family val="2"/>
      </rPr>
      <t>Leidy Magally Cruz</t>
    </r>
    <r>
      <rPr>
        <b/>
        <sz val="8"/>
        <color theme="1"/>
        <rFont val="Arial"/>
        <family val="2"/>
      </rPr>
      <t xml:space="preserve">
(Auditor líder)
Equipo auditor:
</t>
    </r>
    <r>
      <rPr>
        <sz val="8"/>
        <color theme="1"/>
        <rFont val="Arial"/>
        <family val="2"/>
      </rPr>
      <t>Yuly Rivas (e)
Daniel Soto
Camilo Rengifo (Entrenamiento)</t>
    </r>
  </si>
  <si>
    <r>
      <t xml:space="preserve">Gestión Bienes y Servicios </t>
    </r>
    <r>
      <rPr>
        <i/>
        <sz val="9"/>
        <color theme="0"/>
        <rFont val="Arial"/>
        <family val="2"/>
      </rPr>
      <t>(Compras, Almacén y Recursos físicos) 
Nota: Incluye Seccionales y Extensiones por muestreo.</t>
    </r>
  </si>
  <si>
    <t xml:space="preserve">Gestión de Investigación </t>
  </si>
  <si>
    <r>
      <rPr>
        <b/>
        <i/>
        <sz val="8"/>
        <color rgb="FFC00000"/>
        <rFont val="Arial"/>
        <family val="2"/>
      </rPr>
      <t>Andrea Gallego</t>
    </r>
    <r>
      <rPr>
        <b/>
        <sz val="8"/>
        <color theme="1"/>
        <rFont val="Arial"/>
        <family val="2"/>
      </rPr>
      <t xml:space="preserve">
 (Auditor líder)
Equipo auditor:
</t>
    </r>
    <r>
      <rPr>
        <sz val="8"/>
        <color theme="1"/>
        <rFont val="Arial"/>
        <family val="2"/>
      </rPr>
      <t>Miguel Angel Gómez (e)
Cesar Bernal
Jaime Ortiz (Entrenamiento)</t>
    </r>
  </si>
  <si>
    <t xml:space="preserve">Gestión Planeación Institucional </t>
  </si>
  <si>
    <t>Accesibilidad Web NTC 5854</t>
  </si>
  <si>
    <t>OPS- pendiente contratar</t>
  </si>
  <si>
    <t>Gestión del Talento Humano</t>
  </si>
  <si>
    <t>: % EJECUCIÓN</t>
  </si>
  <si>
    <t>INFORMES Y ACTIVIDADES DE LEY - UNIVERSIDAD DE CUNDINAMARCA</t>
  </si>
  <si>
    <t>Seguimiento a planes de mejoramiento derivados de la auditoría de la Contraloría de Cundinamarca (vigencia 2022)</t>
  </si>
  <si>
    <r>
      <rPr>
        <b/>
        <sz val="8"/>
        <color rgb="FFC00000"/>
        <rFont val="Arial"/>
        <family val="2"/>
      </rPr>
      <t xml:space="preserve">Dirección de Control Interno
</t>
    </r>
    <r>
      <rPr>
        <sz val="8"/>
        <color theme="1"/>
        <rFont val="Arial"/>
        <family val="2"/>
      </rPr>
      <t>(</t>
    </r>
    <r>
      <rPr>
        <b/>
        <i/>
        <sz val="8"/>
        <color theme="1"/>
        <rFont val="Arial"/>
        <family val="2"/>
      </rPr>
      <t xml:space="preserve">Apoyo: </t>
    </r>
    <r>
      <rPr>
        <sz val="8"/>
        <color theme="1"/>
        <rFont val="Arial"/>
        <family val="2"/>
      </rPr>
      <t>Andrea Gallego)</t>
    </r>
  </si>
  <si>
    <t>Seguimiento a planes de mejoramiento derivados de la auditoría de la Contraloría de Cundinamarca (vigencia 2021-2020-2019)</t>
  </si>
  <si>
    <r>
      <rPr>
        <b/>
        <sz val="8"/>
        <color rgb="FFC00000"/>
        <rFont val="Arial"/>
        <family val="2"/>
      </rPr>
      <t>Dirección de Control Interno</t>
    </r>
    <r>
      <rPr>
        <sz val="8"/>
        <color theme="1"/>
        <rFont val="Arial"/>
        <family val="2"/>
      </rPr>
      <t xml:space="preserve">
</t>
    </r>
    <r>
      <rPr>
        <b/>
        <i/>
        <sz val="8"/>
        <color theme="1"/>
        <rFont val="Arial"/>
        <family val="2"/>
      </rPr>
      <t xml:space="preserve">Apoyo: </t>
    </r>
    <r>
      <rPr>
        <i/>
        <sz val="8"/>
        <color theme="1"/>
        <rFont val="Arial"/>
        <family val="2"/>
      </rPr>
      <t xml:space="preserve">
</t>
    </r>
    <r>
      <rPr>
        <sz val="8"/>
        <color theme="1"/>
        <rFont val="Arial"/>
        <family val="2"/>
      </rPr>
      <t>Juan David Garcia (2021)
Yuly Rivas (2020)
Andrea Gallego  (2019))</t>
    </r>
  </si>
  <si>
    <t>Rendición cuenta anual - (SIA Contralorías</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</si>
  <si>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Juan David García)</t>
    </r>
  </si>
  <si>
    <t>Reporte parámetros de contratación (SIA Observa) y seguimiento a las novedades.</t>
  </si>
  <si>
    <t>Rendición de información contractual (SIA Observa).</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</si>
  <si>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Juan David García)</t>
    </r>
  </si>
  <si>
    <t>Informe del reporte de derechos de autor.</t>
  </si>
  <si>
    <r>
      <rPr>
        <b/>
        <sz val="8"/>
        <color rgb="FFC00000"/>
        <rFont val="Arial"/>
        <family val="2"/>
      </rPr>
      <t>Dirección de Control Interno</t>
    </r>
    <r>
      <rPr>
        <i/>
        <sz val="8"/>
        <color theme="1"/>
        <rFont val="Arial"/>
        <family val="2"/>
      </rPr>
      <t xml:space="preserve">
(</t>
    </r>
    <r>
      <rPr>
        <b/>
        <i/>
        <sz val="8"/>
        <color theme="1"/>
        <rFont val="Arial"/>
        <family val="2"/>
      </rPr>
      <t xml:space="preserve">Apoyo: </t>
    </r>
    <r>
      <rPr>
        <i/>
        <sz val="8"/>
        <color theme="1"/>
        <rFont val="Arial"/>
        <family val="2"/>
      </rPr>
      <t>Miguel Angel Gómez)</t>
    </r>
  </si>
  <si>
    <t>Medición Estado de Avance del Modelo Estándar de Control Interno MECI  en el marco de MIPG a través de FURAG en cada vigencia</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</si>
  <si>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Andrea Gallego)</t>
    </r>
  </si>
  <si>
    <r>
      <rPr>
        <b/>
        <sz val="9"/>
        <rFont val="Arial"/>
        <family val="2"/>
      </rPr>
      <t xml:space="preserve">Informe Semestral de evaluación independiente del estado del Sistema de Control interno </t>
    </r>
    <r>
      <rPr>
        <b/>
        <i/>
        <sz val="9"/>
        <rFont val="Arial"/>
        <family val="2"/>
      </rPr>
      <t>(anterior informe pormenorizado</t>
    </r>
    <r>
      <rPr>
        <b/>
        <sz val="9"/>
        <rFont val="Arial"/>
        <family val="2"/>
      </rPr>
      <t>)</t>
    </r>
    <r>
      <rPr>
        <b/>
        <sz val="9"/>
        <color theme="1"/>
        <rFont val="Arial"/>
        <family val="2"/>
      </rPr>
      <t xml:space="preserve">
– cumplimiento Decreto 2106 de 2016 art 156.</t>
    </r>
  </si>
  <si>
    <r>
      <rPr>
        <b/>
        <sz val="8"/>
        <color rgb="FFC00000"/>
        <rFont val="Arial"/>
        <family val="2"/>
      </rPr>
      <t>Dirección de Control Interno</t>
    </r>
    <r>
      <rPr>
        <sz val="8"/>
        <color theme="1"/>
        <rFont val="Arial"/>
        <family val="2"/>
      </rPr>
      <t xml:space="preserve">
(</t>
    </r>
    <r>
      <rPr>
        <b/>
        <sz val="8"/>
        <color theme="1"/>
        <rFont val="Arial"/>
        <family val="2"/>
      </rPr>
      <t>Apoyo:</t>
    </r>
    <r>
      <rPr>
        <sz val="8"/>
        <color theme="1"/>
        <rFont val="Arial"/>
        <family val="2"/>
      </rPr>
      <t xml:space="preserve"> Andrea Gallego)</t>
    </r>
  </si>
  <si>
    <t>Seguimiento - Plan anticorrupción y de atención al ciudadano.</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</si>
  <si>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Daniel Soto)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</si>
  <si>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Magally Cruz)- </t>
    </r>
  </si>
  <si>
    <t>Informe Control Interno Contable.</t>
  </si>
  <si>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Andrea Gallego -</t>
    </r>
    <r>
      <rPr>
        <i/>
        <sz val="8"/>
        <color rgb="FFFF9933"/>
        <rFont val="Arial"/>
        <family val="2"/>
      </rPr>
      <t xml:space="preserve"> </t>
    </r>
    <r>
      <rPr>
        <i/>
        <sz val="8"/>
        <color theme="1"/>
        <rFont val="Arial"/>
        <family val="2"/>
      </rPr>
      <t>Juan David Garcia- Camilo Rengifo)</t>
    </r>
  </si>
  <si>
    <t>Apertura de buzones en la sede, seccionales y extensiones de la Universidad de Cundinamarca.</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</si>
  <si>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Yuly Rivas)</t>
    </r>
  </si>
  <si>
    <t>Reporte trimestral de planes de mejoramiento interno.</t>
  </si>
  <si>
    <r>
      <rPr>
        <b/>
        <sz val="8"/>
        <color rgb="FFC00000"/>
        <rFont val="Arial"/>
        <family val="2"/>
      </rPr>
      <t>Dirección de Control Interno</t>
    </r>
    <r>
      <rPr>
        <i/>
        <sz val="8"/>
        <color theme="1"/>
        <rFont val="Arial"/>
        <family val="2"/>
      </rPr>
      <t xml:space="preserve">
(</t>
    </r>
    <r>
      <rPr>
        <b/>
        <i/>
        <sz val="8"/>
        <color theme="1"/>
        <rFont val="Arial"/>
        <family val="2"/>
      </rPr>
      <t>Apoyo:</t>
    </r>
    <r>
      <rPr>
        <i/>
        <sz val="8"/>
        <color theme="1"/>
        <rFont val="Arial"/>
        <family val="2"/>
      </rPr>
      <t xml:space="preserve"> Juan David García)</t>
    </r>
  </si>
  <si>
    <t>Informe de evaluación de la rendición de cuentas a la ciudadanía.</t>
  </si>
  <si>
    <r>
      <rPr>
        <b/>
        <sz val="8"/>
        <color rgb="FFC00000"/>
        <rFont val="Arial"/>
        <family val="2"/>
      </rPr>
      <t xml:space="preserve">Dirección de Control Interno
</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Daniel Soto)</t>
    </r>
  </si>
  <si>
    <t>Informe anual de Rendición de cuentas</t>
  </si>
  <si>
    <t>Informe de evaluación a la gestión institucional (evaluación por dependencias)
Ley 909 de 209 (Art. 39)</t>
  </si>
  <si>
    <r>
      <t xml:space="preserve">Dirección de Control Interno
</t>
    </r>
    <r>
      <rPr>
        <sz val="8"/>
        <color theme="1"/>
        <rFont val="Arial"/>
        <family val="2"/>
      </rPr>
      <t>(</t>
    </r>
    <r>
      <rPr>
        <b/>
        <sz val="8"/>
        <color theme="1"/>
        <rFont val="Arial"/>
        <family val="2"/>
      </rPr>
      <t>Apoyo:</t>
    </r>
    <r>
      <rPr>
        <sz val="8"/>
        <color theme="1"/>
        <rFont val="Arial"/>
        <family val="2"/>
      </rPr>
      <t xml:space="preserve"> </t>
    </r>
    <r>
      <rPr>
        <i/>
        <sz val="8"/>
        <color theme="1"/>
        <rFont val="Arial"/>
        <family val="2"/>
      </rPr>
      <t>Joan Imayinne Galvis</t>
    </r>
    <r>
      <rPr>
        <sz val="8"/>
        <color theme="1"/>
        <rFont val="Arial"/>
        <family val="2"/>
      </rPr>
      <t>)</t>
    </r>
  </si>
  <si>
    <t>Informe sobre la atención prestada por la entidad por parte de la oficina de quejas, sugerencias y reclamos</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</si>
  <si>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Yuly Rivas)</t>
    </r>
  </si>
  <si>
    <t>Registro encuesta reporte cierre de vigencia contratos de prestacion de servicios y apoyo a la gestión con érsonas naturales y juridicas en el marco del plan del plan de formalizacion del empleo público,</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</si>
  <si>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 Juan David García</t>
    </r>
    <r>
      <rPr>
        <i/>
        <sz val="8"/>
        <color theme="1"/>
        <rFont val="Arial"/>
        <family val="2"/>
      </rPr>
      <t>)</t>
    </r>
  </si>
  <si>
    <t xml:space="preserve">Seguimiento a la actividad litigiosa </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</si>
  <si>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 Cesar Bernal</t>
    </r>
    <r>
      <rPr>
        <i/>
        <sz val="8"/>
        <color theme="1"/>
        <rFont val="Arial"/>
        <family val="2"/>
      </rPr>
      <t>)</t>
    </r>
  </si>
  <si>
    <t>% ESPERADO :</t>
  </si>
  <si>
    <t>ASPECTOS ANALIZADOS PARA SEGUIMIENTO E INFORMES DE LA DIRECCIÓN - ADMINISTRATIVO.</t>
  </si>
  <si>
    <t>Seguimiento al cumplimiento de metas plan de acción.</t>
  </si>
  <si>
    <r>
      <rPr>
        <b/>
        <sz val="8"/>
        <color rgb="FFC00000"/>
        <rFont val="Arial"/>
        <family val="2"/>
      </rPr>
      <t>Dirección de Control Interno</t>
    </r>
    <r>
      <rPr>
        <sz val="8"/>
        <color theme="1"/>
        <rFont val="Arial"/>
        <family val="2"/>
      </rPr>
      <t xml:space="preserve">
</t>
    </r>
    <r>
      <rPr>
        <i/>
        <sz val="8"/>
        <color theme="1"/>
        <rFont val="Arial"/>
        <family val="2"/>
      </rPr>
      <t xml:space="preserve">
(</t>
    </r>
    <r>
      <rPr>
        <b/>
        <i/>
        <sz val="8"/>
        <color theme="1"/>
        <rFont val="Arial"/>
        <family val="2"/>
      </rPr>
      <t>Apoyo: Daniel  Soto</t>
    </r>
    <r>
      <rPr>
        <i/>
        <sz val="8"/>
        <color theme="1"/>
        <rFont val="Arial"/>
        <family val="2"/>
      </rPr>
      <t>)</t>
    </r>
  </si>
  <si>
    <r>
      <t xml:space="preserve">Seguimiento a la ejecución presupuestal.
Nota: </t>
    </r>
    <r>
      <rPr>
        <i/>
        <sz val="9"/>
        <color theme="0"/>
        <rFont val="Arial"/>
        <family val="2"/>
      </rPr>
      <t xml:space="preserve"> En el primer seguimiento, se revisará el último trimestre del 2024</t>
    </r>
  </si>
  <si>
    <r>
      <rPr>
        <b/>
        <sz val="8"/>
        <color rgb="FFC00000"/>
        <rFont val="Arial"/>
        <family val="2"/>
      </rPr>
      <t>Dirección de Control Interno</t>
    </r>
    <r>
      <rPr>
        <i/>
        <sz val="8"/>
        <color theme="1"/>
        <rFont val="Arial"/>
        <family val="2"/>
      </rPr>
      <t xml:space="preserve">
(</t>
    </r>
    <r>
      <rPr>
        <b/>
        <i/>
        <sz val="8"/>
        <color theme="1"/>
        <rFont val="Arial"/>
        <family val="2"/>
      </rPr>
      <t xml:space="preserve">Apoyo: </t>
    </r>
    <r>
      <rPr>
        <i/>
        <sz val="8"/>
        <color theme="1"/>
        <rFont val="Arial"/>
        <family val="2"/>
      </rPr>
      <t xml:space="preserve">Magally Cruz, Yuly Rivas) </t>
    </r>
  </si>
  <si>
    <t>Seguimiento al control del efectivo _ Fondos especiales(100%), cajas menores, fondos renovables y anticipos (muestreo)</t>
  </si>
  <si>
    <r>
      <t>Seguimiento planes de mejoramiento por el aplicativo de control interno</t>
    </r>
    <r>
      <rPr>
        <b/>
        <i/>
        <sz val="9"/>
        <color theme="1"/>
        <rFont val="Arial"/>
        <family val="2"/>
      </rPr>
      <t xml:space="preserve"> ‘‘acciones correctivas y de mejora’’ </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</si>
  <si>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Profesional asignado por proceso)</t>
    </r>
  </si>
  <si>
    <t>Seguimiento a funciones preventivas de la vigencia anterior</t>
  </si>
  <si>
    <r>
      <t>Seguimiento en tercera línea de defensa a la eficacia de los controles establecidos en la matriz de gestión del riesgos  de los procesos del modelo de operación digital de la Universidad de Cundinamarca.
Nota:</t>
    </r>
    <r>
      <rPr>
        <sz val="9"/>
        <color theme="1"/>
        <rFont val="Arial"/>
        <family val="2"/>
      </rPr>
      <t xml:space="preserve"> Aplica para todos los sistemas de gestión</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</si>
  <si>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 Imayiine Galvis)</t>
    </r>
  </si>
  <si>
    <r>
      <t>Seguimiento Sistemas de Gestión
Nota:</t>
    </r>
    <r>
      <rPr>
        <sz val="9"/>
        <color theme="1"/>
        <rFont val="Arial"/>
        <family val="2"/>
      </rPr>
      <t xml:space="preserve"> Sistema de Gestión de Seguridad de la información, Sistema de Gestión de Seguridad y Salud en el Trabajo, Sistema de Gestión de calidad y Sistema de Gestión ambiental</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</si>
  <si>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Jaime Ortiz y Carolina Gómez Fontecha)</t>
    </r>
  </si>
  <si>
    <t>Seguimiento en tercera línea de defensa a las oportunidades establecidas en la matriz de gestión del riesgo de los procesos del modelo de operación digital de la Universidad de Cundinamarca.</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</si>
  <si>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t>
    </r>
  </si>
  <si>
    <t>Seguimiento a las acciones derivadas de la revisión por la dirección</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</si>
  <si>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t>
    </r>
  </si>
  <si>
    <r>
      <t xml:space="preserve">Informe de hallazgos tipos observación derivados de ejercicios de auditoría </t>
    </r>
    <r>
      <rPr>
        <b/>
        <i/>
        <sz val="9"/>
        <color theme="1"/>
        <rFont val="Arial"/>
        <family val="2"/>
      </rPr>
      <t>(SCI - SGC -SGSST-SGC-SGA - SGSI)</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</si>
  <si>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Juan David García)</t>
    </r>
  </si>
  <si>
    <t>Informe de gestión de la Dirección de Control Interno</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</si>
  <si>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Miguel Ángel Gómez)</t>
    </r>
  </si>
  <si>
    <t>Seguimiento Plan de mejoramiento de Inclusión</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</si>
  <si>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Daniel Soto)</t>
    </r>
  </si>
  <si>
    <t>Seguimiento Plan de mejoramiento de accesibilidad de la infraestructura</t>
  </si>
  <si>
    <t xml:space="preserve">Seguimiento al Plan de mejoramiento de Protección de datos.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</si>
  <si>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Camilo Rengifo)</t>
    </r>
  </si>
  <si>
    <t>Seguimiento al Plan de mejoramiento de la implementación del Modelo Integrado de Planeación y Gestión MIPG - FURAG.</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</si>
  <si>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Andrea Gallego)</t>
    </r>
  </si>
  <si>
    <t>Seguimiento a la ejecución del plan anual de auditorías de la vigencia.</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</si>
  <si>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Jaime Ortiz</t>
    </r>
  </si>
  <si>
    <t>ASPECTOS ANALIZADOS PARA SEGUIMIENTO E INFORMES DE LA DIRECCIÓN - ACADÉMICO.</t>
  </si>
  <si>
    <t xml:space="preserve">Seguimiento al Plan de mejoramiento de Saber Pro.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</si>
  <si>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Imayinne Galvis)</t>
    </r>
  </si>
  <si>
    <t xml:space="preserve">Seguimiento al Plan de mejoramiento de diagnóstico académico - Proceso de Interacción Social Universitaria.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</si>
  <si>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:Jaime Ortiz))</t>
    </r>
  </si>
  <si>
    <t xml:space="preserve">Seguimiento al Plan de mejoramiento de diagnóstico académico - Proceso de Bienestar Social Universitario. </t>
  </si>
  <si>
    <r>
      <rPr>
        <b/>
        <i/>
        <sz val="8"/>
        <color rgb="FFC00000"/>
        <rFont val="Arial"/>
        <family val="2"/>
      </rPr>
      <t xml:space="preserve">Dirección de Control Interno
</t>
    </r>
    <r>
      <rPr>
        <i/>
        <sz val="8"/>
        <color theme="1"/>
        <rFont val="Arial"/>
        <family val="2"/>
      </rPr>
      <t xml:space="preserve">
(</t>
    </r>
    <r>
      <rPr>
        <b/>
        <i/>
        <sz val="8"/>
        <color theme="1"/>
        <rFont val="Arial"/>
        <family val="2"/>
      </rPr>
      <t>Apoyo</t>
    </r>
    <r>
      <rPr>
        <i/>
        <sz val="8"/>
        <color theme="1"/>
        <rFont val="Arial"/>
        <family val="2"/>
      </rPr>
      <t>: Miguel Ángel Gómez)</t>
    </r>
  </si>
  <si>
    <t xml:space="preserve">Seguimiento al Plan de Renovación de la Acreditación del programa académico de Zootecnia / Fusagasugá.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</si>
  <si>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Jaime Ortiz)</t>
    </r>
  </si>
  <si>
    <t xml:space="preserve">Seguimiento al Plan de Renovación de la Acreditación del programa académico de Ingeniería Electrónica / Fusagasugá.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</si>
  <si>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Camilo Rengifo)</t>
    </r>
  </si>
  <si>
    <t xml:space="preserve">Seguimiento al Plan de Renovación de la Acreditación del programa académico de Música / Zipaquirá.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</si>
  <si>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Ángel Gómez )</t>
    </r>
  </si>
  <si>
    <t>Seguimiento al plan de mejoramiento de innovación educativa y trasformación digital.</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</si>
  <si>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Camilo Rengifo)</t>
    </r>
  </si>
  <si>
    <t xml:space="preserve">Seguimiento a los planes de mejoramiento de los grupos de investigación.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</si>
  <si>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Ángel Gómez)</t>
    </r>
  </si>
  <si>
    <t>Seguimiento a planes de mejoramiento producto de ejercicios de Autoevaluación de programas académicos de acuerdo a solicitud de la Dirección de Autoevaluación y Acreditación.</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</si>
  <si>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equipo acade,ico )
</t>
    </r>
    <r>
      <rPr>
        <i/>
        <sz val="8"/>
        <color rgb="FF002060"/>
        <rFont val="Arial"/>
        <family val="2"/>
      </rPr>
      <t>(Según solicitud)</t>
    </r>
  </si>
  <si>
    <t>DESARROLLO DE OTROS ROLES DE LA DIRECCIÓN DE CONTROL INTERNO</t>
  </si>
  <si>
    <t>Planificación de actividades de la oficina de control interno para la vigencia 2024</t>
  </si>
  <si>
    <t>Dirección de Control Interno</t>
  </si>
  <si>
    <t>Asistencia a la Comisión de Control Interno.</t>
  </si>
  <si>
    <t xml:space="preserve">Asistencia al Comité del Sistema de Aseguramiento de la Calidad SAC. </t>
  </si>
  <si>
    <t>Asistencia Comité de Contratación</t>
  </si>
  <si>
    <t>Asistencia Comité de Sostenibilidad Contable</t>
  </si>
  <si>
    <t>Asistencia Comité de Apoyo Financiero.</t>
  </si>
  <si>
    <t>Acompañamiento a entregas de cargo</t>
  </si>
  <si>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Profesional designado)</t>
    </r>
  </si>
  <si>
    <t>Capacitaciones - Inducción</t>
  </si>
  <si>
    <r>
      <t xml:space="preserve">Auditorías especiales, seguimientos y/o verificaciones.
Notas: </t>
    </r>
    <r>
      <rPr>
        <i/>
        <sz val="9"/>
        <color theme="1"/>
        <rFont val="Arial"/>
        <family val="2"/>
      </rPr>
      <t xml:space="preserve">Sujetas a Solicitud
Auditoria especial Voluntariado
Auditoria especial CADIS ambiental
Auditoria especial de investigaciones
</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</si>
  <si>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Profesional designado)</t>
    </r>
  </si>
  <si>
    <t>PROGRAMACIÓN DE AUDITORÍAS TERCERIZADAS</t>
  </si>
  <si>
    <t>XI  auditoria interna al Sistema de Gestión de Calidad ISO 9001:2015.
VI auditoría interna al Sistema de Gestión de Seguridad y Salud en el Trabajo 45001:2018 y al Decreto 1072:2015
IV auditoria interna al sistema de Gestión ambiental 14001:2015.</t>
  </si>
  <si>
    <r>
      <rPr>
        <b/>
        <sz val="8"/>
        <color rgb="FFC00000"/>
        <rFont val="Arial"/>
        <family val="2"/>
      </rPr>
      <t>Dirección de Planeación</t>
    </r>
    <r>
      <rPr>
        <b/>
        <sz val="8"/>
        <color theme="1"/>
        <rFont val="Arial"/>
        <family val="2"/>
      </rPr>
      <t xml:space="preserve"> </t>
    </r>
    <r>
      <rPr>
        <b/>
        <i/>
        <sz val="8"/>
        <color theme="1"/>
        <rFont val="Arial"/>
        <family val="2"/>
      </rPr>
      <t xml:space="preserve">
</t>
    </r>
    <r>
      <rPr>
        <i/>
        <sz val="8"/>
        <color theme="1"/>
        <rFont val="Arial"/>
        <family val="2"/>
      </rPr>
      <t>Coordinación - Sistemas de Gestión
Contratista</t>
    </r>
  </si>
  <si>
    <t>Auditoria Contraloría de Cundinamarca</t>
  </si>
  <si>
    <r>
      <rPr>
        <b/>
        <sz val="8"/>
        <color rgb="FFC00000"/>
        <rFont val="Arial"/>
        <family val="2"/>
      </rPr>
      <t xml:space="preserve">Dirección de control Interno </t>
    </r>
    <r>
      <rPr>
        <b/>
        <i/>
        <sz val="8"/>
        <color rgb="FFC00000"/>
        <rFont val="Arial"/>
        <family val="2"/>
      </rPr>
      <t xml:space="preserve">
</t>
    </r>
    <r>
      <rPr>
        <i/>
        <sz val="8"/>
        <color theme="1"/>
        <rFont val="Arial"/>
        <family val="2"/>
      </rPr>
      <t>y áreas involucradas</t>
    </r>
  </si>
  <si>
    <t>Auditoría Externa de seguimiento  al Sistema de Gestión de la Calidad - ICONTEC ISO 9001:2015</t>
  </si>
  <si>
    <r>
      <rPr>
        <b/>
        <sz val="8"/>
        <color rgb="FFC00000"/>
        <rFont val="Arial"/>
        <family val="2"/>
      </rPr>
      <t>Dirección de Planeación</t>
    </r>
    <r>
      <rPr>
        <b/>
        <sz val="8"/>
        <color theme="1"/>
        <rFont val="Arial"/>
        <family val="2"/>
      </rPr>
      <t xml:space="preserve"> </t>
    </r>
    <r>
      <rPr>
        <b/>
        <i/>
        <sz val="8"/>
        <color theme="1"/>
        <rFont val="Arial"/>
        <family val="2"/>
      </rPr>
      <t xml:space="preserve">
</t>
    </r>
    <r>
      <rPr>
        <i/>
        <sz val="8"/>
        <color theme="1"/>
        <rFont val="Arial"/>
        <family val="2"/>
      </rPr>
      <t>Oficina de Calidad
Ente certificador</t>
    </r>
  </si>
  <si>
    <t>Auditoria de seguimiento y ampliación del alcance de ISO 14001:2015</t>
  </si>
  <si>
    <r>
      <rPr>
        <b/>
        <i/>
        <sz val="8"/>
        <color rgb="FFC00000"/>
        <rFont val="Arial"/>
        <family val="2"/>
      </rPr>
      <t>Dirección de Planeación</t>
    </r>
    <r>
      <rPr>
        <b/>
        <i/>
        <sz val="8"/>
        <color theme="1"/>
        <rFont val="Arial"/>
        <family val="2"/>
      </rPr>
      <t xml:space="preserve"> 
</t>
    </r>
    <r>
      <rPr>
        <i/>
        <sz val="8"/>
        <color theme="1"/>
        <rFont val="Arial"/>
        <family val="2"/>
      </rPr>
      <t>Oficina de SGA
Ente certificador</t>
    </r>
  </si>
  <si>
    <t>II Auditoría al Sistema de Gestión de Seguridad de la Información ISO 27001 - 2013</t>
  </si>
  <si>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seguridad de la información.</t>
    </r>
  </si>
  <si>
    <t>Auditoria externa de otorgamiento en la norma ISO 45001:2018</t>
  </si>
  <si>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SGSST</t>
    </r>
  </si>
  <si>
    <t>Auditoria interna a la ISO 37001: 2016</t>
  </si>
  <si>
    <r>
      <rPr>
        <b/>
        <sz val="8"/>
        <color rgb="FFC00000"/>
        <rFont val="Arial"/>
        <family val="2"/>
      </rPr>
      <t xml:space="preserve">
Dirección de Planeación</t>
    </r>
    <r>
      <rPr>
        <b/>
        <sz val="8"/>
        <color theme="1"/>
        <rFont val="Arial"/>
        <family val="2"/>
      </rPr>
      <t xml:space="preserve">
</t>
    </r>
  </si>
  <si>
    <r>
      <rPr>
        <b/>
        <i/>
        <sz val="9"/>
        <color theme="8" tint="-0.499984740745262"/>
        <rFont val="Arial"/>
        <family val="2"/>
      </rPr>
      <t>Nota 1:</t>
    </r>
    <r>
      <rPr>
        <i/>
        <sz val="9"/>
        <color theme="8" tint="-0.499984740745262"/>
        <rFont val="Arial"/>
        <family val="2"/>
      </rPr>
      <t xml:space="preserve"> El presente plan anual de auditorías fue construido tomando como base los lineamientos establecidos en la Guía de auditoría interna basada en riesgos para entidades públicas del DAFP, versión 4, apartado 2.1.5. Formulación del Plan Anual de Auditorías basado en riesgos. Las Unidades Auditables de Control Interno fueron priorizadas mediante el documento de trabajo denominado "Priorización del Universo de Auditoría"</t>
    </r>
  </si>
  <si>
    <r>
      <rPr>
        <b/>
        <i/>
        <sz val="9"/>
        <color theme="8" tint="-0.499984740745262"/>
        <rFont val="Arial"/>
        <family val="2"/>
      </rPr>
      <t>Nota 2:</t>
    </r>
    <r>
      <rPr>
        <i/>
        <sz val="9"/>
        <color theme="8" tint="-0.499984740745262"/>
        <rFont val="Arial"/>
        <family val="2"/>
      </rPr>
      <t xml:space="preserve"> Las Unidades auditables y los tiempos pueden estar sujetas a cambios de acuerdo a las necesidades de la Universidad.</t>
    </r>
  </si>
  <si>
    <r>
      <rPr>
        <b/>
        <i/>
        <sz val="9"/>
        <color theme="8" tint="-0.499984740745262"/>
        <rFont val="Arial"/>
        <family val="2"/>
      </rPr>
      <t>Nota 3</t>
    </r>
    <r>
      <rPr>
        <i/>
        <sz val="9"/>
        <color theme="8" tint="-0.499984740745262"/>
        <rFont val="Arial"/>
        <family val="2"/>
      </rPr>
      <t>: A fin de garantizar la transversalidad en la ejecución de las auditorías programadas, se tendrá en cuenta dentro del alcance del proceso auditor, la validación del cumplimiento de actividades por parte de las seccionales y extensiones cuando aplique.</t>
    </r>
  </si>
  <si>
    <t>Elaboró: Dirección de Control Interno</t>
  </si>
  <si>
    <t>/YHC</t>
  </si>
  <si>
    <t>V1</t>
  </si>
  <si>
    <t>TOTAL, % DE AVANCE ESPERADO A FECHA DE SEGUIMIENTO:</t>
  </si>
  <si>
    <r>
      <t>17-6</t>
    </r>
    <r>
      <rPr>
        <sz val="9"/>
        <color theme="0"/>
        <rFont val="Arial"/>
        <family val="2"/>
      </rPr>
      <t>.</t>
    </r>
  </si>
  <si>
    <t>TOTAL, % DE AVANCE DE EJECUCIÓN A FECHA DE SEGUIMIENTO:</t>
  </si>
  <si>
    <r>
      <rPr>
        <b/>
        <i/>
        <sz val="8"/>
        <color rgb="FFC00000"/>
        <rFont val="Arial"/>
        <family val="2"/>
      </rPr>
      <t>Cesar Bernal</t>
    </r>
    <r>
      <rPr>
        <b/>
        <sz val="8"/>
        <color theme="1"/>
        <rFont val="Arial"/>
        <family val="2"/>
      </rPr>
      <t xml:space="preserve">
(Auditor líder)
Equipo auditor:
</t>
    </r>
    <r>
      <rPr>
        <sz val="8"/>
        <color theme="1"/>
        <rFont val="Arial"/>
        <family val="2"/>
      </rPr>
      <t xml:space="preserve">  Juan David Garcia 
Miguel Angel Gomez 
Imayinne Galvis (e)
Jaime Ortiz (Entrenamiento)
</t>
    </r>
  </si>
  <si>
    <r>
      <rPr>
        <b/>
        <i/>
        <sz val="8"/>
        <color rgb="FFC00000"/>
        <rFont val="Arial"/>
        <family val="2"/>
      </rPr>
      <t>Yuly Paola Rivas</t>
    </r>
    <r>
      <rPr>
        <b/>
        <sz val="8"/>
        <color theme="1"/>
        <rFont val="Arial"/>
        <family val="2"/>
      </rPr>
      <t xml:space="preserve">
 (Auditor líder)
Equipo auditor:
</t>
    </r>
    <r>
      <rPr>
        <sz val="8"/>
        <color theme="1"/>
        <rFont val="Arial"/>
        <family val="2"/>
      </rPr>
      <t>Miguel Angel Gómez
Imayinne Galvis
Camilo Alfonso Rengifo  ( e )</t>
    </r>
  </si>
  <si>
    <t>% ESPERADO:</t>
  </si>
  <si>
    <t>% AVANCE</t>
  </si>
  <si>
    <r>
      <rPr>
        <b/>
        <sz val="8"/>
        <color rgb="FFC00000"/>
        <rFont val="Arial"/>
        <family val="2"/>
      </rPr>
      <t xml:space="preserve">
Dirección de Control Interno
</t>
    </r>
    <r>
      <rPr>
        <i/>
        <sz val="8"/>
        <color theme="1"/>
        <rFont val="Arial"/>
        <family val="2"/>
      </rPr>
      <t xml:space="preserve">
</t>
    </r>
    <r>
      <rPr>
        <b/>
        <sz val="8"/>
        <color rgb="FFC00000"/>
        <rFont val="Arial"/>
        <family val="2"/>
      </rPr>
      <t>Magally Cruz</t>
    </r>
    <r>
      <rPr>
        <i/>
        <sz val="8"/>
        <color theme="1"/>
        <rFont val="Arial"/>
        <family val="2"/>
      </rPr>
      <t xml:space="preserve">
(Líder)
</t>
    </r>
    <r>
      <rPr>
        <b/>
        <i/>
        <sz val="8"/>
        <color theme="1"/>
        <rFont val="Arial"/>
        <family val="2"/>
      </rPr>
      <t xml:space="preserve">Apoyo: </t>
    </r>
    <r>
      <rPr>
        <i/>
        <sz val="8"/>
        <color theme="1"/>
        <rFont val="Arial"/>
        <family val="2"/>
      </rPr>
      <t xml:space="preserve">
Yuly Rivas 
Miguel Ángel Gómez
</t>
    </r>
    <r>
      <rPr>
        <i/>
        <sz val="8"/>
        <rFont val="Arial"/>
        <family val="2"/>
      </rPr>
      <t>Imayinne Galvis</t>
    </r>
    <r>
      <rPr>
        <i/>
        <sz val="8"/>
        <color theme="1"/>
        <rFont val="Arial"/>
        <family val="2"/>
      </rPr>
      <t xml:space="preserve">
Daniel Soto
Andrea Gallego
Camilo Rengifo
Jaime Ortiz
Equipo auditor: 
Yuly Rivas</t>
    </r>
  </si>
  <si>
    <t>Se realiza el acompañamiento en la rendición oportuna de información contractual de los periodos correspondientes a 202402  Rendición febrero  2024 sujetos a CDC (rendido el día 5 de marzo  del 2024),   202403   Rendición marzo  2024 sujetos a CDC (rendido el día 3 de abril del 2024),  202404   Rendición abril  2024 sujetos a CDC (rendido el día  6 de mayo del 2024), 202403   Rendición mayo   2024 sujetos a CDC (rendido el día 6 de  junio del 2024), 
/Observación hecha por: Juan Garcia"</t>
  </si>
  <si>
    <t>En términos de Ejecución</t>
  </si>
  <si>
    <t>En terminos de ejecición.</t>
  </si>
  <si>
    <t>Se realiza seguimiento al plan de mejoramiento de la contraloría 2022 a corte 31 de marzo de 2024, este plan de mejoramiento cuenta con 61 actividades de las cuales para este primer seguimiento se encontraban 27 vencidas y 37 en términos, de las 27 vencidas se lograron cerrar 17, 3 abiertas y 4 sin avance, para las actividades en términos que son 37 se lograron cerrar 7, 19 se mantienen abiertas y 11 sin avance, el porcentaje total de avance del plan de mejoramiento para este seguimiento es igual 50%.
Observación realizada por: Andrea Gallego</t>
  </si>
  <si>
    <r>
      <t xml:space="preserve">La auditoría a el proceso de Ciencia, tecnología e innovación inicio el 19-02-2024, se llevó a cabo reunión de apertura el 23 de febrero del 2024, se realizó la ejecución de auditoria entre el 26/02/2024 y el 26/04/2024 teniendo en cuenta 9 unidades auditables y realizando la verificación de los procedimientos y de la información allegada , se realiza reunión de cierre de auditoria el día 16/05/2024 y se remite pre informe al proceso estableciendo 15 hallazgos para el periodo de controversia, se reciben 14 controversias remitidas por el proceso y la oficina de atención al ciudad , conforme a lo remitido se acepta nueva información que hace que cambie la tipificación de algunos hallazgos, sin embargo de conformidad el informe final de auditoria remitido a través de correo electrónico el día 11 de junio de 2024 se indica el resultado describiendo 15 hallazgos así: (4) No conformidades , (7) oportunidades de mejora y (4) observaciones.
</t>
    </r>
    <r>
      <rPr>
        <i/>
        <sz val="9"/>
        <color theme="1"/>
        <rFont val="Arial"/>
        <family val="2"/>
      </rPr>
      <t>Observación realizada por: Andrea Gallego</t>
    </r>
  </si>
  <si>
    <r>
      <t xml:space="preserve">Conforme la agenda de auditoria inicia  con la apertura el dia 12 de abril de 2024, mediante oficio de abril 15 se solicita la informacion pertinente, según las lineas de auditoria , para lo cual  allegan respuesta, se realizan las visitas presenciales  a bienes y servicios, recursos fisicos, compras ,almacen , como a  facatativa y ubate, incluyendo las 3 unidades agroambientales, y visita de verificacion a la extension zipaquira,  para lo cual se termino trabajo de campo , a la fecha nos encontramos en  la elaboracion del preinforme. porcentaje de avance  67% pendiente segun terminos una vez entrega controversia y analisis para informe definitivo. en ejecucion.
</t>
    </r>
    <r>
      <rPr>
        <i/>
        <sz val="9"/>
        <color theme="1"/>
        <rFont val="Arial"/>
        <family val="2"/>
      </rPr>
      <t>Observación realizada por: Cesar Bernal.</t>
    </r>
  </si>
  <si>
    <r>
      <rPr>
        <b/>
        <sz val="9"/>
        <color theme="1"/>
        <rFont val="Arial"/>
        <family val="2"/>
      </rPr>
      <t xml:space="preserve">Plan de mejoramiento de la contraloría 2019: </t>
    </r>
    <r>
      <rPr>
        <sz val="9"/>
        <color theme="1"/>
        <rFont val="Arial"/>
        <family val="2"/>
      </rPr>
      <t xml:space="preserve">con corte a 31 de marzo de 2024 se obtiene un porcentaje de avance de 95,5% , se realiza seguimiento únicamente a los 8 hallazgos abiertos que dejaron para seguimiento de conformidad con lo expresado por el equipo auditor de la Contraloría de Cundinamarca, estos 8 hallazgos contemplan 29 actividades de las cuales cerraron 20 actividades, para el Hallazgo 4-VEHICULOS - (actividad 1 (abierta) actividad 2 (cierra , se continua su ejecución en PM contraloría 2021) y actividad 3 (cerrada- fin comodato bus escuela de enfermería), Hallazgo 5 BYT- (cierra , se continua su ejecución en PM contraloría 2020), Hallazgo 6 JARH- (cierra actividades 1 y 2- abiertas 3 y 4) el  hallazgo 10 UT/DTO AMAZONAS (abiertas 1 y 2)- Hallazgo 11-CXC - (cierra , se continua su ejecución en PM contraloría 2021), hallazgo 23 ANUALIDAD EN LA CONTRATACION- (cumplimento actividades pero no a la efectividad), hallazgo 25 INTERESES DE MORA IMPTO VEHICULO: (actividad 1,2 cierra - actividad 3 abierta (informan que actualmente cursa ante la Contraloría Departamental, proceso de Responsabilidad Fiscal), hallazgo 26: PM CONTINGENCIA AYA (actividad 1 y 2 cerrada, 3 y 4 abiertas).
</t>
    </r>
    <r>
      <rPr>
        <b/>
        <i/>
        <sz val="9"/>
        <color theme="1"/>
        <rFont val="Arial"/>
        <family val="2"/>
      </rPr>
      <t>Observación realizada por: Andrea Gallego</t>
    </r>
    <r>
      <rPr>
        <b/>
        <sz val="9"/>
        <color theme="1"/>
        <rFont val="Arial"/>
        <family val="2"/>
      </rPr>
      <t xml:space="preserve">
Plan de mejoramiento Contraloría 2020:</t>
    </r>
    <r>
      <rPr>
        <sz val="9"/>
        <color theme="1"/>
        <rFont val="Arial"/>
        <family val="2"/>
      </rPr>
      <t xml:space="preserve"> con corte a marzo 2024 se tiene un resultado del 91,10%. El seguimiento se realizó conforme al hallazgo #11 del plan de mejoramiento Contraloría de Cundinamarca 2022, el cual contempla el seguimiento posterior a 10 hallazgos abiertos del PM contraloría 2020. Como resultado, se cerró el hallazgo N° 16 "Principio de Anualidad en la Contratación", teniendo en cuenta que dicho hallazgo es reiterativo en el plan de mejoramiento de la Contraloría 2021 - hallazgo N° 18. 
</t>
    </r>
    <r>
      <rPr>
        <b/>
        <i/>
        <sz val="9"/>
        <color theme="1"/>
        <rFont val="Arial"/>
        <family val="2"/>
      </rPr>
      <t xml:space="preserve">Observación realizada por: Andrea Gallego
</t>
    </r>
    <r>
      <rPr>
        <sz val="9"/>
        <color theme="1"/>
        <rFont val="Arial"/>
        <family val="2"/>
      </rPr>
      <t xml:space="preserve">
</t>
    </r>
    <r>
      <rPr>
        <b/>
        <sz val="9"/>
        <color theme="1"/>
        <rFont val="Arial"/>
        <family val="2"/>
      </rPr>
      <t>Plan de mejoramiento contraloria 2021 :</t>
    </r>
    <r>
      <rPr>
        <sz val="9"/>
        <color theme="1"/>
        <rFont val="Arial"/>
        <family val="2"/>
      </rPr>
      <t xml:space="preserve">  En seguimiento al plan de mejoramiento Contraloría de Cundinamarca vigencia 2021 con corte a 31 de marzo 2024, se obtuvo el siguiente resultado:
Avance del plan de mejoramiento:
Esperado 100%
Ejecutado 87.22%
Diferencia 12.78%
Por otro lado, frente al estado de avance de las actividades se obtuvo:
Actividades cerradas: 69/90
Actividades abiertas: 19
Actividades sin avance: 2
</t>
    </r>
    <r>
      <rPr>
        <b/>
        <i/>
        <sz val="9"/>
        <color theme="1"/>
        <rFont val="Arial"/>
        <family val="2"/>
      </rPr>
      <t>Observación realizada por: Juan David García</t>
    </r>
  </si>
  <si>
    <r>
      <t xml:space="preserve">En aras de dar cumplimiento a la resolución D.C No. 0045 del 02 de enero del 2021 "Por la cual se reglamenta la rendición de la cuenta e informes, su revisión y se dictan otras disposiciones", Articulo No. 11 denominado “Periodicidad y términos”, me permito informar que la rendición de la cuenta anual 202313 ante la Contraloría de Cundinamarca por medio del aplicativo SIA Contralorías fue cerrada de manera oportuna el día 15 de febrero del 2024.
</t>
    </r>
    <r>
      <rPr>
        <i/>
        <sz val="9"/>
        <color theme="1"/>
        <rFont val="Arial"/>
        <family val="2"/>
      </rPr>
      <t>Observación realizada por: Juan David García</t>
    </r>
  </si>
  <si>
    <r>
      <t xml:space="preserve">En seguimiento a los parametros de contratación se realizo seguimiento a corte 31 de mayo, cuyas novedades  se cargaron en el Aplicativo SIA Observa, asi:
- Actualización - Acto administrativo delegación de contratación: Oficio con Actos administrativos aplicables para la vigencia 2024 reportado por Secretaria General.
- Plan anual de adquisiciones: (versión No. 2 al 18), reportado por la Dirección de Bienes y Servicios.
- Acto administrativo que acoge al plan anual de adquisiciones: Constancia V_2 al 18
</t>
    </r>
    <r>
      <rPr>
        <i/>
        <sz val="9"/>
        <color theme="1"/>
        <rFont val="Arial"/>
        <family val="2"/>
      </rPr>
      <t>Observación realizada por: Juan David García</t>
    </r>
  </si>
  <si>
    <r>
      <t xml:space="preserve">Se realiza informe de seguimiento de software legal, con el fin de dar cumplimiento a la establecido por Derechos de Autor en la DIRECTIVA PRESIDENCIAL 02 DE 2002 “Respeto al derecho de autor y los derechos conexos, en lo referente a utilización de programas de ordenador (software)” y Circular No. 017 de 2011 “Representantes legales y jefes de oficina de control interno o quien haga sus veces, de las entidades u organismos públicos del orden nacional y territorial” cuyo informe deja como resultado (1) oportunidad de mejora y (1) No conformidad.
De igual manera realiza el cargue del informe al micrositio institucional de la Universidad de Cundinamarca (Control Interno).
Una vez realizado el cargue se procede a contestar las preguntas establecidas en la pagina web de derechos de autor, obteniendo así la CONFIRMACIÓN PRESENTACIÓN INFORME SOFTWARE LEGAL VIGENCIA 2023 el día 16 de marzo de 2024.
</t>
    </r>
    <r>
      <rPr>
        <i/>
        <sz val="9"/>
        <color theme="1"/>
        <rFont val="Arial"/>
        <family val="2"/>
      </rPr>
      <t>Observación realizada por: Miguel Gómez</t>
    </r>
  </si>
  <si>
    <r>
      <t xml:space="preserve">Se realiza la evaluación de desempeño institucional de la universidad de Cundinamarca a través del reporte del FURAG, reporte generado entre los meses de abril y mayo del año 2024, la cual evalúa el grado de cumplimiento del MIPG y su articulación con el sistema de control interno, periodo evaluado, vigencia 2023. 
</t>
    </r>
    <r>
      <rPr>
        <i/>
        <sz val="9"/>
        <color theme="1"/>
        <rFont val="Arial"/>
        <family val="2"/>
      </rPr>
      <t>Observación realizada por: Andrea Gallego</t>
    </r>
  </si>
  <si>
    <r>
      <t xml:space="preserve">Se realiza informe semestral de evaluación independiente del periodo 1 de julio a 31 de diciembre de 2023 encontrando un avance significativo respecto al seguimiento anterior de 94% a 96% . El documento se publico en el micrositio de control interno el dia 30/01/2023 de acuerdo con lo solicitado en el tiket No 32343
</t>
    </r>
    <r>
      <rPr>
        <i/>
        <sz val="9"/>
        <color theme="1"/>
        <rFont val="Arial"/>
        <family val="2"/>
      </rPr>
      <t>Observación realiazda por Andrea Gallego</t>
    </r>
  </si>
  <si>
    <r>
      <t xml:space="preserve">Se realizo entrega del último cuatrimestre de la vigencia 2023, al igual que el primer cuatrimestre comprendido ( enero - abril ) en la fecha establecida por ser informe de Ley con el análisis correspondiente y resultados, contando con la actualización del mapa de riesgo que se llevara trabajando.
</t>
    </r>
    <r>
      <rPr>
        <i/>
        <sz val="9"/>
        <color theme="1"/>
        <rFont val="Arial"/>
        <family val="2"/>
      </rPr>
      <t>Observación realizada por: Daniel Eduardo Soto</t>
    </r>
  </si>
  <si>
    <r>
      <rPr>
        <sz val="9"/>
        <color theme="1"/>
        <rFont val="Arial"/>
        <family val="2"/>
      </rPr>
      <t xml:space="preserve">En cumplimiento a la presentación de informes de ley, se realizó la siguiente actividad:                                                                                        - Se proyectó la Circular con los lineamientos de acuerdo a la Directiva Presidencial conforme a la austeridad del gasto público. Ahora se hace el informe de forma semestral.                                           
</t>
    </r>
    <r>
      <rPr>
        <i/>
        <sz val="9"/>
        <color theme="1"/>
        <rFont val="Arial"/>
        <family val="2"/>
      </rPr>
      <t xml:space="preserve">
Observación Realizada por: Leidy Magally Cruz Romero. 2024-06-06.</t>
    </r>
  </si>
  <si>
    <r>
      <t xml:space="preserve">Una vez realizadas las mesas de trabajo con la oficina de contabilidad, Dirección financiera el día 19 de febrero del 2024, Y la Oficina de almacén y Dirección de talento humano el día 21 de febrero del 2024, se lleva a acabo la evaluación de control interno contable, la cual es cargada en el aplicativo CHIP LOCAL el día 27 de febrero del 2024, obteniendo una calificacion Eficiente con un puntaje de 4.86, cuyo informe fue remitido a la Dirección de control interno el mismo dia.
</t>
    </r>
    <r>
      <rPr>
        <i/>
        <sz val="9"/>
        <color theme="1"/>
        <rFont val="Arial"/>
        <family val="2"/>
      </rPr>
      <t>Observación realizada por: Juan David García</t>
    </r>
  </si>
  <si>
    <r>
      <t xml:space="preserve">Con corte a la fecha de seguimiento se realizó apertura de buzones y sugerencias en la Sede, Seccioonales y Extensiones correspondiente al IV trimestre 2023 y I trimestre 2024. 
</t>
    </r>
    <r>
      <rPr>
        <i/>
        <sz val="9"/>
        <color theme="1"/>
        <rFont val="Arial"/>
        <family val="2"/>
      </rPr>
      <t>Observación realizada por: Yuly Rivas</t>
    </r>
  </si>
  <si>
    <r>
      <rPr>
        <sz val="9"/>
        <rFont val="Arial"/>
        <family val="2"/>
      </rPr>
      <t xml:space="preserve">"Se realiza reporte trimestral de los planes de mejoramiento con corte a 31 de Marzo de la vigencia 2024  y presentado en comisión ordinaria del mes de Mayo de la vigencia 2024 del cual se obtuvo los siguientes resultados:
- 31  planes de mejoramiento se encuentran en estado agregado
- 423 planes de mejoramiento se están en estado cerrado 
- 136  planes en estado ejecución.
Dicho reporte se encuentra publicado en el micrositio de la dirección de control interno- Estado de planes de mejoramiento- reportes trimestrales- corte a 31 de Marzo   2024
</t>
    </r>
    <r>
      <rPr>
        <i/>
        <sz val="9"/>
        <rFont val="Arial"/>
        <family val="2"/>
      </rPr>
      <t xml:space="preserve">
/Observación hecha por: Juan Garcia/Observación hecha por: Juan Garcia"</t>
    </r>
  </si>
  <si>
    <r>
      <t xml:space="preserve">Informe  con presentación en el II PA 2024 según cronograma del Plan Anual de Auditoria.
</t>
    </r>
    <r>
      <rPr>
        <i/>
        <sz val="9"/>
        <color theme="1"/>
        <rFont val="Arial"/>
        <family val="2"/>
      </rPr>
      <t>Observación realizada por: Daniel Soto</t>
    </r>
  </si>
  <si>
    <r>
      <t xml:space="preserve">El informe se encuentra publicado en el micrositio de Control Interno adjunto link: chrome-extension://efaidnbmnnnibpcajpcglclefindmkaj/https://www.ucundinamarca.edu.co/documents/controlinterno/debessaber/informe_gestion_institucional_2023.pdf 
</t>
    </r>
    <r>
      <rPr>
        <i/>
        <sz val="9"/>
        <rFont val="Arial"/>
        <family val="2"/>
      </rPr>
      <t>Observación realizada por: Joan Imayinne Galvis</t>
    </r>
  </si>
  <si>
    <r>
      <t xml:space="preserve">El 16 de febrero 2024 se sucribió y publicó el informe de seguimiento al servicio prestado por el Sistema de Atención al Ciudadano de la Universidad de Cundinamarca durante el II semestre 2023. 
</t>
    </r>
    <r>
      <rPr>
        <i/>
        <sz val="9"/>
        <color theme="1"/>
        <rFont val="Arial"/>
        <family val="2"/>
      </rPr>
      <t>Observación realizada por: Yuly Rivas</t>
    </r>
  </si>
  <si>
    <r>
      <t xml:space="preserve">se realizo seguimiento a la actividad litigiosa correspondiente al primer trimestre de 2024, el cual fue entregado para el mes de abril de 2024, por la Direccion Juridica ,cabe resaltar que el informe contiene el estado de los procesos litigiosos a diciembre 31 de 2023, se realizara  seguimiento en el mes de julio al segundo informe que contendra lo respectivo a las actuaciones y estado procesal a junio 30 de 2024. 
</t>
    </r>
    <r>
      <rPr>
        <i/>
        <sz val="9"/>
        <color theme="1"/>
        <rFont val="Arial"/>
        <family val="2"/>
      </rPr>
      <t>Observación realizada por: Cesar Bernal</t>
    </r>
  </si>
  <si>
    <r>
      <t xml:space="preserve">Informe en términos de presentación por el retraso del insumo por la Dirección de Planeación Institucional a su vez la creación del Plan de Desarrollo que contiene esta serie de actividades del Periodo rectoral 2023 - 2027.
</t>
    </r>
    <r>
      <rPr>
        <i/>
        <sz val="9"/>
        <color theme="1"/>
        <rFont val="Arial"/>
        <family val="2"/>
      </rPr>
      <t>Observación realizada por: Daniel Soto</t>
    </r>
  </si>
  <si>
    <r>
      <t xml:space="preserve">Se encuentra en ejecución el seguimiento a la ejecución presupuestal del I Trimestre de 2024.                                                     
</t>
    </r>
    <r>
      <rPr>
        <i/>
        <sz val="9"/>
        <color theme="1"/>
        <rFont val="Arial"/>
        <family val="2"/>
      </rPr>
      <t>Observación realizada por: Leidy Magally Cruz Romero.</t>
    </r>
  </si>
  <si>
    <r>
      <t xml:space="preserve">En la primera semana de septiembre se dará inicio al seguimiento del efectivo de acuerdo con el Plan Anual de Auditorías 2024.                 
</t>
    </r>
    <r>
      <rPr>
        <i/>
        <sz val="9"/>
        <color theme="1"/>
        <rFont val="Arial"/>
        <family val="2"/>
      </rPr>
      <t>Observación realizada por: Leidy Magally Cruz Romero.</t>
    </r>
  </si>
  <si>
    <t>En términos de ejecución</t>
  </si>
  <si>
    <t>Se realiza seguimiento a los 22 procesos de la Universidad de Cundinamarca en el mes de marzo en la última semana hábil, teniendo en cuenta que la ultima semana de marzo es receso de la semana mayor y en el mes de abril finalizando la revisión el 18 y 19, entregando oportuna y objetivamente los riesgos identificados y materializados en el II PA 2023, siendo 9, en los procesos SCI (1), ABS (1), ASI (2), EPI (1), ATH (1), MFA (2) Y AJU (1) riesgos de 83.
Observación realizada por: Imayinne Galvis</t>
  </si>
  <si>
    <r>
      <t xml:space="preserve">Actividad que se realizara el seguimiento como se establece en cronograma en el II PA 2024, ya que las oportunidades del proceso no presenta variación desde la vigencia anterior.
</t>
    </r>
    <r>
      <rPr>
        <i/>
        <sz val="9"/>
        <color theme="1"/>
        <rFont val="Arial"/>
        <family val="2"/>
      </rPr>
      <t>Observación realizada por: Daniel Soto</t>
    </r>
  </si>
  <si>
    <r>
      <t xml:space="preserve">Se realizo a satisfacción el seguimiento de las matrices de Revisión por la Dirección de las vigencia 2021, 2022 y 2023 de los Sistemas de Gestión de Calidad SGC, Seguridad de la Información SG SI, Seguridad y Salud en el Trabajo SG SST, Ambiental SGA y Anti-Soborno SGAS este último solo desde la vigencia 2023 presentando avance y cierres en vigencias ya que sus actividades fueron llevadas a vigencias posteriores, seguimientos realizados para toma de decisiones en la Comisión de Control Interno.
RXD 2021 SGA: PORCENTAJE DE AVANCE: 95% CERRO
RXD 2021 SG-SST: PORCENTAJE DE AVANCE: 92% CERRO
RXD 2021 SGC: PORCENTAJE DE AVANCE: 98%
RXD 2022 SGA: PORCENTAJE DE AVANCE: 86%
RXD 2022 SG-SST: PORCENTAJE DE AVANCE: 93%
RXD 2022 SGSI: PORCENTAJE DE AVANCE: 92%
RXD 2022 SGC: PORCENTAJE DE AVANCE: 75%
RXD 2023 SGA: PORCENTAJE DE AVANCE: 33%
RXD 2023 SG-SST: PORCENTAJE DE AVANCE: 30%
RXD 2023 SGC: PORCENTAJE DE AVANCE: 30%
RXD 2023 SG SI: PORCENTAJE DE AVANCE: 42%
RXD 2023 SGAS: PORCENTAJE DE AVANCE: 56%
</t>
    </r>
    <r>
      <rPr>
        <i/>
        <sz val="9"/>
        <color theme="1"/>
        <rFont val="Arial"/>
        <family val="2"/>
      </rPr>
      <t>Observación realizada por: Daniel Soto</t>
    </r>
  </si>
  <si>
    <t>En aras de dar cumplimiento al procedimiento SCIP02_V16 “Procedimiento acciones correctivas y de mejora” en donde se define que el tratamiento de los hallazgos de naturaleza “Observación” se llevarán a cabo bajo los lineamientos del Procedimiento ESGP05 “Gestión de Riesgos y Oportunidades, del Proceso Gestión Sistemas Integrados”, se relacionaron las observaciones derivadas de los ejercicios realizados durante el primer trimestre del año 2024, en cumplimiento al plan anual de auditorías internas de la vigencia y solicitudes realizadas por la alta dirección, así:
Informe Sistema de Gestión de Seguridad y Salud en el Trabajo 1 Hallazgo.
Informe Sistema de Gestión Antisoborno 0 Hallazgos
Informe Sistema de Gestión Ambiental 0 Hallazgos
Informe Sistema de Gestión de Calidad 0 Hallazgos
Observación realizada por: Juan David García</t>
  </si>
  <si>
    <r>
      <t xml:space="preserve">El informe ya se encuentra publicado en  el micrositio de la Dirección de Control Interno: chrome-extension://efaidnbmnnnibpcajpcglclefindmkaj/https://www.ucundinamarca.edu.co/documents/controlinterno/debessaber/informe_gestion_control_interno_2023.pdf
</t>
    </r>
    <r>
      <rPr>
        <i/>
        <sz val="9"/>
        <color theme="1"/>
        <rFont val="Arial"/>
        <family val="2"/>
      </rPr>
      <t>Observación realizada por: Miguel Gómez</t>
    </r>
  </si>
  <si>
    <r>
      <t xml:space="preserve">Se realizo a satisfacción el seguimiento del Plan de Mejoramiento de Inclusión, llegando a un avance del 92% presentado para toma de decisiones en la Comisión de Control Interno.
</t>
    </r>
    <r>
      <rPr>
        <i/>
        <sz val="9"/>
        <color theme="1"/>
        <rFont val="Arial"/>
        <family val="2"/>
      </rPr>
      <t>Observación realizada por: Daniel Soto</t>
    </r>
  </si>
  <si>
    <r>
      <t xml:space="preserve">Plan de Mejoramiento en reformulación por parte de la Dirección de Bienes y Servicios, Planeación Institucional y Recursos Físicos y Servicios Generales, ya que del porcentaje del 24% no avanza por la falta de contratación de una OPS Ingeniero especializado en Infraestructura física.
</t>
    </r>
    <r>
      <rPr>
        <i/>
        <sz val="9"/>
        <color theme="1"/>
        <rFont val="Arial"/>
        <family val="2"/>
      </rPr>
      <t>Observación realizada por: Daniel Soto</t>
    </r>
  </si>
  <si>
    <r>
      <t xml:space="preserve">De acuerdo a la verificación solicitada, respecto a la SOL. DE INFORMACIÓN PRIMER SEGUIMIENTO 2024 PM LEY PROTECCION DE DATOS PERSONALES, de manera atenta me permito informar que se realizó por parte de Control Interno la verificación a las actividades allí relacionadas las cuales en el seguimiento correspondiente al 2024/04 obtienen un porcentaje del 92% de ejecución general. 
Actualmente el segundo seguimiento se encuentra en terminos para entrega de los soportes que dan avance al seguimiento en mencion.
</t>
    </r>
    <r>
      <rPr>
        <i/>
        <sz val="9"/>
        <color theme="1"/>
        <rFont val="Arial"/>
        <family val="2"/>
      </rPr>
      <t>Observación realizada por: Camilo Rengifo</t>
    </r>
    <r>
      <rPr>
        <sz val="9"/>
        <color theme="1"/>
        <rFont val="Arial"/>
        <family val="2"/>
      </rPr>
      <t xml:space="preserve">
</t>
    </r>
  </si>
  <si>
    <r>
      <t xml:space="preserve">Se realiza el primer seguimiento de la vigencia 2024, a los planes de mejoramiento para la implementación de las políticas del Modelo integrado de Planeación (MIPG) a los procesos de sistemas y tecnología, Oficina asesora de comunicaciones. Gestión documental, planeación institucional, oficina atención al ciudadano, control interno, talento humano, calidad, jurídica e investigación, con corte a 31 de marzo de 2024, a continuación, se relaciona el porcentaje de avance de cada política:
•     Política Talento Humano: 79%
•     Política Gestión del Conocimiento: 53%
•     Política Defensa Jurídica: 42%
•     Política Gobierno Digital: 58%
•     Política Planeación Institucional: 72%
•     Política de Fortalecimiento Organizacional: 38%
•     Política Seguridad Digital 52%
•     Política Atención al Ciudadano: 76%
•     Política Seguimiento y Evaluación 89%  
•     Política Transparencia: 73%
•     Política Documental: 37%
•     Política Control Interno: 81%
•     Política de información y comunicaciones: 96%  
•     Política de Participación ciudadana: 58%
</t>
    </r>
    <r>
      <rPr>
        <i/>
        <sz val="9"/>
        <color theme="1"/>
        <rFont val="Arial"/>
        <family val="2"/>
      </rPr>
      <t xml:space="preserve">
Observación realizada por: Andrea Gallego</t>
    </r>
  </si>
  <si>
    <r>
      <t xml:space="preserve">Se realizó un reporte en el primer cuatrimestre de la vigencia, sin embargo, hasta ahora serán publicados los resultados de las mediciones de cada una de las auditorias y demás seguimientos.
</t>
    </r>
    <r>
      <rPr>
        <i/>
        <sz val="9"/>
        <color theme="1"/>
        <rFont val="Arial"/>
        <family val="2"/>
      </rPr>
      <t>Observación realizada por: Jaime Ortiz</t>
    </r>
  </si>
  <si>
    <r>
      <t xml:space="preserve">Se modificaron las fechas y actividades para la entrega de las evidencias del plan de mejoramiento, por tanto se está a la espera de la entrega de las mismas.
</t>
    </r>
    <r>
      <rPr>
        <i/>
        <sz val="9"/>
        <color theme="1"/>
        <rFont val="Arial"/>
        <family val="2"/>
      </rPr>
      <t>Observación realizada por: Jaime Ortiz</t>
    </r>
  </si>
  <si>
    <r>
      <t xml:space="preserve">El Plan de mejoramiento Diagnostico Académico- Bienestar Universitario el cual, presenta es su cuarto seguimiento una ejecución del 60%, El plan de mejoramiento a la fecha presenta un esperado del 92% del total de las 16actividades, el cual se ejecutó un 60%; a la fecha (4) actividades están en un 100% de cumplimiento, (2) vencidas y (10) en ejecución. 
</t>
    </r>
    <r>
      <rPr>
        <i/>
        <sz val="9"/>
        <color theme="1"/>
        <rFont val="Arial"/>
        <family val="2"/>
      </rPr>
      <t>Observación realizada por: Miguel Gómez</t>
    </r>
  </si>
  <si>
    <r>
      <t xml:space="preserve">De acuerdo a la verificación solicitada por la Dirección de Autoevaluación y Acreditación, respecto al 1er Seguimiento Plan de Mejoramiento de la Renovación de la Acreditación del Programa Académico Ing. Electrónica Fusagasugá, de manera atenta me permito informar que se realizó por parte de Control Interno la verificación a las actividades allí relacionadas las cuales en su cuarto seguimiento obtienen un porcentaje del 72% de ejecución general. 
Actualmente el segundo seguimiento se encuentra en proceso de validacion de soportes enviados por el programa.
</t>
    </r>
    <r>
      <rPr>
        <i/>
        <sz val="9"/>
        <color theme="1"/>
        <rFont val="Arial"/>
        <family val="2"/>
      </rPr>
      <t>Observación realizada por: Camilo Rengifo</t>
    </r>
  </si>
  <si>
    <r>
      <t xml:space="preserve">De acuerdo a la verificación solicitada por la Dirección de Autoevaluación y Acreditación, respecto al 4to Seguimiento, del Plan de Mejoramiento Renovación para la Acreditación Zootecnia, de manera atenta me permito informar que se realizó por parte de Control Interno la verificación a las actividades allí relacionadas las cuales en su cuarto seguimiento obtienen un porcentaje del </t>
    </r>
    <r>
      <rPr>
        <b/>
        <sz val="9"/>
        <color theme="1"/>
        <rFont val="Arial"/>
        <family val="2"/>
      </rPr>
      <t>63%</t>
    </r>
    <r>
      <rPr>
        <sz val="9"/>
        <color theme="1"/>
        <rFont val="Arial"/>
        <family val="2"/>
      </rPr>
      <t xml:space="preserve"> de ejecución general.
</t>
    </r>
    <r>
      <rPr>
        <i/>
        <sz val="9"/>
        <color theme="1"/>
        <rFont val="Arial"/>
        <family val="2"/>
      </rPr>
      <t>Observación realizada por: Jaime Ortiz</t>
    </r>
  </si>
  <si>
    <r>
      <t xml:space="preserve">El Plan de mejoramiento Renovación para la Acreditación Programa de Música. el cual, presenta en su cuarto seguimiento  una ejecución del 64%,  El plan de mejoramiento a la fecha presenta un esperado del 76% del total de las 22 actividades, el cual se ejecutó un 64%; a la fecha (1) actividad en un 100% de cumplimiento, (5) vencidas y (16) en ejecución. 
</t>
    </r>
    <r>
      <rPr>
        <i/>
        <sz val="9"/>
        <color theme="1"/>
        <rFont val="Arial"/>
        <family val="2"/>
      </rPr>
      <t>Observación realizada por: Miguel Gómez</t>
    </r>
  </si>
  <si>
    <t xml:space="preserve">Según el plan de vigilancia y control fiscal territorial para la vigencia 2024 la auditoria iniciara el 2 de Julio y se extendrera hasta el 20 de septiembre de 2024.
</t>
  </si>
  <si>
    <t>Auditoria Sello de no Discriminación</t>
  </si>
  <si>
    <t>Auditoria EFR</t>
  </si>
  <si>
    <t>Interacción Social Universitaria</t>
  </si>
  <si>
    <t>Viccerrectoria Académica</t>
  </si>
  <si>
    <r>
      <t xml:space="preserve">La auditoría al proceso de gestión financiera fue aperturada el 01-03-2024, Preinforme presentado el 05-06-2024, agotando la etapa de controversias. Emisión de informe final 19-06-2024. Dejando como resultado 4 hallazgos, clasificados como 3 no conformidades y 1 observación, de la cual se emite función preventiva para la Dirección Financiera y la Oficina de Contabilidad.
</t>
    </r>
    <r>
      <rPr>
        <i/>
        <sz val="9"/>
        <color theme="1"/>
        <rFont val="Arial"/>
        <family val="2"/>
      </rPr>
      <t xml:space="preserve"> Observación realizada por: Leidy Magally Cruz Romero.</t>
    </r>
  </si>
  <si>
    <r>
      <t xml:space="preserve">De acuerdo a la verificación solicitada por la Dirección de Autoevaluación y Acreditación, respecto al 1er Seguimiento, Plan de Mejoramiento de Innovación educativa y transformación Digital, de manera atenta me permito informar que se realizó por parte de Control Interno la verificación a las actividades allí relacionadas las cuales en su primer seguimiento obtienen un porcentaje del 48,45% de ejecución general. 
Actualmente el segundo seguimiento se encuentra en proceso de validacion de soportes enviados por el programa.
</t>
    </r>
    <r>
      <rPr>
        <i/>
        <sz val="9"/>
        <color theme="1"/>
        <rFont val="Arial"/>
        <family val="2"/>
      </rPr>
      <t>Observación realizada por: Camilo Rengifo.</t>
    </r>
  </si>
  <si>
    <r>
      <rPr>
        <sz val="9"/>
        <color theme="1"/>
        <rFont val="Arial"/>
        <family val="2"/>
      </rPr>
      <t>A la fecha no ha allegado por parte de direccion de investigación y direccion autoevaluacion y acreditacion los planes de mejoramiento de los graduados.</t>
    </r>
    <r>
      <rPr>
        <sz val="8"/>
        <color theme="1"/>
        <rFont val="Arial"/>
        <family val="2"/>
      </rPr>
      <t xml:space="preserve">
</t>
    </r>
    <r>
      <rPr>
        <i/>
        <sz val="8"/>
        <color theme="1"/>
        <rFont val="Arial"/>
        <family val="2"/>
      </rPr>
      <t>Observación realizada por: Camilo Rengifo.</t>
    </r>
  </si>
  <si>
    <t>En comité SAC del mes de Junio la Direccion de Planeacion anuncio auditoria externa para el mes de agosto,</t>
  </si>
  <si>
    <t>Seguimiento al Plan de Mejoramiento CI Administración de Empresas Extensión Chia</t>
  </si>
  <si>
    <t>Seguimiento al Plan de Mejoramiento CI Administración de Empresas Extensión Facatativá</t>
  </si>
  <si>
    <t>Seguimiento al Plan de Mejoramiento CI Ingenieria Ambiental / Girardot- Facatativá</t>
  </si>
  <si>
    <t>Seguimiento al Plan de Mejoramiento CI de Sede Fusagasugá</t>
  </si>
  <si>
    <t>Seguimiento al Plan de mejoramiento Diagnóstico Académico Of de Graduados</t>
  </si>
  <si>
    <t>Seguimiento al Plan de mejoramiento de diagnóstico Académico Dialogando con el Mundo</t>
  </si>
  <si>
    <t>Seguimiento al Plan de Mejoramiento de Renovación de la Acreditación de la Licenciatura en Ciencias Sociales-Fusagasugá</t>
  </si>
  <si>
    <r>
      <t xml:space="preserve">De acuerdo a la verificación solicitada por la Dirección de Autoevaluación y Acreditación, respecto al 5to Seguimiento, del Plan de Mejoramiento Diagnóstico Académico Oficina de Graduados, de manera atenta me permito informar que se realizó por parte de Control Interno la verificación a las actividades allí relacionadas las cuales en su quinto seguimiento obtienen un porcentaje del 75% de ejecución general. 
</t>
    </r>
    <r>
      <rPr>
        <i/>
        <sz val="9"/>
        <color theme="1"/>
        <rFont val="Arial"/>
        <family val="2"/>
      </rPr>
      <t>Observación realizada por: Jaime Ortiz</t>
    </r>
  </si>
  <si>
    <r>
      <t xml:space="preserve">De acuerdo a la verificación solicitada por la Dirección de Autoevaluación y Acreditación, respecto al Primer Seguimiento, del Plan de Mejoramiento Condiciones Iniciales Administración de Empresas Extensión Chía, de manera atenta me permito informar que se realizó por parte de Control Interno la verificación a las actividades allí relacionadas las cuales en su primer seguimiento obtienen un porcentaje del 25% de ejecución general. Sin embargo, cabe mencionar que para este seguimiento el porcentaje de avance esperado era del 50%
</t>
    </r>
    <r>
      <rPr>
        <i/>
        <sz val="9"/>
        <color theme="1"/>
        <rFont val="Arial"/>
        <family val="2"/>
      </rPr>
      <t>Observación realizada por: Jaime Ortiz</t>
    </r>
  </si>
  <si>
    <r>
      <t xml:space="preserve">De acuerdo a la verificación solicitada por la Dirección de Autoevaluación y Acreditación, respecto al 2do Seguimiento Plan de Diagnostico Académico de Dialogando con el Mundo, de manera atenta me permito informar que el programa allego el día 21 de mayo de 2024 evidencias por medio de correo electrónico las cuales fueron evaluadas y analizadas por parte de Control Interno las cuales en su segundo seguimiento obtienen un porcentaje del 89%, resultado que corresponde al seguimiento realizado en el cuarto trimestre del año 2023 con corte a 30 de junio, esto debido a que las evidencias cargadas no dan avance o cierre a las actividades.
</t>
    </r>
    <r>
      <rPr>
        <i/>
        <sz val="9"/>
        <color theme="1"/>
        <rFont val="Arial"/>
        <family val="2"/>
      </rPr>
      <t>Observación realizada por: Camilo Rengifo</t>
    </r>
  </si>
  <si>
    <r>
      <t xml:space="preserve">De acuerdo a la verificación solicitada por la Dirección de Autoevaluación y Acreditación, respecto al 1er Seguimiento PM de Condiciones Iniciales de Administración de Empresas / Facatativá, de manera atenta me permito informar que se realizó por parte de Control Interno la verificación a las actividades allí relacionadas las cuales en su primer seguimiento obtienen un porcentaje del 36% de ejecución general. 
</t>
    </r>
    <r>
      <rPr>
        <i/>
        <sz val="9"/>
        <color theme="1"/>
        <rFont val="Arial"/>
        <family val="2"/>
      </rPr>
      <t>Observación realizada por: Camilo Rengifo</t>
    </r>
  </si>
  <si>
    <r>
      <t xml:space="preserve">El plan de mejoramiento a la fecha presenta un esperado del 50% del total de las 15 actividades, el cual se ejecutó un 40.8%; a la fecha (0) actividades en un 100% de cumplimiento, (0) vencidas y (15) en ejecución. 
</t>
    </r>
    <r>
      <rPr>
        <i/>
        <sz val="9"/>
        <color theme="1"/>
        <rFont val="Arial"/>
        <family val="2"/>
      </rPr>
      <t>Observación realizada por: Miguel Gómez</t>
    </r>
  </si>
  <si>
    <r>
      <t xml:space="preserve">El plan de mejoramiento a la fecha presenta un esperado del 50% del total de las 15 actividades, el cual se ejecutó un 42%; a la fecha (0) actividades en un 100% de cumplimiento, (0) vencidas y (15) en ejecución. 
</t>
    </r>
    <r>
      <rPr>
        <i/>
        <sz val="9"/>
        <color theme="1"/>
        <rFont val="Arial"/>
        <family val="2"/>
      </rPr>
      <t>Observación realizada por: Miguel Gómez</t>
    </r>
  </si>
  <si>
    <r>
      <t xml:space="preserve">El plan de mejoramiento a la fecha presenta un esperado del 100% del total de las 22 actividades, el cual se ejecutó un 97%; a la fecha (20) actividades en un 100% de cumplimiento, (2) vencidas y (2) en ejecución. 
</t>
    </r>
    <r>
      <rPr>
        <i/>
        <sz val="9"/>
        <color theme="1"/>
        <rFont val="Arial"/>
        <family val="2"/>
      </rPr>
      <t>Observación realizada por: Miguel Gómez</t>
    </r>
  </si>
  <si>
    <r>
      <t xml:space="preserve">La Auditoria Interna II del Sistema de Gestión de Seguridad de la Información – SGSI, se desarrolló mediante la Orden Contractual F-OCS 241 de 2023 con objeto “CONTRATAR EL SERVICIO DE AUDITORÍA INTERNA II PARA EL SISTEMA DE GESTIÓN DE SEGURIDAD DE LA INFORMACIÓN SGSI BAJO LA NORMA ISO27001:2013, EL MODELO DE SEGURIDAD Y PRIVACIDAD DE LA INFORMACIÓN, EL CUMPLIMIENTO DE LA LEY 1581 DE 2012 Y DEMAS NORMATIVIDAD REGLAMENTARIA” desde el día 23 de noviembre de 2023 hasta el día 17 de junio de 2024, encontrándose en un estado de TERMINACIÓN.
</t>
    </r>
    <r>
      <rPr>
        <i/>
        <sz val="9"/>
        <color theme="1"/>
        <rFont val="Arial"/>
        <family val="2"/>
      </rPr>
      <t>Observación realizada por: SGSI</t>
    </r>
  </si>
  <si>
    <r>
      <t xml:space="preserve">Se planifica el plan de auditoria vigencia 2024 el cual es aprobado en la Comision de Control Interno del mes de enero 2024.
</t>
    </r>
    <r>
      <rPr>
        <i/>
        <sz val="9"/>
        <color theme="1"/>
        <rFont val="Arial"/>
        <family val="2"/>
      </rPr>
      <t>Observacion realizada por : Carolina Gómez Fontecha</t>
    </r>
  </si>
  <si>
    <r>
      <t xml:space="preserve"> A la fecha se han llevado a cabo las comisiones planificadas según cronograma aprobado por la Comision de Control Interno así: Enero 26 2024/ Marzo 14 / Abril 12 2024 /2024/ Mayo 9 2024,
</t>
    </r>
    <r>
      <rPr>
        <i/>
        <sz val="9"/>
        <color theme="1"/>
        <rFont val="Arial"/>
        <family val="2"/>
      </rPr>
      <t>Observacion realizada por : Carolina Gómez Fontecha</t>
    </r>
  </si>
  <si>
    <r>
      <t xml:space="preserve">A la fecha se ha asistido como miembro con voz y son voto a las sesiones de Enero, Marzo y junio 2024 al Comie SAC haciendo la presentacion de la comision de Control Interno.
</t>
    </r>
    <r>
      <rPr>
        <i/>
        <sz val="9"/>
        <color theme="1"/>
        <rFont val="Arial"/>
        <family val="2"/>
      </rPr>
      <t>Observacion realizada por : Carolina Gómez Fontecha</t>
    </r>
  </si>
  <si>
    <r>
      <t xml:space="preserve">A la fecha se ha asistido a las veintiun(21)convocatorias del comité de contratacion en los tiempos establecidos,
</t>
    </r>
    <r>
      <rPr>
        <i/>
        <sz val="9"/>
        <color theme="1"/>
        <rFont val="Arial"/>
        <family val="2"/>
      </rPr>
      <t>Observacion realizada por : Carolina Gómez Fontecha</t>
    </r>
  </si>
  <si>
    <r>
      <t xml:space="preserve">A la fecha se ha asistido a la convocatorias del 28 de marzo comité de sostenibilidad contable en los tiempos establecidos,
</t>
    </r>
    <r>
      <rPr>
        <i/>
        <sz val="9"/>
        <color theme="1"/>
        <rFont val="Arial"/>
        <family val="2"/>
      </rPr>
      <t>Observacion realizada por : Carolina Gómez Fontecha</t>
    </r>
  </si>
  <si>
    <r>
      <t xml:space="preserve">A la fecha se ha asistido a la convocatorias de cuatro sesiones del comité de apoyo financiero en los tiempos establecidos,
</t>
    </r>
    <r>
      <rPr>
        <i/>
        <sz val="9"/>
        <color theme="1"/>
        <rFont val="Arial"/>
        <family val="2"/>
      </rPr>
      <t>Observacion realizada por : Carolina Gómez Fontecha</t>
    </r>
  </si>
  <si>
    <r>
      <t xml:space="preserve">En cumplimiento de la ley 951 de 2005 se hace acompañamiento desde la Dirección de Control Interno según las siguientes solciitudes: Direccion Juridica, Direccion de Sistemas y Tecnologia, Dialogando con el mundo, Director Extension Facatativá,
</t>
    </r>
    <r>
      <rPr>
        <i/>
        <sz val="9"/>
        <color theme="1"/>
        <rFont val="Arial"/>
        <family val="2"/>
      </rPr>
      <t>Observacion realizada por : Carolina Gómez Fontecha</t>
    </r>
  </si>
  <si>
    <r>
      <t xml:space="preserve">A la fecha no se han realizado capacitaciones internas.
</t>
    </r>
    <r>
      <rPr>
        <i/>
        <sz val="9"/>
        <color theme="1"/>
        <rFont val="Arial"/>
        <family val="2"/>
      </rPr>
      <t>Observacion realizada por : Carolina Gómez Fontecha</t>
    </r>
  </si>
  <si>
    <r>
      <t xml:space="preserve">A la fecha se han llevado a cabo un 41% de avance de un total de 16 aduitorias especiales en proceso.
</t>
    </r>
    <r>
      <rPr>
        <i/>
        <sz val="9"/>
        <color theme="1"/>
        <rFont val="Arial"/>
        <family val="2"/>
      </rPr>
      <t>Observacion realizada por : Carolina Gómez Fontecha</t>
    </r>
  </si>
  <si>
    <t>La auditora fue realizada conforme a los terminos y fechas establecidas en el plan Anual de Auditorias.</t>
  </si>
  <si>
    <t xml:space="preserve">Este proceso no está sujeto a una norma ISO, por tanto, hablamos de informe de progreso en este primer ciclo de certificación ....el próximo informe de progreso debe ser presentado el próximo año; estamos consultando en qué mes se recomienda. 
Observación realizada por: Dra Ena Patricia </t>
  </si>
  <si>
    <t>Informe semestral de austeridad del gasto – Universidad de Cundinamarca</t>
  </si>
  <si>
    <r>
      <t xml:space="preserve">De manera  mensual y periódica los funcionarios realizan seguimiento a todos los planes de mejoramiento internos, de los cuales se obtienen  con corte a 31 de Marzo de la vigencia 2024 los siguientes resultados:
- 31  planes de mejoramiento se encuentran en estado agregado
- 423 planes de mejoramiento se están en estado cerrado 
- 136  planes en estado ejecución.
</t>
    </r>
    <r>
      <rPr>
        <i/>
        <sz val="9"/>
        <color theme="1"/>
        <rFont val="Arial"/>
        <family val="2"/>
      </rPr>
      <t>/Observación hecha por: Juan Garcia</t>
    </r>
  </si>
  <si>
    <r>
      <rPr>
        <sz val="9"/>
        <rFont val="Arial"/>
        <family val="2"/>
      </rPr>
      <t xml:space="preserve">El dia 17 de abril se redacta correo dirigido a los Sistemas Integrados de Gestión para la realización del respectivo seguimiento. Actualmente se está validando y consolidando el informe de seguimiento por parte de Control Interno sobre las evidencias allegadas por los Sistemas.
</t>
    </r>
    <r>
      <rPr>
        <sz val="9"/>
        <color theme="2" tint="-0.499984740745262"/>
        <rFont val="Arial"/>
        <family val="2"/>
      </rPr>
      <t xml:space="preserve">
</t>
    </r>
    <r>
      <rPr>
        <i/>
        <sz val="9"/>
        <color theme="2" tint="-0.499984740745262"/>
        <rFont val="Arial"/>
        <family val="2"/>
      </rPr>
      <t>Observación realizada por: Jaime Ortiz</t>
    </r>
  </si>
  <si>
    <t>Formación y aprendizaje: CAD</t>
  </si>
  <si>
    <r>
      <rPr>
        <b/>
        <i/>
        <sz val="8"/>
        <color rgb="FFC00000"/>
        <rFont val="Arial"/>
        <family val="2"/>
      </rPr>
      <t>Andrea Gallego</t>
    </r>
    <r>
      <rPr>
        <b/>
        <sz val="8"/>
        <color theme="1"/>
        <rFont val="Arial"/>
        <family val="2"/>
      </rPr>
      <t xml:space="preserve">
 (Auditor líder)
Equipo auditor:
</t>
    </r>
    <r>
      <rPr>
        <sz val="8"/>
        <color theme="1"/>
        <rFont val="Arial"/>
        <family val="2"/>
      </rPr>
      <t xml:space="preserve">
Jaime Ortiz
Magally Cruz 
Daniel Soto</t>
    </r>
    <r>
      <rPr>
        <b/>
        <sz val="8"/>
        <color theme="1"/>
        <rFont val="Arial"/>
        <family val="2"/>
      </rPr>
      <t xml:space="preserve"> ( e )</t>
    </r>
  </si>
  <si>
    <r>
      <rPr>
        <b/>
        <i/>
        <sz val="8"/>
        <color rgb="FFC00000"/>
        <rFont val="Arial"/>
        <family val="2"/>
      </rPr>
      <t>Cesar Bernal</t>
    </r>
    <r>
      <rPr>
        <b/>
        <sz val="8"/>
        <color theme="1"/>
        <rFont val="Arial"/>
        <family val="2"/>
      </rPr>
      <t xml:space="preserve">
 (Auditor líder)
Equipo auditor:
</t>
    </r>
    <r>
      <rPr>
        <sz val="8"/>
        <color theme="1"/>
        <rFont val="Arial"/>
        <family val="2"/>
      </rPr>
      <t>Daniel Soto
Jaime Ortiz
Magally Cruz 
Emily Diaz(entrenamiento)</t>
    </r>
    <r>
      <rPr>
        <b/>
        <sz val="8"/>
        <color theme="1"/>
        <rFont val="Arial"/>
        <family val="2"/>
      </rPr>
      <t>( e )</t>
    </r>
  </si>
  <si>
    <t>Seguimiento al cumplimiento del Plan de Desarrollo</t>
  </si>
  <si>
    <t xml:space="preserve">Este requerimiento fue realizado por la alta dirección, por lo que no se han hecho seguimientos </t>
  </si>
  <si>
    <t>Abrobó: Comisión de Control Interno del 15-08-2024  / Comité SAC del 26-07-2024(Versión Inicial)</t>
  </si>
  <si>
    <t>En comisión de control interno del 2024-08-15 se decide descartar esta auditoria, teniendo en cuenta que en el plan de acción 2025 se propone a la oficina de comunicaciones renovar la página web.</t>
  </si>
  <si>
    <t>CONTROL DE ACTUALIZACIONES</t>
  </si>
  <si>
    <t>FECHA</t>
  </si>
  <si>
    <t>DESCRIPCIÓN DE LA ACTUALIZACIÓN</t>
  </si>
  <si>
    <t>RESPONSABLE</t>
  </si>
  <si>
    <t>CARGO</t>
  </si>
  <si>
    <t>Carolina Gómez Fontecha</t>
  </si>
  <si>
    <t>Directora de Control Interno</t>
  </si>
  <si>
    <t>En comisión de control Interno de fecha de 15 de Agosto de 2024 se aprueban los siguientes cambios:
# Se reemplaza la auditoria programada a Formación y Aprendizaje dirijida a la facultad de Ciencias Administrativas Económicas y Contables y a la Facultad de Ingenieria a el CAD.
# En comisión de control interno del 2024-08-15 se decide descartar esta auditoria, teniendo en cuenta que en el plan de acción 2025 se propone a la oficina de comunicaciones renovar la página web.
# Se cambia la periodicidad en la entrega y publicación de informe de Austeridad del Gasto pasando así de trimestral a Semestral.
# Se incorpora el seguimiento al cumplimiento del plan de desarrollo con una periodicidad semestral.
# Se incorpora el seguimiento a planes de mejoramiento de Condiciones Iniciales.
# Se ajustan las fechas de las auditorias tanto internas como exterenas de los Sistemas de Gestión.</t>
  </si>
  <si>
    <t>VERSIÓN</t>
  </si>
  <si>
    <t>Seguimiento a Oportunidades de mejora  OMIS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</si>
</sst>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b/>
      <sz val="8"/>
      <color theme="0"/>
      <name val="Arial"/>
      <family val="2"/>
    </font>
    <font>
      <b/>
      <sz val="9"/>
      <color theme="0"/>
      <name val="Arial"/>
      <family val="2"/>
    </font>
    <font>
      <b/>
      <sz val="9"/>
      <color theme="1"/>
      <name val="Arial"/>
      <family val="2"/>
    </font>
    <font>
      <sz val="9"/>
      <color theme="1"/>
      <name val="Arial"/>
      <family val="2"/>
    </font>
    <font>
      <sz val="9"/>
      <color theme="0"/>
      <name val="Arial"/>
      <family val="2"/>
    </font>
    <font>
      <b/>
      <sz val="9"/>
      <name val="Arial"/>
      <family val="2"/>
    </font>
    <font>
      <b/>
      <i/>
      <sz val="9"/>
      <name val="Arial"/>
      <family val="2"/>
    </font>
    <font>
      <b/>
      <u/>
      <sz val="9"/>
      <color theme="0" tint="-0.499984740745262"/>
      <name val="Arial"/>
      <family val="2"/>
    </font>
    <font>
      <b/>
      <u/>
      <sz val="9"/>
      <color rgb="FF008000"/>
      <name val="Arial"/>
      <family val="2"/>
    </font>
    <font>
      <b/>
      <sz val="9"/>
      <color rgb="FF292929"/>
      <name val="Arial"/>
      <family val="2"/>
    </font>
    <font>
      <sz val="9"/>
      <color theme="1" tint="4.9989318521683403E-2"/>
      <name val="Arial"/>
      <family val="2"/>
    </font>
    <font>
      <sz val="7"/>
      <color theme="1"/>
      <name val="Arial"/>
      <family val="2"/>
    </font>
    <font>
      <b/>
      <sz val="7"/>
      <color theme="0"/>
      <name val="Arial"/>
      <family val="2"/>
    </font>
    <font>
      <sz val="9"/>
      <color theme="8" tint="-0.499984740745262"/>
      <name val="Arial"/>
      <family val="2"/>
    </font>
    <font>
      <b/>
      <i/>
      <sz val="9"/>
      <color theme="1"/>
      <name val="Arial"/>
      <family val="2"/>
    </font>
    <font>
      <i/>
      <sz val="9"/>
      <color rgb="FF002060"/>
      <name val="Arial"/>
      <family val="2"/>
    </font>
    <font>
      <sz val="6"/>
      <color theme="1"/>
      <name val="Arial"/>
      <family val="2"/>
    </font>
    <font>
      <b/>
      <sz val="6"/>
      <color theme="0"/>
      <name val="Arial"/>
      <family val="2"/>
    </font>
    <font>
      <b/>
      <i/>
      <sz val="9"/>
      <color rgb="FF002060"/>
      <name val="Arial"/>
      <family val="2"/>
    </font>
    <font>
      <i/>
      <sz val="9"/>
      <color theme="8" tint="-0.499984740745262"/>
      <name val="Arial"/>
      <family val="2"/>
    </font>
    <font>
      <i/>
      <sz val="9"/>
      <color theme="1"/>
      <name val="Arial"/>
      <family val="2"/>
    </font>
    <font>
      <b/>
      <i/>
      <sz val="9"/>
      <color theme="8" tint="-0.499984740745262"/>
      <name val="Arial"/>
      <family val="2"/>
    </font>
    <font>
      <b/>
      <sz val="9"/>
      <color theme="7" tint="0.59999389629810485"/>
      <name val="Arial"/>
      <family val="2"/>
    </font>
    <font>
      <b/>
      <sz val="9"/>
      <color rgb="FFFFC000"/>
      <name val="Arial"/>
      <family val="2"/>
    </font>
    <font>
      <b/>
      <sz val="9"/>
      <color theme="7" tint="-0.249977111117893"/>
      <name val="Arial"/>
      <family val="2"/>
    </font>
    <font>
      <i/>
      <sz val="9"/>
      <color theme="0"/>
      <name val="Arial"/>
      <family val="2"/>
    </font>
    <font>
      <sz val="8"/>
      <color theme="1"/>
      <name val="Arial"/>
      <family val="2"/>
    </font>
    <font>
      <b/>
      <sz val="8"/>
      <color rgb="FFC00000"/>
      <name val="Arial"/>
      <family val="2"/>
    </font>
    <font>
      <i/>
      <sz val="8"/>
      <color theme="1"/>
      <name val="Arial"/>
      <family val="2"/>
    </font>
    <font>
      <b/>
      <i/>
      <sz val="8"/>
      <color theme="1"/>
      <name val="Arial"/>
      <family val="2"/>
    </font>
    <font>
      <b/>
      <i/>
      <sz val="8"/>
      <color rgb="FFC00000"/>
      <name val="Arial"/>
      <family val="2"/>
    </font>
    <font>
      <i/>
      <sz val="8"/>
      <name val="Arial"/>
      <family val="2"/>
    </font>
    <font>
      <b/>
      <sz val="8"/>
      <color theme="1"/>
      <name val="Arial"/>
      <family val="2"/>
    </font>
    <font>
      <i/>
      <sz val="8"/>
      <color rgb="FFFF9933"/>
      <name val="Arial"/>
      <family val="2"/>
    </font>
    <font>
      <i/>
      <sz val="8"/>
      <color rgb="FF002060"/>
      <name val="Arial"/>
      <family val="2"/>
    </font>
    <font>
      <i/>
      <sz val="9"/>
      <name val="Arial"/>
      <family val="2"/>
    </font>
    <font>
      <sz val="9"/>
      <name val="Arial"/>
      <family val="2"/>
    </font>
    <font>
      <b/>
      <sz val="9"/>
      <color rgb="FFC00000"/>
      <name val="Arial"/>
      <family val="2"/>
    </font>
    <font>
      <i/>
      <sz val="9"/>
      <color theme="2" tint="-0.499984740745262"/>
      <name val="Arial"/>
      <family val="2"/>
    </font>
    <font>
      <b/>
      <sz val="9"/>
      <color theme="5" tint="-0.499984740745262"/>
      <name val="Arial"/>
      <family val="2"/>
    </font>
    <font>
      <sz val="9"/>
      <color theme="2" tint="-0.499984740745262"/>
      <name val="Arial"/>
      <family val="2"/>
    </font>
    <font>
      <b/>
      <sz val="10"/>
      <color theme="0"/>
      <name val="Arial"/>
      <family val="2"/>
    </font>
    <font>
      <sz val="11"/>
      <color theme="1"/>
      <name val="Arial"/>
      <family val="2"/>
    </font>
  </fonts>
  <fills count="4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rgb="FF70AD47"/>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008000"/>
        <bgColor indexed="64"/>
      </patternFill>
    </fill>
    <fill>
      <patternFill patternType="solid">
        <fgColor rgb="FFFFC000"/>
        <bgColor indexed="64"/>
      </patternFill>
    </fill>
    <fill>
      <patternFill patternType="solid">
        <fgColor rgb="FFFF9933"/>
        <bgColor indexed="64"/>
      </patternFill>
    </fill>
    <fill>
      <patternFill patternType="solid">
        <fgColor theme="5" tint="-0.499984740745262"/>
        <bgColor indexed="64"/>
      </patternFill>
    </fill>
    <fill>
      <patternFill patternType="solid">
        <fgColor theme="8" tint="-0.249977111117893"/>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theme="5"/>
        <bgColor indexed="64"/>
      </patternFill>
    </fill>
    <fill>
      <patternFill patternType="solid">
        <fgColor rgb="FF002060"/>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rgb="FF29A3FF"/>
        <bgColor indexed="64"/>
      </patternFill>
    </fill>
    <fill>
      <patternFill patternType="solid">
        <fgColor rgb="FF00B050"/>
        <bgColor indexed="64"/>
      </patternFill>
    </fill>
    <fill>
      <patternFill patternType="solid">
        <fgColor rgb="FFF2B300"/>
        <bgColor indexed="64"/>
      </patternFill>
    </fill>
    <fill>
      <patternFill patternType="solid">
        <fgColor rgb="FFA87C00"/>
        <bgColor indexed="64"/>
      </patternFill>
    </fill>
    <fill>
      <patternFill patternType="solid">
        <fgColor theme="7" tint="0.79998168889431442"/>
        <bgColor indexed="64"/>
      </patternFill>
    </fill>
    <fill>
      <patternFill patternType="solid">
        <fgColor theme="6" tint="-0.249977111117893"/>
        <bgColor indexed="64"/>
      </patternFill>
    </fill>
  </fills>
  <borders count="97">
    <border>
      <left/>
      <right/>
      <top/>
      <bottom/>
      <diagonal/>
    </border>
    <border>
      <left style="medium">
        <color rgb="FF4B514E"/>
      </left>
      <right/>
      <top style="medium">
        <color rgb="FF4B514E"/>
      </top>
      <bottom/>
      <diagonal/>
    </border>
    <border>
      <left/>
      <right/>
      <top style="medium">
        <color rgb="FF4B514E"/>
      </top>
      <bottom/>
      <diagonal/>
    </border>
    <border>
      <left/>
      <right style="medium">
        <color rgb="FF4B514E"/>
      </right>
      <top style="medium">
        <color rgb="FF4B514E"/>
      </top>
      <bottom/>
      <diagonal/>
    </border>
    <border>
      <left style="medium">
        <color rgb="FF4B514E"/>
      </left>
      <right/>
      <top/>
      <bottom/>
      <diagonal/>
    </border>
    <border>
      <left style="thin">
        <color rgb="FF4B514E"/>
      </left>
      <right/>
      <top style="thin">
        <color rgb="FF4B514E"/>
      </top>
      <bottom/>
      <diagonal/>
    </border>
    <border>
      <left/>
      <right/>
      <top style="thin">
        <color rgb="FF4B514E"/>
      </top>
      <bottom/>
      <diagonal/>
    </border>
    <border>
      <left/>
      <right style="thin">
        <color rgb="FF4B514E"/>
      </right>
      <top style="thin">
        <color rgb="FF4B514E"/>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right style="thin">
        <color rgb="FF4B514E"/>
      </right>
      <top style="thin">
        <color rgb="FF4B514E"/>
      </top>
      <bottom style="thin">
        <color rgb="FF4B514E"/>
      </bottom>
      <diagonal/>
    </border>
    <border>
      <left/>
      <right style="medium">
        <color rgb="FF4B514E"/>
      </right>
      <top/>
      <bottom/>
      <diagonal/>
    </border>
    <border>
      <left style="thin">
        <color rgb="FF4B514E"/>
      </left>
      <right/>
      <top/>
      <bottom/>
      <diagonal/>
    </border>
    <border>
      <left/>
      <right style="thin">
        <color rgb="FF4B514E"/>
      </right>
      <top/>
      <bottom/>
      <diagonal/>
    </border>
    <border>
      <left style="thin">
        <color rgb="FF4B514E"/>
      </left>
      <right/>
      <top/>
      <bottom style="thin">
        <color rgb="FF4B514E"/>
      </bottom>
      <diagonal/>
    </border>
    <border>
      <left/>
      <right/>
      <top/>
      <bottom style="thin">
        <color rgb="FF4B514E"/>
      </bottom>
      <diagonal/>
    </border>
    <border>
      <left/>
      <right style="thin">
        <color rgb="FF4B514E"/>
      </right>
      <top/>
      <bottom style="thin">
        <color rgb="FF4B514E"/>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theme="0" tint="-4.9989318521683403E-2"/>
      </right>
      <top style="thin">
        <color theme="0" tint="-0.24994659260841701"/>
      </top>
      <bottom style="thin">
        <color theme="0" tint="-0.34998626667073579"/>
      </bottom>
      <diagonal/>
    </border>
    <border>
      <left/>
      <right/>
      <top style="thin">
        <color theme="0" tint="-0.24994659260841701"/>
      </top>
      <bottom style="thin">
        <color theme="0" tint="-0.24994659260841701"/>
      </bottom>
      <diagonal/>
    </border>
    <border>
      <left style="thin">
        <color theme="0" tint="-4.9989318521683403E-2"/>
      </left>
      <right/>
      <top style="thin">
        <color theme="0" tint="-0.24994659260841701"/>
      </top>
      <bottom style="thin">
        <color theme="0" tint="-0.24994659260841701"/>
      </bottom>
      <diagonal/>
    </border>
    <border>
      <left/>
      <right style="thin">
        <color theme="0" tint="-4.9989318521683403E-2"/>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thin">
        <color theme="0" tint="-4.9989318521683403E-2"/>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style="thin">
        <color theme="0" tint="-0.24994659260841701"/>
      </left>
      <right style="thin">
        <color theme="0" tint="-4.9989318521683403E-2"/>
      </right>
      <top style="thin">
        <color theme="0" tint="-0.34998626667073579"/>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rgb="FF4B514E"/>
      </left>
      <right/>
      <top/>
      <bottom style="medium">
        <color rgb="FF4B514E"/>
      </bottom>
      <diagonal/>
    </border>
    <border>
      <left/>
      <right/>
      <top/>
      <bottom style="medium">
        <color rgb="FF4B514E"/>
      </bottom>
      <diagonal/>
    </border>
    <border>
      <left/>
      <right style="medium">
        <color rgb="FF4B514E"/>
      </right>
      <top/>
      <bottom style="medium">
        <color rgb="FF4B514E"/>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style="thin">
        <color theme="0" tint="-0.2499465926084170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indexed="64"/>
      </right>
      <top style="thin">
        <color rgb="FF4B514E"/>
      </top>
      <bottom style="thin">
        <color rgb="FF4B514E"/>
      </bottom>
      <diagonal/>
    </border>
    <border>
      <left/>
      <right style="thin">
        <color indexed="64"/>
      </right>
      <top style="thin">
        <color rgb="FF4B514E"/>
      </top>
      <bottom/>
      <diagonal/>
    </border>
    <border>
      <left/>
      <right style="thin">
        <color indexed="64"/>
      </right>
      <top/>
      <bottom style="thin">
        <color rgb="FF4B514E"/>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499984740745262"/>
      </left>
      <right style="thin">
        <color theme="0" tint="-0.24994659260841701"/>
      </right>
      <top style="thin">
        <color theme="0" tint="-0.24994659260841701"/>
      </top>
      <bottom/>
      <diagonal/>
    </border>
    <border>
      <left style="thin">
        <color theme="0" tint="-0.499984740745262"/>
      </left>
      <right style="thin">
        <color theme="0" tint="-0.24994659260841701"/>
      </right>
      <top/>
      <bottom/>
      <diagonal/>
    </border>
    <border>
      <left style="thin">
        <color theme="0" tint="-0.24994659260841701"/>
      </left>
      <right style="thin">
        <color theme="0" tint="-0.249977111117893"/>
      </right>
      <top style="thin">
        <color theme="0" tint="-0.24994659260841701"/>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24994659260841701"/>
      </right>
      <top style="thin">
        <color theme="0" tint="-0.34998626667073579"/>
      </top>
      <bottom style="thin">
        <color theme="0" tint="-0.34998626667073579"/>
      </bottom>
      <diagonal/>
    </border>
    <border>
      <left style="thin">
        <color theme="0" tint="-0.24994659260841701"/>
      </left>
      <right/>
      <top style="thin">
        <color theme="0" tint="-0.24994659260841701"/>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4659260841701"/>
      </right>
      <top style="thin">
        <color theme="0" tint="-0.24994659260841701"/>
      </top>
      <bottom style="thin">
        <color theme="0" tint="-0.249977111117893"/>
      </bottom>
      <diagonal/>
    </border>
    <border>
      <left style="medium">
        <color rgb="FF4B514E"/>
      </left>
      <right style="thin">
        <color theme="0" tint="-0.249977111117893"/>
      </right>
      <top/>
      <bottom/>
      <diagonal/>
    </border>
    <border>
      <left/>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4659260841701"/>
      </top>
      <bottom/>
      <diagonal/>
    </border>
    <border>
      <left style="thin">
        <color theme="0" tint="-0.249977111117893"/>
      </left>
      <right style="thin">
        <color theme="0" tint="-0.24994659260841701"/>
      </right>
      <top style="thin">
        <color theme="0" tint="-0.24994659260841701"/>
      </top>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77111117893"/>
      </bottom>
      <diagonal/>
    </border>
    <border>
      <left style="thin">
        <color theme="0" tint="-0.24994659260841701"/>
      </left>
      <right style="thin">
        <color theme="0" tint="-0.24994659260841701"/>
      </right>
      <top/>
      <bottom/>
      <diagonal/>
    </border>
    <border>
      <left/>
      <right/>
      <top style="thin">
        <color theme="0" tint="-0.249977111117893"/>
      </top>
      <bottom/>
      <diagonal/>
    </border>
    <border>
      <left/>
      <right/>
      <top/>
      <bottom style="thin">
        <color theme="0" tint="-0.249977111117893"/>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499984740745262"/>
      </right>
      <top style="thin">
        <color theme="0" tint="-0.24994659260841701"/>
      </top>
      <bottom/>
      <diagonal/>
    </border>
    <border>
      <left style="thin">
        <color theme="0" tint="-0.24994659260841701"/>
      </left>
      <right style="thin">
        <color theme="0" tint="-0.499984740745262"/>
      </right>
      <top/>
      <bottom/>
      <diagonal/>
    </border>
    <border>
      <left style="thin">
        <color theme="0" tint="-0.24994659260841701"/>
      </left>
      <right style="thin">
        <color theme="0" tint="-0.499984740745262"/>
      </right>
      <top/>
      <bottom style="thin">
        <color theme="0" tint="-0.34998626667073579"/>
      </bottom>
      <diagonal/>
    </border>
    <border>
      <left style="thin">
        <color indexed="64"/>
      </left>
      <right style="thin">
        <color indexed="64"/>
      </right>
      <top style="thin">
        <color indexed="64"/>
      </top>
      <bottom style="thin">
        <color indexed="64"/>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24994659260841701"/>
      </top>
      <bottom/>
      <diagonal/>
    </border>
    <border>
      <left style="thin">
        <color theme="0" tint="-0.499984740745262"/>
      </left>
      <right/>
      <top/>
      <bottom/>
      <diagonal/>
    </border>
    <border>
      <left/>
      <right style="thin">
        <color theme="0" tint="-0.499984740745262"/>
      </right>
      <top style="thin">
        <color theme="0" tint="-0.24994659260841701"/>
      </top>
      <bottom/>
      <diagonal/>
    </border>
    <border>
      <left/>
      <right style="thin">
        <color theme="0" tint="-0.499984740745262"/>
      </right>
      <top/>
      <bottom/>
      <diagonal/>
    </border>
    <border>
      <left style="thin">
        <color theme="0" tint="-0.499984740745262"/>
      </left>
      <right/>
      <top/>
      <bottom style="thin">
        <color theme="0" tint="-0.34998626667073579"/>
      </bottom>
      <diagonal/>
    </border>
    <border>
      <left/>
      <right style="thin">
        <color theme="0" tint="-0.499984740745262"/>
      </right>
      <top/>
      <bottom style="thin">
        <color theme="0" tint="-0.34998626667073579"/>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rgb="FF4B514E"/>
      </left>
      <right style="thin">
        <color rgb="FF4B514E"/>
      </right>
      <top style="thin">
        <color rgb="FF4B514E"/>
      </top>
      <bottom style="thin">
        <color rgb="FF4B514E"/>
      </bottom>
      <diagonal/>
    </border>
  </borders>
  <cellStyleXfs count="1">
    <xf numFmtId="0" fontId="0" fillId="0" borderId="0"/>
  </cellStyleXfs>
  <cellXfs count="430">
    <xf numFmtId="0" fontId="0" fillId="0" borderId="0" xfId="0"/>
    <xf numFmtId="0" fontId="3" fillId="2" borderId="17" xfId="0" applyFont="1" applyFill="1" applyBorder="1" applyAlignment="1">
      <alignment horizontal="center" vertical="center"/>
    </xf>
    <xf numFmtId="0" fontId="3" fillId="2" borderId="17" xfId="0" applyFont="1" applyFill="1" applyBorder="1" applyAlignment="1">
      <alignment vertical="center"/>
    </xf>
    <xf numFmtId="0" fontId="4" fillId="2" borderId="0" xfId="0" applyFont="1" applyFill="1" applyAlignment="1">
      <alignment horizontal="justify" vertical="top"/>
    </xf>
    <xf numFmtId="0" fontId="4" fillId="0" borderId="0" xfId="0" applyFont="1" applyAlignment="1">
      <alignment horizontal="justify" vertical="top"/>
    </xf>
    <xf numFmtId="0" fontId="4" fillId="2" borderId="1" xfId="0" applyFont="1" applyFill="1" applyBorder="1" applyAlignment="1">
      <alignment horizontal="justify" vertical="top"/>
    </xf>
    <xf numFmtId="0" fontId="4" fillId="2" borderId="2" xfId="0" applyFont="1" applyFill="1" applyBorder="1" applyAlignment="1">
      <alignment horizontal="justify" vertical="top"/>
    </xf>
    <xf numFmtId="0" fontId="4" fillId="2" borderId="3" xfId="0" applyFont="1" applyFill="1" applyBorder="1" applyAlignment="1">
      <alignment horizontal="justify" vertical="top"/>
    </xf>
    <xf numFmtId="0" fontId="4" fillId="2" borderId="4" xfId="0" applyFont="1" applyFill="1" applyBorder="1" applyAlignment="1">
      <alignment horizontal="justify" vertical="top"/>
    </xf>
    <xf numFmtId="0" fontId="4" fillId="2" borderId="11" xfId="0" applyFont="1" applyFill="1" applyBorder="1" applyAlignment="1">
      <alignment horizontal="justify" vertical="top"/>
    </xf>
    <xf numFmtId="0" fontId="13" fillId="3" borderId="29" xfId="0" applyFont="1" applyFill="1" applyBorder="1" applyAlignment="1">
      <alignment horizontal="center" vertical="center" wrapText="1"/>
    </xf>
    <xf numFmtId="0" fontId="3" fillId="2" borderId="41" xfId="0" applyFont="1" applyFill="1" applyBorder="1" applyAlignment="1">
      <alignment vertical="center" wrapText="1"/>
    </xf>
    <xf numFmtId="0" fontId="3" fillId="2" borderId="35" xfId="0" applyFont="1" applyFill="1" applyBorder="1" applyAlignment="1">
      <alignment vertical="center" wrapText="1"/>
    </xf>
    <xf numFmtId="0" fontId="8" fillId="2" borderId="35" xfId="0" applyFont="1" applyFill="1" applyBorder="1" applyAlignment="1">
      <alignment horizontal="right" vertical="center" wrapText="1"/>
    </xf>
    <xf numFmtId="9" fontId="8" fillId="2" borderId="35" xfId="0" applyNumberFormat="1" applyFont="1" applyFill="1" applyBorder="1" applyAlignment="1">
      <alignment horizontal="left" vertical="center" wrapText="1"/>
    </xf>
    <xf numFmtId="0" fontId="3" fillId="2" borderId="37" xfId="0" applyFont="1" applyFill="1" applyBorder="1" applyAlignment="1">
      <alignment vertical="center" wrapText="1"/>
    </xf>
    <xf numFmtId="0" fontId="3" fillId="2" borderId="42" xfId="0" applyFont="1" applyFill="1" applyBorder="1" applyAlignment="1">
      <alignment vertical="center" wrapText="1"/>
    </xf>
    <xf numFmtId="0" fontId="3" fillId="2" borderId="0" xfId="0" applyFont="1" applyFill="1" applyAlignment="1">
      <alignment vertical="center"/>
    </xf>
    <xf numFmtId="0" fontId="12" fillId="2" borderId="0" xfId="0" applyFont="1" applyFill="1" applyAlignment="1">
      <alignment horizontal="justify" vertical="center"/>
    </xf>
    <xf numFmtId="0" fontId="12" fillId="2" borderId="4" xfId="0" applyFont="1" applyFill="1" applyBorder="1" applyAlignment="1">
      <alignment horizontal="justify" vertical="center"/>
    </xf>
    <xf numFmtId="0" fontId="12" fillId="2" borderId="11" xfId="0" applyFont="1" applyFill="1" applyBorder="1" applyAlignment="1">
      <alignment horizontal="justify" vertical="center"/>
    </xf>
    <xf numFmtId="0" fontId="12" fillId="0" borderId="0" xfId="0" applyFont="1" applyAlignment="1">
      <alignment horizontal="justify" vertical="center"/>
    </xf>
    <xf numFmtId="0" fontId="4" fillId="2" borderId="0" xfId="0" applyFont="1" applyFill="1" applyAlignment="1">
      <alignment horizontal="justify" vertical="center"/>
    </xf>
    <xf numFmtId="0" fontId="4" fillId="2" borderId="4" xfId="0" applyFont="1" applyFill="1" applyBorder="1" applyAlignment="1">
      <alignment horizontal="justify" vertical="center"/>
    </xf>
    <xf numFmtId="0" fontId="4" fillId="2" borderId="11" xfId="0" applyFont="1" applyFill="1" applyBorder="1" applyAlignment="1">
      <alignment horizontal="justify" vertical="center"/>
    </xf>
    <xf numFmtId="0" fontId="4" fillId="0" borderId="0" xfId="0" applyFont="1" applyAlignment="1">
      <alignment horizontal="justify" vertical="center"/>
    </xf>
    <xf numFmtId="0" fontId="3" fillId="6" borderId="17" xfId="0" applyFont="1" applyFill="1" applyBorder="1" applyAlignment="1">
      <alignment vertical="center"/>
    </xf>
    <xf numFmtId="0" fontId="3" fillId="7" borderId="17" xfId="0" applyFont="1" applyFill="1" applyBorder="1" applyAlignment="1">
      <alignment vertical="center"/>
    </xf>
    <xf numFmtId="0" fontId="3" fillId="8" borderId="17" xfId="0" applyFont="1" applyFill="1" applyBorder="1" applyAlignment="1">
      <alignment vertical="center"/>
    </xf>
    <xf numFmtId="0" fontId="3" fillId="0" borderId="17" xfId="0" applyFont="1" applyBorder="1" applyAlignment="1">
      <alignment vertical="center"/>
    </xf>
    <xf numFmtId="0" fontId="3" fillId="9" borderId="17" xfId="0" applyFont="1" applyFill="1" applyBorder="1" applyAlignment="1">
      <alignment vertical="center"/>
    </xf>
    <xf numFmtId="0" fontId="3" fillId="10" borderId="17" xfId="0" applyFont="1" applyFill="1" applyBorder="1" applyAlignment="1">
      <alignment vertical="center"/>
    </xf>
    <xf numFmtId="0" fontId="3" fillId="11" borderId="17" xfId="0" applyFont="1" applyFill="1" applyBorder="1" applyAlignment="1">
      <alignment vertical="center"/>
    </xf>
    <xf numFmtId="0" fontId="3" fillId="12" borderId="17" xfId="0" applyFont="1" applyFill="1" applyBorder="1" applyAlignment="1">
      <alignment vertical="center"/>
    </xf>
    <xf numFmtId="0" fontId="3" fillId="4" borderId="17" xfId="0" applyFont="1" applyFill="1" applyBorder="1" applyAlignment="1">
      <alignment vertical="center"/>
    </xf>
    <xf numFmtId="16" fontId="4" fillId="2" borderId="0" xfId="0" applyNumberFormat="1" applyFont="1" applyFill="1" applyAlignment="1">
      <alignment horizontal="justify" vertical="center"/>
    </xf>
    <xf numFmtId="0" fontId="4" fillId="2" borderId="32" xfId="0" applyFont="1" applyFill="1" applyBorder="1" applyAlignment="1">
      <alignment horizontal="justify" vertical="center"/>
    </xf>
    <xf numFmtId="0" fontId="4" fillId="2" borderId="33" xfId="0" applyFont="1" applyFill="1" applyBorder="1" applyAlignment="1">
      <alignment horizontal="justify" vertical="center"/>
    </xf>
    <xf numFmtId="0" fontId="4" fillId="2" borderId="34" xfId="0" applyFont="1" applyFill="1" applyBorder="1" applyAlignment="1">
      <alignment horizontal="justify" vertical="center"/>
    </xf>
    <xf numFmtId="0" fontId="3" fillId="2" borderId="31" xfId="0" applyFont="1" applyFill="1" applyBorder="1" applyAlignment="1">
      <alignment vertical="center"/>
    </xf>
    <xf numFmtId="0" fontId="3" fillId="13" borderId="17" xfId="0" applyFont="1" applyFill="1" applyBorder="1" applyAlignment="1">
      <alignment vertical="center"/>
    </xf>
    <xf numFmtId="0" fontId="3" fillId="0" borderId="31" xfId="0" applyFont="1" applyBorder="1" applyAlignment="1">
      <alignment vertical="center"/>
    </xf>
    <xf numFmtId="0" fontId="3" fillId="2" borderId="24" xfId="0" applyFont="1" applyFill="1" applyBorder="1" applyAlignment="1">
      <alignment vertical="center"/>
    </xf>
    <xf numFmtId="0" fontId="3" fillId="20" borderId="17" xfId="0" applyFont="1" applyFill="1" applyBorder="1" applyAlignment="1">
      <alignment vertical="center"/>
    </xf>
    <xf numFmtId="0" fontId="4" fillId="9" borderId="0" xfId="0" applyFont="1" applyFill="1" applyAlignment="1">
      <alignment horizontal="justify" vertical="center"/>
    </xf>
    <xf numFmtId="0" fontId="2" fillId="0" borderId="17" xfId="0" applyFont="1" applyBorder="1" applyAlignment="1">
      <alignment vertical="center"/>
    </xf>
    <xf numFmtId="0" fontId="17" fillId="2" borderId="0" xfId="0" applyFont="1" applyFill="1" applyAlignment="1">
      <alignment horizontal="justify" vertical="center"/>
    </xf>
    <xf numFmtId="0" fontId="17" fillId="2" borderId="4" xfId="0" applyFont="1" applyFill="1" applyBorder="1" applyAlignment="1">
      <alignment horizontal="justify" vertical="center"/>
    </xf>
    <xf numFmtId="0" fontId="17" fillId="2" borderId="11" xfId="0" applyFont="1" applyFill="1" applyBorder="1" applyAlignment="1">
      <alignment horizontal="justify" vertical="center"/>
    </xf>
    <xf numFmtId="0" fontId="17" fillId="0" borderId="0" xfId="0" applyFont="1" applyAlignment="1">
      <alignment horizontal="justify" vertical="center"/>
    </xf>
    <xf numFmtId="0" fontId="6" fillId="0" borderId="17" xfId="0" applyFont="1" applyBorder="1" applyAlignment="1">
      <alignment horizontal="center" vertical="center"/>
    </xf>
    <xf numFmtId="1" fontId="3" fillId="0" borderId="17" xfId="0" applyNumberFormat="1" applyFont="1" applyBorder="1" applyAlignment="1">
      <alignment horizontal="center" vertical="center"/>
    </xf>
    <xf numFmtId="0" fontId="3" fillId="2" borderId="29" xfId="0" applyFont="1" applyFill="1" applyBorder="1" applyAlignment="1">
      <alignment vertical="center"/>
    </xf>
    <xf numFmtId="0" fontId="2" fillId="0" borderId="29" xfId="0" applyFont="1" applyBorder="1" applyAlignment="1">
      <alignment vertical="center"/>
    </xf>
    <xf numFmtId="0" fontId="2" fillId="4" borderId="48" xfId="0" applyFont="1" applyFill="1" applyBorder="1" applyAlignment="1">
      <alignment vertical="center"/>
    </xf>
    <xf numFmtId="0" fontId="2" fillId="4" borderId="49" xfId="0" applyFont="1" applyFill="1" applyBorder="1" applyAlignment="1">
      <alignment vertical="center"/>
    </xf>
    <xf numFmtId="0" fontId="2" fillId="4" borderId="50" xfId="0" applyFont="1" applyFill="1" applyBorder="1" applyAlignment="1">
      <alignment vertical="center"/>
    </xf>
    <xf numFmtId="0" fontId="2" fillId="4" borderId="51" xfId="0" applyFont="1" applyFill="1" applyBorder="1" applyAlignment="1">
      <alignment vertical="center"/>
    </xf>
    <xf numFmtId="0" fontId="2" fillId="18" borderId="31" xfId="0" applyFont="1" applyFill="1" applyBorder="1" applyAlignment="1">
      <alignment vertical="center"/>
    </xf>
    <xf numFmtId="0" fontId="3" fillId="0" borderId="29" xfId="0" applyFont="1" applyBorder="1" applyAlignment="1">
      <alignment vertical="center"/>
    </xf>
    <xf numFmtId="0" fontId="3" fillId="2" borderId="54" xfId="0" applyFont="1" applyFill="1" applyBorder="1" applyAlignment="1">
      <alignment vertical="center"/>
    </xf>
    <xf numFmtId="0" fontId="3" fillId="2" borderId="30" xfId="0" applyFont="1" applyFill="1" applyBorder="1" applyAlignment="1">
      <alignment vertical="center"/>
    </xf>
    <xf numFmtId="0" fontId="3" fillId="4" borderId="31" xfId="0" applyFont="1" applyFill="1" applyBorder="1" applyAlignment="1">
      <alignment vertical="center"/>
    </xf>
    <xf numFmtId="0" fontId="21" fillId="2" borderId="24" xfId="0" applyFont="1" applyFill="1" applyBorder="1" applyAlignment="1">
      <alignment horizontal="justify" vertical="center" wrapText="1"/>
    </xf>
    <xf numFmtId="0" fontId="24" fillId="21" borderId="17" xfId="0" applyFont="1" applyFill="1" applyBorder="1" applyAlignment="1">
      <alignment vertical="center"/>
    </xf>
    <xf numFmtId="0" fontId="24" fillId="0" borderId="17" xfId="0" applyFont="1" applyBorder="1" applyAlignment="1">
      <alignment vertical="center"/>
    </xf>
    <xf numFmtId="0" fontId="3" fillId="22" borderId="17" xfId="0" applyFont="1" applyFill="1" applyBorder="1" applyAlignment="1">
      <alignment vertical="center"/>
    </xf>
    <xf numFmtId="0" fontId="3" fillId="25" borderId="17" xfId="0" applyFont="1" applyFill="1" applyBorder="1" applyAlignment="1">
      <alignment vertical="center"/>
    </xf>
    <xf numFmtId="0" fontId="3" fillId="8" borderId="43" xfId="0" applyFont="1" applyFill="1" applyBorder="1" applyAlignment="1">
      <alignment vertical="center"/>
    </xf>
    <xf numFmtId="0" fontId="3" fillId="25" borderId="31" xfId="0" applyFont="1" applyFill="1" applyBorder="1" applyAlignment="1">
      <alignment vertical="center"/>
    </xf>
    <xf numFmtId="0" fontId="3" fillId="14" borderId="17" xfId="0" applyFont="1" applyFill="1" applyBorder="1" applyAlignment="1">
      <alignment vertical="center"/>
    </xf>
    <xf numFmtId="0" fontId="3" fillId="26" borderId="17" xfId="0" applyFont="1" applyFill="1" applyBorder="1" applyAlignment="1">
      <alignment vertical="center"/>
    </xf>
    <xf numFmtId="0" fontId="3" fillId="0" borderId="17" xfId="0" applyFont="1" applyBorder="1" applyAlignment="1">
      <alignment horizontal="center" vertical="center"/>
    </xf>
    <xf numFmtId="0" fontId="3" fillId="0" borderId="17" xfId="0" applyFont="1" applyBorder="1" applyAlignment="1">
      <alignment vertical="center" wrapText="1"/>
    </xf>
    <xf numFmtId="0" fontId="3" fillId="2" borderId="58" xfId="0" applyFont="1" applyFill="1" applyBorder="1" applyAlignment="1">
      <alignment vertical="center"/>
    </xf>
    <xf numFmtId="0" fontId="3" fillId="2" borderId="59" xfId="0" applyFont="1" applyFill="1" applyBorder="1" applyAlignment="1">
      <alignment vertical="center"/>
    </xf>
    <xf numFmtId="0" fontId="3" fillId="2" borderId="43" xfId="0" applyFont="1" applyFill="1" applyBorder="1" applyAlignment="1">
      <alignment vertical="center"/>
    </xf>
    <xf numFmtId="0" fontId="3" fillId="28" borderId="31" xfId="0" applyFont="1" applyFill="1" applyBorder="1" applyAlignment="1">
      <alignment vertical="center"/>
    </xf>
    <xf numFmtId="0" fontId="3" fillId="24" borderId="17" xfId="0" applyFont="1" applyFill="1" applyBorder="1" applyAlignment="1">
      <alignment vertical="center"/>
    </xf>
    <xf numFmtId="0" fontId="3" fillId="30" borderId="17" xfId="0" applyFont="1" applyFill="1" applyBorder="1" applyAlignment="1">
      <alignment vertical="center"/>
    </xf>
    <xf numFmtId="0" fontId="3" fillId="2" borderId="0" xfId="0" applyFont="1" applyFill="1" applyAlignment="1">
      <alignment vertical="center" wrapText="1"/>
    </xf>
    <xf numFmtId="0" fontId="3" fillId="2" borderId="60" xfId="0" applyFont="1" applyFill="1" applyBorder="1" applyAlignment="1">
      <alignment vertical="center" wrapText="1"/>
    </xf>
    <xf numFmtId="0" fontId="3" fillId="2" borderId="39"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6" fillId="0" borderId="31" xfId="0" applyFont="1" applyBorder="1" applyAlignment="1">
      <alignment horizontal="center" vertical="center"/>
    </xf>
    <xf numFmtId="0" fontId="3" fillId="2" borderId="39" xfId="0" applyFont="1" applyFill="1" applyBorder="1" applyAlignment="1">
      <alignment vertical="center" wrapText="1"/>
    </xf>
    <xf numFmtId="9" fontId="8" fillId="2" borderId="42" xfId="0" applyNumberFormat="1" applyFont="1" applyFill="1" applyBorder="1" applyAlignment="1">
      <alignment horizontal="right" vertical="center" wrapText="1"/>
    </xf>
    <xf numFmtId="0" fontId="8" fillId="2" borderId="0" xfId="0" applyFont="1" applyFill="1" applyAlignment="1">
      <alignment horizontal="right" vertical="center"/>
    </xf>
    <xf numFmtId="0" fontId="3" fillId="2" borderId="31" xfId="0" applyFont="1" applyFill="1" applyBorder="1" applyAlignment="1">
      <alignment horizontal="center" vertical="center"/>
    </xf>
    <xf numFmtId="0" fontId="6" fillId="15" borderId="31" xfId="0" applyFont="1" applyFill="1" applyBorder="1" applyAlignment="1">
      <alignment vertical="center"/>
    </xf>
    <xf numFmtId="0" fontId="3" fillId="2" borderId="36" xfId="0" applyFont="1" applyFill="1" applyBorder="1" applyAlignment="1">
      <alignment vertical="center"/>
    </xf>
    <xf numFmtId="9" fontId="8" fillId="2" borderId="35" xfId="0" applyNumberFormat="1" applyFont="1" applyFill="1" applyBorder="1" applyAlignment="1">
      <alignment horizontal="right" vertical="center" wrapText="1"/>
    </xf>
    <xf numFmtId="0" fontId="27" fillId="2" borderId="30" xfId="0" applyFont="1" applyFill="1" applyBorder="1" applyAlignment="1">
      <alignment horizontal="center" vertical="center" wrapText="1"/>
    </xf>
    <xf numFmtId="0" fontId="29" fillId="2" borderId="30" xfId="0" applyFont="1" applyFill="1" applyBorder="1" applyAlignment="1">
      <alignment horizontal="center" vertical="center" wrapText="1"/>
    </xf>
    <xf numFmtId="0" fontId="33" fillId="2" borderId="30" xfId="0" applyFont="1" applyFill="1" applyBorder="1" applyAlignment="1">
      <alignment horizontal="center" vertical="center" wrapText="1"/>
    </xf>
    <xf numFmtId="0" fontId="33" fillId="2" borderId="37" xfId="0" applyFont="1" applyFill="1" applyBorder="1" applyAlignment="1">
      <alignment horizontal="center" vertical="center" wrapText="1"/>
    </xf>
    <xf numFmtId="0" fontId="29" fillId="2" borderId="30" xfId="0" applyFont="1" applyFill="1" applyBorder="1" applyAlignment="1">
      <alignment horizontal="center" vertical="top" wrapText="1"/>
    </xf>
    <xf numFmtId="0" fontId="4" fillId="2" borderId="2" xfId="0" applyFont="1" applyFill="1" applyBorder="1" applyAlignment="1">
      <alignment horizontal="justify" vertical="center"/>
    </xf>
    <xf numFmtId="0" fontId="10" fillId="2" borderId="10" xfId="0" applyFont="1" applyFill="1" applyBorder="1" applyAlignment="1">
      <alignment horizontal="justify" vertical="center" wrapText="1"/>
    </xf>
    <xf numFmtId="9" fontId="9" fillId="2" borderId="40" xfId="0" applyNumberFormat="1" applyFont="1" applyFill="1" applyBorder="1" applyAlignment="1">
      <alignment horizontal="justify" vertical="center" wrapText="1"/>
    </xf>
    <xf numFmtId="9" fontId="9" fillId="2" borderId="38" xfId="0" applyNumberFormat="1" applyFont="1" applyFill="1" applyBorder="1" applyAlignment="1">
      <alignment horizontal="justify" vertical="center" wrapText="1"/>
    </xf>
    <xf numFmtId="0" fontId="9" fillId="2" borderId="0" xfId="0" applyFont="1" applyFill="1" applyAlignment="1">
      <alignment horizontal="justify" vertical="center"/>
    </xf>
    <xf numFmtId="9" fontId="9" fillId="2" borderId="36" xfId="0" applyNumberFormat="1" applyFont="1" applyFill="1" applyBorder="1" applyAlignment="1">
      <alignment horizontal="justify" vertical="center" wrapText="1"/>
    </xf>
    <xf numFmtId="0" fontId="3" fillId="2" borderId="0" xfId="0" applyFont="1" applyFill="1" applyAlignment="1">
      <alignment horizontal="justify" vertical="center"/>
    </xf>
    <xf numFmtId="0" fontId="20" fillId="2" borderId="0" xfId="0" applyFont="1" applyFill="1" applyAlignment="1">
      <alignment horizontal="justify" vertical="center" wrapText="1"/>
    </xf>
    <xf numFmtId="0" fontId="14" fillId="2" borderId="0" xfId="0" applyFont="1" applyFill="1" applyAlignment="1">
      <alignment horizontal="justify" vertical="center"/>
    </xf>
    <xf numFmtId="9" fontId="9" fillId="2" borderId="0" xfId="0" applyNumberFormat="1" applyFont="1" applyFill="1" applyAlignment="1">
      <alignment horizontal="justify" vertical="center" wrapText="1"/>
    </xf>
    <xf numFmtId="9" fontId="8" fillId="2" borderId="0" xfId="0" applyNumberFormat="1" applyFont="1" applyFill="1" applyAlignment="1">
      <alignment horizontal="right" vertical="center" wrapText="1"/>
    </xf>
    <xf numFmtId="0" fontId="3" fillId="2" borderId="57" xfId="0" applyFont="1" applyFill="1" applyBorder="1" applyAlignment="1">
      <alignment vertical="center" wrapText="1"/>
    </xf>
    <xf numFmtId="0" fontId="4" fillId="2" borderId="69" xfId="0" applyFont="1" applyFill="1" applyBorder="1" applyAlignment="1">
      <alignment horizontal="justify" vertical="center"/>
    </xf>
    <xf numFmtId="0" fontId="3" fillId="10" borderId="31" xfId="0" applyFont="1" applyFill="1" applyBorder="1" applyAlignment="1">
      <alignment vertical="center"/>
    </xf>
    <xf numFmtId="0" fontId="23" fillId="10" borderId="31" xfId="0" applyFont="1" applyFill="1" applyBorder="1" applyAlignment="1">
      <alignment vertical="center"/>
    </xf>
    <xf numFmtId="0" fontId="29" fillId="2" borderId="41" xfId="0" applyFont="1" applyFill="1" applyBorder="1" applyAlignment="1">
      <alignment horizontal="center" vertical="center" wrapText="1"/>
    </xf>
    <xf numFmtId="0" fontId="3" fillId="2" borderId="37" xfId="0" applyFont="1" applyFill="1" applyBorder="1" applyAlignment="1">
      <alignment horizontal="center" vertical="center"/>
    </xf>
    <xf numFmtId="0" fontId="3" fillId="2" borderId="73" xfId="0" applyFont="1" applyFill="1" applyBorder="1" applyAlignment="1">
      <alignment vertical="center"/>
    </xf>
    <xf numFmtId="0" fontId="3" fillId="2" borderId="74" xfId="0" applyFont="1" applyFill="1" applyBorder="1" applyAlignment="1">
      <alignment vertical="center"/>
    </xf>
    <xf numFmtId="0" fontId="3" fillId="0" borderId="74" xfId="0" applyFont="1" applyBorder="1" applyAlignment="1">
      <alignment vertical="center"/>
    </xf>
    <xf numFmtId="0" fontId="3" fillId="9" borderId="74" xfId="0" applyFont="1" applyFill="1" applyBorder="1" applyAlignment="1">
      <alignment vertical="center"/>
    </xf>
    <xf numFmtId="0" fontId="27" fillId="2" borderId="75" xfId="0" applyFont="1" applyFill="1" applyBorder="1" applyAlignment="1">
      <alignment horizontal="center" vertical="center" wrapText="1"/>
    </xf>
    <xf numFmtId="0" fontId="27" fillId="2" borderId="66" xfId="0" applyFont="1" applyFill="1" applyBorder="1" applyAlignment="1">
      <alignment horizontal="justify" vertical="center" wrapText="1"/>
    </xf>
    <xf numFmtId="1" fontId="6" fillId="0" borderId="29" xfId="0" applyNumberFormat="1" applyFont="1" applyBorder="1" applyAlignment="1">
      <alignment horizontal="center" vertical="center"/>
    </xf>
    <xf numFmtId="0" fontId="33" fillId="2" borderId="61" xfId="0" applyFont="1" applyFill="1" applyBorder="1" applyAlignment="1">
      <alignment horizontal="center" vertical="center" wrapText="1"/>
    </xf>
    <xf numFmtId="0" fontId="3" fillId="31" borderId="17" xfId="0" applyFont="1" applyFill="1" applyBorder="1" applyAlignment="1">
      <alignment vertical="center"/>
    </xf>
    <xf numFmtId="0" fontId="3" fillId="32" borderId="17" xfId="0" applyFont="1" applyFill="1" applyBorder="1" applyAlignment="1">
      <alignment vertical="center"/>
    </xf>
    <xf numFmtId="0" fontId="3" fillId="33" borderId="17" xfId="0" applyFont="1" applyFill="1" applyBorder="1" applyAlignment="1">
      <alignment vertical="center"/>
    </xf>
    <xf numFmtId="0" fontId="3" fillId="31" borderId="29" xfId="0" applyFont="1" applyFill="1" applyBorder="1" applyAlignment="1">
      <alignment vertical="center"/>
    </xf>
    <xf numFmtId="0" fontId="33" fillId="0" borderId="65" xfId="0" applyFont="1" applyBorder="1" applyAlignment="1">
      <alignment horizontal="center" vertical="center" wrapText="1"/>
    </xf>
    <xf numFmtId="0" fontId="28" fillId="2" borderId="30" xfId="0" applyFont="1" applyFill="1" applyBorder="1" applyAlignment="1">
      <alignment horizontal="center" vertical="center" wrapText="1"/>
    </xf>
    <xf numFmtId="0" fontId="3" fillId="0" borderId="71"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vertical="center"/>
    </xf>
    <xf numFmtId="0" fontId="3" fillId="0" borderId="72" xfId="0" applyFont="1" applyBorder="1" applyAlignment="1">
      <alignment vertical="center"/>
    </xf>
    <xf numFmtId="0" fontId="2" fillId="16" borderId="29" xfId="0" applyFont="1" applyFill="1" applyBorder="1" applyAlignment="1">
      <alignment vertical="center"/>
    </xf>
    <xf numFmtId="0" fontId="3" fillId="0" borderId="40" xfId="0" applyFont="1" applyBorder="1" applyAlignment="1">
      <alignment vertical="center"/>
    </xf>
    <xf numFmtId="0" fontId="3" fillId="0" borderId="76" xfId="0" applyFont="1" applyBorder="1" applyAlignment="1">
      <alignment vertical="center"/>
    </xf>
    <xf numFmtId="0" fontId="3" fillId="2" borderId="76" xfId="0" applyFont="1" applyFill="1" applyBorder="1" applyAlignment="1">
      <alignment vertical="center"/>
    </xf>
    <xf numFmtId="0" fontId="3" fillId="0" borderId="39" xfId="0" applyFont="1" applyBorder="1" applyAlignment="1">
      <alignment vertical="center"/>
    </xf>
    <xf numFmtId="0" fontId="3" fillId="0" borderId="77" xfId="0" applyFont="1" applyBorder="1" applyAlignment="1">
      <alignment vertical="center"/>
    </xf>
    <xf numFmtId="0" fontId="3" fillId="0" borderId="0" xfId="0" applyFont="1" applyAlignment="1">
      <alignment vertical="center"/>
    </xf>
    <xf numFmtId="0" fontId="3" fillId="20" borderId="76" xfId="0" applyFont="1" applyFill="1" applyBorder="1" applyAlignment="1">
      <alignment vertical="center"/>
    </xf>
    <xf numFmtId="0" fontId="3" fillId="34" borderId="29" xfId="0" applyFont="1" applyFill="1" applyBorder="1" applyAlignment="1">
      <alignment vertical="center" wrapText="1"/>
    </xf>
    <xf numFmtId="0" fontId="3" fillId="34" borderId="17" xfId="0" applyFont="1" applyFill="1" applyBorder="1" applyAlignment="1">
      <alignment vertical="center" wrapText="1"/>
    </xf>
    <xf numFmtId="0" fontId="3" fillId="35" borderId="17" xfId="0" applyFont="1" applyFill="1" applyBorder="1" applyAlignment="1">
      <alignment vertical="center"/>
    </xf>
    <xf numFmtId="0" fontId="2" fillId="35" borderId="17" xfId="0" applyFont="1" applyFill="1" applyBorder="1" applyAlignment="1">
      <alignment vertical="center"/>
    </xf>
    <xf numFmtId="0" fontId="3" fillId="8" borderId="29" xfId="0" applyFont="1" applyFill="1" applyBorder="1" applyAlignment="1">
      <alignment vertical="center"/>
    </xf>
    <xf numFmtId="0" fontId="3" fillId="36" borderId="17" xfId="0" applyFont="1" applyFill="1" applyBorder="1" applyAlignment="1">
      <alignment vertical="center"/>
    </xf>
    <xf numFmtId="0" fontId="3" fillId="17" borderId="17" xfId="0" applyFont="1" applyFill="1" applyBorder="1" applyAlignment="1">
      <alignment vertical="center"/>
    </xf>
    <xf numFmtId="0" fontId="8" fillId="2" borderId="0" xfId="0" applyFont="1" applyFill="1" applyAlignment="1">
      <alignment horizontal="right" vertical="center" wrapText="1"/>
    </xf>
    <xf numFmtId="0" fontId="27" fillId="2" borderId="37"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20" fillId="2" borderId="0" xfId="0" applyFont="1" applyFill="1" applyAlignment="1">
      <alignment horizontal="left" vertical="center" wrapText="1"/>
    </xf>
    <xf numFmtId="0" fontId="9" fillId="2" borderId="0" xfId="0" applyFont="1" applyFill="1" applyAlignment="1">
      <alignment horizontal="left" vertical="center" wrapText="1"/>
    </xf>
    <xf numFmtId="0" fontId="14" fillId="2" borderId="0" xfId="0" applyFont="1" applyFill="1" applyAlignment="1">
      <alignment horizontal="left" vertical="center"/>
    </xf>
    <xf numFmtId="9" fontId="8" fillId="2" borderId="0" xfId="0" applyNumberFormat="1" applyFont="1" applyFill="1" applyAlignment="1">
      <alignment horizontal="left" vertical="center" wrapText="1"/>
    </xf>
    <xf numFmtId="0" fontId="10" fillId="2" borderId="9"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33" fillId="2" borderId="21" xfId="0" applyFont="1" applyFill="1" applyBorder="1" applyAlignment="1">
      <alignment horizontal="center" vertical="center" wrapText="1"/>
    </xf>
    <xf numFmtId="0" fontId="33" fillId="2" borderId="41" xfId="0" applyFont="1" applyFill="1" applyBorder="1" applyAlignment="1">
      <alignment horizontal="center" vertical="center" wrapText="1"/>
    </xf>
    <xf numFmtId="9" fontId="8" fillId="2" borderId="84" xfId="0" applyNumberFormat="1" applyFont="1" applyFill="1" applyBorder="1" applyAlignment="1">
      <alignment horizontal="right" vertical="center" wrapText="1"/>
    </xf>
    <xf numFmtId="0" fontId="4" fillId="2" borderId="24" xfId="0" applyFont="1" applyFill="1" applyBorder="1" applyAlignment="1">
      <alignment horizontal="justify" vertical="center" wrapText="1"/>
    </xf>
    <xf numFmtId="0" fontId="28" fillId="2" borderId="41" xfId="0" applyFont="1" applyFill="1" applyBorder="1" applyAlignment="1">
      <alignment horizontal="center" vertical="center" wrapText="1"/>
    </xf>
    <xf numFmtId="0" fontId="30" fillId="2" borderId="30" xfId="0" applyFont="1" applyFill="1" applyBorder="1" applyAlignment="1">
      <alignment horizontal="center" vertical="center" wrapText="1"/>
    </xf>
    <xf numFmtId="0" fontId="4" fillId="0" borderId="85" xfId="0" applyFont="1" applyBorder="1" applyAlignment="1">
      <alignment horizontal="justify" vertical="center" wrapText="1"/>
    </xf>
    <xf numFmtId="0" fontId="4" fillId="2" borderId="66" xfId="0" applyFont="1" applyFill="1" applyBorder="1" applyAlignment="1">
      <alignment horizontal="justify" vertical="center" wrapText="1"/>
    </xf>
    <xf numFmtId="0" fontId="4" fillId="2" borderId="40" xfId="0" applyFont="1" applyFill="1" applyBorder="1" applyAlignment="1">
      <alignment horizontal="justify" vertical="center" wrapText="1"/>
    </xf>
    <xf numFmtId="0" fontId="4" fillId="2" borderId="84" xfId="0" applyFont="1" applyFill="1" applyBorder="1" applyAlignment="1">
      <alignment horizontal="justify" vertical="center" wrapText="1"/>
    </xf>
    <xf numFmtId="0" fontId="36" fillId="2" borderId="24" xfId="0" applyFont="1" applyFill="1" applyBorder="1" applyAlignment="1">
      <alignment horizontal="justify" vertical="center" wrapText="1"/>
    </xf>
    <xf numFmtId="0" fontId="36" fillId="2" borderId="36" xfId="0" applyFont="1" applyFill="1" applyBorder="1" applyAlignment="1">
      <alignment horizontal="justify" vertical="center" wrapText="1"/>
    </xf>
    <xf numFmtId="0" fontId="36" fillId="2" borderId="66" xfId="0" applyFont="1" applyFill="1" applyBorder="1" applyAlignment="1">
      <alignment horizontal="justify" vertical="center" wrapText="1"/>
    </xf>
    <xf numFmtId="0" fontId="21" fillId="0" borderId="87" xfId="0" applyFont="1" applyBorder="1" applyAlignment="1">
      <alignment horizontal="justify" vertical="center" wrapText="1"/>
    </xf>
    <xf numFmtId="0" fontId="4" fillId="0" borderId="86" xfId="0" applyFont="1" applyBorder="1" applyAlignment="1">
      <alignment vertical="center" wrapText="1"/>
    </xf>
    <xf numFmtId="0" fontId="4" fillId="0" borderId="87" xfId="0" applyFont="1" applyBorder="1" applyAlignment="1">
      <alignment horizontal="justify" vertical="center" wrapText="1"/>
    </xf>
    <xf numFmtId="0" fontId="4" fillId="2" borderId="36" xfId="0" applyFont="1" applyFill="1" applyBorder="1" applyAlignment="1">
      <alignment horizontal="justify" vertical="center" wrapText="1"/>
    </xf>
    <xf numFmtId="0" fontId="4" fillId="2" borderId="94" xfId="0" applyFont="1" applyFill="1" applyBorder="1" applyAlignment="1">
      <alignment horizontal="justify" vertical="center" wrapText="1"/>
    </xf>
    <xf numFmtId="0" fontId="37" fillId="2" borderId="95" xfId="0" applyFont="1" applyFill="1" applyBorder="1" applyAlignment="1">
      <alignment horizontal="justify" vertical="center" wrapText="1"/>
    </xf>
    <xf numFmtId="9" fontId="15" fillId="2" borderId="84" xfId="0" applyNumberFormat="1" applyFont="1" applyFill="1" applyBorder="1" applyAlignment="1">
      <alignment horizontal="center" vertical="center" wrapText="1"/>
    </xf>
    <xf numFmtId="9" fontId="3" fillId="2" borderId="84" xfId="0" applyNumberFormat="1" applyFont="1" applyFill="1" applyBorder="1" applyAlignment="1">
      <alignment horizontal="center" vertical="center" wrapText="1"/>
    </xf>
    <xf numFmtId="0" fontId="4" fillId="2" borderId="68" xfId="0" applyFont="1" applyFill="1" applyBorder="1" applyAlignment="1">
      <alignment horizontal="justify" vertical="center" wrapText="1"/>
    </xf>
    <xf numFmtId="9" fontId="33" fillId="2" borderId="84" xfId="0" applyNumberFormat="1" applyFont="1" applyFill="1" applyBorder="1" applyAlignment="1">
      <alignment horizontal="center" vertical="center" wrapText="1"/>
    </xf>
    <xf numFmtId="9" fontId="8" fillId="2" borderId="84" xfId="0" applyNumberFormat="1" applyFont="1" applyFill="1" applyBorder="1" applyAlignment="1">
      <alignment horizontal="right" vertical="center"/>
    </xf>
    <xf numFmtId="9" fontId="3" fillId="0" borderId="84" xfId="0" applyNumberFormat="1" applyFont="1" applyBorder="1" applyAlignment="1">
      <alignment horizontal="center" vertical="center" wrapText="1"/>
    </xf>
    <xf numFmtId="9" fontId="38" fillId="2" borderId="84" xfId="0" applyNumberFormat="1" applyFont="1" applyFill="1" applyBorder="1" applyAlignment="1">
      <alignment horizontal="center" vertical="center" wrapText="1"/>
    </xf>
    <xf numFmtId="0" fontId="3" fillId="2" borderId="84" xfId="0" applyFont="1" applyFill="1" applyBorder="1" applyAlignment="1">
      <alignment horizontal="center" vertical="center" wrapText="1"/>
    </xf>
    <xf numFmtId="0" fontId="4" fillId="2" borderId="0" xfId="0" applyFont="1" applyFill="1" applyAlignment="1">
      <alignment horizontal="justify" vertical="center" wrapText="1"/>
    </xf>
    <xf numFmtId="0" fontId="4" fillId="2" borderId="4" xfId="0" applyFont="1" applyFill="1" applyBorder="1" applyAlignment="1">
      <alignment horizontal="justify" vertical="center" wrapText="1"/>
    </xf>
    <xf numFmtId="0" fontId="3" fillId="2" borderId="17" xfId="0" applyFont="1" applyFill="1" applyBorder="1" applyAlignment="1">
      <alignment horizontal="center" vertical="center" wrapText="1"/>
    </xf>
    <xf numFmtId="0" fontId="3" fillId="2" borderId="17" xfId="0" applyFont="1" applyFill="1" applyBorder="1" applyAlignment="1">
      <alignment vertical="center" wrapText="1"/>
    </xf>
    <xf numFmtId="0" fontId="25" fillId="11" borderId="17" xfId="0" applyFont="1" applyFill="1" applyBorder="1" applyAlignment="1">
      <alignment vertical="center" wrapText="1"/>
    </xf>
    <xf numFmtId="0" fontId="25" fillId="0" borderId="17" xfId="0" applyFont="1" applyBorder="1" applyAlignment="1">
      <alignment vertical="center" wrapText="1"/>
    </xf>
    <xf numFmtId="0" fontId="3" fillId="11" borderId="17" xfId="0" applyFont="1" applyFill="1" applyBorder="1" applyAlignment="1">
      <alignment vertical="center" wrapText="1"/>
    </xf>
    <xf numFmtId="0" fontId="4" fillId="2" borderId="11" xfId="0" applyFont="1" applyFill="1" applyBorder="1" applyAlignment="1">
      <alignment horizontal="justify" vertical="center" wrapText="1"/>
    </xf>
    <xf numFmtId="0" fontId="4" fillId="0" borderId="0" xfId="0" applyFont="1" applyAlignment="1">
      <alignment horizontal="justify" vertical="center" wrapText="1"/>
    </xf>
    <xf numFmtId="0" fontId="38" fillId="23" borderId="17" xfId="0" applyFont="1" applyFill="1" applyBorder="1" applyAlignment="1">
      <alignment vertical="center"/>
    </xf>
    <xf numFmtId="0" fontId="3" fillId="0" borderId="30" xfId="0" applyFont="1" applyBorder="1" applyAlignment="1">
      <alignment vertical="center"/>
    </xf>
    <xf numFmtId="0" fontId="3" fillId="0" borderId="24" xfId="0" applyFont="1" applyBorder="1" applyAlignment="1">
      <alignment vertical="center"/>
    </xf>
    <xf numFmtId="0" fontId="3" fillId="19" borderId="31" xfId="0" applyFont="1" applyFill="1" applyBorder="1" applyAlignment="1">
      <alignment vertical="center"/>
    </xf>
    <xf numFmtId="0" fontId="3" fillId="29" borderId="17" xfId="0" applyFont="1" applyFill="1" applyBorder="1" applyAlignment="1">
      <alignment vertical="center"/>
    </xf>
    <xf numFmtId="0" fontId="40" fillId="2" borderId="17" xfId="0" applyFont="1" applyFill="1" applyBorder="1" applyAlignment="1">
      <alignment vertical="center"/>
    </xf>
    <xf numFmtId="0" fontId="3" fillId="23" borderId="17" xfId="0" applyFont="1" applyFill="1" applyBorder="1" applyAlignment="1">
      <alignment vertical="center"/>
    </xf>
    <xf numFmtId="0" fontId="3" fillId="2" borderId="41" xfId="0" applyFont="1" applyFill="1" applyBorder="1" applyAlignment="1">
      <alignment horizontal="center" vertical="center"/>
    </xf>
    <xf numFmtId="0" fontId="3" fillId="0" borderId="35" xfId="0" applyFont="1" applyBorder="1" applyAlignment="1">
      <alignment vertical="center"/>
    </xf>
    <xf numFmtId="0" fontId="21" fillId="2" borderId="36" xfId="0" applyFont="1" applyFill="1" applyBorder="1" applyAlignment="1">
      <alignment horizontal="justify" vertical="center" wrapText="1"/>
    </xf>
    <xf numFmtId="0" fontId="28" fillId="0" borderId="35" xfId="0" applyFont="1" applyBorder="1" applyAlignment="1">
      <alignment horizontal="center" vertical="center" wrapText="1"/>
    </xf>
    <xf numFmtId="9" fontId="30" fillId="2" borderId="84" xfId="0" applyNumberFormat="1" applyFont="1" applyFill="1" applyBorder="1" applyAlignment="1">
      <alignment horizontal="center" vertical="center" wrapText="1"/>
    </xf>
    <xf numFmtId="9" fontId="29" fillId="2" borderId="84" xfId="0" applyNumberFormat="1" applyFont="1" applyFill="1" applyBorder="1" applyAlignment="1">
      <alignment horizontal="center" vertical="center" wrapText="1"/>
    </xf>
    <xf numFmtId="9" fontId="28" fillId="2" borderId="84" xfId="0" applyNumberFormat="1" applyFont="1" applyFill="1" applyBorder="1" applyAlignment="1">
      <alignment horizontal="center" vertical="center" wrapText="1"/>
    </xf>
    <xf numFmtId="0" fontId="3" fillId="14" borderId="35" xfId="0" applyFont="1" applyFill="1" applyBorder="1" applyAlignment="1">
      <alignment vertical="center"/>
    </xf>
    <xf numFmtId="0" fontId="3" fillId="19" borderId="17" xfId="0" applyFont="1" applyFill="1" applyBorder="1" applyAlignment="1">
      <alignment vertical="center"/>
    </xf>
    <xf numFmtId="0" fontId="3" fillId="38" borderId="17" xfId="0" applyFont="1" applyFill="1" applyBorder="1" applyAlignment="1">
      <alignment vertical="center"/>
    </xf>
    <xf numFmtId="0" fontId="3" fillId="39" borderId="17" xfId="0" applyFont="1" applyFill="1" applyBorder="1" applyAlignment="1">
      <alignment vertical="center"/>
    </xf>
    <xf numFmtId="0" fontId="41" fillId="2" borderId="38" xfId="0" applyFont="1" applyFill="1" applyBorder="1" applyAlignment="1">
      <alignment horizontal="justify" vertical="center" wrapText="1"/>
    </xf>
    <xf numFmtId="0" fontId="4" fillId="2" borderId="0" xfId="0" applyFont="1" applyFill="1" applyBorder="1" applyAlignment="1">
      <alignment horizontal="justify" vertical="center" wrapText="1"/>
    </xf>
    <xf numFmtId="0" fontId="23" fillId="26" borderId="31" xfId="0" applyFont="1" applyFill="1" applyBorder="1" applyAlignment="1">
      <alignment vertical="center"/>
    </xf>
    <xf numFmtId="14" fontId="42" fillId="3" borderId="96" xfId="0" applyNumberFormat="1" applyFont="1" applyFill="1" applyBorder="1" applyAlignment="1">
      <alignment horizontal="center" vertical="center" wrapText="1"/>
    </xf>
    <xf numFmtId="0" fontId="42" fillId="3" borderId="96" xfId="0" applyFont="1" applyFill="1" applyBorder="1" applyAlignment="1">
      <alignment horizontal="center" vertical="center" wrapText="1"/>
    </xf>
    <xf numFmtId="14" fontId="43" fillId="0" borderId="96" xfId="0" applyNumberFormat="1" applyFont="1" applyBorder="1" applyAlignment="1" applyProtection="1">
      <alignment horizontal="center" vertical="center"/>
      <protection locked="0"/>
    </xf>
    <xf numFmtId="0" fontId="43" fillId="0" borderId="96" xfId="0" applyFont="1" applyBorder="1" applyAlignment="1" applyProtection="1">
      <alignment horizontal="justify" wrapText="1"/>
      <protection locked="0"/>
    </xf>
    <xf numFmtId="0" fontId="43" fillId="0" borderId="96" xfId="0" applyFont="1" applyBorder="1" applyAlignment="1" applyProtection="1">
      <alignment horizontal="center" vertical="center"/>
      <protection locked="0"/>
    </xf>
    <xf numFmtId="0" fontId="43" fillId="0" borderId="96" xfId="0" applyFont="1" applyBorder="1" applyAlignment="1" applyProtection="1">
      <alignment horizontal="justify"/>
      <protection locked="0"/>
    </xf>
    <xf numFmtId="0" fontId="43" fillId="0" borderId="96" xfId="0" applyNumberFormat="1" applyFont="1" applyBorder="1" applyAlignment="1" applyProtection="1">
      <alignment horizontal="center" vertical="center"/>
      <protection locked="0"/>
    </xf>
    <xf numFmtId="0" fontId="3" fillId="0" borderId="31" xfId="0" applyFont="1" applyFill="1" applyBorder="1" applyAlignment="1">
      <alignment vertical="center"/>
    </xf>
    <xf numFmtId="0" fontId="1" fillId="3" borderId="52" xfId="0" applyFont="1" applyFill="1" applyBorder="1" applyAlignment="1">
      <alignment horizontal="center" vertical="center"/>
    </xf>
    <xf numFmtId="0" fontId="1" fillId="3" borderId="53" xfId="0" applyFont="1" applyFill="1" applyBorder="1" applyAlignment="1">
      <alignment horizontal="center" vertical="center"/>
    </xf>
    <xf numFmtId="0" fontId="18" fillId="3" borderId="17" xfId="0" applyFont="1" applyFill="1" applyBorder="1" applyAlignment="1">
      <alignment horizontal="center" vertical="center" wrapText="1"/>
    </xf>
    <xf numFmtId="0" fontId="2" fillId="3" borderId="17" xfId="0" applyFont="1" applyFill="1" applyBorder="1" applyAlignment="1">
      <alignment horizontal="left" vertical="center"/>
    </xf>
    <xf numFmtId="0" fontId="3" fillId="13" borderId="30" xfId="0" applyFont="1" applyFill="1" applyBorder="1" applyAlignment="1">
      <alignment horizontal="left" vertical="center" wrapText="1"/>
    </xf>
    <xf numFmtId="0" fontId="3" fillId="13" borderId="24" xfId="0" applyFont="1" applyFill="1" applyBorder="1" applyAlignment="1">
      <alignment horizontal="left" vertical="center" wrapText="1"/>
    </xf>
    <xf numFmtId="0" fontId="4" fillId="2" borderId="5" xfId="0" applyFont="1" applyFill="1" applyBorder="1" applyAlignment="1">
      <alignment horizontal="center" vertical="top"/>
    </xf>
    <xf numFmtId="0" fontId="4" fillId="2" borderId="6" xfId="0" applyFont="1" applyFill="1" applyBorder="1" applyAlignment="1">
      <alignment horizontal="center" vertical="top"/>
    </xf>
    <xf numFmtId="0" fontId="4" fillId="2" borderId="7" xfId="0" applyFont="1" applyFill="1" applyBorder="1" applyAlignment="1">
      <alignment horizontal="center" vertical="top"/>
    </xf>
    <xf numFmtId="0" fontId="4" fillId="2" borderId="12" xfId="0" applyFont="1" applyFill="1" applyBorder="1" applyAlignment="1">
      <alignment horizontal="center" vertical="top"/>
    </xf>
    <xf numFmtId="0" fontId="4" fillId="2" borderId="0" xfId="0" applyFont="1" applyFill="1" applyAlignment="1">
      <alignment horizontal="center" vertical="top"/>
    </xf>
    <xf numFmtId="0" fontId="4" fillId="2" borderId="13" xfId="0" applyFont="1" applyFill="1" applyBorder="1" applyAlignment="1">
      <alignment horizontal="center" vertical="top"/>
    </xf>
    <xf numFmtId="0" fontId="4" fillId="2" borderId="14" xfId="0" applyFont="1" applyFill="1" applyBorder="1" applyAlignment="1">
      <alignment horizontal="center" vertical="top"/>
    </xf>
    <xf numFmtId="0" fontId="4" fillId="2" borderId="15" xfId="0" applyFont="1" applyFill="1" applyBorder="1" applyAlignment="1">
      <alignment horizontal="center" vertical="top"/>
    </xf>
    <xf numFmtId="0" fontId="4" fillId="2" borderId="16" xfId="0" applyFont="1" applyFill="1" applyBorder="1" applyAlignment="1">
      <alignment horizontal="center" vertical="top"/>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47" xfId="0" applyFont="1" applyFill="1" applyBorder="1" applyAlignment="1">
      <alignment horizontal="center" vertical="center" wrapText="1"/>
    </xf>
    <xf numFmtId="14" fontId="11" fillId="2" borderId="17" xfId="0" applyNumberFormat="1" applyFont="1" applyFill="1" applyBorder="1" applyAlignment="1">
      <alignment horizontal="justify" vertical="center"/>
    </xf>
    <xf numFmtId="0" fontId="11" fillId="2" borderId="17" xfId="0" applyFont="1" applyFill="1" applyBorder="1" applyAlignment="1">
      <alignment horizontal="justify" vertical="center"/>
    </xf>
    <xf numFmtId="0" fontId="2" fillId="24" borderId="30" xfId="0" applyFont="1" applyFill="1" applyBorder="1" applyAlignment="1">
      <alignment horizontal="left" vertical="center" wrapText="1"/>
    </xf>
    <xf numFmtId="0" fontId="2" fillId="24" borderId="24" xfId="0" applyFont="1" applyFill="1" applyBorder="1" applyAlignment="1">
      <alignment horizontal="left" vertical="center" wrapText="1"/>
    </xf>
    <xf numFmtId="0" fontId="13" fillId="3" borderId="17" xfId="0" applyFont="1" applyFill="1" applyBorder="1" applyAlignment="1">
      <alignment horizontal="center" vertical="center" wrapText="1"/>
    </xf>
    <xf numFmtId="0" fontId="3" fillId="4" borderId="25" xfId="0" applyFont="1" applyFill="1" applyBorder="1" applyAlignment="1">
      <alignment horizontal="center" vertical="top" wrapText="1"/>
    </xf>
    <xf numFmtId="0" fontId="3" fillId="4" borderId="26" xfId="0" applyFont="1" applyFill="1" applyBorder="1" applyAlignment="1">
      <alignment horizontal="center" vertical="top" wrapText="1"/>
    </xf>
    <xf numFmtId="0" fontId="11" fillId="2" borderId="24" xfId="0" applyFont="1" applyFill="1" applyBorder="1" applyAlignment="1">
      <alignment horizontal="justify" vertical="center" wrapText="1"/>
    </xf>
    <xf numFmtId="0" fontId="11" fillId="2" borderId="17" xfId="0" applyFont="1" applyFill="1" applyBorder="1" applyAlignment="1">
      <alignment horizontal="justify" vertical="center" wrapText="1"/>
    </xf>
    <xf numFmtId="0" fontId="11" fillId="0" borderId="24" xfId="0" applyFont="1" applyBorder="1" applyAlignment="1">
      <alignment horizontal="justify" vertical="center" wrapText="1"/>
    </xf>
    <xf numFmtId="0" fontId="11" fillId="0" borderId="17" xfId="0" applyFont="1" applyBorder="1" applyAlignment="1">
      <alignment horizontal="justify" vertical="center" wrapText="1"/>
    </xf>
    <xf numFmtId="0" fontId="3" fillId="4" borderId="27" xfId="0" applyFont="1" applyFill="1" applyBorder="1" applyAlignment="1">
      <alignment horizontal="center" vertical="top"/>
    </xf>
    <xf numFmtId="0" fontId="3" fillId="4" borderId="28" xfId="0" applyFont="1" applyFill="1" applyBorder="1" applyAlignment="1">
      <alignment horizontal="center" vertical="top"/>
    </xf>
    <xf numFmtId="0" fontId="1" fillId="3" borderId="88" xfId="0" applyFont="1" applyFill="1" applyBorder="1" applyAlignment="1">
      <alignment horizontal="center" vertical="center"/>
    </xf>
    <xf numFmtId="0" fontId="1" fillId="3" borderId="90" xfId="0" applyFont="1" applyFill="1" applyBorder="1" applyAlignment="1">
      <alignment horizontal="center" vertical="center"/>
    </xf>
    <xf numFmtId="0" fontId="1" fillId="3" borderId="89" xfId="0" applyFont="1" applyFill="1" applyBorder="1" applyAlignment="1">
      <alignment horizontal="center" vertical="center"/>
    </xf>
    <xf numFmtId="0" fontId="1" fillId="3" borderId="91" xfId="0" applyFont="1" applyFill="1" applyBorder="1" applyAlignment="1">
      <alignment horizontal="center" vertical="center"/>
    </xf>
    <xf numFmtId="0" fontId="1" fillId="3" borderId="92" xfId="0" applyFont="1" applyFill="1" applyBorder="1" applyAlignment="1">
      <alignment horizontal="center" vertical="center"/>
    </xf>
    <xf numFmtId="0" fontId="1" fillId="3" borderId="93" xfId="0" applyFont="1" applyFill="1" applyBorder="1" applyAlignment="1">
      <alignment horizontal="center" vertical="center"/>
    </xf>
    <xf numFmtId="0" fontId="3" fillId="4" borderId="18" xfId="0" applyFont="1" applyFill="1" applyBorder="1" applyAlignment="1">
      <alignment horizontal="center" vertical="top"/>
    </xf>
    <xf numFmtId="0" fontId="3" fillId="4" borderId="19" xfId="0" applyFont="1" applyFill="1" applyBorder="1" applyAlignment="1">
      <alignment horizontal="center" vertical="top"/>
    </xf>
    <xf numFmtId="0" fontId="3" fillId="4" borderId="20" xfId="0" applyFont="1" applyFill="1" applyBorder="1" applyAlignment="1">
      <alignment horizontal="center" vertical="top"/>
    </xf>
    <xf numFmtId="0" fontId="11" fillId="2" borderId="21" xfId="0" applyFont="1" applyFill="1" applyBorder="1" applyAlignment="1">
      <alignment horizontal="justify" vertical="center" wrapText="1"/>
    </xf>
    <xf numFmtId="0" fontId="3" fillId="4" borderId="22"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3"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81" xfId="0" applyFont="1" applyFill="1" applyBorder="1" applyAlignment="1">
      <alignment horizontal="center" vertical="center"/>
    </xf>
    <xf numFmtId="0" fontId="1" fillId="3" borderId="82" xfId="0" applyFont="1" applyFill="1" applyBorder="1" applyAlignment="1">
      <alignment horizontal="center" vertical="center"/>
    </xf>
    <xf numFmtId="0" fontId="1" fillId="3" borderId="83" xfId="0" applyFont="1" applyFill="1" applyBorder="1" applyAlignment="1">
      <alignment horizontal="center" vertical="center"/>
    </xf>
    <xf numFmtId="0" fontId="2" fillId="34" borderId="30" xfId="0" applyFont="1" applyFill="1" applyBorder="1" applyAlignment="1">
      <alignment horizontal="left" vertical="center"/>
    </xf>
    <xf numFmtId="0" fontId="2" fillId="34" borderId="24" xfId="0" applyFont="1" applyFill="1" applyBorder="1" applyAlignment="1">
      <alignment horizontal="left" vertical="center"/>
    </xf>
    <xf numFmtId="0" fontId="3" fillId="9" borderId="30" xfId="0" applyFont="1" applyFill="1" applyBorder="1" applyAlignment="1">
      <alignment horizontal="justify" vertical="center" wrapText="1"/>
    </xf>
    <xf numFmtId="0" fontId="3" fillId="9" borderId="24" xfId="0" applyFont="1" applyFill="1" applyBorder="1" applyAlignment="1">
      <alignment horizontal="justify" vertical="center"/>
    </xf>
    <xf numFmtId="0" fontId="3" fillId="7" borderId="30" xfId="0" applyFont="1" applyFill="1" applyBorder="1" applyAlignment="1">
      <alignment horizontal="justify" vertical="center"/>
    </xf>
    <xf numFmtId="0" fontId="3" fillId="7" borderId="24" xfId="0" applyFont="1" applyFill="1" applyBorder="1" applyAlignment="1">
      <alignment horizontal="justify" vertical="center"/>
    </xf>
    <xf numFmtId="0" fontId="3" fillId="8" borderId="30" xfId="0" applyFont="1" applyFill="1" applyBorder="1" applyAlignment="1">
      <alignment horizontal="justify" vertical="center"/>
    </xf>
    <xf numFmtId="0" fontId="3" fillId="8" borderId="24" xfId="0" applyFont="1" applyFill="1" applyBorder="1" applyAlignment="1">
      <alignment horizontal="justify" vertical="center"/>
    </xf>
    <xf numFmtId="0" fontId="2" fillId="25" borderId="30" xfId="0" applyFont="1" applyFill="1" applyBorder="1" applyAlignment="1">
      <alignment horizontal="justify" vertical="center"/>
    </xf>
    <xf numFmtId="0" fontId="2" fillId="25" borderId="24" xfId="0" applyFont="1" applyFill="1" applyBorder="1" applyAlignment="1">
      <alignment horizontal="justify" vertical="center"/>
    </xf>
    <xf numFmtId="0" fontId="2" fillId="35" borderId="30" xfId="0" applyFont="1" applyFill="1" applyBorder="1" applyAlignment="1">
      <alignment horizontal="justify" vertical="center"/>
    </xf>
    <xf numFmtId="0" fontId="2" fillId="35" borderId="24" xfId="0" applyFont="1" applyFill="1" applyBorder="1" applyAlignment="1">
      <alignment horizontal="justify" vertical="center"/>
    </xf>
    <xf numFmtId="0" fontId="3" fillId="9" borderId="30" xfId="0" applyFont="1" applyFill="1" applyBorder="1" applyAlignment="1">
      <alignment horizontal="justify" vertical="center"/>
    </xf>
    <xf numFmtId="0" fontId="2" fillId="20" borderId="30" xfId="0" applyFont="1" applyFill="1" applyBorder="1" applyAlignment="1">
      <alignment horizontal="justify" vertical="center" wrapText="1"/>
    </xf>
    <xf numFmtId="0" fontId="2" fillId="20" borderId="24" xfId="0" applyFont="1" applyFill="1" applyBorder="1" applyAlignment="1">
      <alignment horizontal="justify" vertical="center" wrapText="1"/>
    </xf>
    <xf numFmtId="0" fontId="6" fillId="9" borderId="30" xfId="0" applyFont="1" applyFill="1" applyBorder="1" applyAlignment="1">
      <alignment horizontal="justify" vertical="center" wrapText="1"/>
    </xf>
    <xf numFmtId="0" fontId="6" fillId="9" borderId="24" xfId="0" applyFont="1" applyFill="1" applyBorder="1" applyAlignment="1">
      <alignment horizontal="justify" vertical="center" wrapText="1"/>
    </xf>
    <xf numFmtId="0" fontId="3" fillId="7" borderId="30" xfId="0" applyFont="1" applyFill="1" applyBorder="1" applyAlignment="1">
      <alignment horizontal="justify" vertical="center" wrapText="1"/>
    </xf>
    <xf numFmtId="0" fontId="3" fillId="8" borderId="21" xfId="0" applyFont="1" applyFill="1" applyBorder="1" applyAlignment="1">
      <alignment horizontal="justify" vertical="center"/>
    </xf>
    <xf numFmtId="0" fontId="2" fillId="20" borderId="30" xfId="0" applyFont="1" applyFill="1" applyBorder="1" applyAlignment="1">
      <alignment horizontal="justify" vertical="center"/>
    </xf>
    <xf numFmtId="0" fontId="2" fillId="20" borderId="24" xfId="0" applyFont="1" applyFill="1" applyBorder="1" applyAlignment="1">
      <alignment horizontal="justify" vertical="center"/>
    </xf>
    <xf numFmtId="0" fontId="2" fillId="31" borderId="30" xfId="0" applyFont="1" applyFill="1" applyBorder="1" applyAlignment="1">
      <alignment horizontal="justify" vertical="center"/>
    </xf>
    <xf numFmtId="0" fontId="2" fillId="31" borderId="24" xfId="0" applyFont="1" applyFill="1" applyBorder="1" applyAlignment="1">
      <alignment horizontal="justify" vertical="center"/>
    </xf>
    <xf numFmtId="0" fontId="8" fillId="2" borderId="60" xfId="0" applyFont="1" applyFill="1" applyBorder="1" applyAlignment="1">
      <alignment horizontal="right" vertical="center" wrapText="1"/>
    </xf>
    <xf numFmtId="0" fontId="3" fillId="4" borderId="30" xfId="0" applyFont="1" applyFill="1" applyBorder="1" applyAlignment="1">
      <alignment horizontal="left" vertical="center" wrapText="1"/>
    </xf>
    <xf numFmtId="0" fontId="3" fillId="4" borderId="21" xfId="0" applyFont="1" applyFill="1" applyBorder="1" applyAlignment="1">
      <alignment horizontal="left" vertical="center"/>
    </xf>
    <xf numFmtId="0" fontId="3" fillId="4" borderId="42" xfId="0" applyFont="1" applyFill="1" applyBorder="1" applyAlignment="1">
      <alignment horizontal="left" vertical="center"/>
    </xf>
    <xf numFmtId="0" fontId="3" fillId="4" borderId="38" xfId="0" applyFont="1" applyFill="1" applyBorder="1" applyAlignment="1">
      <alignment horizontal="left" vertical="center"/>
    </xf>
    <xf numFmtId="0" fontId="2" fillId="25" borderId="30" xfId="0" applyFont="1" applyFill="1" applyBorder="1" applyAlignment="1">
      <alignment horizontal="justify" vertical="center" wrapText="1"/>
    </xf>
    <xf numFmtId="0" fontId="2" fillId="25" borderId="24" xfId="0" applyFont="1" applyFill="1" applyBorder="1" applyAlignment="1">
      <alignment horizontal="justify" vertical="center" wrapText="1"/>
    </xf>
    <xf numFmtId="0" fontId="3" fillId="4" borderId="62" xfId="0" applyFont="1" applyFill="1" applyBorder="1" applyAlignment="1">
      <alignment horizontal="left" vertical="center" wrapText="1"/>
    </xf>
    <xf numFmtId="0" fontId="3" fillId="4" borderId="63" xfId="0" applyFont="1" applyFill="1" applyBorder="1" applyAlignment="1">
      <alignment horizontal="left" vertical="center"/>
    </xf>
    <xf numFmtId="0" fontId="3" fillId="4" borderId="60" xfId="0" applyFont="1" applyFill="1" applyBorder="1" applyAlignment="1">
      <alignment horizontal="left" vertical="center"/>
    </xf>
    <xf numFmtId="0" fontId="3" fillId="4" borderId="64" xfId="0" applyFont="1" applyFill="1" applyBorder="1" applyAlignment="1">
      <alignment horizontal="left" vertical="center"/>
    </xf>
    <xf numFmtId="0" fontId="2" fillId="28" borderId="41" xfId="0" applyFont="1" applyFill="1" applyBorder="1" applyAlignment="1">
      <alignment horizontal="justify" vertical="center"/>
    </xf>
    <xf numFmtId="0" fontId="2" fillId="28" borderId="36" xfId="0" applyFont="1" applyFill="1" applyBorder="1" applyAlignment="1">
      <alignment horizontal="justify" vertical="center"/>
    </xf>
    <xf numFmtId="0" fontId="2" fillId="5" borderId="30" xfId="0" applyFont="1" applyFill="1" applyBorder="1" applyAlignment="1">
      <alignment horizontal="justify" vertical="center"/>
    </xf>
    <xf numFmtId="0" fontId="2" fillId="5" borderId="24" xfId="0" applyFont="1" applyFill="1" applyBorder="1" applyAlignment="1">
      <alignment horizontal="justify" vertical="center"/>
    </xf>
    <xf numFmtId="0" fontId="2" fillId="30" borderId="30" xfId="0" applyFont="1" applyFill="1" applyBorder="1" applyAlignment="1">
      <alignment horizontal="left" vertical="center" wrapText="1"/>
    </xf>
    <xf numFmtId="0" fontId="2" fillId="30" borderId="24" xfId="0" applyFont="1" applyFill="1" applyBorder="1" applyAlignment="1">
      <alignment horizontal="left" vertical="center" wrapText="1"/>
    </xf>
    <xf numFmtId="0" fontId="2" fillId="32" borderId="30" xfId="0" applyFont="1" applyFill="1" applyBorder="1" applyAlignment="1">
      <alignment horizontal="left" vertical="center" wrapText="1"/>
    </xf>
    <xf numFmtId="0" fontId="2" fillId="32" borderId="24" xfId="0" applyFont="1" applyFill="1" applyBorder="1" applyAlignment="1">
      <alignment horizontal="left" vertical="center" wrapText="1"/>
    </xf>
    <xf numFmtId="0" fontId="8" fillId="2" borderId="0" xfId="0" applyFont="1" applyFill="1" applyAlignment="1">
      <alignment horizontal="right" vertical="center" wrapText="1"/>
    </xf>
    <xf numFmtId="0" fontId="3" fillId="4" borderId="67" xfId="0" applyFont="1" applyFill="1" applyBorder="1" applyAlignment="1">
      <alignment horizontal="left" vertical="center" wrapText="1"/>
    </xf>
    <xf numFmtId="0" fontId="3" fillId="4" borderId="70" xfId="0" applyFont="1" applyFill="1" applyBorder="1" applyAlignment="1">
      <alignment horizontal="left" vertical="center"/>
    </xf>
    <xf numFmtId="0" fontId="3" fillId="4" borderId="77" xfId="0" applyFont="1" applyFill="1" applyBorder="1" applyAlignment="1">
      <alignment horizontal="left" vertical="center"/>
    </xf>
    <xf numFmtId="0" fontId="3" fillId="4" borderId="66" xfId="0" applyFont="1" applyFill="1" applyBorder="1" applyAlignment="1">
      <alignment horizontal="left" vertical="center"/>
    </xf>
    <xf numFmtId="0" fontId="2" fillId="14" borderId="41" xfId="0" applyFont="1" applyFill="1" applyBorder="1" applyAlignment="1">
      <alignment horizontal="justify" vertical="center"/>
    </xf>
    <xf numFmtId="0" fontId="2" fillId="14" borderId="36" xfId="0" applyFont="1" applyFill="1" applyBorder="1" applyAlignment="1">
      <alignment horizontal="justify" vertical="center"/>
    </xf>
    <xf numFmtId="0" fontId="2" fillId="11" borderId="30" xfId="0" applyFont="1" applyFill="1" applyBorder="1" applyAlignment="1">
      <alignment horizontal="justify" vertical="center" wrapText="1"/>
    </xf>
    <xf numFmtId="0" fontId="2" fillId="11" borderId="24" xfId="0" applyFont="1" applyFill="1" applyBorder="1" applyAlignment="1">
      <alignment horizontal="justify" vertical="center"/>
    </xf>
    <xf numFmtId="0" fontId="6" fillId="10" borderId="30" xfId="0" applyFont="1" applyFill="1" applyBorder="1" applyAlignment="1">
      <alignment horizontal="center" vertical="center" wrapText="1"/>
    </xf>
    <xf numFmtId="0" fontId="6" fillId="10" borderId="24" xfId="0" applyFont="1" applyFill="1" applyBorder="1" applyAlignment="1">
      <alignment horizontal="center" vertical="center" wrapText="1"/>
    </xf>
    <xf numFmtId="0" fontId="3" fillId="13" borderId="30" xfId="0" applyFont="1" applyFill="1" applyBorder="1" applyAlignment="1">
      <alignment horizontal="justify" vertical="center"/>
    </xf>
    <xf numFmtId="0" fontId="3" fillId="13" borderId="24" xfId="0" applyFont="1" applyFill="1" applyBorder="1" applyAlignment="1">
      <alignment horizontal="justify" vertical="center"/>
    </xf>
    <xf numFmtId="0" fontId="27" fillId="2" borderId="37"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2" fillId="8" borderId="79" xfId="0" applyFont="1" applyFill="1" applyBorder="1" applyAlignment="1">
      <alignment horizontal="justify" vertical="center" wrapText="1"/>
    </xf>
    <xf numFmtId="0" fontId="2" fillId="8" borderId="80" xfId="0" applyFont="1" applyFill="1" applyBorder="1" applyAlignment="1">
      <alignment horizontal="justify" vertical="center" wrapText="1"/>
    </xf>
    <xf numFmtId="0" fontId="6" fillId="9" borderId="67" xfId="0" applyFont="1" applyFill="1" applyBorder="1" applyAlignment="1">
      <alignment horizontal="justify" vertical="center"/>
    </xf>
    <xf numFmtId="0" fontId="6" fillId="9" borderId="66" xfId="0" applyFont="1" applyFill="1" applyBorder="1" applyAlignment="1">
      <alignment horizontal="justify" vertical="center"/>
    </xf>
    <xf numFmtId="0" fontId="2" fillId="20" borderId="78" xfId="0" applyFont="1" applyFill="1" applyBorder="1" applyAlignment="1">
      <alignment horizontal="center" vertical="center" wrapText="1"/>
    </xf>
    <xf numFmtId="0" fontId="2" fillId="26" borderId="30" xfId="0" applyFont="1" applyFill="1" applyBorder="1" applyAlignment="1">
      <alignment horizontal="center" vertical="center" wrapText="1"/>
    </xf>
    <xf numFmtId="0" fontId="2" fillId="26" borderId="24" xfId="0" applyFont="1" applyFill="1" applyBorder="1" applyAlignment="1">
      <alignment horizontal="center" vertical="center" wrapText="1"/>
    </xf>
    <xf numFmtId="0" fontId="2" fillId="22" borderId="30" xfId="0" applyFont="1" applyFill="1" applyBorder="1" applyAlignment="1">
      <alignment horizontal="justify" vertical="center" wrapText="1"/>
    </xf>
    <xf numFmtId="0" fontId="2" fillId="22" borderId="24" xfId="0" applyFont="1" applyFill="1" applyBorder="1" applyAlignment="1">
      <alignment horizontal="justify" vertical="center" wrapText="1"/>
    </xf>
    <xf numFmtId="0" fontId="3" fillId="13" borderId="30" xfId="0" applyFont="1" applyFill="1" applyBorder="1" applyAlignment="1">
      <alignment horizontal="justify" vertical="center" wrapText="1"/>
    </xf>
    <xf numFmtId="0" fontId="3" fillId="13" borderId="24" xfId="0" applyFont="1" applyFill="1" applyBorder="1" applyAlignment="1">
      <alignment horizontal="justify" vertical="center" wrapText="1"/>
    </xf>
    <xf numFmtId="0" fontId="2" fillId="22" borderId="30" xfId="0" applyFont="1" applyFill="1" applyBorder="1" applyAlignment="1">
      <alignment horizontal="justify" vertical="center"/>
    </xf>
    <xf numFmtId="0" fontId="2" fillId="22" borderId="24" xfId="0" applyFont="1" applyFill="1" applyBorder="1" applyAlignment="1">
      <alignment horizontal="justify" vertical="center"/>
    </xf>
    <xf numFmtId="0" fontId="2" fillId="14" borderId="30" xfId="0" applyFont="1" applyFill="1" applyBorder="1" applyAlignment="1">
      <alignment horizontal="justify" vertical="center" wrapText="1"/>
    </xf>
    <xf numFmtId="0" fontId="2" fillId="14" borderId="24" xfId="0" applyFont="1" applyFill="1" applyBorder="1" applyAlignment="1">
      <alignment horizontal="justify" vertical="center" wrapText="1"/>
    </xf>
    <xf numFmtId="0" fontId="3" fillId="4" borderId="39" xfId="0" applyFont="1" applyFill="1" applyBorder="1" applyAlignment="1">
      <alignment horizontal="left" vertical="center"/>
    </xf>
    <xf numFmtId="0" fontId="3" fillId="4" borderId="0" xfId="0" applyFont="1" applyFill="1" applyAlignment="1">
      <alignment horizontal="left" vertical="center"/>
    </xf>
    <xf numFmtId="0" fontId="3" fillId="4" borderId="11" xfId="0" applyFont="1" applyFill="1" applyBorder="1" applyAlignment="1">
      <alignment horizontal="left" vertical="center"/>
    </xf>
    <xf numFmtId="0" fontId="3" fillId="22" borderId="30" xfId="0" applyFont="1" applyFill="1" applyBorder="1" applyAlignment="1">
      <alignment horizontal="justify" vertical="center" wrapText="1"/>
    </xf>
    <xf numFmtId="0" fontId="3" fillId="22" borderId="24" xfId="0" applyFont="1" applyFill="1" applyBorder="1" applyAlignment="1">
      <alignment horizontal="justify" vertical="center"/>
    </xf>
    <xf numFmtId="0" fontId="3" fillId="12" borderId="30" xfId="0" applyFont="1" applyFill="1" applyBorder="1" applyAlignment="1">
      <alignment horizontal="justify" vertical="center"/>
    </xf>
    <xf numFmtId="0" fontId="3" fillId="12" borderId="24" xfId="0" applyFont="1" applyFill="1" applyBorder="1" applyAlignment="1">
      <alignment horizontal="justify" vertical="center"/>
    </xf>
    <xf numFmtId="0" fontId="3" fillId="11" borderId="30" xfId="0" applyFont="1" applyFill="1" applyBorder="1" applyAlignment="1">
      <alignment horizontal="justify" vertical="center" wrapText="1"/>
    </xf>
    <xf numFmtId="0" fontId="3" fillId="11" borderId="24" xfId="0" applyFont="1" applyFill="1" applyBorder="1" applyAlignment="1">
      <alignment horizontal="justify" vertical="center" wrapText="1"/>
    </xf>
    <xf numFmtId="0" fontId="3" fillId="10" borderId="30" xfId="0" applyFont="1" applyFill="1" applyBorder="1" applyAlignment="1">
      <alignment horizontal="justify" vertical="center" wrapText="1"/>
    </xf>
    <xf numFmtId="0" fontId="3" fillId="10" borderId="24" xfId="0" applyFont="1" applyFill="1" applyBorder="1" applyAlignment="1">
      <alignment horizontal="justify" vertical="center" wrapText="1"/>
    </xf>
    <xf numFmtId="0" fontId="3" fillId="10" borderId="30"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6" fillId="13" borderId="30" xfId="0" applyFont="1" applyFill="1" applyBorder="1" applyAlignment="1">
      <alignment horizontal="justify" vertical="center" wrapText="1"/>
    </xf>
    <xf numFmtId="0" fontId="6" fillId="13" borderId="24" xfId="0" applyFont="1" applyFill="1" applyBorder="1" applyAlignment="1">
      <alignment horizontal="justify" vertical="center"/>
    </xf>
    <xf numFmtId="0" fontId="6" fillId="12" borderId="30" xfId="0" applyFont="1" applyFill="1" applyBorder="1" applyAlignment="1">
      <alignment horizontal="justify" vertical="center" wrapText="1"/>
    </xf>
    <xf numFmtId="0" fontId="6" fillId="12" borderId="24" xfId="0" applyFont="1" applyFill="1" applyBorder="1" applyAlignment="1">
      <alignment horizontal="justify" vertical="center"/>
    </xf>
    <xf numFmtId="0" fontId="2" fillId="14" borderId="24" xfId="0" applyFont="1" applyFill="1" applyBorder="1" applyAlignment="1">
      <alignment horizontal="justify" vertical="center"/>
    </xf>
    <xf numFmtId="0" fontId="6" fillId="10" borderId="30" xfId="0" applyFont="1" applyFill="1" applyBorder="1" applyAlignment="1">
      <alignment horizontal="justify" vertical="center" wrapText="1"/>
    </xf>
    <xf numFmtId="0" fontId="6" fillId="10" borderId="24" xfId="0" applyFont="1" applyFill="1" applyBorder="1" applyAlignment="1">
      <alignment horizontal="justify" vertical="center" wrapText="1"/>
    </xf>
    <xf numFmtId="0" fontId="3" fillId="36" borderId="30" xfId="0" applyFont="1" applyFill="1" applyBorder="1" applyAlignment="1">
      <alignment horizontal="justify" vertical="center"/>
    </xf>
    <xf numFmtId="0" fontId="3" fillId="36" borderId="24" xfId="0" applyFont="1" applyFill="1" applyBorder="1" applyAlignment="1">
      <alignment horizontal="justify" vertical="center"/>
    </xf>
    <xf numFmtId="0" fontId="6" fillId="10" borderId="24" xfId="0" applyFont="1" applyFill="1" applyBorder="1" applyAlignment="1">
      <alignment horizontal="justify" vertical="center"/>
    </xf>
    <xf numFmtId="0" fontId="6" fillId="38" borderId="30" xfId="0" applyFont="1" applyFill="1" applyBorder="1" applyAlignment="1">
      <alignment horizontal="center" vertical="center" wrapText="1"/>
    </xf>
    <xf numFmtId="0" fontId="6" fillId="38" borderId="24" xfId="0" applyFont="1" applyFill="1" applyBorder="1" applyAlignment="1">
      <alignment horizontal="center" vertical="center" wrapText="1"/>
    </xf>
    <xf numFmtId="0" fontId="2" fillId="39" borderId="30" xfId="0" applyFont="1" applyFill="1" applyBorder="1" applyAlignment="1">
      <alignment horizontal="center" vertical="center" wrapText="1"/>
    </xf>
    <xf numFmtId="0" fontId="2" fillId="39" borderId="24" xfId="0" applyFont="1" applyFill="1" applyBorder="1" applyAlignment="1">
      <alignment horizontal="center" vertical="center" wrapText="1"/>
    </xf>
    <xf numFmtId="0" fontId="2" fillId="19" borderId="30" xfId="0" applyFont="1" applyFill="1" applyBorder="1" applyAlignment="1">
      <alignment horizontal="center" vertical="center" wrapText="1"/>
    </xf>
    <xf numFmtId="0" fontId="2" fillId="19" borderId="24" xfId="0" applyFont="1" applyFill="1" applyBorder="1" applyAlignment="1">
      <alignment horizontal="center" vertical="center" wrapText="1"/>
    </xf>
    <xf numFmtId="0" fontId="2" fillId="23" borderId="30" xfId="0" applyFont="1" applyFill="1" applyBorder="1" applyAlignment="1">
      <alignment horizontal="center" vertical="center" wrapText="1"/>
    </xf>
    <xf numFmtId="0" fontId="2" fillId="23" borderId="24" xfId="0" applyFont="1" applyFill="1" applyBorder="1" applyAlignment="1">
      <alignment horizontal="center" vertical="center" wrapText="1"/>
    </xf>
    <xf numFmtId="0" fontId="2" fillId="15" borderId="30" xfId="0" applyFont="1" applyFill="1" applyBorder="1" applyAlignment="1">
      <alignment horizontal="justify" vertical="center"/>
    </xf>
    <xf numFmtId="0" fontId="2" fillId="15" borderId="24" xfId="0" applyFont="1" applyFill="1" applyBorder="1" applyAlignment="1">
      <alignment horizontal="justify" vertical="center"/>
    </xf>
    <xf numFmtId="0" fontId="6" fillId="16" borderId="30" xfId="0" applyFont="1" applyFill="1" applyBorder="1" applyAlignment="1">
      <alignment horizontal="justify" vertical="center" wrapText="1"/>
    </xf>
    <xf numFmtId="0" fontId="6" fillId="16" borderId="24" xfId="0" applyFont="1" applyFill="1" applyBorder="1" applyAlignment="1">
      <alignment horizontal="justify" vertical="center"/>
    </xf>
    <xf numFmtId="0" fontId="3" fillId="4" borderId="30" xfId="0" applyFont="1" applyFill="1" applyBorder="1" applyAlignment="1">
      <alignment horizontal="justify" vertical="center" wrapText="1"/>
    </xf>
    <xf numFmtId="0" fontId="3" fillId="4" borderId="21" xfId="0" applyFont="1" applyFill="1" applyBorder="1" applyAlignment="1">
      <alignment horizontal="justify" vertical="center"/>
    </xf>
    <xf numFmtId="0" fontId="3" fillId="4" borderId="24" xfId="0" applyFont="1" applyFill="1" applyBorder="1" applyAlignment="1">
      <alignment horizontal="justify" vertical="center"/>
    </xf>
    <xf numFmtId="0" fontId="8" fillId="2" borderId="42" xfId="0" applyFont="1" applyFill="1" applyBorder="1" applyAlignment="1">
      <alignment horizontal="right" vertical="center" wrapText="1"/>
    </xf>
    <xf numFmtId="0" fontId="3" fillId="4" borderId="24"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4" xfId="0" applyFont="1" applyFill="1" applyBorder="1" applyAlignment="1">
      <alignment horizontal="left" vertical="center"/>
    </xf>
    <xf numFmtId="0" fontId="3" fillId="4" borderId="55" xfId="0" applyFont="1" applyFill="1" applyBorder="1" applyAlignment="1">
      <alignment horizontal="left" vertical="center"/>
    </xf>
    <xf numFmtId="0" fontId="2" fillId="15" borderId="41" xfId="0" applyFont="1" applyFill="1" applyBorder="1" applyAlignment="1">
      <alignment horizontal="justify" vertical="center" wrapText="1"/>
    </xf>
    <xf numFmtId="0" fontId="2" fillId="15" borderId="36" xfId="0" applyFont="1" applyFill="1" applyBorder="1" applyAlignment="1">
      <alignment horizontal="justify" vertical="center" wrapText="1"/>
    </xf>
    <xf numFmtId="0" fontId="3" fillId="4" borderId="30" xfId="0" applyFont="1" applyFill="1" applyBorder="1" applyAlignment="1">
      <alignment horizontal="justify" vertical="center"/>
    </xf>
    <xf numFmtId="0" fontId="3" fillId="17" borderId="30" xfId="0" applyFont="1" applyFill="1" applyBorder="1" applyAlignment="1">
      <alignment horizontal="justify" vertical="center"/>
    </xf>
    <xf numFmtId="0" fontId="3" fillId="17" borderId="24" xfId="0" applyFont="1" applyFill="1" applyBorder="1" applyAlignment="1">
      <alignment horizontal="justify" vertical="center"/>
    </xf>
    <xf numFmtId="0" fontId="3" fillId="18" borderId="30" xfId="0" applyFont="1" applyFill="1" applyBorder="1" applyAlignment="1">
      <alignment horizontal="justify" vertical="center"/>
    </xf>
    <xf numFmtId="0" fontId="3" fillId="18" borderId="24" xfId="0" applyFont="1" applyFill="1" applyBorder="1" applyAlignment="1">
      <alignment horizontal="justify" vertical="center"/>
    </xf>
    <xf numFmtId="0" fontId="3" fillId="16" borderId="30" xfId="0" applyFont="1" applyFill="1" applyBorder="1" applyAlignment="1">
      <alignment horizontal="left" vertical="center" wrapText="1"/>
    </xf>
    <xf numFmtId="0" fontId="3" fillId="16" borderId="24" xfId="0" applyFont="1" applyFill="1" applyBorder="1" applyAlignment="1">
      <alignment horizontal="left" vertical="center" wrapText="1"/>
    </xf>
    <xf numFmtId="0" fontId="2" fillId="26" borderId="30" xfId="0" applyFont="1" applyFill="1" applyBorder="1" applyAlignment="1">
      <alignment horizontal="left" vertical="center" wrapText="1"/>
    </xf>
    <xf numFmtId="0" fontId="2" fillId="26" borderId="24" xfId="0" applyFont="1" applyFill="1" applyBorder="1" applyAlignment="1">
      <alignment horizontal="left" vertical="center" wrapText="1"/>
    </xf>
    <xf numFmtId="0" fontId="20" fillId="2" borderId="0" xfId="0" applyFont="1" applyFill="1" applyAlignment="1">
      <alignment horizontal="left" vertical="center" wrapText="1"/>
    </xf>
    <xf numFmtId="0" fontId="2" fillId="23" borderId="30" xfId="0" applyFont="1" applyFill="1" applyBorder="1" applyAlignment="1">
      <alignment horizontal="justify" vertical="center" wrapText="1"/>
    </xf>
    <xf numFmtId="0" fontId="2" fillId="23" borderId="24" xfId="0" applyFont="1" applyFill="1" applyBorder="1" applyAlignment="1">
      <alignment horizontal="justify" vertical="center" wrapText="1"/>
    </xf>
    <xf numFmtId="0" fontId="2" fillId="26" borderId="30" xfId="0" applyFont="1" applyFill="1" applyBorder="1" applyAlignment="1">
      <alignment horizontal="justify" vertical="center" wrapText="1"/>
    </xf>
    <xf numFmtId="0" fontId="2" fillId="26" borderId="24" xfId="0" applyFont="1" applyFill="1" applyBorder="1" applyAlignment="1">
      <alignment horizontal="justify" vertical="center" wrapText="1"/>
    </xf>
    <xf numFmtId="0" fontId="6" fillId="27" borderId="30" xfId="0" applyFont="1" applyFill="1" applyBorder="1" applyAlignment="1">
      <alignment horizontal="justify" vertical="center"/>
    </xf>
    <xf numFmtId="0" fontId="6" fillId="27" borderId="24" xfId="0" applyFont="1" applyFill="1" applyBorder="1" applyAlignment="1">
      <alignment horizontal="justify" vertical="center"/>
    </xf>
    <xf numFmtId="0" fontId="6" fillId="19" borderId="30" xfId="0" applyFont="1" applyFill="1" applyBorder="1" applyAlignment="1">
      <alignment horizontal="justify" vertical="center" wrapText="1"/>
    </xf>
    <xf numFmtId="0" fontId="6" fillId="19" borderId="24" xfId="0" applyFont="1" applyFill="1" applyBorder="1" applyAlignment="1">
      <alignment horizontal="justify" vertical="center" wrapText="1"/>
    </xf>
    <xf numFmtId="0" fontId="6" fillId="29" borderId="30" xfId="0" applyFont="1" applyFill="1" applyBorder="1" applyAlignment="1">
      <alignment horizontal="justify" vertical="center" wrapText="1"/>
    </xf>
    <xf numFmtId="0" fontId="6" fillId="29" borderId="24" xfId="0" applyFont="1" applyFill="1" applyBorder="1" applyAlignment="1">
      <alignment horizontal="justify" vertical="center" wrapText="1"/>
    </xf>
    <xf numFmtId="0" fontId="2" fillId="37" borderId="21" xfId="0" applyFont="1" applyFill="1" applyBorder="1" applyAlignment="1">
      <alignment horizontal="center" vertical="center" wrapText="1"/>
    </xf>
    <xf numFmtId="0" fontId="2" fillId="11" borderId="21" xfId="0" applyFont="1" applyFill="1" applyBorder="1" applyAlignment="1">
      <alignment horizontal="center" vertical="center" wrapText="1"/>
    </xf>
    <xf numFmtId="0" fontId="9" fillId="2" borderId="0" xfId="0" applyFont="1" applyFill="1" applyAlignment="1">
      <alignment horizontal="left" vertical="center" wrapText="1"/>
    </xf>
    <xf numFmtId="9" fontId="9" fillId="2" borderId="0" xfId="0" applyNumberFormat="1" applyFont="1" applyFill="1" applyAlignment="1">
      <alignment horizontal="left" vertical="center" wrapText="1"/>
    </xf>
    <xf numFmtId="0" fontId="4" fillId="2" borderId="0" xfId="0" applyFont="1" applyFill="1" applyAlignment="1">
      <alignment horizontal="justify" vertical="top"/>
    </xf>
    <xf numFmtId="0" fontId="14" fillId="2" borderId="0" xfId="0" applyFont="1" applyFill="1" applyAlignment="1">
      <alignment horizontal="left" vertical="center"/>
    </xf>
    <xf numFmtId="0" fontId="19" fillId="2" borderId="0" xfId="0" applyFont="1" applyFill="1" applyAlignment="1">
      <alignment horizontal="left" vertical="center" wrapText="1"/>
    </xf>
    <xf numFmtId="0" fontId="8" fillId="2" borderId="0" xfId="0" applyFont="1" applyFill="1" applyAlignment="1">
      <alignment horizontal="left" vertical="center" wrapText="1"/>
    </xf>
    <xf numFmtId="9" fontId="8" fillId="2" borderId="0" xfId="0" applyNumberFormat="1" applyFont="1" applyFill="1" applyAlignment="1">
      <alignment horizontal="left" vertical="center" wrapText="1"/>
    </xf>
    <xf numFmtId="0" fontId="42" fillId="3" borderId="15" xfId="0" applyFont="1" applyFill="1" applyBorder="1" applyAlignment="1">
      <alignment horizontal="center"/>
    </xf>
    <xf numFmtId="0" fontId="0" fillId="0" borderId="0" xfId="0" applyAlignment="1">
      <alignment horizontal="center"/>
    </xf>
    <xf numFmtId="0" fontId="3" fillId="0" borderId="17" xfId="0" applyFont="1" applyFill="1" applyBorder="1" applyAlignment="1">
      <alignment vertical="center"/>
    </xf>
    <xf numFmtId="0" fontId="4" fillId="2" borderId="95" xfId="0" applyFont="1" applyFill="1" applyBorder="1" applyAlignment="1">
      <alignment horizontal="justify" vertical="center" wrapText="1"/>
    </xf>
    <xf numFmtId="0" fontId="2" fillId="11" borderId="30" xfId="0" applyFont="1" applyFill="1" applyBorder="1" applyAlignment="1">
      <alignment horizontal="center" vertical="center" wrapText="1"/>
    </xf>
    <xf numFmtId="0" fontId="2" fillId="11" borderId="2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A87C00"/>
      <color rgb="FFF2B300"/>
      <color rgb="FF00FF00"/>
      <color rgb="FF29A3FF"/>
      <color rgb="FF008000"/>
      <color rgb="FFFF9933"/>
      <color rgb="FFFFC215"/>
      <color rgb="FFFF9900"/>
      <color rgb="FFA47900"/>
      <color rgb="FF5655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624417</xdr:colOff>
      <xdr:row>2</xdr:row>
      <xdr:rowOff>31749</xdr:rowOff>
    </xdr:from>
    <xdr:to>
      <xdr:col>3</xdr:col>
      <xdr:colOff>624417</xdr:colOff>
      <xdr:row>6</xdr:row>
      <xdr:rowOff>55399</xdr:rowOff>
    </xdr:to>
    <xdr:pic>
      <xdr:nvPicPr>
        <xdr:cNvPr id="2" name="Imagen 1">
          <a:extLst>
            <a:ext uri="{FF2B5EF4-FFF2-40B4-BE49-F238E27FC236}">
              <a16:creationId xmlns:a16="http://schemas.microsoft.com/office/drawing/2014/main" id="{66E4A976-BBAF-4AC1-AAC3-FA426A2E4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95917" y="260349"/>
          <a:ext cx="0" cy="86185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A1:BK1088"/>
  <sheetViews>
    <sheetView tabSelected="1" topLeftCell="C16" zoomScaleNormal="100" workbookViewId="0">
      <pane xSplit="1" ySplit="11" topLeftCell="D102" activePane="bottomRight" state="frozen"/>
      <selection pane="topRight" activeCell="D16" sqref="D16"/>
      <selection pane="bottomLeft" activeCell="C27" sqref="C27"/>
      <selection pane="bottomRight" activeCell="D107" sqref="D107:E107"/>
    </sheetView>
  </sheetViews>
  <sheetFormatPr baseColWidth="10" defaultColWidth="0" defaultRowHeight="0" customHeight="1" zeroHeight="1" x14ac:dyDescent="0.25"/>
  <cols>
    <col min="1" max="1" width="2.42578125" style="3" customWidth="1"/>
    <col min="2" max="2" width="2" style="3" customWidth="1"/>
    <col min="3" max="3" width="4.140625" style="3" customWidth="1"/>
    <col min="4" max="4" width="22.28515625" style="3" customWidth="1"/>
    <col min="5" max="5" width="7.5703125" style="3" customWidth="1"/>
    <col min="6" max="53" width="1.85546875" style="3" customWidth="1"/>
    <col min="54" max="54" width="18.85546875" style="3" customWidth="1"/>
    <col min="55" max="56" width="8.5703125" style="3" customWidth="1"/>
    <col min="57" max="57" width="77.140625" style="22" customWidth="1"/>
    <col min="58" max="58" width="1.42578125" style="3" customWidth="1"/>
    <col min="59" max="59" width="2" style="3" customWidth="1"/>
    <col min="60" max="63" width="0" style="3" hidden="1" customWidth="1"/>
    <col min="64" max="16384" width="11.42578125" style="3" hidden="1"/>
  </cols>
  <sheetData>
    <row r="1" spans="1:59" s="4" customFormat="1" ht="6" customHeight="1"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22"/>
      <c r="BF1" s="3"/>
      <c r="BG1" s="3"/>
    </row>
    <row r="2" spans="1:59" s="4" customFormat="1" ht="12" hidden="1" x14ac:dyDescent="0.25">
      <c r="A2" s="3"/>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98"/>
      <c r="BF2" s="7"/>
      <c r="BG2" s="3"/>
    </row>
    <row r="3" spans="1:59" s="4" customFormat="1" ht="16.5" customHeight="1" x14ac:dyDescent="0.25">
      <c r="A3" s="3"/>
      <c r="B3" s="8"/>
      <c r="C3" s="229"/>
      <c r="D3" s="230"/>
      <c r="E3" s="231"/>
      <c r="F3" s="238" t="s">
        <v>0</v>
      </c>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40"/>
      <c r="BC3" s="155"/>
      <c r="BD3" s="155"/>
      <c r="BE3" s="99" t="s">
        <v>1</v>
      </c>
      <c r="BF3" s="9"/>
      <c r="BG3" s="3"/>
    </row>
    <row r="4" spans="1:59" s="4" customFormat="1" ht="16.5" customHeight="1" x14ac:dyDescent="0.25">
      <c r="A4" s="3"/>
      <c r="B4" s="8"/>
      <c r="C4" s="232"/>
      <c r="D4" s="233"/>
      <c r="E4" s="234"/>
      <c r="F4" s="238" t="s">
        <v>2</v>
      </c>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40"/>
      <c r="BC4" s="155"/>
      <c r="BD4" s="155"/>
      <c r="BE4" s="99" t="s">
        <v>3</v>
      </c>
      <c r="BF4" s="9"/>
      <c r="BG4" s="3"/>
    </row>
    <row r="5" spans="1:59" s="4" customFormat="1" ht="16.5" customHeight="1" x14ac:dyDescent="0.25">
      <c r="A5" s="3"/>
      <c r="B5" s="8"/>
      <c r="C5" s="232"/>
      <c r="D5" s="233"/>
      <c r="E5" s="234"/>
      <c r="F5" s="241" t="s">
        <v>4</v>
      </c>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3"/>
      <c r="BC5" s="156"/>
      <c r="BD5" s="156"/>
      <c r="BE5" s="99" t="s">
        <v>5</v>
      </c>
      <c r="BF5" s="9"/>
      <c r="BG5" s="3"/>
    </row>
    <row r="6" spans="1:59" s="4" customFormat="1" ht="16.5" customHeight="1" x14ac:dyDescent="0.25">
      <c r="A6" s="3"/>
      <c r="B6" s="8"/>
      <c r="C6" s="235"/>
      <c r="D6" s="236"/>
      <c r="E6" s="237"/>
      <c r="F6" s="244"/>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5"/>
      <c r="BA6" s="245"/>
      <c r="BB6" s="246"/>
      <c r="BC6" s="157"/>
      <c r="BD6" s="157"/>
      <c r="BE6" s="99" t="s">
        <v>6</v>
      </c>
      <c r="BF6" s="9"/>
      <c r="BG6" s="3"/>
    </row>
    <row r="7" spans="1:59" s="4" customFormat="1" ht="13.5" customHeight="1" x14ac:dyDescent="0.25">
      <c r="A7" s="3"/>
      <c r="B7" s="8"/>
      <c r="C7" s="3"/>
      <c r="D7" s="3">
        <v>17</v>
      </c>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22"/>
      <c r="BF7" s="9"/>
      <c r="BG7" s="3"/>
    </row>
    <row r="8" spans="1:59" s="4" customFormat="1" ht="6" customHeight="1" x14ac:dyDescent="0.25">
      <c r="A8" s="3"/>
      <c r="B8" s="8"/>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22"/>
      <c r="BF8" s="9"/>
      <c r="BG8" s="3"/>
    </row>
    <row r="9" spans="1:59" s="4" customFormat="1" ht="18" customHeight="1" x14ac:dyDescent="0.25">
      <c r="A9" s="3"/>
      <c r="B9" s="8"/>
      <c r="C9" s="226" t="s">
        <v>7</v>
      </c>
      <c r="D9" s="226"/>
      <c r="E9" s="247">
        <v>45295</v>
      </c>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8"/>
      <c r="BA9" s="248"/>
      <c r="BB9" s="248"/>
      <c r="BC9" s="248"/>
      <c r="BD9" s="248"/>
      <c r="BE9" s="248"/>
      <c r="BF9" s="9"/>
      <c r="BG9" s="3"/>
    </row>
    <row r="10" spans="1:59" s="4" customFormat="1" ht="15" customHeight="1" x14ac:dyDescent="0.25">
      <c r="A10" s="3"/>
      <c r="B10" s="8"/>
      <c r="C10" s="226" t="s">
        <v>8</v>
      </c>
      <c r="D10" s="226"/>
      <c r="E10" s="248" t="s">
        <v>9</v>
      </c>
      <c r="F10" s="248"/>
      <c r="G10" s="248"/>
      <c r="H10" s="248"/>
      <c r="I10" s="248"/>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c r="AR10" s="248"/>
      <c r="AS10" s="248"/>
      <c r="AT10" s="248"/>
      <c r="AU10" s="248"/>
      <c r="AV10" s="248"/>
      <c r="AW10" s="248"/>
      <c r="AX10" s="248"/>
      <c r="AY10" s="248"/>
      <c r="AZ10" s="248"/>
      <c r="BA10" s="248"/>
      <c r="BB10" s="248"/>
      <c r="BC10" s="248"/>
      <c r="BD10" s="248"/>
      <c r="BE10" s="248"/>
      <c r="BF10" s="9"/>
      <c r="BG10" s="3"/>
    </row>
    <row r="11" spans="1:59" s="4" customFormat="1" ht="15" customHeight="1" x14ac:dyDescent="0.25">
      <c r="A11" s="3"/>
      <c r="B11" s="8"/>
      <c r="C11" s="226" t="s">
        <v>10</v>
      </c>
      <c r="D11" s="226"/>
      <c r="E11" s="248">
        <v>2024</v>
      </c>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8"/>
      <c r="AX11" s="248"/>
      <c r="AY11" s="248"/>
      <c r="AZ11" s="248"/>
      <c r="BA11" s="248"/>
      <c r="BB11" s="248"/>
      <c r="BC11" s="248"/>
      <c r="BD11" s="248"/>
      <c r="BE11" s="248"/>
      <c r="BF11" s="9"/>
      <c r="BG11" s="3"/>
    </row>
    <row r="12" spans="1:59" s="4" customFormat="1" ht="15" customHeight="1" x14ac:dyDescent="0.25">
      <c r="A12" s="3"/>
      <c r="B12" s="8"/>
      <c r="C12" s="226" t="s">
        <v>11</v>
      </c>
      <c r="D12" s="226"/>
      <c r="E12" s="248" t="s">
        <v>12</v>
      </c>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c r="AT12" s="248"/>
      <c r="AU12" s="248"/>
      <c r="AV12" s="248"/>
      <c r="AW12" s="248"/>
      <c r="AX12" s="248"/>
      <c r="AY12" s="248"/>
      <c r="AZ12" s="248"/>
      <c r="BA12" s="248"/>
      <c r="BB12" s="248"/>
      <c r="BC12" s="248"/>
      <c r="BD12" s="248"/>
      <c r="BE12" s="248"/>
      <c r="BF12" s="9"/>
      <c r="BG12" s="3"/>
    </row>
    <row r="13" spans="1:59" s="4" customFormat="1" ht="39" customHeight="1" x14ac:dyDescent="0.25">
      <c r="A13" s="3"/>
      <c r="B13" s="8"/>
      <c r="C13" s="226" t="s">
        <v>13</v>
      </c>
      <c r="D13" s="226"/>
      <c r="E13" s="248" t="s">
        <v>14</v>
      </c>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8"/>
      <c r="BA13" s="248"/>
      <c r="BB13" s="248"/>
      <c r="BC13" s="248"/>
      <c r="BD13" s="248"/>
      <c r="BE13" s="248"/>
      <c r="BF13" s="9"/>
      <c r="BG13" s="3"/>
    </row>
    <row r="14" spans="1:59" s="25" customFormat="1" ht="24" customHeight="1" x14ac:dyDescent="0.25">
      <c r="A14" s="22"/>
      <c r="B14" s="23"/>
      <c r="C14" s="226" t="s">
        <v>15</v>
      </c>
      <c r="D14" s="226"/>
      <c r="E14" s="255" t="s">
        <v>16</v>
      </c>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c r="AW14" s="248"/>
      <c r="AX14" s="248"/>
      <c r="AY14" s="248"/>
      <c r="AZ14" s="248"/>
      <c r="BA14" s="248"/>
      <c r="BB14" s="248"/>
      <c r="BC14" s="248"/>
      <c r="BD14" s="248"/>
      <c r="BE14" s="248"/>
      <c r="BF14" s="24"/>
      <c r="BG14" s="22"/>
    </row>
    <row r="15" spans="1:59" s="4" customFormat="1" ht="15.75" customHeight="1" x14ac:dyDescent="0.25">
      <c r="A15" s="3"/>
      <c r="B15" s="8"/>
      <c r="C15" s="226" t="s">
        <v>17</v>
      </c>
      <c r="D15" s="226"/>
      <c r="E15" s="255" t="s">
        <v>18</v>
      </c>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248"/>
      <c r="AV15" s="248"/>
      <c r="AW15" s="248"/>
      <c r="AX15" s="248"/>
      <c r="AY15" s="248"/>
      <c r="AZ15" s="248"/>
      <c r="BA15" s="248"/>
      <c r="BB15" s="248"/>
      <c r="BC15" s="248"/>
      <c r="BD15" s="248"/>
      <c r="BE15" s="248"/>
      <c r="BF15" s="9"/>
      <c r="BG15" s="3"/>
    </row>
    <row r="16" spans="1:59" s="4" customFormat="1" ht="15.75" customHeight="1" x14ac:dyDescent="0.25">
      <c r="A16" s="3"/>
      <c r="B16" s="8"/>
      <c r="C16" s="226" t="s">
        <v>19</v>
      </c>
      <c r="D16" s="226"/>
      <c r="E16" s="248" t="s">
        <v>20</v>
      </c>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c r="AT16" s="248"/>
      <c r="AU16" s="248"/>
      <c r="AV16" s="248"/>
      <c r="AW16" s="248"/>
      <c r="AX16" s="248"/>
      <c r="AY16" s="248"/>
      <c r="AZ16" s="248"/>
      <c r="BA16" s="248"/>
      <c r="BB16" s="248"/>
      <c r="BC16" s="248"/>
      <c r="BD16" s="248"/>
      <c r="BE16" s="248"/>
      <c r="BF16" s="9"/>
      <c r="BG16" s="3"/>
    </row>
    <row r="17" spans="1:59" s="4" customFormat="1" ht="12" customHeight="1" x14ac:dyDescent="0.25">
      <c r="A17" s="3"/>
      <c r="B17" s="8"/>
      <c r="C17" s="226" t="s">
        <v>21</v>
      </c>
      <c r="D17" s="226"/>
      <c r="E17" s="248" t="s">
        <v>22</v>
      </c>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48"/>
      <c r="AP17" s="248"/>
      <c r="AQ17" s="248"/>
      <c r="AR17" s="248"/>
      <c r="AS17" s="248"/>
      <c r="AT17" s="248"/>
      <c r="AU17" s="248"/>
      <c r="AV17" s="248"/>
      <c r="AW17" s="248"/>
      <c r="AX17" s="248"/>
      <c r="AY17" s="248"/>
      <c r="AZ17" s="248"/>
      <c r="BA17" s="248"/>
      <c r="BB17" s="248"/>
      <c r="BC17" s="248"/>
      <c r="BD17" s="248"/>
      <c r="BE17" s="248"/>
      <c r="BF17" s="9"/>
      <c r="BG17" s="3"/>
    </row>
    <row r="18" spans="1:59" s="4" customFormat="1" ht="13.5" customHeight="1" x14ac:dyDescent="0.25">
      <c r="A18" s="3"/>
      <c r="B18" s="8"/>
      <c r="C18" s="226" t="s">
        <v>23</v>
      </c>
      <c r="D18" s="226"/>
      <c r="E18" s="266" t="s">
        <v>24</v>
      </c>
      <c r="F18" s="267"/>
      <c r="G18" s="267"/>
      <c r="H18" s="267"/>
      <c r="I18" s="268"/>
      <c r="J18" s="269" t="s">
        <v>25</v>
      </c>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70" t="s">
        <v>26</v>
      </c>
      <c r="AL18" s="271"/>
      <c r="AM18" s="271"/>
      <c r="AN18" s="271"/>
      <c r="AO18" s="271"/>
      <c r="AP18" s="271"/>
      <c r="AQ18" s="271"/>
      <c r="AR18" s="272"/>
      <c r="AS18" s="254" t="s">
        <v>25</v>
      </c>
      <c r="AT18" s="248"/>
      <c r="AU18" s="248"/>
      <c r="AV18" s="248"/>
      <c r="AW18" s="248"/>
      <c r="AX18" s="248"/>
      <c r="AY18" s="248"/>
      <c r="AZ18" s="248"/>
      <c r="BA18" s="248"/>
      <c r="BB18" s="248"/>
      <c r="BC18" s="248"/>
      <c r="BD18" s="248"/>
      <c r="BE18" s="248"/>
      <c r="BF18" s="9"/>
      <c r="BG18" s="3"/>
    </row>
    <row r="19" spans="1:59" s="4" customFormat="1" ht="12.75" customHeight="1" x14ac:dyDescent="0.25">
      <c r="A19" s="3"/>
      <c r="B19" s="8"/>
      <c r="C19" s="226" t="s">
        <v>27</v>
      </c>
      <c r="D19" s="226"/>
      <c r="E19" s="252" t="s">
        <v>28</v>
      </c>
      <c r="F19" s="252"/>
      <c r="G19" s="252"/>
      <c r="H19" s="252"/>
      <c r="I19" s="253"/>
      <c r="J19" s="254" t="s">
        <v>29</v>
      </c>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5"/>
      <c r="BA19" s="255"/>
      <c r="BB19" s="255"/>
      <c r="BC19" s="255"/>
      <c r="BD19" s="255"/>
      <c r="BE19" s="255"/>
      <c r="BF19" s="9"/>
      <c r="BG19" s="3"/>
    </row>
    <row r="20" spans="1:59" s="4" customFormat="1" ht="10.5" customHeight="1" x14ac:dyDescent="0.25">
      <c r="A20" s="3"/>
      <c r="B20" s="8"/>
      <c r="C20" s="226"/>
      <c r="D20" s="226"/>
      <c r="E20" s="252" t="s">
        <v>30</v>
      </c>
      <c r="F20" s="252"/>
      <c r="G20" s="252"/>
      <c r="H20" s="252"/>
      <c r="I20" s="253"/>
      <c r="J20" s="256" t="s">
        <v>31</v>
      </c>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7"/>
      <c r="BA20" s="257"/>
      <c r="BB20" s="257"/>
      <c r="BC20" s="257"/>
      <c r="BD20" s="257"/>
      <c r="BE20" s="257"/>
      <c r="BF20" s="9"/>
      <c r="BG20" s="3"/>
    </row>
    <row r="21" spans="1:59" s="4" customFormat="1" ht="14.25" customHeight="1" x14ac:dyDescent="0.25">
      <c r="A21" s="3"/>
      <c r="B21" s="8"/>
      <c r="C21" s="226"/>
      <c r="D21" s="226"/>
      <c r="E21" s="258" t="s">
        <v>32</v>
      </c>
      <c r="F21" s="258"/>
      <c r="G21" s="258"/>
      <c r="H21" s="258"/>
      <c r="I21" s="259"/>
      <c r="J21" s="254" t="s">
        <v>33</v>
      </c>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55"/>
      <c r="AS21" s="255"/>
      <c r="AT21" s="255"/>
      <c r="AU21" s="255"/>
      <c r="AV21" s="255"/>
      <c r="AW21" s="255"/>
      <c r="AX21" s="255"/>
      <c r="AY21" s="255"/>
      <c r="AZ21" s="255"/>
      <c r="BA21" s="255"/>
      <c r="BB21" s="255"/>
      <c r="BC21" s="255"/>
      <c r="BD21" s="255"/>
      <c r="BE21" s="255"/>
      <c r="BF21" s="9"/>
      <c r="BG21" s="3"/>
    </row>
    <row r="22" spans="1:59" s="4" customFormat="1" ht="12" customHeight="1" x14ac:dyDescent="0.25">
      <c r="A22" s="3"/>
      <c r="B22" s="8"/>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22"/>
      <c r="BF22" s="9"/>
      <c r="BG22" s="3"/>
    </row>
    <row r="23" spans="1:59" s="21" customFormat="1" ht="16.5" customHeight="1" x14ac:dyDescent="0.25">
      <c r="A23" s="18"/>
      <c r="B23" s="19"/>
      <c r="C23" s="273" t="s">
        <v>34</v>
      </c>
      <c r="D23" s="273"/>
      <c r="E23" s="273"/>
      <c r="F23" s="251" t="s">
        <v>35</v>
      </c>
      <c r="G23" s="251"/>
      <c r="H23" s="251"/>
      <c r="I23" s="251"/>
      <c r="J23" s="251" t="s">
        <v>36</v>
      </c>
      <c r="K23" s="251"/>
      <c r="L23" s="251"/>
      <c r="M23" s="251"/>
      <c r="N23" s="251" t="s">
        <v>37</v>
      </c>
      <c r="O23" s="251"/>
      <c r="P23" s="251"/>
      <c r="Q23" s="251"/>
      <c r="R23" s="251" t="s">
        <v>38</v>
      </c>
      <c r="S23" s="251"/>
      <c r="T23" s="251"/>
      <c r="U23" s="251"/>
      <c r="V23" s="251" t="s">
        <v>39</v>
      </c>
      <c r="W23" s="251"/>
      <c r="X23" s="251"/>
      <c r="Y23" s="251"/>
      <c r="Z23" s="251" t="s">
        <v>40</v>
      </c>
      <c r="AA23" s="251"/>
      <c r="AB23" s="251"/>
      <c r="AC23" s="251"/>
      <c r="AD23" s="251" t="s">
        <v>41</v>
      </c>
      <c r="AE23" s="251"/>
      <c r="AF23" s="251"/>
      <c r="AG23" s="251"/>
      <c r="AH23" s="251" t="s">
        <v>42</v>
      </c>
      <c r="AI23" s="251"/>
      <c r="AJ23" s="251"/>
      <c r="AK23" s="251"/>
      <c r="AL23" s="251" t="s">
        <v>43</v>
      </c>
      <c r="AM23" s="251"/>
      <c r="AN23" s="251"/>
      <c r="AO23" s="251"/>
      <c r="AP23" s="251" t="s">
        <v>44</v>
      </c>
      <c r="AQ23" s="251"/>
      <c r="AR23" s="251"/>
      <c r="AS23" s="251"/>
      <c r="AT23" s="251" t="s">
        <v>45</v>
      </c>
      <c r="AU23" s="251"/>
      <c r="AV23" s="251"/>
      <c r="AW23" s="251"/>
      <c r="AX23" s="251" t="s">
        <v>46</v>
      </c>
      <c r="AY23" s="251"/>
      <c r="AZ23" s="251"/>
      <c r="BA23" s="251"/>
      <c r="BB23" s="275" t="s">
        <v>47</v>
      </c>
      <c r="BC23" s="260" t="s">
        <v>187</v>
      </c>
      <c r="BD23" s="261"/>
      <c r="BE23" s="223" t="s">
        <v>48</v>
      </c>
      <c r="BF23" s="20"/>
      <c r="BG23" s="18"/>
    </row>
    <row r="24" spans="1:59" s="49" customFormat="1" ht="16.5" customHeight="1" x14ac:dyDescent="0.25">
      <c r="A24" s="46"/>
      <c r="B24" s="47"/>
      <c r="C24" s="273"/>
      <c r="D24" s="273"/>
      <c r="E24" s="273"/>
      <c r="F24" s="225" t="s">
        <v>49</v>
      </c>
      <c r="G24" s="225"/>
      <c r="H24" s="225"/>
      <c r="I24" s="225"/>
      <c r="J24" s="225" t="s">
        <v>49</v>
      </c>
      <c r="K24" s="225"/>
      <c r="L24" s="225"/>
      <c r="M24" s="225"/>
      <c r="N24" s="225" t="s">
        <v>49</v>
      </c>
      <c r="O24" s="225"/>
      <c r="P24" s="225"/>
      <c r="Q24" s="225"/>
      <c r="R24" s="225" t="s">
        <v>49</v>
      </c>
      <c r="S24" s="225"/>
      <c r="T24" s="225"/>
      <c r="U24" s="225"/>
      <c r="V24" s="225" t="s">
        <v>49</v>
      </c>
      <c r="W24" s="225"/>
      <c r="X24" s="225"/>
      <c r="Y24" s="225"/>
      <c r="Z24" s="225" t="s">
        <v>49</v>
      </c>
      <c r="AA24" s="225"/>
      <c r="AB24" s="225"/>
      <c r="AC24" s="225"/>
      <c r="AD24" s="225" t="s">
        <v>49</v>
      </c>
      <c r="AE24" s="225"/>
      <c r="AF24" s="225"/>
      <c r="AG24" s="225"/>
      <c r="AH24" s="225" t="s">
        <v>49</v>
      </c>
      <c r="AI24" s="225"/>
      <c r="AJ24" s="225"/>
      <c r="AK24" s="225"/>
      <c r="AL24" s="225" t="s">
        <v>49</v>
      </c>
      <c r="AM24" s="225"/>
      <c r="AN24" s="225"/>
      <c r="AO24" s="225"/>
      <c r="AP24" s="225" t="s">
        <v>49</v>
      </c>
      <c r="AQ24" s="225"/>
      <c r="AR24" s="225"/>
      <c r="AS24" s="225"/>
      <c r="AT24" s="225" t="s">
        <v>49</v>
      </c>
      <c r="AU24" s="225"/>
      <c r="AV24" s="225"/>
      <c r="AW24" s="225"/>
      <c r="AX24" s="225" t="s">
        <v>49</v>
      </c>
      <c r="AY24" s="225"/>
      <c r="AZ24" s="225"/>
      <c r="BA24" s="225"/>
      <c r="BB24" s="276"/>
      <c r="BC24" s="262"/>
      <c r="BD24" s="263"/>
      <c r="BE24" s="224"/>
      <c r="BF24" s="48"/>
      <c r="BG24" s="46"/>
    </row>
    <row r="25" spans="1:59" s="21" customFormat="1" ht="10.5" customHeight="1" x14ac:dyDescent="0.25">
      <c r="A25" s="18"/>
      <c r="B25" s="19"/>
      <c r="C25" s="274"/>
      <c r="D25" s="274"/>
      <c r="E25" s="274"/>
      <c r="F25" s="10">
        <v>1</v>
      </c>
      <c r="G25" s="10">
        <v>2</v>
      </c>
      <c r="H25" s="10">
        <v>3</v>
      </c>
      <c r="I25" s="10">
        <v>4</v>
      </c>
      <c r="J25" s="10">
        <v>1</v>
      </c>
      <c r="K25" s="10">
        <v>2</v>
      </c>
      <c r="L25" s="10">
        <v>3</v>
      </c>
      <c r="M25" s="10">
        <v>4</v>
      </c>
      <c r="N25" s="10">
        <v>1</v>
      </c>
      <c r="O25" s="10">
        <v>2</v>
      </c>
      <c r="P25" s="10">
        <v>3</v>
      </c>
      <c r="Q25" s="10">
        <v>4</v>
      </c>
      <c r="R25" s="10">
        <v>1</v>
      </c>
      <c r="S25" s="10">
        <v>2</v>
      </c>
      <c r="T25" s="10">
        <v>3</v>
      </c>
      <c r="U25" s="10">
        <v>4</v>
      </c>
      <c r="V25" s="10">
        <v>1</v>
      </c>
      <c r="W25" s="10">
        <v>2</v>
      </c>
      <c r="X25" s="10">
        <v>3</v>
      </c>
      <c r="Y25" s="10">
        <v>4</v>
      </c>
      <c r="Z25" s="10">
        <v>1</v>
      </c>
      <c r="AA25" s="10">
        <v>2</v>
      </c>
      <c r="AB25" s="10">
        <v>3</v>
      </c>
      <c r="AC25" s="10">
        <v>4</v>
      </c>
      <c r="AD25" s="10">
        <v>1</v>
      </c>
      <c r="AE25" s="10">
        <v>2</v>
      </c>
      <c r="AF25" s="10">
        <v>3</v>
      </c>
      <c r="AG25" s="10">
        <v>4</v>
      </c>
      <c r="AH25" s="10">
        <v>1</v>
      </c>
      <c r="AI25" s="10">
        <v>2</v>
      </c>
      <c r="AJ25" s="10">
        <v>3</v>
      </c>
      <c r="AK25" s="10">
        <v>4</v>
      </c>
      <c r="AL25" s="10">
        <v>1</v>
      </c>
      <c r="AM25" s="10">
        <v>2</v>
      </c>
      <c r="AN25" s="10">
        <v>3</v>
      </c>
      <c r="AO25" s="10">
        <v>4</v>
      </c>
      <c r="AP25" s="10">
        <v>1</v>
      </c>
      <c r="AQ25" s="10">
        <v>2</v>
      </c>
      <c r="AR25" s="10">
        <v>3</v>
      </c>
      <c r="AS25" s="10">
        <v>4</v>
      </c>
      <c r="AT25" s="10">
        <v>1</v>
      </c>
      <c r="AU25" s="10">
        <v>2</v>
      </c>
      <c r="AV25" s="10">
        <v>3</v>
      </c>
      <c r="AW25" s="10">
        <v>4</v>
      </c>
      <c r="AX25" s="10">
        <v>1</v>
      </c>
      <c r="AY25" s="10">
        <v>2</v>
      </c>
      <c r="AZ25" s="10">
        <v>3</v>
      </c>
      <c r="BA25" s="10">
        <v>4</v>
      </c>
      <c r="BB25" s="277"/>
      <c r="BC25" s="264"/>
      <c r="BD25" s="265"/>
      <c r="BE25" s="224"/>
      <c r="BF25" s="20"/>
      <c r="BG25" s="18"/>
    </row>
    <row r="26" spans="1:59" s="25" customFormat="1" ht="10.5" customHeight="1" x14ac:dyDescent="0.25">
      <c r="A26" s="22"/>
      <c r="B26" s="23"/>
      <c r="C26" s="308" t="s">
        <v>50</v>
      </c>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309"/>
      <c r="AP26" s="309"/>
      <c r="AQ26" s="309"/>
      <c r="AR26" s="309"/>
      <c r="AS26" s="309"/>
      <c r="AT26" s="309"/>
      <c r="AU26" s="309"/>
      <c r="AV26" s="309"/>
      <c r="AW26" s="309"/>
      <c r="AX26" s="309"/>
      <c r="AY26" s="309"/>
      <c r="AZ26" s="309"/>
      <c r="BA26" s="309"/>
      <c r="BB26" s="309"/>
      <c r="BC26" s="310"/>
      <c r="BD26" s="310"/>
      <c r="BE26" s="311"/>
      <c r="BF26" s="24"/>
      <c r="BG26" s="22"/>
    </row>
    <row r="27" spans="1:59" s="25" customFormat="1" ht="117.75" customHeight="1" x14ac:dyDescent="0.25">
      <c r="A27" s="22"/>
      <c r="B27" s="23"/>
      <c r="C27" s="85">
        <v>1</v>
      </c>
      <c r="D27" s="312" t="s">
        <v>51</v>
      </c>
      <c r="E27" s="313"/>
      <c r="F27" s="39"/>
      <c r="G27" s="39"/>
      <c r="H27" s="39"/>
      <c r="I27" s="39"/>
      <c r="J27" s="39"/>
      <c r="K27" s="39"/>
      <c r="L27" s="77"/>
      <c r="M27" s="77"/>
      <c r="N27" s="77"/>
      <c r="O27" s="77"/>
      <c r="P27" s="77"/>
      <c r="Q27" s="77"/>
      <c r="R27" s="77"/>
      <c r="S27" s="77"/>
      <c r="T27" s="77"/>
      <c r="U27" s="77"/>
      <c r="V27" s="77"/>
      <c r="W27" s="77"/>
      <c r="X27" s="77"/>
      <c r="Y27" s="41"/>
      <c r="Z27" s="41"/>
      <c r="AA27" s="39"/>
      <c r="AB27" s="39"/>
      <c r="AC27" s="39"/>
      <c r="AD27" s="39"/>
      <c r="AE27" s="39"/>
      <c r="AF27" s="39"/>
      <c r="AG27" s="39"/>
      <c r="AH27" s="39"/>
      <c r="AI27" s="39"/>
      <c r="AJ27" s="39"/>
      <c r="AK27" s="39"/>
      <c r="AL27" s="39"/>
      <c r="AM27" s="39"/>
      <c r="AN27" s="39"/>
      <c r="AO27" s="39"/>
      <c r="AP27" s="41"/>
      <c r="AQ27" s="41"/>
      <c r="AR27" s="41"/>
      <c r="AS27" s="41"/>
      <c r="AT27" s="41"/>
      <c r="AU27" s="41"/>
      <c r="AV27" s="41"/>
      <c r="AW27" s="41"/>
      <c r="AX27" s="39"/>
      <c r="AY27" s="39"/>
      <c r="AZ27" s="39"/>
      <c r="BA27" s="39"/>
      <c r="BB27" s="159" t="s">
        <v>52</v>
      </c>
      <c r="BC27" s="180">
        <v>1</v>
      </c>
      <c r="BD27" s="180">
        <v>1</v>
      </c>
      <c r="BE27" s="164" t="s">
        <v>234</v>
      </c>
      <c r="BF27" s="24"/>
      <c r="BG27" s="22"/>
    </row>
    <row r="28" spans="1:59" s="25" customFormat="1" ht="117" customHeight="1" x14ac:dyDescent="0.25">
      <c r="A28" s="22"/>
      <c r="B28" s="23"/>
      <c r="C28" s="121">
        <v>2</v>
      </c>
      <c r="D28" s="249" t="s">
        <v>53</v>
      </c>
      <c r="E28" s="250"/>
      <c r="F28" s="2"/>
      <c r="G28" s="2"/>
      <c r="H28" s="2"/>
      <c r="I28" s="2"/>
      <c r="J28" s="2"/>
      <c r="K28" s="2"/>
      <c r="L28" s="29"/>
      <c r="M28" s="29"/>
      <c r="N28" s="29"/>
      <c r="O28" s="29"/>
      <c r="P28" s="29"/>
      <c r="Q28" s="29"/>
      <c r="R28" s="29"/>
      <c r="S28" s="78"/>
      <c r="T28" s="78"/>
      <c r="U28" s="78"/>
      <c r="V28" s="78"/>
      <c r="W28" s="78"/>
      <c r="X28" s="78"/>
      <c r="Y28" s="78"/>
      <c r="Z28" s="78"/>
      <c r="AA28" s="78"/>
      <c r="AB28" s="2"/>
      <c r="AC28" s="2"/>
      <c r="AD28" s="2"/>
      <c r="AE28" s="2"/>
      <c r="AF28" s="2"/>
      <c r="AG28" s="2"/>
      <c r="AH28" s="2"/>
      <c r="AI28" s="2"/>
      <c r="AJ28" s="2"/>
      <c r="AK28" s="2"/>
      <c r="AL28" s="2"/>
      <c r="AM28" s="2"/>
      <c r="AN28" s="2"/>
      <c r="AO28" s="2"/>
      <c r="AP28" s="2"/>
      <c r="AQ28" s="2"/>
      <c r="AR28" s="2"/>
      <c r="AS28" s="2"/>
      <c r="AT28" s="29"/>
      <c r="AU28" s="29"/>
      <c r="AV28" s="29"/>
      <c r="AW28" s="29"/>
      <c r="AX28" s="29"/>
      <c r="AY28" s="74"/>
      <c r="AZ28" s="76"/>
      <c r="BA28" s="75"/>
      <c r="BB28" s="122" t="s">
        <v>184</v>
      </c>
      <c r="BC28" s="180">
        <v>1</v>
      </c>
      <c r="BD28" s="180">
        <v>0.67</v>
      </c>
      <c r="BE28" s="172" t="s">
        <v>194</v>
      </c>
      <c r="BF28" s="24"/>
      <c r="BG28" s="22"/>
    </row>
    <row r="29" spans="1:59" s="25" customFormat="1" ht="147.75" customHeight="1" x14ac:dyDescent="0.25">
      <c r="A29" s="22"/>
      <c r="B29" s="23"/>
      <c r="C29" s="121">
        <v>3</v>
      </c>
      <c r="D29" s="316" t="s">
        <v>54</v>
      </c>
      <c r="E29" s="317"/>
      <c r="F29" s="2"/>
      <c r="G29" s="2"/>
      <c r="H29" s="2"/>
      <c r="I29" s="2"/>
      <c r="J29" s="2"/>
      <c r="K29" s="2"/>
      <c r="L29" s="79"/>
      <c r="M29" s="79"/>
      <c r="N29" s="79"/>
      <c r="O29" s="79"/>
      <c r="P29" s="79"/>
      <c r="Q29" s="79"/>
      <c r="R29" s="79"/>
      <c r="S29" s="79"/>
      <c r="T29" s="29"/>
      <c r="U29" s="29"/>
      <c r="V29" s="29"/>
      <c r="W29" s="29"/>
      <c r="X29" s="29"/>
      <c r="Y29" s="29"/>
      <c r="Z29" s="29"/>
      <c r="AA29" s="29"/>
      <c r="AB29" s="2"/>
      <c r="AC29" s="2"/>
      <c r="AD29" s="2"/>
      <c r="AE29" s="2"/>
      <c r="AF29" s="2"/>
      <c r="AG29" s="2"/>
      <c r="AH29" s="2"/>
      <c r="AI29" s="2"/>
      <c r="AJ29" s="2"/>
      <c r="AK29" s="2"/>
      <c r="AL29" s="2"/>
      <c r="AM29" s="2"/>
      <c r="AN29" s="2"/>
      <c r="AO29" s="2"/>
      <c r="AP29" s="2"/>
      <c r="AQ29" s="2"/>
      <c r="AR29" s="2"/>
      <c r="AS29" s="2"/>
      <c r="AT29" s="29"/>
      <c r="AU29" s="29"/>
      <c r="AV29" s="29"/>
      <c r="AW29" s="29"/>
      <c r="AX29" s="29"/>
      <c r="AY29" s="61"/>
      <c r="AZ29" s="17"/>
      <c r="BA29" s="17"/>
      <c r="BB29" s="96" t="s">
        <v>55</v>
      </c>
      <c r="BC29" s="180">
        <v>1</v>
      </c>
      <c r="BD29" s="180">
        <v>1</v>
      </c>
      <c r="BE29" s="172" t="s">
        <v>193</v>
      </c>
      <c r="BF29" s="24"/>
      <c r="BG29" s="22"/>
    </row>
    <row r="30" spans="1:59" s="25" customFormat="1" ht="119.25" customHeight="1" x14ac:dyDescent="0.25">
      <c r="A30" s="22"/>
      <c r="B30" s="23"/>
      <c r="C30" s="121">
        <v>4</v>
      </c>
      <c r="D30" s="318" t="s">
        <v>267</v>
      </c>
      <c r="E30" s="319"/>
      <c r="F30" s="2"/>
      <c r="G30" s="2"/>
      <c r="H30" s="2"/>
      <c r="I30" s="2"/>
      <c r="J30" s="2"/>
      <c r="K30" s="2"/>
      <c r="L30" s="29"/>
      <c r="M30" s="29"/>
      <c r="N30" s="29"/>
      <c r="O30" s="29"/>
      <c r="P30" s="29"/>
      <c r="Q30" s="29"/>
      <c r="R30" s="29"/>
      <c r="S30" s="29"/>
      <c r="T30" s="29"/>
      <c r="U30" s="29"/>
      <c r="V30" s="29"/>
      <c r="W30" s="29"/>
      <c r="X30" s="29"/>
      <c r="Y30" s="29"/>
      <c r="Z30" s="29"/>
      <c r="AA30" s="29"/>
      <c r="AB30" s="2"/>
      <c r="AC30" s="2"/>
      <c r="AD30" s="2"/>
      <c r="AE30" s="2"/>
      <c r="AF30" s="2"/>
      <c r="AG30" s="2"/>
      <c r="AH30" s="124"/>
      <c r="AI30" s="124"/>
      <c r="AJ30" s="124"/>
      <c r="AK30" s="124"/>
      <c r="AL30" s="124"/>
      <c r="AM30" s="124"/>
      <c r="AN30" s="124"/>
      <c r="AO30" s="124"/>
      <c r="AP30" s="124"/>
      <c r="AQ30" s="124"/>
      <c r="AR30" s="124"/>
      <c r="AS30" s="124"/>
      <c r="AT30" s="29"/>
      <c r="AU30" s="29"/>
      <c r="AV30" s="29"/>
      <c r="AW30" s="29"/>
      <c r="AX30" s="29"/>
      <c r="AY30" s="61"/>
      <c r="AZ30" s="17"/>
      <c r="BA30" s="17"/>
      <c r="BB30" s="96" t="s">
        <v>185</v>
      </c>
      <c r="BC30" s="180">
        <v>0</v>
      </c>
      <c r="BD30" s="180">
        <v>0</v>
      </c>
      <c r="BE30" s="172" t="s">
        <v>190</v>
      </c>
      <c r="BF30" s="24"/>
      <c r="BG30" s="22"/>
    </row>
    <row r="31" spans="1:59" s="25" customFormat="1" ht="120" customHeight="1" x14ac:dyDescent="0.25">
      <c r="A31" s="22"/>
      <c r="B31" s="23"/>
      <c r="C31" s="51">
        <v>5</v>
      </c>
      <c r="D31" s="314" t="s">
        <v>56</v>
      </c>
      <c r="E31" s="315"/>
      <c r="F31" s="2"/>
      <c r="G31" s="2"/>
      <c r="H31" s="2"/>
      <c r="I31" s="2"/>
      <c r="J31" s="2"/>
      <c r="K31" s="2"/>
      <c r="L31" s="2"/>
      <c r="M31" s="2"/>
      <c r="N31" s="29"/>
      <c r="O31" s="29"/>
      <c r="P31" s="29"/>
      <c r="Q31" s="29"/>
      <c r="R31" s="29"/>
      <c r="S31" s="29"/>
      <c r="T31" s="29"/>
      <c r="U31" s="29"/>
      <c r="V31" s="29"/>
      <c r="W31" s="29"/>
      <c r="X31" s="29"/>
      <c r="Y31" s="29"/>
      <c r="Z31" s="29"/>
      <c r="AA31" s="29"/>
      <c r="AB31" s="2"/>
      <c r="AC31" s="2"/>
      <c r="AD31" s="29"/>
      <c r="AE31" s="29"/>
      <c r="AF31" s="125"/>
      <c r="AG31" s="125"/>
      <c r="AH31" s="125"/>
      <c r="AI31" s="125"/>
      <c r="AJ31" s="125"/>
      <c r="AK31" s="125"/>
      <c r="AL31" s="125"/>
      <c r="AM31" s="125"/>
      <c r="AN31" s="125"/>
      <c r="AO31" s="125"/>
      <c r="AP31" s="2"/>
      <c r="AQ31" s="2"/>
      <c r="AR31" s="2"/>
      <c r="AS31" s="2"/>
      <c r="AT31" s="2"/>
      <c r="AU31" s="2"/>
      <c r="AV31" s="2"/>
      <c r="AW31" s="2"/>
      <c r="AX31" s="2"/>
      <c r="AY31" s="2"/>
      <c r="AZ31" s="52"/>
      <c r="BA31" s="52"/>
      <c r="BB31" s="96" t="s">
        <v>268</v>
      </c>
      <c r="BC31" s="180">
        <v>0</v>
      </c>
      <c r="BD31" s="180">
        <v>0</v>
      </c>
      <c r="BE31" s="173" t="s">
        <v>190</v>
      </c>
      <c r="BF31" s="24"/>
      <c r="BG31" s="22"/>
    </row>
    <row r="32" spans="1:59" s="25" customFormat="1" ht="72.75" customHeight="1" x14ac:dyDescent="0.25">
      <c r="A32" s="22"/>
      <c r="B32" s="23"/>
      <c r="C32" s="51">
        <v>6</v>
      </c>
      <c r="D32" s="278" t="s">
        <v>57</v>
      </c>
      <c r="E32" s="279"/>
      <c r="F32" s="2"/>
      <c r="G32" s="2"/>
      <c r="H32" s="2"/>
      <c r="I32" s="2"/>
      <c r="J32" s="2"/>
      <c r="K32" s="2"/>
      <c r="L32" s="2"/>
      <c r="M32" s="2"/>
      <c r="N32" s="29"/>
      <c r="O32" s="29"/>
      <c r="P32" s="29"/>
      <c r="Q32" s="29"/>
      <c r="R32" s="29"/>
      <c r="S32" s="29"/>
      <c r="T32" s="29"/>
      <c r="U32" s="29"/>
      <c r="V32" s="29"/>
      <c r="W32" s="29"/>
      <c r="X32" s="29"/>
      <c r="Y32" s="29"/>
      <c r="Z32" s="29"/>
      <c r="AA32" s="29"/>
      <c r="AB32" s="2"/>
      <c r="AC32" s="2"/>
      <c r="AD32" s="29"/>
      <c r="AE32" s="29"/>
      <c r="AF32" s="29"/>
      <c r="AG32" s="29"/>
      <c r="AH32" s="141"/>
      <c r="AI32" s="141"/>
      <c r="AJ32" s="141"/>
      <c r="AK32" s="141"/>
      <c r="AL32" s="141"/>
      <c r="AM32" s="141"/>
      <c r="AN32" s="141"/>
      <c r="AO32" s="142"/>
      <c r="AP32" s="142"/>
      <c r="AQ32" s="142"/>
      <c r="AR32" s="142"/>
      <c r="AS32" s="142"/>
      <c r="AT32" s="2"/>
      <c r="AU32" s="2"/>
      <c r="AV32" s="2"/>
      <c r="AW32" s="2"/>
      <c r="AX32" s="2"/>
      <c r="AY32" s="2"/>
      <c r="AZ32" s="136"/>
      <c r="BA32" s="136"/>
      <c r="BB32" s="96" t="s">
        <v>58</v>
      </c>
      <c r="BC32" s="180">
        <v>0</v>
      </c>
      <c r="BD32" s="180">
        <v>0</v>
      </c>
      <c r="BE32" s="173" t="s">
        <v>273</v>
      </c>
      <c r="BF32" s="24"/>
      <c r="BG32" s="22"/>
    </row>
    <row r="33" spans="1:59" s="25" customFormat="1" ht="122.25" customHeight="1" x14ac:dyDescent="0.25">
      <c r="A33" s="22"/>
      <c r="B33" s="23"/>
      <c r="C33" s="50">
        <v>7</v>
      </c>
      <c r="D33" s="299" t="s">
        <v>59</v>
      </c>
      <c r="E33" s="300"/>
      <c r="F33" s="2"/>
      <c r="G33" s="2"/>
      <c r="H33" s="2"/>
      <c r="I33" s="2"/>
      <c r="J33" s="2"/>
      <c r="K33" s="2"/>
      <c r="L33" s="2"/>
      <c r="M33" s="2"/>
      <c r="N33" s="2"/>
      <c r="O33" s="2"/>
      <c r="P33" s="2"/>
      <c r="Q33" s="2"/>
      <c r="R33" s="2"/>
      <c r="S33" s="2"/>
      <c r="T33" s="2"/>
      <c r="U33" s="29"/>
      <c r="V33" s="29"/>
      <c r="W33" s="29"/>
      <c r="X33" s="29"/>
      <c r="Y33" s="29"/>
      <c r="Z33" s="29"/>
      <c r="AA33" s="29"/>
      <c r="AB33" s="29"/>
      <c r="AC33" s="29"/>
      <c r="AD33" s="29"/>
      <c r="AE33" s="29"/>
      <c r="AF33" s="29"/>
      <c r="AG33" s="29"/>
      <c r="AH33" s="59"/>
      <c r="AI33" s="59"/>
      <c r="AJ33" s="59"/>
      <c r="AK33" s="59"/>
      <c r="AL33" s="59"/>
      <c r="AM33" s="59"/>
      <c r="AN33" s="126"/>
      <c r="AO33" s="123"/>
      <c r="AP33" s="123"/>
      <c r="AQ33" s="123"/>
      <c r="AR33" s="123"/>
      <c r="AS33" s="123"/>
      <c r="AT33" s="123"/>
      <c r="AU33" s="123"/>
      <c r="AV33" s="123"/>
      <c r="AW33" s="2"/>
      <c r="AX33" s="2"/>
      <c r="AY33" s="2"/>
      <c r="AZ33" s="39"/>
      <c r="BA33" s="39"/>
      <c r="BB33" s="96" t="s">
        <v>269</v>
      </c>
      <c r="BC33" s="180">
        <v>0</v>
      </c>
      <c r="BD33" s="180">
        <v>0</v>
      </c>
      <c r="BE33" s="171" t="s">
        <v>190</v>
      </c>
      <c r="BF33" s="24"/>
      <c r="BG33" s="22"/>
    </row>
    <row r="34" spans="1:59" s="25" customFormat="1" ht="21.75" customHeight="1" x14ac:dyDescent="0.25">
      <c r="A34" s="22"/>
      <c r="B34" s="23"/>
      <c r="C34" s="15"/>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80"/>
      <c r="AI34" s="81"/>
      <c r="AJ34" s="81"/>
      <c r="AK34" s="81"/>
      <c r="AL34" s="301"/>
      <c r="AM34" s="301"/>
      <c r="AN34" s="301"/>
      <c r="AO34" s="301"/>
      <c r="AP34" s="301"/>
      <c r="AQ34" s="301"/>
      <c r="AR34" s="301"/>
      <c r="AS34" s="301"/>
      <c r="AT34" s="301"/>
      <c r="AU34" s="301"/>
      <c r="AV34" s="301"/>
      <c r="AW34" s="301"/>
      <c r="AX34" s="301"/>
      <c r="AY34" s="301"/>
      <c r="AZ34" s="301"/>
      <c r="BA34" s="301"/>
      <c r="BB34" s="87" t="s">
        <v>186</v>
      </c>
      <c r="BC34" s="160">
        <f>AVERAGE(BC27:BC33)</f>
        <v>0.42857142857142855</v>
      </c>
      <c r="BD34" s="160">
        <f>AVERAGE(BD27:BD33)</f>
        <v>0.38142857142857139</v>
      </c>
      <c r="BE34" s="100" t="s">
        <v>60</v>
      </c>
      <c r="BF34" s="24"/>
      <c r="BG34" s="22"/>
    </row>
    <row r="35" spans="1:59" s="25" customFormat="1" ht="10.5" customHeight="1" x14ac:dyDescent="0.25">
      <c r="A35" s="22"/>
      <c r="B35" s="23"/>
      <c r="C35" s="86"/>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148"/>
      <c r="AM35" s="148"/>
      <c r="AN35" s="148"/>
      <c r="AO35" s="148"/>
      <c r="AP35" s="148"/>
      <c r="AQ35" s="148"/>
      <c r="AR35" s="148"/>
      <c r="AS35" s="148"/>
      <c r="AT35" s="148"/>
      <c r="AU35" s="148"/>
      <c r="AV35" s="148"/>
      <c r="AW35" s="148"/>
      <c r="AX35" s="148"/>
      <c r="AY35" s="148"/>
      <c r="AZ35" s="148"/>
      <c r="BA35" s="148"/>
      <c r="BB35" s="154"/>
      <c r="BC35" s="154"/>
      <c r="BD35" s="154"/>
      <c r="BE35" s="100"/>
      <c r="BF35" s="24"/>
      <c r="BG35" s="22"/>
    </row>
    <row r="36" spans="1:59" s="25" customFormat="1" ht="17.25" customHeight="1" x14ac:dyDescent="0.25">
      <c r="A36" s="22"/>
      <c r="B36" s="23"/>
      <c r="C36" s="302" t="s">
        <v>61</v>
      </c>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3"/>
      <c r="AN36" s="303"/>
      <c r="AO36" s="303"/>
      <c r="AP36" s="303"/>
      <c r="AQ36" s="303"/>
      <c r="AR36" s="303"/>
      <c r="AS36" s="303"/>
      <c r="AT36" s="303"/>
      <c r="AU36" s="303"/>
      <c r="AV36" s="303"/>
      <c r="AW36" s="303"/>
      <c r="AX36" s="303"/>
      <c r="AY36" s="303"/>
      <c r="AZ36" s="303"/>
      <c r="BA36" s="303"/>
      <c r="BB36" s="303"/>
      <c r="BC36" s="304"/>
      <c r="BD36" s="304"/>
      <c r="BE36" s="305"/>
      <c r="BF36" s="24"/>
      <c r="BG36" s="22"/>
    </row>
    <row r="37" spans="1:59" s="25" customFormat="1" ht="283.5" customHeight="1" x14ac:dyDescent="0.25">
      <c r="A37" s="22"/>
      <c r="B37" s="23"/>
      <c r="C37" s="1">
        <v>1</v>
      </c>
      <c r="D37" s="306" t="s">
        <v>62</v>
      </c>
      <c r="E37" s="307"/>
      <c r="F37" s="2"/>
      <c r="G37" s="29"/>
      <c r="H37" s="29"/>
      <c r="I37" s="29"/>
      <c r="J37" s="29"/>
      <c r="K37" s="67"/>
      <c r="L37" s="67"/>
      <c r="M37" s="67"/>
      <c r="N37" s="67"/>
      <c r="O37" s="67"/>
      <c r="P37" s="29"/>
      <c r="Q37" s="29"/>
      <c r="R37" s="29"/>
      <c r="S37" s="29"/>
      <c r="T37" s="29"/>
      <c r="U37" s="29"/>
      <c r="V37" s="67"/>
      <c r="W37" s="67"/>
      <c r="X37" s="29"/>
      <c r="Y37" s="29"/>
      <c r="Z37" s="29"/>
      <c r="AA37" s="29"/>
      <c r="AB37" s="29"/>
      <c r="AC37" s="29"/>
      <c r="AD37" s="67"/>
      <c r="AE37" s="67"/>
      <c r="AF37" s="67"/>
      <c r="AG37" s="67"/>
      <c r="AH37" s="67"/>
      <c r="AI37" s="67"/>
      <c r="AJ37" s="29"/>
      <c r="AK37" s="29"/>
      <c r="AL37" s="29"/>
      <c r="AM37" s="29"/>
      <c r="AN37" s="29"/>
      <c r="AO37" s="29"/>
      <c r="AP37" s="67"/>
      <c r="AQ37" s="67"/>
      <c r="AR37" s="67"/>
      <c r="AS37" s="67"/>
      <c r="AT37" s="29"/>
      <c r="AU37" s="29"/>
      <c r="AV37" s="29"/>
      <c r="AW37" s="29"/>
      <c r="AX37" s="29"/>
      <c r="AY37" s="29"/>
      <c r="AZ37" s="2"/>
      <c r="BA37" s="2"/>
      <c r="BB37" s="127" t="s">
        <v>63</v>
      </c>
      <c r="BC37" s="182">
        <v>0.5</v>
      </c>
      <c r="BD37" s="182">
        <v>0.5</v>
      </c>
      <c r="BE37" s="170" t="s">
        <v>192</v>
      </c>
      <c r="BF37" s="24"/>
      <c r="BG37" s="22"/>
    </row>
    <row r="38" spans="1:59" s="25" customFormat="1" ht="409.6" customHeight="1" x14ac:dyDescent="0.25">
      <c r="A38" s="22"/>
      <c r="B38" s="23"/>
      <c r="C38" s="1">
        <v>2</v>
      </c>
      <c r="D38" s="291" t="s">
        <v>64</v>
      </c>
      <c r="E38" s="292"/>
      <c r="F38" s="2"/>
      <c r="G38" s="29"/>
      <c r="H38" s="29"/>
      <c r="I38" s="29"/>
      <c r="J38" s="29"/>
      <c r="K38" s="29"/>
      <c r="L38" s="29"/>
      <c r="M38" s="29"/>
      <c r="N38" s="43"/>
      <c r="O38" s="43"/>
      <c r="P38" s="43"/>
      <c r="Q38" s="43"/>
      <c r="R38" s="29"/>
      <c r="S38" s="29"/>
      <c r="T38" s="29"/>
      <c r="U38" s="29"/>
      <c r="V38" s="29"/>
      <c r="W38" s="29"/>
      <c r="X38" s="29"/>
      <c r="Y38" s="29"/>
      <c r="Z38" s="43"/>
      <c r="AA38" s="43"/>
      <c r="AB38" s="43"/>
      <c r="AC38" s="43"/>
      <c r="AD38" s="29"/>
      <c r="AE38" s="29"/>
      <c r="AF38" s="29"/>
      <c r="AG38" s="29"/>
      <c r="AH38" s="29"/>
      <c r="AI38" s="29"/>
      <c r="AJ38" s="29"/>
      <c r="AK38" s="29"/>
      <c r="AL38" s="29"/>
      <c r="AM38" s="29"/>
      <c r="AN38" s="29"/>
      <c r="AO38" s="29"/>
      <c r="AP38" s="43"/>
      <c r="AQ38" s="43"/>
      <c r="AR38" s="43"/>
      <c r="AS38" s="43"/>
      <c r="AT38" s="29"/>
      <c r="AU38" s="29"/>
      <c r="AV38" s="29"/>
      <c r="AW38" s="29"/>
      <c r="AX38" s="29"/>
      <c r="AY38" s="29"/>
      <c r="AZ38" s="2"/>
      <c r="BA38" s="2"/>
      <c r="BB38" s="150" t="s">
        <v>65</v>
      </c>
      <c r="BC38" s="178">
        <v>0.33</v>
      </c>
      <c r="BD38" s="178">
        <v>0.33</v>
      </c>
      <c r="BE38" s="165" t="s">
        <v>195</v>
      </c>
      <c r="BF38" s="24"/>
      <c r="BG38" s="22"/>
    </row>
    <row r="39" spans="1:59" s="25" customFormat="1" ht="107.25" customHeight="1" x14ac:dyDescent="0.25">
      <c r="A39" s="22"/>
      <c r="B39" s="23"/>
      <c r="C39" s="1">
        <v>3</v>
      </c>
      <c r="D39" s="293" t="s">
        <v>66</v>
      </c>
      <c r="E39" s="294"/>
      <c r="F39" s="2"/>
      <c r="G39" s="29"/>
      <c r="H39" s="29"/>
      <c r="I39" s="29"/>
      <c r="J39" s="29"/>
      <c r="K39" s="44"/>
      <c r="L39" s="26"/>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
      <c r="BA39" s="2"/>
      <c r="BB39" s="93" t="s">
        <v>67</v>
      </c>
      <c r="BC39" s="178">
        <v>1</v>
      </c>
      <c r="BD39" s="178">
        <v>1</v>
      </c>
      <c r="BE39" s="165" t="s">
        <v>196</v>
      </c>
      <c r="BF39" s="24"/>
      <c r="BG39" s="22"/>
    </row>
    <row r="40" spans="1:59" s="25" customFormat="1" ht="126" customHeight="1" x14ac:dyDescent="0.25">
      <c r="A40" s="22"/>
      <c r="B40" s="23"/>
      <c r="C40" s="1">
        <v>4</v>
      </c>
      <c r="D40" s="295" t="s">
        <v>68</v>
      </c>
      <c r="E40" s="283"/>
      <c r="F40" s="2"/>
      <c r="G40" s="2"/>
      <c r="H40" s="2"/>
      <c r="I40" s="27"/>
      <c r="J40" s="2"/>
      <c r="K40" s="2"/>
      <c r="L40" s="29"/>
      <c r="M40" s="2"/>
      <c r="N40" s="2"/>
      <c r="O40" s="2"/>
      <c r="P40" s="2"/>
      <c r="Q40" s="2"/>
      <c r="R40" s="2"/>
      <c r="S40" s="2"/>
      <c r="T40" s="2"/>
      <c r="U40" s="29"/>
      <c r="V40" s="2"/>
      <c r="W40" s="2"/>
      <c r="X40" s="2"/>
      <c r="Y40" s="27"/>
      <c r="Z40" s="2"/>
      <c r="AA40" s="2"/>
      <c r="AB40" s="2"/>
      <c r="AC40" s="2"/>
      <c r="AD40" s="2"/>
      <c r="AE40" s="2"/>
      <c r="AF40" s="2"/>
      <c r="AG40" s="29"/>
      <c r="AH40" s="2"/>
      <c r="AI40" s="2"/>
      <c r="AJ40" s="2"/>
      <c r="AK40" s="27"/>
      <c r="AL40" s="2"/>
      <c r="AM40" s="2"/>
      <c r="AN40" s="2"/>
      <c r="AO40" s="2"/>
      <c r="AP40" s="2"/>
      <c r="AQ40" s="2"/>
      <c r="AR40" s="2"/>
      <c r="AS40" s="2"/>
      <c r="AT40" s="2"/>
      <c r="AU40" s="2"/>
      <c r="AV40" s="2"/>
      <c r="AW40" s="27"/>
      <c r="AX40" s="2"/>
      <c r="AY40" s="2"/>
      <c r="AZ40" s="2"/>
      <c r="BA40" s="2"/>
      <c r="BB40" s="93" t="s">
        <v>67</v>
      </c>
      <c r="BC40" s="178">
        <v>0.5</v>
      </c>
      <c r="BD40" s="178">
        <v>0.5</v>
      </c>
      <c r="BE40" s="165" t="s">
        <v>197</v>
      </c>
      <c r="BF40" s="24"/>
      <c r="BG40" s="22"/>
    </row>
    <row r="41" spans="1:59" s="25" customFormat="1" ht="106.5" customHeight="1" x14ac:dyDescent="0.25">
      <c r="A41" s="22"/>
      <c r="B41" s="23"/>
      <c r="C41" s="1">
        <v>5</v>
      </c>
      <c r="D41" s="284" t="s">
        <v>69</v>
      </c>
      <c r="E41" s="296"/>
      <c r="F41" s="68"/>
      <c r="G41" s="42"/>
      <c r="H41" s="2"/>
      <c r="I41" s="2"/>
      <c r="J41" s="28"/>
      <c r="K41" s="2"/>
      <c r="L41" s="2"/>
      <c r="M41" s="2"/>
      <c r="N41" s="28"/>
      <c r="O41" s="2"/>
      <c r="P41" s="2"/>
      <c r="Q41" s="2"/>
      <c r="R41" s="27"/>
      <c r="S41" s="2"/>
      <c r="T41" s="2"/>
      <c r="U41" s="2"/>
      <c r="V41" s="27"/>
      <c r="W41" s="2"/>
      <c r="X41" s="2"/>
      <c r="Y41" s="2"/>
      <c r="Z41" s="27"/>
      <c r="AA41" s="2"/>
      <c r="AB41" s="2"/>
      <c r="AC41" s="2"/>
      <c r="AD41" s="27"/>
      <c r="AE41" s="2"/>
      <c r="AF41" s="2"/>
      <c r="AG41" s="2"/>
      <c r="AH41" s="27"/>
      <c r="AI41" s="2"/>
      <c r="AJ41" s="2"/>
      <c r="AK41" s="2"/>
      <c r="AL41" s="27"/>
      <c r="AM41" s="2"/>
      <c r="AN41" s="2"/>
      <c r="AO41" s="2"/>
      <c r="AP41" s="27"/>
      <c r="AQ41" s="2"/>
      <c r="AR41" s="2"/>
      <c r="AS41" s="2"/>
      <c r="AT41" s="27"/>
      <c r="AU41" s="2"/>
      <c r="AV41" s="2"/>
      <c r="AW41" s="2"/>
      <c r="AX41" s="27"/>
      <c r="AY41" s="2"/>
      <c r="AZ41" s="2"/>
      <c r="BA41" s="2"/>
      <c r="BB41" s="93" t="s">
        <v>70</v>
      </c>
      <c r="BC41" s="178">
        <v>0.5</v>
      </c>
      <c r="BD41" s="178">
        <v>0.5</v>
      </c>
      <c r="BE41" s="165" t="s">
        <v>189</v>
      </c>
      <c r="BF41" s="24"/>
      <c r="BG41" s="22"/>
    </row>
    <row r="42" spans="1:59" s="25" customFormat="1" ht="180.75" customHeight="1" x14ac:dyDescent="0.25">
      <c r="A42" s="22"/>
      <c r="B42" s="23"/>
      <c r="C42" s="1">
        <v>6</v>
      </c>
      <c r="D42" s="286" t="s">
        <v>71</v>
      </c>
      <c r="E42" s="287"/>
      <c r="F42" s="69"/>
      <c r="G42" s="67"/>
      <c r="H42" s="67"/>
      <c r="I42" s="67"/>
      <c r="J42" s="67"/>
      <c r="K42" s="67"/>
      <c r="L42" s="67"/>
      <c r="M42" s="67"/>
      <c r="N42" s="67"/>
      <c r="O42" s="67"/>
      <c r="P42" s="67"/>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94" t="s">
        <v>72</v>
      </c>
      <c r="BC42" s="177">
        <v>1</v>
      </c>
      <c r="BD42" s="177">
        <v>1</v>
      </c>
      <c r="BE42" s="174" t="s">
        <v>198</v>
      </c>
      <c r="BF42" s="24"/>
      <c r="BG42" s="22"/>
    </row>
    <row r="43" spans="1:59" s="25" customFormat="1" ht="90" customHeight="1" x14ac:dyDescent="0.25">
      <c r="A43" s="22"/>
      <c r="B43" s="23"/>
      <c r="C43" s="1">
        <v>7</v>
      </c>
      <c r="D43" s="297" t="s">
        <v>73</v>
      </c>
      <c r="E43" s="298"/>
      <c r="F43" s="2"/>
      <c r="G43" s="2"/>
      <c r="H43" s="2"/>
      <c r="I43" s="2"/>
      <c r="J43" s="2"/>
      <c r="K43" s="2"/>
      <c r="L43" s="2"/>
      <c r="M43" s="2"/>
      <c r="N43" s="2"/>
      <c r="O43" s="2"/>
      <c r="P43" s="29"/>
      <c r="Q43" s="29"/>
      <c r="R43" s="29"/>
      <c r="S43" s="2"/>
      <c r="T43" s="2"/>
      <c r="U43" s="2"/>
      <c r="V43" s="2"/>
      <c r="W43" s="2"/>
      <c r="X43" s="2"/>
      <c r="Y43" s="2"/>
      <c r="Z43" s="43"/>
      <c r="AA43" s="43"/>
      <c r="AB43" s="43"/>
      <c r="AC43" s="43"/>
      <c r="AD43" s="43"/>
      <c r="AE43" s="43"/>
      <c r="AF43" s="43"/>
      <c r="AG43" s="43"/>
      <c r="AH43" s="2"/>
      <c r="AI43" s="2"/>
      <c r="AJ43" s="2"/>
      <c r="AK43" s="2"/>
      <c r="AL43" s="2"/>
      <c r="AM43" s="2"/>
      <c r="AN43" s="2"/>
      <c r="AO43" s="2"/>
      <c r="AP43" s="2"/>
      <c r="AQ43" s="2"/>
      <c r="AR43" s="2"/>
      <c r="AS43" s="2"/>
      <c r="AT43" s="2"/>
      <c r="AU43" s="2"/>
      <c r="AV43" s="2"/>
      <c r="AW43" s="2"/>
      <c r="AX43" s="2"/>
      <c r="AY43" s="2"/>
      <c r="AZ43" s="2"/>
      <c r="BA43" s="2"/>
      <c r="BB43" s="93" t="s">
        <v>74</v>
      </c>
      <c r="BC43" s="178">
        <v>1</v>
      </c>
      <c r="BD43" s="178">
        <v>1</v>
      </c>
      <c r="BE43" s="161" t="s">
        <v>199</v>
      </c>
      <c r="BF43" s="24"/>
      <c r="BG43" s="22"/>
    </row>
    <row r="44" spans="1:59" s="25" customFormat="1" ht="96" customHeight="1" x14ac:dyDescent="0.25">
      <c r="A44" s="22"/>
      <c r="B44" s="23"/>
      <c r="C44" s="1">
        <v>8</v>
      </c>
      <c r="D44" s="280" t="s">
        <v>75</v>
      </c>
      <c r="E44" s="281"/>
      <c r="F44" s="2"/>
      <c r="G44" s="2"/>
      <c r="H44" s="30"/>
      <c r="I44" s="30"/>
      <c r="J44" s="2"/>
      <c r="K44" s="2"/>
      <c r="L44" s="2"/>
      <c r="M44" s="2"/>
      <c r="N44" s="2"/>
      <c r="O44" s="2"/>
      <c r="P44" s="2"/>
      <c r="Q44" s="2"/>
      <c r="R44" s="2"/>
      <c r="S44" s="2"/>
      <c r="T44" s="2"/>
      <c r="U44" s="2"/>
      <c r="V44" s="2"/>
      <c r="W44" s="2"/>
      <c r="X44" s="2"/>
      <c r="Y44" s="2"/>
      <c r="Z44" s="2"/>
      <c r="AA44" s="2"/>
      <c r="AB44" s="2"/>
      <c r="AC44" s="2"/>
      <c r="AD44" s="29"/>
      <c r="AE44" s="29"/>
      <c r="AF44" s="30"/>
      <c r="AG44" s="30"/>
      <c r="AH44" s="2"/>
      <c r="AI44" s="2"/>
      <c r="AJ44" s="2"/>
      <c r="AK44" s="2"/>
      <c r="AL44" s="2"/>
      <c r="AM44" s="2"/>
      <c r="AN44" s="2"/>
      <c r="AO44" s="2"/>
      <c r="AP44" s="2"/>
      <c r="AQ44" s="2"/>
      <c r="AR44" s="2"/>
      <c r="AS44" s="2"/>
      <c r="AT44" s="2"/>
      <c r="AU44" s="2"/>
      <c r="AV44" s="2"/>
      <c r="AW44" s="2"/>
      <c r="AX44" s="2"/>
      <c r="AY44" s="2"/>
      <c r="AZ44" s="2"/>
      <c r="BA44" s="2"/>
      <c r="BB44" s="93" t="s">
        <v>76</v>
      </c>
      <c r="BC44" s="178">
        <v>0.5</v>
      </c>
      <c r="BD44" s="178">
        <v>0.5</v>
      </c>
      <c r="BE44" s="161" t="s">
        <v>200</v>
      </c>
      <c r="BF44" s="24"/>
      <c r="BG44" s="22"/>
    </row>
    <row r="45" spans="1:59" s="25" customFormat="1" ht="84" customHeight="1" x14ac:dyDescent="0.25">
      <c r="A45" s="22"/>
      <c r="B45" s="23"/>
      <c r="C45" s="1">
        <v>9</v>
      </c>
      <c r="D45" s="282" t="s">
        <v>77</v>
      </c>
      <c r="E45" s="283"/>
      <c r="F45" s="2"/>
      <c r="G45" s="27"/>
      <c r="H45" s="2"/>
      <c r="I45" s="2"/>
      <c r="J45" s="2"/>
      <c r="K45" s="29"/>
      <c r="L45" s="2"/>
      <c r="M45" s="2"/>
      <c r="N45" s="2"/>
      <c r="O45" s="2"/>
      <c r="P45" s="2"/>
      <c r="Q45" s="2"/>
      <c r="R45" s="2"/>
      <c r="S45" s="2"/>
      <c r="T45" s="2"/>
      <c r="U45" s="2"/>
      <c r="V45" s="2"/>
      <c r="W45" s="27"/>
      <c r="X45" s="2"/>
      <c r="Y45" s="2"/>
      <c r="Z45" s="2"/>
      <c r="AA45" s="2"/>
      <c r="AB45" s="2"/>
      <c r="AC45" s="2"/>
      <c r="AD45" s="2"/>
      <c r="AE45" s="2"/>
      <c r="AF45" s="2"/>
      <c r="AG45" s="2"/>
      <c r="AH45" s="2"/>
      <c r="AI45" s="2"/>
      <c r="AJ45" s="2"/>
      <c r="AK45" s="2"/>
      <c r="AL45" s="2"/>
      <c r="AM45" s="27"/>
      <c r="AN45" s="2"/>
      <c r="AO45" s="2"/>
      <c r="AP45" s="2"/>
      <c r="AQ45" s="2"/>
      <c r="AR45" s="2"/>
      <c r="AS45" s="2"/>
      <c r="AT45" s="2"/>
      <c r="AU45" s="2"/>
      <c r="AV45" s="2"/>
      <c r="AW45" s="2"/>
      <c r="AX45" s="2"/>
      <c r="AY45" s="2"/>
      <c r="AZ45" s="2"/>
      <c r="BA45" s="2"/>
      <c r="BB45" s="93" t="s">
        <v>78</v>
      </c>
      <c r="BC45" s="178">
        <v>0.67</v>
      </c>
      <c r="BD45" s="178">
        <v>0.67</v>
      </c>
      <c r="BE45" s="161" t="s">
        <v>201</v>
      </c>
      <c r="BF45" s="24"/>
      <c r="BG45" s="22"/>
    </row>
    <row r="46" spans="1:59" s="25" customFormat="1" ht="78" customHeight="1" x14ac:dyDescent="0.25">
      <c r="A46" s="22"/>
      <c r="B46" s="23"/>
      <c r="C46" s="1">
        <v>10</v>
      </c>
      <c r="D46" s="284" t="s">
        <v>264</v>
      </c>
      <c r="E46" s="285"/>
      <c r="F46" s="2"/>
      <c r="G46" s="2"/>
      <c r="H46" s="2"/>
      <c r="I46" s="28"/>
      <c r="J46" s="2"/>
      <c r="K46" s="2"/>
      <c r="L46" s="2"/>
      <c r="M46" s="2"/>
      <c r="N46" s="2"/>
      <c r="O46" s="2"/>
      <c r="P46" s="2"/>
      <c r="Q46" s="2"/>
      <c r="R46" s="2"/>
      <c r="S46" s="2"/>
      <c r="T46" s="2"/>
      <c r="U46" s="2"/>
      <c r="V46" s="2"/>
      <c r="W46" s="2"/>
      <c r="X46" s="2"/>
      <c r="Y46" s="2"/>
      <c r="Z46" s="2"/>
      <c r="AA46" s="2"/>
      <c r="AB46" s="2"/>
      <c r="AC46" s="2"/>
      <c r="AD46" s="2"/>
      <c r="AE46" s="2"/>
      <c r="AF46" s="2"/>
      <c r="AG46" s="28"/>
      <c r="AH46" s="2"/>
      <c r="AI46" s="2"/>
      <c r="AJ46" s="2"/>
      <c r="AK46" s="2"/>
      <c r="AL46" s="2"/>
      <c r="AM46" s="2"/>
      <c r="AN46" s="2"/>
      <c r="AO46" s="2"/>
      <c r="AP46" s="2"/>
      <c r="AQ46" s="2"/>
      <c r="AR46" s="2"/>
      <c r="AS46" s="2"/>
      <c r="AT46" s="29"/>
      <c r="AU46" s="2"/>
      <c r="AV46" s="2"/>
      <c r="AW46" s="2"/>
      <c r="AX46" s="2"/>
      <c r="AY46" s="2"/>
      <c r="AZ46" s="2"/>
      <c r="BA46" s="2"/>
      <c r="BB46" s="93" t="s">
        <v>79</v>
      </c>
      <c r="BC46" s="178">
        <v>0.5</v>
      </c>
      <c r="BD46" s="178">
        <v>0.5</v>
      </c>
      <c r="BE46" s="63" t="s">
        <v>202</v>
      </c>
      <c r="BF46" s="24"/>
      <c r="BG46" s="22"/>
    </row>
    <row r="47" spans="1:59" s="25" customFormat="1" ht="104.25" customHeight="1" x14ac:dyDescent="0.25">
      <c r="A47" s="22"/>
      <c r="B47" s="23"/>
      <c r="C47" s="1">
        <v>11</v>
      </c>
      <c r="D47" s="286" t="s">
        <v>80</v>
      </c>
      <c r="E47" s="287"/>
      <c r="F47" s="2"/>
      <c r="G47" s="2"/>
      <c r="H47" s="2"/>
      <c r="I47" s="2"/>
      <c r="J47" s="2"/>
      <c r="K47" s="2"/>
      <c r="L47" s="67"/>
      <c r="M47" s="67"/>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95" t="s">
        <v>81</v>
      </c>
      <c r="BC47" s="178">
        <v>1</v>
      </c>
      <c r="BD47" s="178">
        <v>1</v>
      </c>
      <c r="BE47" s="161" t="s">
        <v>203</v>
      </c>
      <c r="BF47" s="24"/>
      <c r="BG47" s="22"/>
    </row>
    <row r="48" spans="1:59" s="25" customFormat="1" ht="71.25" customHeight="1" x14ac:dyDescent="0.25">
      <c r="A48" s="22"/>
      <c r="B48" s="23"/>
      <c r="C48" s="1">
        <v>12</v>
      </c>
      <c r="D48" s="288" t="s">
        <v>82</v>
      </c>
      <c r="E48" s="289"/>
      <c r="F48" s="2"/>
      <c r="G48" s="2"/>
      <c r="H48" s="2"/>
      <c r="I48" s="143"/>
      <c r="J48" s="2"/>
      <c r="K48" s="2"/>
      <c r="L48" s="2"/>
      <c r="M48" s="2"/>
      <c r="N48" s="2"/>
      <c r="O48" s="2"/>
      <c r="P48" s="2"/>
      <c r="Q48" s="29"/>
      <c r="R48" s="29"/>
      <c r="S48" s="143"/>
      <c r="T48" s="2"/>
      <c r="U48" s="2"/>
      <c r="V48" s="2"/>
      <c r="W48" s="2"/>
      <c r="X48" s="2"/>
      <c r="Y48" s="2"/>
      <c r="Z48" s="2"/>
      <c r="AA48" s="29"/>
      <c r="AB48" s="2"/>
      <c r="AC48" s="2"/>
      <c r="AD48" s="143"/>
      <c r="AE48" s="2"/>
      <c r="AF48" s="2"/>
      <c r="AG48" s="2"/>
      <c r="AH48" s="2"/>
      <c r="AI48" s="2"/>
      <c r="AJ48" s="2"/>
      <c r="AK48" s="2"/>
      <c r="AL48" s="2"/>
      <c r="AM48" s="2"/>
      <c r="AN48" s="2"/>
      <c r="AO48" s="2"/>
      <c r="AP48" s="144"/>
      <c r="AQ48" s="2"/>
      <c r="AR48" s="2"/>
      <c r="AS48" s="2"/>
      <c r="AT48" s="2"/>
      <c r="AU48" s="2"/>
      <c r="AV48" s="2"/>
      <c r="AW48" s="29"/>
      <c r="AX48" s="2"/>
      <c r="AY48" s="2"/>
      <c r="AZ48" s="2"/>
      <c r="BA48" s="2"/>
      <c r="BB48" s="93" t="s">
        <v>83</v>
      </c>
      <c r="BC48" s="178">
        <v>0.5</v>
      </c>
      <c r="BD48" s="178">
        <v>0.5</v>
      </c>
      <c r="BE48" s="179" t="s">
        <v>204</v>
      </c>
      <c r="BF48" s="24"/>
      <c r="BG48" s="22"/>
    </row>
    <row r="49" spans="1:59" s="25" customFormat="1" ht="167.25" customHeight="1" x14ac:dyDescent="0.25">
      <c r="A49" s="22"/>
      <c r="B49" s="23"/>
      <c r="C49" s="1">
        <v>13</v>
      </c>
      <c r="D49" s="290" t="s">
        <v>84</v>
      </c>
      <c r="E49" s="281"/>
      <c r="F49" s="2"/>
      <c r="G49" s="2"/>
      <c r="H49" s="2"/>
      <c r="I49" s="30"/>
      <c r="J49" s="2"/>
      <c r="K49" s="2"/>
      <c r="L49" s="2"/>
      <c r="M49" s="2"/>
      <c r="N49" s="2"/>
      <c r="O49" s="2"/>
      <c r="P49" s="2"/>
      <c r="Q49" s="2"/>
      <c r="R49" s="30"/>
      <c r="S49" s="2"/>
      <c r="T49" s="2"/>
      <c r="U49" s="2"/>
      <c r="V49" s="2"/>
      <c r="W49" s="2"/>
      <c r="X49" s="2"/>
      <c r="Y49" s="2"/>
      <c r="Z49" s="29"/>
      <c r="AA49" s="2"/>
      <c r="AB49" s="2"/>
      <c r="AC49" s="2"/>
      <c r="AD49" s="30"/>
      <c r="AE49" s="2"/>
      <c r="AF49" s="2"/>
      <c r="AG49" s="2"/>
      <c r="AH49" s="2"/>
      <c r="AI49" s="2"/>
      <c r="AJ49" s="2"/>
      <c r="AK49" s="2"/>
      <c r="AL49" s="2"/>
      <c r="AM49" s="2"/>
      <c r="AN49" s="29"/>
      <c r="AO49" s="29"/>
      <c r="AP49" s="30"/>
      <c r="AQ49" s="2"/>
      <c r="AR49" s="2"/>
      <c r="AS49" s="2"/>
      <c r="AT49" s="2"/>
      <c r="AU49" s="2"/>
      <c r="AV49" s="2"/>
      <c r="AW49" s="2"/>
      <c r="AX49" s="29"/>
      <c r="AY49" s="29"/>
      <c r="AZ49" s="2"/>
      <c r="BA49" s="2"/>
      <c r="BB49" s="94" t="s">
        <v>85</v>
      </c>
      <c r="BC49" s="177">
        <v>0.5</v>
      </c>
      <c r="BD49" s="177">
        <v>0.5</v>
      </c>
      <c r="BE49" s="168" t="s">
        <v>205</v>
      </c>
      <c r="BF49" s="24"/>
      <c r="BG49" s="22"/>
    </row>
    <row r="50" spans="1:59" s="25" customFormat="1" ht="67.5" customHeight="1" x14ac:dyDescent="0.25">
      <c r="A50" s="22"/>
      <c r="B50" s="23"/>
      <c r="C50" s="1">
        <v>14</v>
      </c>
      <c r="D50" s="282" t="s">
        <v>86</v>
      </c>
      <c r="E50" s="283"/>
      <c r="F50" s="2"/>
      <c r="G50" s="2"/>
      <c r="H50" s="2"/>
      <c r="I50" s="29"/>
      <c r="J50" s="2"/>
      <c r="K50" s="2"/>
      <c r="L50" s="2"/>
      <c r="M50" s="2"/>
      <c r="N50" s="2"/>
      <c r="O50" s="2"/>
      <c r="P50" s="2"/>
      <c r="Q50" s="2"/>
      <c r="R50" s="29"/>
      <c r="S50" s="2"/>
      <c r="T50" s="2"/>
      <c r="U50" s="2"/>
      <c r="V50" s="2"/>
      <c r="W50" s="29"/>
      <c r="X50" s="29"/>
      <c r="Z50" s="29"/>
      <c r="AA50" s="29"/>
      <c r="AB50" s="29"/>
      <c r="AC50" s="29"/>
      <c r="AD50" s="29"/>
      <c r="AE50" s="29"/>
      <c r="AF50" s="27"/>
      <c r="AG50" s="29"/>
      <c r="AH50" s="29"/>
      <c r="AI50" s="29"/>
      <c r="AJ50" s="29"/>
      <c r="AK50" s="29"/>
      <c r="AL50" s="29"/>
      <c r="AM50" s="29"/>
      <c r="AN50" s="29"/>
      <c r="AO50" s="29"/>
      <c r="AP50" s="29"/>
      <c r="AQ50" s="2"/>
      <c r="AR50" s="2"/>
      <c r="AS50" s="2"/>
      <c r="AT50" s="2"/>
      <c r="AU50" s="2"/>
      <c r="AV50" s="2"/>
      <c r="AW50" s="2"/>
      <c r="AX50" s="29"/>
      <c r="AY50" s="29"/>
      <c r="AZ50" s="2"/>
      <c r="BA50" s="2"/>
      <c r="BB50" s="333" t="s">
        <v>87</v>
      </c>
      <c r="BC50" s="178">
        <v>0</v>
      </c>
      <c r="BD50" s="177">
        <v>0</v>
      </c>
      <c r="BE50" s="165" t="s">
        <v>206</v>
      </c>
      <c r="BF50" s="24"/>
      <c r="BG50" s="22"/>
    </row>
    <row r="51" spans="1:59" s="25" customFormat="1" ht="57.75" customHeight="1" x14ac:dyDescent="0.25">
      <c r="A51" s="22"/>
      <c r="B51" s="23"/>
      <c r="C51" s="1">
        <v>15</v>
      </c>
      <c r="D51" s="284" t="s">
        <v>88</v>
      </c>
      <c r="E51" s="285"/>
      <c r="F51" s="2"/>
      <c r="G51" s="2"/>
      <c r="H51" s="2"/>
      <c r="I51" s="29"/>
      <c r="J51" s="2"/>
      <c r="K51" s="2"/>
      <c r="L51" s="2"/>
      <c r="M51" s="2"/>
      <c r="N51" s="2"/>
      <c r="O51" s="2"/>
      <c r="P51" s="2"/>
      <c r="Q51" s="2"/>
      <c r="R51" s="29"/>
      <c r="S51" s="2"/>
      <c r="T51" s="2"/>
      <c r="U51" s="2"/>
      <c r="V51" s="2"/>
      <c r="W51" s="29"/>
      <c r="X51" s="29"/>
      <c r="Y51" s="29"/>
      <c r="Z51" s="29"/>
      <c r="AA51" s="29"/>
      <c r="AB51" s="29"/>
      <c r="AC51" s="29"/>
      <c r="AD51" s="29"/>
      <c r="AE51" s="29"/>
      <c r="AF51" s="29"/>
      <c r="AG51" s="29"/>
      <c r="AH51" s="29"/>
      <c r="AI51" s="29"/>
      <c r="AJ51" s="29"/>
      <c r="AK51" s="29"/>
      <c r="AL51" s="29"/>
      <c r="AM51" s="29"/>
      <c r="AN51" s="29"/>
      <c r="AO51" s="29"/>
      <c r="AP51" s="29"/>
      <c r="AQ51" s="2"/>
      <c r="AR51" s="2"/>
      <c r="AS51" s="2"/>
      <c r="AT51" s="2"/>
      <c r="AU51" s="2"/>
      <c r="AV51" s="2"/>
      <c r="AW51" s="28"/>
      <c r="AX51" s="29"/>
      <c r="AY51" s="29"/>
      <c r="AZ51" s="2"/>
      <c r="BA51" s="2"/>
      <c r="BB51" s="334"/>
      <c r="BC51" s="178">
        <v>0</v>
      </c>
      <c r="BD51" s="177">
        <v>0</v>
      </c>
      <c r="BE51" s="166" t="s">
        <v>206</v>
      </c>
      <c r="BF51" s="24"/>
      <c r="BG51" s="22"/>
    </row>
    <row r="52" spans="1:59" s="25" customFormat="1" ht="81.75" customHeight="1" x14ac:dyDescent="0.25">
      <c r="A52" s="22"/>
      <c r="B52" s="23"/>
      <c r="C52" s="1">
        <v>16</v>
      </c>
      <c r="D52" s="306" t="s">
        <v>89</v>
      </c>
      <c r="E52" s="307"/>
      <c r="F52" s="2"/>
      <c r="G52" s="2"/>
      <c r="H52" s="67"/>
      <c r="I52" s="67"/>
      <c r="J52" s="2"/>
      <c r="K52" s="2"/>
      <c r="L52" s="2"/>
      <c r="M52" s="2"/>
      <c r="N52" s="2"/>
      <c r="O52" s="2"/>
      <c r="P52" s="2"/>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59"/>
      <c r="AP52" s="59"/>
      <c r="AQ52" s="52"/>
      <c r="AR52" s="60"/>
      <c r="AS52" s="42"/>
      <c r="AT52" s="2"/>
      <c r="AU52" s="2"/>
      <c r="AV52" s="2"/>
      <c r="AW52" s="2"/>
      <c r="AX52" s="29"/>
      <c r="AY52" s="29"/>
      <c r="AZ52" s="2"/>
      <c r="BA52" s="2"/>
      <c r="BB52" s="128" t="s">
        <v>90</v>
      </c>
      <c r="BC52" s="183">
        <v>1</v>
      </c>
      <c r="BD52" s="183">
        <v>1</v>
      </c>
      <c r="BE52" s="176" t="s">
        <v>207</v>
      </c>
      <c r="BF52" s="24"/>
      <c r="BG52" s="22"/>
    </row>
    <row r="53" spans="1:59" s="25" customFormat="1" ht="74.25" customHeight="1" x14ac:dyDescent="0.25">
      <c r="A53" s="22"/>
      <c r="B53" s="23"/>
      <c r="C53" s="1">
        <v>17</v>
      </c>
      <c r="D53" s="335" t="s">
        <v>91</v>
      </c>
      <c r="E53" s="336"/>
      <c r="F53" s="59"/>
      <c r="G53" s="59"/>
      <c r="H53" s="59"/>
      <c r="I53" s="59"/>
      <c r="J53" s="59"/>
      <c r="K53" s="145"/>
      <c r="L53" s="52"/>
      <c r="M53" s="52"/>
      <c r="N53" s="52"/>
      <c r="O53" s="52"/>
      <c r="P53" s="52"/>
      <c r="Q53" s="59"/>
      <c r="R53" s="59"/>
      <c r="S53" s="59"/>
      <c r="T53" s="59"/>
      <c r="U53" s="59"/>
      <c r="V53" s="59"/>
      <c r="W53" s="59"/>
      <c r="X53" s="59"/>
      <c r="Y53" s="59"/>
      <c r="Z53" s="59"/>
      <c r="AA53" s="59"/>
      <c r="AB53" s="59"/>
      <c r="AC53" s="59"/>
      <c r="AD53" s="59"/>
      <c r="AE53" s="59"/>
      <c r="AG53" s="59"/>
      <c r="AH53" s="59"/>
      <c r="AI53" s="59"/>
      <c r="AJ53" s="59"/>
      <c r="AK53" s="145"/>
      <c r="AL53" s="145"/>
      <c r="AM53" s="59"/>
      <c r="AN53" s="129"/>
      <c r="AO53" s="130"/>
      <c r="AP53" s="130"/>
      <c r="AQ53" s="130"/>
      <c r="AR53" s="131"/>
      <c r="AS53" s="132"/>
      <c r="AT53" s="59"/>
      <c r="AU53" s="59"/>
      <c r="AV53" s="59"/>
      <c r="AW53" s="59"/>
      <c r="AX53" s="59"/>
      <c r="AY53" s="59"/>
      <c r="AZ53" s="59"/>
      <c r="BA53" s="59"/>
      <c r="BB53" s="149" t="s">
        <v>92</v>
      </c>
      <c r="BC53" s="178">
        <v>0.5</v>
      </c>
      <c r="BD53" s="178">
        <v>0.5</v>
      </c>
      <c r="BE53" s="167" t="s">
        <v>208</v>
      </c>
      <c r="BF53" s="24"/>
      <c r="BG53" s="22"/>
    </row>
    <row r="54" spans="1:59" s="25" customFormat="1" ht="85.5" customHeight="1" x14ac:dyDescent="0.25">
      <c r="A54" s="22"/>
      <c r="B54" s="23"/>
      <c r="C54" s="114"/>
      <c r="D54" s="339" t="s">
        <v>93</v>
      </c>
      <c r="E54" s="339"/>
      <c r="F54" s="134"/>
      <c r="G54" s="135"/>
      <c r="H54" s="135"/>
      <c r="I54" s="135"/>
      <c r="J54" s="135"/>
      <c r="K54" s="136"/>
      <c r="L54" s="136"/>
      <c r="M54" s="136"/>
      <c r="N54" s="136"/>
      <c r="O54" s="136"/>
      <c r="P54" s="136"/>
      <c r="Q54" s="135"/>
      <c r="R54" s="135"/>
      <c r="S54" s="135"/>
      <c r="T54" s="135"/>
      <c r="U54" s="135"/>
      <c r="V54" s="135"/>
      <c r="W54" s="135"/>
      <c r="X54" s="135"/>
      <c r="Y54" s="135"/>
      <c r="Z54" s="135"/>
      <c r="AA54" s="135"/>
      <c r="AB54" s="135"/>
      <c r="AC54" s="135"/>
      <c r="AD54" s="135"/>
      <c r="AE54" s="135"/>
      <c r="AG54" s="135"/>
      <c r="AH54" s="135"/>
      <c r="AI54" s="135"/>
      <c r="AJ54" s="135"/>
      <c r="AK54" s="135"/>
      <c r="AL54" s="135"/>
      <c r="AM54" s="135"/>
      <c r="AN54" s="137"/>
      <c r="AO54" s="138"/>
      <c r="AP54" s="138"/>
      <c r="AQ54" s="138"/>
      <c r="AR54" s="139"/>
      <c r="AS54" s="134"/>
      <c r="AT54" s="140"/>
      <c r="AU54" s="140"/>
      <c r="AV54" s="140"/>
      <c r="AW54" s="140"/>
      <c r="AX54" s="140"/>
      <c r="AY54" s="140"/>
      <c r="AZ54" s="135"/>
      <c r="BA54" s="135"/>
      <c r="BB54" s="149" t="s">
        <v>94</v>
      </c>
      <c r="BC54" s="178">
        <v>0</v>
      </c>
      <c r="BD54" s="178">
        <v>0</v>
      </c>
      <c r="BE54" s="167" t="s">
        <v>191</v>
      </c>
      <c r="BF54" s="24"/>
      <c r="BG54" s="22"/>
    </row>
    <row r="55" spans="1:59" s="25" customFormat="1" ht="129" customHeight="1" x14ac:dyDescent="0.25">
      <c r="A55" s="22"/>
      <c r="B55" s="23"/>
      <c r="C55" s="114">
        <v>18</v>
      </c>
      <c r="D55" s="337" t="s">
        <v>95</v>
      </c>
      <c r="E55" s="338"/>
      <c r="F55" s="115"/>
      <c r="G55" s="116"/>
      <c r="H55" s="117"/>
      <c r="I55" s="116"/>
      <c r="J55" s="117"/>
      <c r="K55" s="117"/>
      <c r="L55" s="117"/>
      <c r="M55" s="117"/>
      <c r="N55" s="118"/>
      <c r="O55" s="118"/>
      <c r="P55" s="118"/>
      <c r="Q55" s="118"/>
      <c r="R55" s="117"/>
      <c r="S55" s="117"/>
      <c r="T55" s="117"/>
      <c r="U55" s="117"/>
      <c r="V55" s="117"/>
      <c r="W55" s="117"/>
      <c r="X55" s="117"/>
      <c r="Y55" s="117"/>
      <c r="Z55" s="118"/>
      <c r="AA55" s="118"/>
      <c r="AB55" s="118"/>
      <c r="AC55" s="118"/>
      <c r="AD55" s="116"/>
      <c r="AE55" s="116"/>
      <c r="AF55" s="117"/>
      <c r="AG55" s="117"/>
      <c r="AH55" s="117"/>
      <c r="AI55" s="117"/>
      <c r="AJ55" s="117"/>
      <c r="AK55" s="117"/>
      <c r="AL55" s="117"/>
      <c r="AM55" s="117"/>
      <c r="AN55" s="117"/>
      <c r="AO55" s="117"/>
      <c r="AP55" s="118"/>
      <c r="AQ55" s="118"/>
      <c r="AR55" s="118"/>
      <c r="AS55" s="118"/>
      <c r="AT55" s="117"/>
      <c r="AU55" s="117"/>
      <c r="AV55" s="117"/>
      <c r="AW55" s="117"/>
      <c r="AX55" s="117"/>
      <c r="AY55" s="116"/>
      <c r="AZ55" s="116"/>
      <c r="BA55" s="116"/>
      <c r="BB55" s="119" t="s">
        <v>96</v>
      </c>
      <c r="BC55" s="178">
        <v>0.33</v>
      </c>
      <c r="BD55" s="178">
        <v>0.33</v>
      </c>
      <c r="BE55" s="175" t="s">
        <v>209</v>
      </c>
      <c r="BF55" s="24"/>
      <c r="BG55" s="22"/>
    </row>
    <row r="56" spans="1:59" s="25" customFormat="1" ht="24.75" customHeight="1" x14ac:dyDescent="0.25">
      <c r="A56" s="22"/>
      <c r="B56" s="23"/>
      <c r="C56" s="109"/>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320"/>
      <c r="AM56" s="320"/>
      <c r="AN56" s="320"/>
      <c r="AO56" s="320"/>
      <c r="AP56" s="320"/>
      <c r="AQ56" s="320"/>
      <c r="AR56" s="320"/>
      <c r="AS56" s="320"/>
      <c r="AT56" s="320"/>
      <c r="AU56" s="320"/>
      <c r="AV56" s="320"/>
      <c r="AW56" s="320"/>
      <c r="AX56" s="320"/>
      <c r="AY56" s="320"/>
      <c r="AZ56" s="320"/>
      <c r="BA56" s="320"/>
      <c r="BB56" s="108" t="s">
        <v>97</v>
      </c>
      <c r="BC56" s="160">
        <f>AVERAGE(BC37:BC55)</f>
        <v>0.54368421052631577</v>
      </c>
      <c r="BD56" s="160">
        <f>AVERAGE(BD37:BD55)</f>
        <v>0.54368421052631577</v>
      </c>
      <c r="BE56" s="100" t="s">
        <v>60</v>
      </c>
      <c r="BF56" s="24"/>
      <c r="BG56" s="22"/>
    </row>
    <row r="57" spans="1:59" s="25" customFormat="1" ht="11.25" customHeight="1" x14ac:dyDescent="0.25">
      <c r="A57" s="22"/>
      <c r="B57" s="11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148"/>
      <c r="AM57" s="148"/>
      <c r="AN57" s="148"/>
      <c r="AO57" s="148"/>
      <c r="AP57" s="148"/>
      <c r="AQ57" s="148"/>
      <c r="AR57" s="148"/>
      <c r="AS57" s="148"/>
      <c r="AT57" s="148"/>
      <c r="AU57" s="148"/>
      <c r="AV57" s="148"/>
      <c r="AW57" s="148"/>
      <c r="AX57" s="148"/>
      <c r="AY57" s="148"/>
      <c r="AZ57" s="148"/>
      <c r="BA57" s="148"/>
      <c r="BB57" s="108"/>
      <c r="BC57" s="108"/>
      <c r="BD57" s="108"/>
      <c r="BE57" s="100"/>
      <c r="BF57" s="24"/>
      <c r="BG57" s="22"/>
    </row>
    <row r="58" spans="1:59" s="25" customFormat="1" ht="15.75" customHeight="1" x14ac:dyDescent="0.25">
      <c r="A58" s="22"/>
      <c r="B58" s="23"/>
      <c r="C58" s="321" t="s">
        <v>98</v>
      </c>
      <c r="D58" s="322"/>
      <c r="E58" s="322"/>
      <c r="F58" s="322"/>
      <c r="G58" s="322"/>
      <c r="H58" s="322"/>
      <c r="I58" s="322"/>
      <c r="J58" s="322"/>
      <c r="K58" s="322"/>
      <c r="L58" s="322"/>
      <c r="M58" s="322"/>
      <c r="N58" s="322"/>
      <c r="O58" s="322"/>
      <c r="P58" s="322"/>
      <c r="Q58" s="322"/>
      <c r="R58" s="322"/>
      <c r="S58" s="322"/>
      <c r="T58" s="322"/>
      <c r="U58" s="322"/>
      <c r="V58" s="322"/>
      <c r="W58" s="322"/>
      <c r="X58" s="322"/>
      <c r="Y58" s="322"/>
      <c r="Z58" s="322"/>
      <c r="AA58" s="322"/>
      <c r="AB58" s="322"/>
      <c r="AC58" s="322"/>
      <c r="AD58" s="322"/>
      <c r="AE58" s="322"/>
      <c r="AF58" s="322"/>
      <c r="AG58" s="322"/>
      <c r="AH58" s="322"/>
      <c r="AI58" s="322"/>
      <c r="AJ58" s="322"/>
      <c r="AK58" s="322"/>
      <c r="AL58" s="322"/>
      <c r="AM58" s="322"/>
      <c r="AN58" s="322"/>
      <c r="AO58" s="322"/>
      <c r="AP58" s="322"/>
      <c r="AQ58" s="322"/>
      <c r="AR58" s="322"/>
      <c r="AS58" s="322"/>
      <c r="AT58" s="322"/>
      <c r="AU58" s="322"/>
      <c r="AV58" s="322"/>
      <c r="AW58" s="322"/>
      <c r="AX58" s="322"/>
      <c r="AY58" s="322"/>
      <c r="AZ58" s="322"/>
      <c r="BA58" s="322"/>
      <c r="BB58" s="322"/>
      <c r="BC58" s="323"/>
      <c r="BD58" s="323"/>
      <c r="BE58" s="324"/>
      <c r="BF58" s="24"/>
      <c r="BG58" s="22"/>
    </row>
    <row r="59" spans="1:59" s="25" customFormat="1" ht="132.75" customHeight="1" x14ac:dyDescent="0.25">
      <c r="A59" s="22"/>
      <c r="B59" s="23"/>
      <c r="C59" s="89">
        <v>1</v>
      </c>
      <c r="D59" s="325" t="s">
        <v>99</v>
      </c>
      <c r="E59" s="326"/>
      <c r="F59" s="39"/>
      <c r="G59" s="39"/>
      <c r="H59" s="39"/>
      <c r="I59" s="39"/>
      <c r="J59" s="39"/>
      <c r="K59" s="39"/>
      <c r="L59" s="39"/>
      <c r="M59" s="39"/>
      <c r="N59" s="39"/>
      <c r="O59" s="39"/>
      <c r="P59" s="39"/>
      <c r="Q59" s="41"/>
      <c r="R59" s="41"/>
      <c r="S59" s="39"/>
      <c r="T59" s="111"/>
      <c r="U59" s="39"/>
      <c r="V59" s="39"/>
      <c r="W59" s="39"/>
      <c r="X59" s="39"/>
      <c r="Y59" s="39"/>
      <c r="Z59" s="39"/>
      <c r="AA59" s="41"/>
      <c r="AB59" s="39"/>
      <c r="AC59" s="39"/>
      <c r="AD59" s="39"/>
      <c r="AE59" s="41"/>
      <c r="AF59" s="112"/>
      <c r="AG59" s="39"/>
      <c r="AH59" s="39"/>
      <c r="AI59" s="39"/>
      <c r="AJ59" s="39"/>
      <c r="AK59" s="39"/>
      <c r="AL59" s="39"/>
      <c r="AM59" s="39"/>
      <c r="AN59" s="39"/>
      <c r="AO59" s="39"/>
      <c r="AP59" s="39"/>
      <c r="AQ59" s="41"/>
      <c r="AR59" s="111"/>
      <c r="AS59" s="41"/>
      <c r="AT59" s="41"/>
      <c r="AU59" s="39"/>
      <c r="AV59" s="39"/>
      <c r="AW59" s="41"/>
      <c r="AX59" s="39"/>
      <c r="AY59" s="39"/>
      <c r="AZ59" s="39"/>
      <c r="BA59" s="39"/>
      <c r="BB59" s="113" t="s">
        <v>100</v>
      </c>
      <c r="BC59" s="178">
        <v>0.33</v>
      </c>
      <c r="BD59" s="178">
        <v>0.33</v>
      </c>
      <c r="BE59" s="166" t="s">
        <v>210</v>
      </c>
      <c r="BF59" s="24"/>
      <c r="BG59" s="22"/>
    </row>
    <row r="60" spans="1:59" s="25" customFormat="1" ht="132.75" customHeight="1" x14ac:dyDescent="0.25">
      <c r="A60" s="22"/>
      <c r="B60" s="23"/>
      <c r="C60" s="89"/>
      <c r="D60" s="340" t="s">
        <v>270</v>
      </c>
      <c r="E60" s="341"/>
      <c r="F60" s="39"/>
      <c r="G60" s="39"/>
      <c r="H60" s="39"/>
      <c r="I60" s="222"/>
      <c r="J60" s="39"/>
      <c r="K60" s="39"/>
      <c r="L60" s="39"/>
      <c r="M60" s="39"/>
      <c r="N60" s="39"/>
      <c r="O60" s="39"/>
      <c r="P60" s="39"/>
      <c r="Q60" s="41"/>
      <c r="R60" s="41"/>
      <c r="S60" s="39"/>
      <c r="T60" s="39"/>
      <c r="U60" s="39"/>
      <c r="V60" s="39"/>
      <c r="W60" s="39"/>
      <c r="X60" s="39"/>
      <c r="Y60" s="39"/>
      <c r="Z60" s="39"/>
      <c r="AA60" s="41"/>
      <c r="AB60" s="39"/>
      <c r="AC60" s="39"/>
      <c r="AD60" s="39"/>
      <c r="AE60" s="41"/>
      <c r="AF60" s="214"/>
      <c r="AG60" s="39"/>
      <c r="AH60" s="39"/>
      <c r="AI60" s="39"/>
      <c r="AJ60" s="39"/>
      <c r="AK60" s="39"/>
      <c r="AL60" s="39"/>
      <c r="AM60" s="39"/>
      <c r="AN60" s="39"/>
      <c r="AO60" s="39"/>
      <c r="AP60" s="39"/>
      <c r="AQ60" s="41"/>
      <c r="AR60" s="39"/>
      <c r="AS60" s="41"/>
      <c r="AT60" s="41"/>
      <c r="AU60" s="39"/>
      <c r="AV60" s="39"/>
      <c r="AW60" s="41"/>
      <c r="AX60" s="39"/>
      <c r="AY60" s="39"/>
      <c r="AZ60" s="39"/>
      <c r="BA60" s="39"/>
      <c r="BB60" s="113" t="s">
        <v>100</v>
      </c>
      <c r="BC60" s="178"/>
      <c r="BD60" s="178"/>
      <c r="BE60" s="213" t="s">
        <v>271</v>
      </c>
      <c r="BF60" s="24"/>
      <c r="BG60" s="22"/>
    </row>
    <row r="61" spans="1:59" s="25" customFormat="1" ht="129" customHeight="1" x14ac:dyDescent="0.25">
      <c r="A61" s="22"/>
      <c r="B61" s="23"/>
      <c r="C61" s="1">
        <v>2</v>
      </c>
      <c r="D61" s="327" t="s">
        <v>101</v>
      </c>
      <c r="E61" s="328"/>
      <c r="F61" s="2"/>
      <c r="G61" s="2"/>
      <c r="H61" s="2"/>
      <c r="I61" s="2"/>
      <c r="J61" s="2"/>
      <c r="K61" s="2"/>
      <c r="L61" s="2"/>
      <c r="M61" s="2"/>
      <c r="N61" s="2"/>
      <c r="O61" s="2"/>
      <c r="P61" s="2"/>
      <c r="Q61" s="29"/>
      <c r="R61" s="29"/>
      <c r="S61" s="2"/>
      <c r="T61" s="64"/>
      <c r="U61" s="64"/>
      <c r="V61" s="64"/>
      <c r="W61" s="64"/>
      <c r="X61" s="2"/>
      <c r="Y61" s="2"/>
      <c r="Z61" s="2"/>
      <c r="AA61" s="29"/>
      <c r="AB61" s="2"/>
      <c r="AC61" s="2"/>
      <c r="AD61" s="2"/>
      <c r="AE61" s="29"/>
      <c r="AF61" s="29"/>
      <c r="AG61" s="29"/>
      <c r="AH61" s="29"/>
      <c r="AI61" s="29"/>
      <c r="AJ61" s="29"/>
      <c r="AK61" s="29"/>
      <c r="AL61" s="29"/>
      <c r="AM61" s="29"/>
      <c r="AN61" s="29"/>
      <c r="AO61" s="29"/>
      <c r="AP61" s="29"/>
      <c r="AQ61" s="29"/>
      <c r="AR61" s="64"/>
      <c r="AS61" s="64"/>
      <c r="AT61" s="64"/>
      <c r="AU61" s="64"/>
      <c r="AV61" s="29"/>
      <c r="AW61" s="29"/>
      <c r="AX61" s="2"/>
      <c r="AY61" s="2"/>
      <c r="AZ61" s="2"/>
      <c r="BA61" s="2"/>
      <c r="BB61" s="94" t="s">
        <v>102</v>
      </c>
      <c r="BC61" s="178">
        <v>0.5</v>
      </c>
      <c r="BD61" s="178">
        <v>0.5</v>
      </c>
      <c r="BE61" s="165" t="s">
        <v>211</v>
      </c>
      <c r="BF61" s="24"/>
      <c r="BG61" s="22"/>
    </row>
    <row r="62" spans="1:59" s="25" customFormat="1" ht="204.75" customHeight="1" x14ac:dyDescent="0.25">
      <c r="A62" s="22"/>
      <c r="B62" s="23"/>
      <c r="C62" s="1">
        <v>3</v>
      </c>
      <c r="D62" s="329" t="s">
        <v>103</v>
      </c>
      <c r="E62" s="330"/>
      <c r="F62" s="2"/>
      <c r="G62" s="2"/>
      <c r="H62" s="2"/>
      <c r="I62" s="2"/>
      <c r="J62" s="2"/>
      <c r="K62" s="2"/>
      <c r="L62" s="2"/>
      <c r="M62" s="2"/>
      <c r="N62" s="2"/>
      <c r="O62" s="2"/>
      <c r="P62" s="2"/>
      <c r="Q62" s="29"/>
      <c r="R62" s="29"/>
      <c r="S62" s="2"/>
      <c r="T62" s="65"/>
      <c r="U62" s="29"/>
      <c r="V62" s="29"/>
      <c r="W62" s="29"/>
      <c r="X62" s="29"/>
      <c r="Y62" s="29"/>
      <c r="Z62" s="29"/>
      <c r="AA62" s="29"/>
      <c r="AB62" s="29"/>
      <c r="AC62" s="29"/>
      <c r="AD62" s="29"/>
      <c r="AE62" s="29"/>
      <c r="AF62" s="29"/>
      <c r="AG62" s="29"/>
      <c r="AH62" s="29"/>
      <c r="AI62" s="29"/>
      <c r="AJ62" s="29"/>
      <c r="AK62" s="29"/>
      <c r="AL62" s="31"/>
      <c r="AM62" s="31"/>
      <c r="AN62" s="31"/>
      <c r="AO62" s="31"/>
      <c r="AP62" s="31"/>
      <c r="AQ62" s="31"/>
      <c r="AR62" s="31"/>
      <c r="AS62" s="31"/>
      <c r="AT62" s="29"/>
      <c r="AU62" s="29"/>
      <c r="AV62" s="29"/>
      <c r="AW62" s="29"/>
      <c r="AX62" s="2"/>
      <c r="AY62" s="2"/>
      <c r="AZ62" s="2"/>
      <c r="BA62" s="2"/>
      <c r="BB62" s="97" t="s">
        <v>188</v>
      </c>
      <c r="BC62" s="178">
        <v>0</v>
      </c>
      <c r="BD62" s="178">
        <v>0</v>
      </c>
      <c r="BE62" s="165" t="s">
        <v>212</v>
      </c>
      <c r="BF62" s="24"/>
      <c r="BG62" s="22"/>
    </row>
    <row r="63" spans="1:59" s="25" customFormat="1" ht="144.75" customHeight="1" x14ac:dyDescent="0.25">
      <c r="A63" s="22"/>
      <c r="B63" s="23"/>
      <c r="C63" s="1">
        <v>4</v>
      </c>
      <c r="D63" s="331" t="s">
        <v>104</v>
      </c>
      <c r="E63" s="332"/>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94" t="s">
        <v>105</v>
      </c>
      <c r="BC63" s="178">
        <v>0.33</v>
      </c>
      <c r="BD63" s="178">
        <v>0.33</v>
      </c>
      <c r="BE63" s="427" t="s">
        <v>265</v>
      </c>
      <c r="BF63" s="24"/>
      <c r="BG63" s="22"/>
    </row>
    <row r="64" spans="1:59" s="25" customFormat="1" ht="60.75" customHeight="1" x14ac:dyDescent="0.25">
      <c r="A64" s="22"/>
      <c r="B64" s="23"/>
      <c r="C64" s="1">
        <v>5</v>
      </c>
      <c r="D64" s="227" t="s">
        <v>106</v>
      </c>
      <c r="E64" s="228"/>
      <c r="F64" s="29"/>
      <c r="G64" s="29"/>
      <c r="H64" s="29"/>
      <c r="I64" s="29"/>
      <c r="J64" s="29"/>
      <c r="K64" s="29"/>
      <c r="L64" s="29"/>
      <c r="M64" s="29"/>
      <c r="N64" s="29"/>
      <c r="O64" s="29"/>
      <c r="P64" s="29"/>
      <c r="Q64" s="29"/>
      <c r="R64" s="31"/>
      <c r="S64" s="31"/>
      <c r="T64" s="31"/>
      <c r="U64" s="31"/>
      <c r="V64" s="29"/>
      <c r="W64" s="29"/>
      <c r="X64" s="29"/>
      <c r="Y64" s="29"/>
      <c r="Z64" s="29"/>
      <c r="AA64" s="29"/>
      <c r="AB64" s="29"/>
      <c r="AC64" s="29"/>
      <c r="AD64" s="29"/>
      <c r="AE64" s="29"/>
      <c r="AF64" s="29"/>
      <c r="AG64" s="29"/>
      <c r="AH64" s="29"/>
      <c r="AI64" s="29"/>
      <c r="AJ64" s="29"/>
      <c r="AK64" s="29"/>
      <c r="AL64" s="29"/>
      <c r="AM64" s="29"/>
      <c r="AN64" s="29"/>
      <c r="AO64" s="29"/>
      <c r="AP64" s="31"/>
      <c r="AQ64" s="31"/>
      <c r="AR64" s="31"/>
      <c r="AS64" s="31"/>
      <c r="AT64" s="29"/>
      <c r="AU64" s="29"/>
      <c r="AV64" s="29"/>
      <c r="AW64" s="29"/>
      <c r="AX64" s="29"/>
      <c r="AY64" s="29"/>
      <c r="AZ64" s="29"/>
      <c r="BA64" s="29"/>
      <c r="BB64" s="94" t="s">
        <v>105</v>
      </c>
      <c r="BC64" s="178">
        <v>0</v>
      </c>
      <c r="BD64" s="178">
        <v>0</v>
      </c>
      <c r="BE64" s="167" t="s">
        <v>213</v>
      </c>
      <c r="BF64" s="24"/>
      <c r="BG64" s="22"/>
    </row>
    <row r="65" spans="1:59" s="25" customFormat="1" ht="60.75" customHeight="1" x14ac:dyDescent="0.25">
      <c r="A65" s="22"/>
      <c r="B65" s="23"/>
      <c r="C65" s="1"/>
      <c r="D65" s="428" t="s">
        <v>283</v>
      </c>
      <c r="E65" s="429"/>
      <c r="F65" s="29"/>
      <c r="G65" s="29"/>
      <c r="H65" s="29"/>
      <c r="I65" s="29"/>
      <c r="J65" s="29"/>
      <c r="K65" s="29"/>
      <c r="L65" s="29"/>
      <c r="M65" s="29"/>
      <c r="N65" s="29"/>
      <c r="O65" s="29"/>
      <c r="P65" s="29"/>
      <c r="Q65" s="29"/>
      <c r="R65" s="426"/>
      <c r="S65" s="426"/>
      <c r="T65" s="426"/>
      <c r="U65" s="426"/>
      <c r="V65" s="29"/>
      <c r="W65" s="29"/>
      <c r="X65" s="29"/>
      <c r="Y65" s="29"/>
      <c r="Z65" s="29"/>
      <c r="AA65" s="29"/>
      <c r="AB65" s="29"/>
      <c r="AC65" s="426"/>
      <c r="AD65" s="29"/>
      <c r="AE65" s="29"/>
      <c r="AF65" s="29"/>
      <c r="AG65" s="29"/>
      <c r="AH65" s="29"/>
      <c r="AI65" s="29"/>
      <c r="AJ65" s="29"/>
      <c r="AK65" s="29"/>
      <c r="AL65" s="29"/>
      <c r="AM65" s="29"/>
      <c r="AN65" s="29"/>
      <c r="AO65" s="29"/>
      <c r="AP65" s="426"/>
      <c r="AQ65" s="426"/>
      <c r="AR65" s="426"/>
      <c r="AS65" s="426"/>
      <c r="AT65" s="29"/>
      <c r="AU65" s="29"/>
      <c r="AV65" s="29"/>
      <c r="AW65" s="32"/>
      <c r="AX65" s="29"/>
      <c r="AY65" s="29"/>
      <c r="AZ65" s="29"/>
      <c r="BA65" s="29"/>
      <c r="BB65" s="94" t="s">
        <v>112</v>
      </c>
      <c r="BC65" s="178">
        <v>0</v>
      </c>
      <c r="BD65" s="178">
        <v>0</v>
      </c>
      <c r="BE65" s="167" t="s">
        <v>213</v>
      </c>
      <c r="BF65" s="24"/>
      <c r="BG65" s="22"/>
    </row>
    <row r="66" spans="1:59" s="25" customFormat="1" ht="131.25" customHeight="1" x14ac:dyDescent="0.25">
      <c r="A66" s="22"/>
      <c r="B66" s="23"/>
      <c r="C66" s="1">
        <v>5</v>
      </c>
      <c r="D66" s="353" t="s">
        <v>107</v>
      </c>
      <c r="E66" s="354"/>
      <c r="F66" s="2"/>
      <c r="G66" s="2"/>
      <c r="H66" s="29"/>
      <c r="I66" s="29"/>
      <c r="J66" s="2"/>
      <c r="K66" s="29"/>
      <c r="L66" s="29"/>
      <c r="M66" s="29"/>
      <c r="N66" s="29"/>
      <c r="O66" s="29"/>
      <c r="P66" s="66"/>
      <c r="Q66" s="66"/>
      <c r="R66" s="29"/>
      <c r="S66" s="29"/>
      <c r="T66" s="29"/>
      <c r="U66" s="29"/>
      <c r="V66" s="29"/>
      <c r="W66" s="29"/>
      <c r="X66" s="29"/>
      <c r="Y66" s="29"/>
      <c r="Z66" s="29"/>
      <c r="AA66" s="29"/>
      <c r="AB66" s="29"/>
      <c r="AC66" s="29"/>
      <c r="AD66" s="29"/>
      <c r="AE66" s="29"/>
      <c r="AF66" s="29"/>
      <c r="AG66" s="29"/>
      <c r="AH66" s="29"/>
      <c r="AI66" s="29"/>
      <c r="AJ66" s="66"/>
      <c r="AK66" s="66"/>
      <c r="AL66" s="29"/>
      <c r="AM66" s="2"/>
      <c r="AN66" s="2"/>
      <c r="AO66" s="2"/>
      <c r="AP66" s="2"/>
      <c r="AQ66" s="2"/>
      <c r="AR66" s="29"/>
      <c r="AS66" s="29"/>
      <c r="AT66" s="2"/>
      <c r="AU66" s="2"/>
      <c r="AV66" s="2"/>
      <c r="AW66" s="2"/>
      <c r="AX66" s="2"/>
      <c r="AY66" s="2"/>
      <c r="AZ66" s="2"/>
      <c r="BA66" s="2"/>
      <c r="BB66" s="94" t="s">
        <v>108</v>
      </c>
      <c r="BC66" s="178">
        <v>0.5</v>
      </c>
      <c r="BD66" s="178">
        <v>0.5</v>
      </c>
      <c r="BE66" s="169" t="s">
        <v>214</v>
      </c>
      <c r="BF66" s="24"/>
      <c r="BG66" s="22"/>
    </row>
    <row r="67" spans="1:59" s="25" customFormat="1" ht="131.25" customHeight="1" x14ac:dyDescent="0.25">
      <c r="A67" s="22"/>
      <c r="B67" s="23"/>
      <c r="C67" s="1">
        <v>6</v>
      </c>
      <c r="D67" s="361" t="s">
        <v>109</v>
      </c>
      <c r="E67" s="362"/>
      <c r="F67" s="2"/>
      <c r="G67" s="2"/>
      <c r="H67" s="29"/>
      <c r="I67" s="29"/>
      <c r="J67" s="2"/>
      <c r="K67" s="29"/>
      <c r="L67" s="29"/>
      <c r="M67" s="29"/>
      <c r="N67" s="29"/>
      <c r="O67" s="29"/>
      <c r="P67" s="29"/>
      <c r="Q67" s="29"/>
      <c r="R67" s="29"/>
      <c r="S67" s="31"/>
      <c r="T67" s="31"/>
      <c r="U67" s="31"/>
      <c r="V67" s="31"/>
      <c r="W67" s="31"/>
      <c r="X67" s="29"/>
      <c r="Y67" s="29"/>
      <c r="Z67" s="29"/>
      <c r="AA67" s="29"/>
      <c r="AB67" s="29"/>
      <c r="AC67" s="29"/>
      <c r="AD67" s="29"/>
      <c r="AE67" s="29"/>
      <c r="AF67" s="29"/>
      <c r="AG67" s="29"/>
      <c r="AH67" s="29"/>
      <c r="AI67" s="29"/>
      <c r="AJ67" s="29"/>
      <c r="AK67" s="29"/>
      <c r="AL67" s="29"/>
      <c r="AM67" s="2"/>
      <c r="AN67" s="2"/>
      <c r="AO67" s="2"/>
      <c r="AP67" s="2"/>
      <c r="AQ67" s="2"/>
      <c r="AR67" s="2"/>
      <c r="AS67" s="2"/>
      <c r="AT67" s="2"/>
      <c r="AU67" s="2"/>
      <c r="AV67" s="2"/>
      <c r="AW67" s="2"/>
      <c r="AX67" s="2"/>
      <c r="AY67" s="2"/>
      <c r="AZ67" s="2"/>
      <c r="BA67" s="2"/>
      <c r="BB67" s="94" t="s">
        <v>110</v>
      </c>
      <c r="BC67" s="178">
        <v>1</v>
      </c>
      <c r="BD67" s="178">
        <v>0.67</v>
      </c>
      <c r="BE67" s="212" t="s">
        <v>266</v>
      </c>
      <c r="BF67" s="24"/>
      <c r="BG67" s="22"/>
    </row>
    <row r="68" spans="1:59" s="25" customFormat="1" ht="96" customHeight="1" x14ac:dyDescent="0.25">
      <c r="A68" s="22"/>
      <c r="B68" s="23"/>
      <c r="C68" s="1">
        <v>7</v>
      </c>
      <c r="D68" s="355" t="s">
        <v>111</v>
      </c>
      <c r="E68" s="356"/>
      <c r="F68" s="2"/>
      <c r="G68" s="2"/>
      <c r="H68" s="29"/>
      <c r="I68" s="29"/>
      <c r="J68" s="29"/>
      <c r="K68" s="29"/>
      <c r="L68" s="29"/>
      <c r="M68" s="29"/>
      <c r="N68" s="29"/>
      <c r="O68" s="29"/>
      <c r="P68" s="33"/>
      <c r="Q68" s="33"/>
      <c r="R68" s="29"/>
      <c r="S68" s="29"/>
      <c r="T68" s="29"/>
      <c r="U68" s="29"/>
      <c r="V68" s="29"/>
      <c r="W68" s="29"/>
      <c r="X68" s="29"/>
      <c r="Y68" s="29"/>
      <c r="Z68" s="29"/>
      <c r="AA68" s="29"/>
      <c r="AB68" s="29"/>
      <c r="AC68" s="29"/>
      <c r="AD68" s="29"/>
      <c r="AE68" s="29"/>
      <c r="AF68" s="29"/>
      <c r="AG68" s="29"/>
      <c r="AH68" s="29"/>
      <c r="AI68" s="29"/>
      <c r="AJ68" s="33"/>
      <c r="AK68" s="33"/>
      <c r="AL68" s="29"/>
      <c r="AM68" s="2"/>
      <c r="AN68" s="2"/>
      <c r="AO68" s="2"/>
      <c r="AP68" s="2"/>
      <c r="AQ68" s="2"/>
      <c r="AR68" s="2"/>
      <c r="AS68" s="2"/>
      <c r="AT68" s="2"/>
      <c r="AU68" s="2"/>
      <c r="AV68" s="2"/>
      <c r="AW68" s="2"/>
      <c r="AX68" s="2"/>
      <c r="AY68" s="2"/>
      <c r="AZ68" s="2"/>
      <c r="BA68" s="2"/>
      <c r="BB68" s="94" t="s">
        <v>112</v>
      </c>
      <c r="BC68" s="178">
        <v>0.5</v>
      </c>
      <c r="BD68" s="178">
        <v>0.5</v>
      </c>
      <c r="BE68" s="167" t="s">
        <v>215</v>
      </c>
      <c r="BF68" s="24"/>
      <c r="BG68" s="22"/>
    </row>
    <row r="69" spans="1:59" s="193" customFormat="1" ht="268.5" customHeight="1" x14ac:dyDescent="0.25">
      <c r="A69" s="185"/>
      <c r="B69" s="186"/>
      <c r="C69" s="187">
        <v>8</v>
      </c>
      <c r="D69" s="348" t="s">
        <v>113</v>
      </c>
      <c r="E69" s="349"/>
      <c r="F69" s="188"/>
      <c r="G69" s="188"/>
      <c r="H69" s="73"/>
      <c r="I69" s="73"/>
      <c r="J69" s="73"/>
      <c r="K69" s="73"/>
      <c r="L69" s="73"/>
      <c r="M69" s="73"/>
      <c r="N69" s="189"/>
      <c r="O69" s="189"/>
      <c r="P69" s="189"/>
      <c r="Q69" s="189"/>
      <c r="R69" s="190"/>
      <c r="S69" s="190"/>
      <c r="T69" s="190"/>
      <c r="U69" s="190"/>
      <c r="V69" s="190"/>
      <c r="W69" s="190"/>
      <c r="X69" s="73"/>
      <c r="Y69" s="73"/>
      <c r="Z69" s="191"/>
      <c r="AA69" s="191"/>
      <c r="AB69" s="191"/>
      <c r="AC69" s="191"/>
      <c r="AD69" s="73"/>
      <c r="AE69" s="73"/>
      <c r="AF69" s="73"/>
      <c r="AG69" s="73"/>
      <c r="AH69" s="73"/>
      <c r="AI69" s="73"/>
      <c r="AJ69" s="73"/>
      <c r="AK69" s="73"/>
      <c r="AL69" s="73"/>
      <c r="AM69" s="188"/>
      <c r="AN69" s="188"/>
      <c r="AO69" s="188"/>
      <c r="AP69" s="191"/>
      <c r="AQ69" s="191"/>
      <c r="AR69" s="191"/>
      <c r="AS69" s="191"/>
      <c r="AT69" s="188"/>
      <c r="AU69" s="188"/>
      <c r="AV69" s="188"/>
      <c r="AW69" s="73"/>
      <c r="AX69" s="188"/>
      <c r="AY69" s="188"/>
      <c r="AZ69" s="188"/>
      <c r="BA69" s="188"/>
      <c r="BB69" s="94" t="s">
        <v>114</v>
      </c>
      <c r="BC69" s="178">
        <v>0.33</v>
      </c>
      <c r="BD69" s="178">
        <v>0.33</v>
      </c>
      <c r="BE69" s="167" t="s">
        <v>216</v>
      </c>
      <c r="BF69" s="192"/>
      <c r="BG69" s="185"/>
    </row>
    <row r="70" spans="1:59" s="25" customFormat="1" ht="189.75" customHeight="1" x14ac:dyDescent="0.25">
      <c r="A70" s="22"/>
      <c r="B70" s="23"/>
      <c r="C70" s="1">
        <v>9</v>
      </c>
      <c r="D70" s="357" t="s">
        <v>115</v>
      </c>
      <c r="E70" s="358"/>
      <c r="F70" s="2"/>
      <c r="G70" s="2"/>
      <c r="H70" s="29"/>
      <c r="I70" s="29"/>
      <c r="J70" s="32"/>
      <c r="K70" s="29"/>
      <c r="L70" s="29"/>
      <c r="M70" s="29"/>
      <c r="N70" s="29"/>
      <c r="O70" s="29"/>
      <c r="P70" s="29"/>
      <c r="Q70" s="29"/>
      <c r="R70" s="32"/>
      <c r="S70" s="29"/>
      <c r="T70" s="29"/>
      <c r="U70" s="29"/>
      <c r="V70" s="29"/>
      <c r="W70" s="29"/>
      <c r="X70" s="29"/>
      <c r="Y70" s="29"/>
      <c r="Z70" s="29"/>
      <c r="AA70" s="29"/>
      <c r="AB70" s="29"/>
      <c r="AC70" s="29"/>
      <c r="AD70" s="32"/>
      <c r="AE70" s="29"/>
      <c r="AF70" s="29"/>
      <c r="AG70" s="29"/>
      <c r="AH70" s="29"/>
      <c r="AI70" s="29"/>
      <c r="AJ70" s="29"/>
      <c r="AK70" s="29"/>
      <c r="AL70" s="29"/>
      <c r="AM70" s="2"/>
      <c r="AN70" s="2"/>
      <c r="AO70" s="2"/>
      <c r="AP70" s="32"/>
      <c r="AQ70" s="2"/>
      <c r="AR70" s="2"/>
      <c r="AS70" s="2"/>
      <c r="AT70" s="2"/>
      <c r="AU70" s="2"/>
      <c r="AV70" s="2"/>
      <c r="AW70" s="2"/>
      <c r="AX70" s="2"/>
      <c r="AY70" s="2"/>
      <c r="AZ70" s="2"/>
      <c r="BA70" s="2"/>
      <c r="BB70" s="94" t="s">
        <v>116</v>
      </c>
      <c r="BC70" s="178">
        <v>0.5</v>
      </c>
      <c r="BD70" s="178">
        <v>0.5</v>
      </c>
      <c r="BE70" s="169" t="s">
        <v>217</v>
      </c>
      <c r="BF70" s="24"/>
      <c r="BG70" s="22"/>
    </row>
    <row r="71" spans="1:59" s="25" customFormat="1" ht="98.25" customHeight="1" x14ac:dyDescent="0.25">
      <c r="A71" s="22"/>
      <c r="B71" s="23"/>
      <c r="C71" s="1">
        <v>10</v>
      </c>
      <c r="D71" s="359" t="s">
        <v>117</v>
      </c>
      <c r="E71" s="360"/>
      <c r="F71" s="2"/>
      <c r="G71" s="2"/>
      <c r="H71" s="29"/>
      <c r="I71" s="31"/>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
      <c r="AN71" s="2"/>
      <c r="AO71" s="2"/>
      <c r="AP71" s="2"/>
      <c r="AQ71" s="2"/>
      <c r="AR71" s="2"/>
      <c r="AS71" s="2"/>
      <c r="AT71" s="2"/>
      <c r="AU71" s="2"/>
      <c r="AV71" s="2"/>
      <c r="AW71" s="2"/>
      <c r="AX71" s="2"/>
      <c r="AY71" s="2"/>
      <c r="AZ71" s="2"/>
      <c r="BA71" s="2"/>
      <c r="BB71" s="94" t="s">
        <v>118</v>
      </c>
      <c r="BC71" s="178">
        <v>1</v>
      </c>
      <c r="BD71" s="178">
        <v>1</v>
      </c>
      <c r="BE71" s="161" t="s">
        <v>218</v>
      </c>
      <c r="BF71" s="24"/>
      <c r="BG71" s="22"/>
    </row>
    <row r="72" spans="1:59" s="25" customFormat="1" ht="66.75" customHeight="1" x14ac:dyDescent="0.25">
      <c r="A72" s="22"/>
      <c r="B72" s="23"/>
      <c r="C72" s="1">
        <v>11</v>
      </c>
      <c r="D72" s="344" t="s">
        <v>119</v>
      </c>
      <c r="E72" s="345"/>
      <c r="F72" s="2"/>
      <c r="G72" s="2"/>
      <c r="H72" s="29"/>
      <c r="I72" s="29"/>
      <c r="J72" s="29"/>
      <c r="K72" s="29"/>
      <c r="L72" s="29"/>
      <c r="M72" s="29"/>
      <c r="N72" s="40"/>
      <c r="O72" s="40"/>
      <c r="P72" s="40"/>
      <c r="Q72" s="40"/>
      <c r="R72" s="29"/>
      <c r="S72" s="29"/>
      <c r="T72" s="29"/>
      <c r="U72" s="29"/>
      <c r="V72" s="29"/>
      <c r="W72" s="29"/>
      <c r="X72" s="29"/>
      <c r="Y72" s="29"/>
      <c r="Z72" s="40"/>
      <c r="AA72" s="40"/>
      <c r="AB72" s="40"/>
      <c r="AC72" s="40"/>
      <c r="AD72" s="29"/>
      <c r="AE72" s="29"/>
      <c r="AF72" s="29"/>
      <c r="AG72" s="29"/>
      <c r="AH72" s="29"/>
      <c r="AI72" s="29"/>
      <c r="AJ72" s="29"/>
      <c r="AK72" s="29"/>
      <c r="AL72" s="29"/>
      <c r="AM72" s="2"/>
      <c r="AN72" s="2"/>
      <c r="AO72" s="2"/>
      <c r="AP72" s="40"/>
      <c r="AQ72" s="40"/>
      <c r="AR72" s="40"/>
      <c r="AS72" s="40"/>
      <c r="AT72" s="2"/>
      <c r="AU72" s="2"/>
      <c r="AV72" s="2"/>
      <c r="AW72" s="29"/>
      <c r="AX72" s="2"/>
      <c r="AY72" s="2"/>
      <c r="AZ72" s="2"/>
      <c r="BA72" s="2"/>
      <c r="BB72" s="94" t="s">
        <v>120</v>
      </c>
      <c r="BC72" s="178">
        <v>0.33</v>
      </c>
      <c r="BD72" s="178">
        <v>0.33</v>
      </c>
      <c r="BE72" s="161" t="s">
        <v>219</v>
      </c>
      <c r="BF72" s="24"/>
      <c r="BG72" s="22"/>
    </row>
    <row r="73" spans="1:59" s="25" customFormat="1" ht="85.5" customHeight="1" x14ac:dyDescent="0.25">
      <c r="A73" s="22"/>
      <c r="B73" s="23"/>
      <c r="C73" s="1">
        <v>12</v>
      </c>
      <c r="D73" s="342" t="s">
        <v>121</v>
      </c>
      <c r="E73" s="343"/>
      <c r="F73" s="2"/>
      <c r="G73" s="2"/>
      <c r="H73" s="29"/>
      <c r="I73" s="29"/>
      <c r="J73" s="29"/>
      <c r="K73" s="29"/>
      <c r="L73" s="29"/>
      <c r="M73" s="29"/>
      <c r="N73" s="66"/>
      <c r="O73" s="66"/>
      <c r="P73" s="66"/>
      <c r="Q73" s="66"/>
      <c r="R73" s="29"/>
      <c r="S73" s="29"/>
      <c r="T73" s="29"/>
      <c r="U73" s="29"/>
      <c r="V73" s="29"/>
      <c r="W73" s="29"/>
      <c r="X73" s="29"/>
      <c r="Y73" s="29"/>
      <c r="Z73" s="66"/>
      <c r="AA73" s="66"/>
      <c r="AB73" s="66"/>
      <c r="AC73" s="66"/>
      <c r="AD73" s="29"/>
      <c r="AE73" s="29"/>
      <c r="AF73" s="29"/>
      <c r="AG73" s="29"/>
      <c r="AH73" s="29"/>
      <c r="AI73" s="29"/>
      <c r="AJ73" s="29"/>
      <c r="AK73" s="29"/>
      <c r="AL73" s="29"/>
      <c r="AM73" s="29"/>
      <c r="AN73" s="29"/>
      <c r="AO73" s="29"/>
      <c r="AP73" s="66"/>
      <c r="AQ73" s="66"/>
      <c r="AR73" s="66"/>
      <c r="AS73" s="66"/>
      <c r="AT73" s="29"/>
      <c r="AU73" s="29"/>
      <c r="AV73" s="29"/>
      <c r="AW73" s="29"/>
      <c r="AX73" s="29"/>
      <c r="AY73" s="2"/>
      <c r="AZ73" s="2"/>
      <c r="BA73" s="2"/>
      <c r="BB73" s="94" t="s">
        <v>120</v>
      </c>
      <c r="BC73" s="178">
        <v>0.33</v>
      </c>
      <c r="BD73" s="178">
        <v>0</v>
      </c>
      <c r="BE73" s="161" t="s">
        <v>220</v>
      </c>
      <c r="BF73" s="24"/>
      <c r="BG73" s="22"/>
    </row>
    <row r="74" spans="1:59" s="25" customFormat="1" ht="111" customHeight="1" x14ac:dyDescent="0.25">
      <c r="A74" s="22"/>
      <c r="B74" s="23"/>
      <c r="C74" s="1">
        <v>13</v>
      </c>
      <c r="D74" s="344" t="s">
        <v>122</v>
      </c>
      <c r="E74" s="345"/>
      <c r="F74" s="2"/>
      <c r="G74" s="2"/>
      <c r="H74" s="29"/>
      <c r="I74" s="29"/>
      <c r="J74" s="29"/>
      <c r="K74" s="29"/>
      <c r="L74" s="29"/>
      <c r="M74" s="29"/>
      <c r="N74" s="40"/>
      <c r="O74" s="40"/>
      <c r="P74" s="40"/>
      <c r="Q74" s="40"/>
      <c r="R74" s="29"/>
      <c r="S74" s="29"/>
      <c r="T74" s="29"/>
      <c r="U74" s="29"/>
      <c r="V74" s="29"/>
      <c r="W74" s="29"/>
      <c r="X74" s="29"/>
      <c r="Y74" s="29"/>
      <c r="Z74" s="40"/>
      <c r="AA74" s="40"/>
      <c r="AB74" s="40"/>
      <c r="AC74" s="40"/>
      <c r="AD74" s="29"/>
      <c r="AE74" s="29"/>
      <c r="AF74" s="29"/>
      <c r="AG74" s="29"/>
      <c r="AH74" s="29"/>
      <c r="AI74" s="29"/>
      <c r="AJ74" s="29"/>
      <c r="AK74" s="29"/>
      <c r="AL74" s="29"/>
      <c r="AM74" s="29"/>
      <c r="AN74" s="29"/>
      <c r="AO74" s="29"/>
      <c r="AP74" s="40"/>
      <c r="AQ74" s="40"/>
      <c r="AR74" s="40"/>
      <c r="AS74" s="40"/>
      <c r="AT74" s="29"/>
      <c r="AU74" s="29"/>
      <c r="AV74" s="29"/>
      <c r="AW74" s="29"/>
      <c r="AX74" s="29"/>
      <c r="AY74" s="29"/>
      <c r="AZ74" s="2"/>
      <c r="BA74" s="2"/>
      <c r="BB74" s="94" t="s">
        <v>123</v>
      </c>
      <c r="BC74" s="178">
        <v>0.33</v>
      </c>
      <c r="BD74" s="178">
        <v>0.33</v>
      </c>
      <c r="BE74" s="161" t="s">
        <v>221</v>
      </c>
      <c r="BF74" s="24"/>
      <c r="BG74" s="22"/>
    </row>
    <row r="75" spans="1:59" s="25" customFormat="1" ht="295.5" customHeight="1" x14ac:dyDescent="0.25">
      <c r="A75" s="22"/>
      <c r="B75" s="23"/>
      <c r="C75" s="1">
        <v>14</v>
      </c>
      <c r="D75" s="346" t="s">
        <v>124</v>
      </c>
      <c r="E75" s="347"/>
      <c r="F75" s="2"/>
      <c r="G75" s="2"/>
      <c r="H75" s="29"/>
      <c r="I75" s="29"/>
      <c r="J75" s="29"/>
      <c r="K75" s="29"/>
      <c r="L75" s="29"/>
      <c r="M75" s="29"/>
      <c r="N75" s="66"/>
      <c r="O75" s="66"/>
      <c r="P75" s="66"/>
      <c r="Q75" s="66"/>
      <c r="R75" s="29"/>
      <c r="S75" s="29"/>
      <c r="T75" s="29"/>
      <c r="U75" s="29"/>
      <c r="V75" s="29"/>
      <c r="W75" s="29"/>
      <c r="X75" s="29"/>
      <c r="Y75" s="29"/>
      <c r="Z75" s="66"/>
      <c r="AA75" s="66"/>
      <c r="AB75" s="66"/>
      <c r="AC75" s="66"/>
      <c r="AD75" s="29"/>
      <c r="AE75" s="29"/>
      <c r="AF75" s="29"/>
      <c r="AG75" s="29"/>
      <c r="AH75" s="29"/>
      <c r="AI75" s="29"/>
      <c r="AJ75" s="29"/>
      <c r="AK75" s="29"/>
      <c r="AL75" s="29"/>
      <c r="AM75" s="29"/>
      <c r="AN75" s="29"/>
      <c r="AO75" s="29"/>
      <c r="AP75" s="66"/>
      <c r="AQ75" s="66"/>
      <c r="AR75" s="66"/>
      <c r="AS75" s="66"/>
      <c r="AT75" s="29"/>
      <c r="AU75" s="29"/>
      <c r="AV75" s="29"/>
      <c r="AW75" s="29"/>
      <c r="AX75" s="29"/>
      <c r="AY75" s="29"/>
      <c r="AZ75" s="2"/>
      <c r="BA75" s="2"/>
      <c r="BB75" s="94" t="s">
        <v>125</v>
      </c>
      <c r="BC75" s="178">
        <v>0.33</v>
      </c>
      <c r="BD75" s="178">
        <v>0.33</v>
      </c>
      <c r="BE75" s="161" t="s">
        <v>222</v>
      </c>
      <c r="BF75" s="24"/>
      <c r="BG75" s="22"/>
    </row>
    <row r="76" spans="1:59" s="25" customFormat="1" ht="64.5" customHeight="1" x14ac:dyDescent="0.25">
      <c r="A76" s="22"/>
      <c r="B76" s="23"/>
      <c r="C76" s="1">
        <v>15</v>
      </c>
      <c r="D76" s="348" t="s">
        <v>126</v>
      </c>
      <c r="E76" s="349"/>
      <c r="F76" s="2"/>
      <c r="G76" s="2"/>
      <c r="H76" s="70"/>
      <c r="I76" s="29"/>
      <c r="J76" s="29"/>
      <c r="K76" s="29"/>
      <c r="L76" s="29"/>
      <c r="M76" s="29"/>
      <c r="N76" s="29"/>
      <c r="O76" s="29"/>
      <c r="P76" s="29"/>
      <c r="Q76" s="29"/>
      <c r="R76" s="29"/>
      <c r="S76" s="29"/>
      <c r="T76" s="29"/>
      <c r="U76" s="29"/>
      <c r="V76" s="29"/>
      <c r="W76" s="29"/>
      <c r="X76" s="29"/>
      <c r="Y76" s="29"/>
      <c r="Z76" s="29"/>
      <c r="AA76" s="70"/>
      <c r="AB76" s="29"/>
      <c r="AC76" s="29"/>
      <c r="AD76" s="29"/>
      <c r="AE76" s="29"/>
      <c r="AF76" s="29"/>
      <c r="AG76" s="29"/>
      <c r="AH76" s="29"/>
      <c r="AI76" s="29"/>
      <c r="AJ76" s="29"/>
      <c r="AK76" s="29"/>
      <c r="AL76" s="29"/>
      <c r="AM76" s="2"/>
      <c r="AN76" s="2"/>
      <c r="AO76" s="2"/>
      <c r="AP76" s="2"/>
      <c r="AQ76" s="2"/>
      <c r="AR76" s="2"/>
      <c r="AS76" s="2"/>
      <c r="AT76" s="70"/>
      <c r="AU76" s="2"/>
      <c r="AV76" s="2"/>
      <c r="AW76" s="2"/>
      <c r="AX76" s="2"/>
      <c r="AY76" s="2"/>
      <c r="AZ76" s="2"/>
      <c r="BA76" s="2"/>
      <c r="BB76" s="94" t="s">
        <v>127</v>
      </c>
      <c r="BC76" s="178">
        <v>0.33</v>
      </c>
      <c r="BD76" s="178">
        <v>0.33</v>
      </c>
      <c r="BE76" s="161" t="s">
        <v>223</v>
      </c>
      <c r="BF76" s="24"/>
      <c r="BG76" s="22"/>
    </row>
    <row r="77" spans="1:59" s="25" customFormat="1" ht="21" customHeight="1" x14ac:dyDescent="0.25">
      <c r="A77" s="22"/>
      <c r="B77" s="23"/>
      <c r="C77" s="82"/>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8" t="s">
        <v>97</v>
      </c>
      <c r="BC77" s="181">
        <f>AVERAGE(BC59:BC76)</f>
        <v>0.39058823529411768</v>
      </c>
      <c r="BD77" s="181">
        <f>AVERAGE(BD59:BD76)</f>
        <v>0.35176470588235298</v>
      </c>
      <c r="BE77" s="102" t="s">
        <v>60</v>
      </c>
      <c r="BF77" s="84"/>
      <c r="BG77" s="22"/>
    </row>
    <row r="78" spans="1:59" ht="12" customHeight="1" x14ac:dyDescent="0.25"/>
    <row r="79" spans="1:59" s="25" customFormat="1" ht="15" customHeight="1" x14ac:dyDescent="0.25">
      <c r="A79" s="22"/>
      <c r="B79" s="23"/>
      <c r="C79" s="350" t="s">
        <v>128</v>
      </c>
      <c r="D79" s="351"/>
      <c r="E79" s="351"/>
      <c r="F79" s="351"/>
      <c r="G79" s="351"/>
      <c r="H79" s="351"/>
      <c r="I79" s="351"/>
      <c r="J79" s="351"/>
      <c r="K79" s="351"/>
      <c r="L79" s="351"/>
      <c r="M79" s="351"/>
      <c r="N79" s="351"/>
      <c r="O79" s="351"/>
      <c r="P79" s="351"/>
      <c r="Q79" s="351"/>
      <c r="R79" s="351"/>
      <c r="S79" s="351"/>
      <c r="T79" s="351"/>
      <c r="U79" s="351"/>
      <c r="V79" s="351"/>
      <c r="W79" s="351"/>
      <c r="X79" s="351"/>
      <c r="Y79" s="351"/>
      <c r="Z79" s="351"/>
      <c r="AA79" s="351"/>
      <c r="AB79" s="351"/>
      <c r="AC79" s="351"/>
      <c r="AD79" s="351"/>
      <c r="AE79" s="351"/>
      <c r="AF79" s="351"/>
      <c r="AG79" s="351"/>
      <c r="AH79" s="351"/>
      <c r="AI79" s="351"/>
      <c r="AJ79" s="351"/>
      <c r="AK79" s="351"/>
      <c r="AL79" s="351"/>
      <c r="AM79" s="351"/>
      <c r="AN79" s="351"/>
      <c r="AO79" s="351"/>
      <c r="AP79" s="351"/>
      <c r="AQ79" s="351"/>
      <c r="AR79" s="351"/>
      <c r="AS79" s="351"/>
      <c r="AT79" s="351"/>
      <c r="AU79" s="351"/>
      <c r="AV79" s="351"/>
      <c r="AW79" s="351"/>
      <c r="AX79" s="351"/>
      <c r="AY79" s="351"/>
      <c r="AZ79" s="351"/>
      <c r="BA79" s="351"/>
      <c r="BB79" s="351"/>
      <c r="BC79" s="351"/>
      <c r="BD79" s="351"/>
      <c r="BE79" s="351"/>
      <c r="BF79" s="352"/>
      <c r="BG79" s="22"/>
    </row>
    <row r="80" spans="1:59" s="25" customFormat="1" ht="85.5" customHeight="1" x14ac:dyDescent="0.25">
      <c r="A80" s="22"/>
      <c r="B80" s="23"/>
      <c r="C80" s="72">
        <v>1</v>
      </c>
      <c r="D80" s="370" t="s">
        <v>129</v>
      </c>
      <c r="E80" s="371"/>
      <c r="F80" s="2"/>
      <c r="G80" s="29"/>
      <c r="H80" s="29"/>
      <c r="I80" s="29"/>
      <c r="J80" s="29"/>
      <c r="K80" s="29"/>
      <c r="L80" s="29"/>
      <c r="M80" s="2"/>
      <c r="N80" s="2"/>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146"/>
      <c r="AN80" s="146"/>
      <c r="AO80" s="146"/>
      <c r="AP80" s="146"/>
      <c r="AQ80" s="146"/>
      <c r="AR80" s="146"/>
      <c r="AS80" s="146"/>
      <c r="AT80" s="146"/>
      <c r="AU80" s="146"/>
      <c r="AV80" s="146"/>
      <c r="AW80" s="146"/>
      <c r="AX80" s="29"/>
      <c r="AZ80" s="2"/>
      <c r="BA80" s="2"/>
      <c r="BB80" s="94" t="s">
        <v>130</v>
      </c>
      <c r="BC80" s="178">
        <v>0</v>
      </c>
      <c r="BD80" s="178">
        <v>0</v>
      </c>
      <c r="BE80" s="165" t="s">
        <v>213</v>
      </c>
      <c r="BF80" s="24"/>
      <c r="BG80" s="22"/>
    </row>
    <row r="81" spans="1:59" s="25" customFormat="1" ht="105" customHeight="1" x14ac:dyDescent="0.25">
      <c r="A81" s="22"/>
      <c r="B81" s="23"/>
      <c r="C81" s="72">
        <v>2</v>
      </c>
      <c r="D81" s="327" t="s">
        <v>131</v>
      </c>
      <c r="E81" s="328"/>
      <c r="F81" s="2"/>
      <c r="G81" s="2"/>
      <c r="H81" s="2"/>
      <c r="I81" s="2"/>
      <c r="J81" s="2"/>
      <c r="K81" s="2"/>
      <c r="L81" s="2"/>
      <c r="M81" s="2"/>
      <c r="N81" s="32"/>
      <c r="O81" s="32"/>
      <c r="P81" s="32"/>
      <c r="Q81" s="32"/>
      <c r="R81" s="29"/>
      <c r="S81" s="29"/>
      <c r="T81" s="29"/>
      <c r="U81" s="29"/>
      <c r="V81" s="29"/>
      <c r="W81" s="29"/>
      <c r="X81" s="29"/>
      <c r="Y81" s="29"/>
      <c r="Z81" s="32"/>
      <c r="AA81" s="32"/>
      <c r="AB81" s="32"/>
      <c r="AC81" s="32"/>
      <c r="AD81" s="29"/>
      <c r="AE81" s="29"/>
      <c r="AF81" s="29"/>
      <c r="AG81" s="29"/>
      <c r="AH81" s="29"/>
      <c r="AI81" s="29"/>
      <c r="AJ81" s="29"/>
      <c r="AK81" s="29"/>
      <c r="AL81" s="29"/>
      <c r="AM81" s="29"/>
      <c r="AN81" s="29"/>
      <c r="AO81" s="32"/>
      <c r="AP81" s="32"/>
      <c r="AQ81" s="32"/>
      <c r="AR81" s="32"/>
      <c r="AS81" s="29"/>
      <c r="AT81" s="29"/>
      <c r="AU81" s="29"/>
      <c r="AV81" s="29"/>
      <c r="AW81" s="29"/>
      <c r="AX81" s="29"/>
      <c r="AY81" s="29"/>
      <c r="AZ81" s="2"/>
      <c r="BA81" s="2"/>
      <c r="BB81" s="94" t="s">
        <v>132</v>
      </c>
      <c r="BC81" s="178">
        <v>0.33</v>
      </c>
      <c r="BD81" s="178">
        <v>0</v>
      </c>
      <c r="BE81" s="165" t="s">
        <v>224</v>
      </c>
      <c r="BF81" s="24"/>
      <c r="BG81" s="22"/>
    </row>
    <row r="82" spans="1:59" s="25" customFormat="1" ht="110.25" customHeight="1" x14ac:dyDescent="0.25">
      <c r="A82" s="22"/>
      <c r="B82" s="23"/>
      <c r="C82" s="72">
        <v>3</v>
      </c>
      <c r="D82" s="375" t="s">
        <v>243</v>
      </c>
      <c r="E82" s="376"/>
      <c r="F82" s="2"/>
      <c r="G82" s="2"/>
      <c r="H82" s="2"/>
      <c r="I82" s="2"/>
      <c r="J82" s="2"/>
      <c r="K82" s="2"/>
      <c r="L82" s="2"/>
      <c r="M82" s="2"/>
      <c r="N82" s="211"/>
      <c r="O82" s="211"/>
      <c r="P82" s="211"/>
      <c r="Q82" s="211"/>
      <c r="R82" s="29"/>
      <c r="S82" s="29"/>
      <c r="T82" s="29"/>
      <c r="U82" s="29"/>
      <c r="V82" s="29"/>
      <c r="W82" s="29"/>
      <c r="X82" s="29"/>
      <c r="Y82" s="29"/>
      <c r="Z82" s="2"/>
      <c r="AA82" s="2"/>
      <c r="AB82" s="2"/>
      <c r="AC82" s="2"/>
      <c r="AD82" s="29"/>
      <c r="AE82" s="29"/>
      <c r="AF82" s="29"/>
      <c r="AG82" s="29"/>
      <c r="AH82" s="29"/>
      <c r="AI82" s="29"/>
      <c r="AJ82" s="29"/>
      <c r="AK82" s="29"/>
      <c r="AL82" s="29"/>
      <c r="AM82" s="29"/>
      <c r="AN82" s="29"/>
      <c r="AO82" s="2"/>
      <c r="AP82" s="2"/>
      <c r="AQ82" s="2"/>
      <c r="AR82" s="2"/>
      <c r="AS82" s="29"/>
      <c r="AT82" s="29"/>
      <c r="AU82" s="29"/>
      <c r="AV82" s="29"/>
      <c r="AW82" s="29"/>
      <c r="AX82" s="29"/>
      <c r="AY82" s="29"/>
      <c r="AZ82" s="2"/>
      <c r="BA82" s="2"/>
      <c r="BB82" s="94" t="s">
        <v>138</v>
      </c>
      <c r="BC82" s="178">
        <v>1</v>
      </c>
      <c r="BD82" s="178">
        <v>1</v>
      </c>
      <c r="BE82" s="165" t="s">
        <v>247</v>
      </c>
      <c r="BF82" s="24"/>
      <c r="BG82" s="22"/>
    </row>
    <row r="83" spans="1:59" s="25" customFormat="1" ht="105" customHeight="1" x14ac:dyDescent="0.25">
      <c r="A83" s="22"/>
      <c r="B83" s="23"/>
      <c r="C83" s="72">
        <v>4</v>
      </c>
      <c r="D83" s="377" t="s">
        <v>242</v>
      </c>
      <c r="E83" s="378"/>
      <c r="F83" s="2"/>
      <c r="G83" s="2"/>
      <c r="H83" s="2"/>
      <c r="I83" s="2"/>
      <c r="J83" s="2"/>
      <c r="K83" s="2"/>
      <c r="L83" s="2"/>
      <c r="M83" s="2"/>
      <c r="N83" s="209"/>
      <c r="O83" s="209"/>
      <c r="P83" s="209"/>
      <c r="Q83" s="209"/>
      <c r="R83" s="29"/>
      <c r="S83" s="29"/>
      <c r="T83" s="29"/>
      <c r="U83" s="29"/>
      <c r="V83" s="29"/>
      <c r="W83" s="29"/>
      <c r="X83" s="29"/>
      <c r="Y83" s="29"/>
      <c r="Z83" s="2"/>
      <c r="AA83" s="2"/>
      <c r="AB83" s="2"/>
      <c r="AC83" s="2"/>
      <c r="AD83" s="29"/>
      <c r="AE83" s="29"/>
      <c r="AF83" s="29"/>
      <c r="AG83" s="29"/>
      <c r="AH83" s="29"/>
      <c r="AI83" s="29"/>
      <c r="AJ83" s="29"/>
      <c r="AK83" s="29"/>
      <c r="AL83" s="29"/>
      <c r="AM83" s="29"/>
      <c r="AN83" s="29"/>
      <c r="AO83" s="2"/>
      <c r="AP83" s="2"/>
      <c r="AQ83" s="2"/>
      <c r="AR83" s="2"/>
      <c r="AS83" s="29"/>
      <c r="AT83" s="29"/>
      <c r="AU83" s="29"/>
      <c r="AV83" s="29"/>
      <c r="AW83" s="29"/>
      <c r="AX83" s="29"/>
      <c r="AY83" s="29"/>
      <c r="AZ83" s="2"/>
      <c r="BA83" s="2"/>
      <c r="BB83" s="94" t="s">
        <v>132</v>
      </c>
      <c r="BC83" s="178">
        <v>1</v>
      </c>
      <c r="BD83" s="178">
        <v>1</v>
      </c>
      <c r="BE83" s="165" t="s">
        <v>245</v>
      </c>
      <c r="BF83" s="24"/>
      <c r="BG83" s="22"/>
    </row>
    <row r="84" spans="1:59" s="25" customFormat="1" ht="108" customHeight="1" x14ac:dyDescent="0.25">
      <c r="A84" s="22"/>
      <c r="B84" s="23"/>
      <c r="C84" s="72">
        <v>5</v>
      </c>
      <c r="D84" s="368" t="s">
        <v>133</v>
      </c>
      <c r="E84" s="372"/>
      <c r="F84" s="2"/>
      <c r="G84" s="2"/>
      <c r="H84" s="2"/>
      <c r="I84" s="2"/>
      <c r="J84" s="2"/>
      <c r="K84" s="2"/>
      <c r="L84" s="2"/>
      <c r="M84" s="2"/>
      <c r="N84" s="31"/>
      <c r="O84" s="31"/>
      <c r="P84" s="31"/>
      <c r="Q84" s="31"/>
      <c r="R84" s="29"/>
      <c r="S84" s="29"/>
      <c r="T84" s="29"/>
      <c r="U84" s="29"/>
      <c r="V84" s="29"/>
      <c r="W84" s="29"/>
      <c r="X84" s="29"/>
      <c r="Y84" s="29"/>
      <c r="Z84" s="31"/>
      <c r="AA84" s="31"/>
      <c r="AB84" s="31"/>
      <c r="AC84" s="31"/>
      <c r="AD84" s="29"/>
      <c r="AE84" s="29"/>
      <c r="AF84" s="29"/>
      <c r="AG84" s="29"/>
      <c r="AH84" s="29"/>
      <c r="AI84" s="29"/>
      <c r="AJ84" s="29"/>
      <c r="AK84" s="29"/>
      <c r="AL84" s="29"/>
      <c r="AM84" s="29"/>
      <c r="AN84" s="29"/>
      <c r="AO84" s="31"/>
      <c r="AP84" s="31"/>
      <c r="AQ84" s="31"/>
      <c r="AR84" s="31"/>
      <c r="AS84" s="29"/>
      <c r="AT84" s="29"/>
      <c r="AU84" s="29"/>
      <c r="AV84" s="29"/>
      <c r="AW84" s="29"/>
      <c r="AX84" s="29"/>
      <c r="AY84" s="29"/>
      <c r="AZ84" s="2"/>
      <c r="BA84" s="2"/>
      <c r="BB84" s="94" t="s">
        <v>134</v>
      </c>
      <c r="BC84" s="178">
        <v>0.33</v>
      </c>
      <c r="BD84" s="178">
        <v>0.33</v>
      </c>
      <c r="BE84" s="165" t="s">
        <v>225</v>
      </c>
      <c r="BF84" s="24"/>
      <c r="BG84" s="22"/>
    </row>
    <row r="85" spans="1:59" s="25" customFormat="1" ht="108" customHeight="1" x14ac:dyDescent="0.25">
      <c r="A85" s="22"/>
      <c r="B85" s="23"/>
      <c r="C85" s="72">
        <v>6</v>
      </c>
      <c r="D85" s="379" t="s">
        <v>244</v>
      </c>
      <c r="E85" s="380"/>
      <c r="F85" s="2"/>
      <c r="G85" s="2"/>
      <c r="H85" s="2"/>
      <c r="I85" s="2"/>
      <c r="J85" s="2"/>
      <c r="K85" s="2"/>
      <c r="L85" s="2"/>
      <c r="M85" s="2"/>
      <c r="N85" s="200"/>
      <c r="O85" s="200"/>
      <c r="P85" s="200"/>
      <c r="Q85" s="200"/>
      <c r="R85" s="29"/>
      <c r="S85" s="29"/>
      <c r="T85" s="29"/>
      <c r="U85" s="29"/>
      <c r="V85" s="29"/>
      <c r="W85" s="29"/>
      <c r="X85" s="29"/>
      <c r="Y85" s="29"/>
      <c r="Z85" s="2"/>
      <c r="AA85" s="2"/>
      <c r="AB85" s="2"/>
      <c r="AC85" s="2"/>
      <c r="AD85" s="29"/>
      <c r="AE85" s="29"/>
      <c r="AF85" s="29"/>
      <c r="AG85" s="29"/>
      <c r="AH85" s="29"/>
      <c r="AI85" s="29"/>
      <c r="AJ85" s="29"/>
      <c r="AK85" s="29"/>
      <c r="AL85" s="29"/>
      <c r="AM85" s="29"/>
      <c r="AN85" s="29"/>
      <c r="AO85" s="2"/>
      <c r="AP85" s="2"/>
      <c r="AQ85" s="2"/>
      <c r="AR85" s="2"/>
      <c r="AS85" s="29"/>
      <c r="AT85" s="29"/>
      <c r="AU85" s="29"/>
      <c r="AV85" s="29"/>
      <c r="AW85" s="29"/>
      <c r="AX85" s="29"/>
      <c r="AY85" s="29"/>
      <c r="AZ85" s="2"/>
      <c r="BA85" s="2"/>
      <c r="BB85" s="94" t="s">
        <v>134</v>
      </c>
      <c r="BC85" s="178">
        <v>1</v>
      </c>
      <c r="BD85" s="178">
        <v>1</v>
      </c>
      <c r="BE85" s="165" t="s">
        <v>251</v>
      </c>
      <c r="BF85" s="24"/>
      <c r="BG85" s="22"/>
    </row>
    <row r="86" spans="1:59" s="25" customFormat="1" ht="102" customHeight="1" x14ac:dyDescent="0.25">
      <c r="A86" s="22"/>
      <c r="B86" s="23"/>
      <c r="C86" s="72">
        <v>7</v>
      </c>
      <c r="D86" s="363" t="s">
        <v>135</v>
      </c>
      <c r="E86" s="364"/>
      <c r="F86" s="2"/>
      <c r="G86" s="2"/>
      <c r="H86" s="2"/>
      <c r="I86" s="2"/>
      <c r="J86" s="2"/>
      <c r="K86" s="2"/>
      <c r="L86" s="2"/>
      <c r="M86" s="2"/>
      <c r="N86" s="40"/>
      <c r="O86" s="40"/>
      <c r="P86" s="40"/>
      <c r="Q86" s="40"/>
      <c r="R86" s="2"/>
      <c r="S86" s="2"/>
      <c r="T86" s="2"/>
      <c r="U86" s="2"/>
      <c r="V86" s="29"/>
      <c r="W86" s="29"/>
      <c r="X86" s="29"/>
      <c r="Y86" s="29"/>
      <c r="Z86" s="40"/>
      <c r="AA86" s="40"/>
      <c r="AB86" s="40"/>
      <c r="AC86" s="40"/>
      <c r="AD86" s="2"/>
      <c r="AE86" s="2"/>
      <c r="AF86" s="2"/>
      <c r="AG86" s="2"/>
      <c r="AH86" s="29"/>
      <c r="AI86" s="29"/>
      <c r="AJ86" s="29"/>
      <c r="AK86" s="29"/>
      <c r="AL86" s="29"/>
      <c r="AM86" s="29"/>
      <c r="AN86" s="29"/>
      <c r="AO86" s="40"/>
      <c r="AP86" s="40"/>
      <c r="AQ86" s="40"/>
      <c r="AR86" s="40"/>
      <c r="AS86" s="29"/>
      <c r="AT86" s="29"/>
      <c r="AU86" s="29"/>
      <c r="AV86" s="29"/>
      <c r="AW86" s="29"/>
      <c r="AX86" s="29"/>
      <c r="AY86" s="29"/>
      <c r="AZ86" s="2"/>
      <c r="BA86" s="2"/>
      <c r="BB86" s="94" t="s">
        <v>136</v>
      </c>
      <c r="BC86" s="178">
        <v>0.33</v>
      </c>
      <c r="BD86" s="178">
        <v>0.33</v>
      </c>
      <c r="BE86" s="165" t="s">
        <v>227</v>
      </c>
      <c r="BF86" s="24"/>
      <c r="BG86" s="22"/>
    </row>
    <row r="87" spans="1:59" s="25" customFormat="1" ht="102" customHeight="1" x14ac:dyDescent="0.25">
      <c r="A87" s="22"/>
      <c r="B87" s="23"/>
      <c r="C87" s="72">
        <v>8</v>
      </c>
      <c r="D87" s="373" t="s">
        <v>238</v>
      </c>
      <c r="E87" s="374"/>
      <c r="F87" s="2"/>
      <c r="G87" s="2"/>
      <c r="H87" s="2"/>
      <c r="I87" s="2"/>
      <c r="J87" s="2"/>
      <c r="K87" s="2"/>
      <c r="L87" s="2"/>
      <c r="M87" s="2"/>
      <c r="N87" s="2"/>
      <c r="O87" s="2"/>
      <c r="P87" s="2"/>
      <c r="Q87" s="2"/>
      <c r="R87" s="210"/>
      <c r="S87" s="210"/>
      <c r="T87" s="210"/>
      <c r="U87" s="210"/>
      <c r="V87" s="29"/>
      <c r="W87" s="29"/>
      <c r="X87" s="29"/>
      <c r="Y87" s="29"/>
      <c r="Z87" s="2"/>
      <c r="AA87" s="2"/>
      <c r="AB87" s="2"/>
      <c r="AC87" s="2"/>
      <c r="AD87" s="210"/>
      <c r="AE87" s="210"/>
      <c r="AF87" s="210"/>
      <c r="AG87" s="210"/>
      <c r="AH87" s="29"/>
      <c r="AI87" s="29"/>
      <c r="AJ87" s="29"/>
      <c r="AK87" s="29"/>
      <c r="AL87" s="29"/>
      <c r="AM87" s="29"/>
      <c r="AN87" s="29"/>
      <c r="AO87" s="2"/>
      <c r="AP87" s="2"/>
      <c r="AQ87" s="2"/>
      <c r="AR87" s="2"/>
      <c r="AS87" s="29"/>
      <c r="AT87" s="29"/>
      <c r="AU87" s="29"/>
      <c r="AV87" s="29"/>
      <c r="AW87" s="29"/>
      <c r="AX87" s="29"/>
      <c r="AY87" s="29"/>
      <c r="AZ87" s="2"/>
      <c r="BA87" s="2"/>
      <c r="BB87" s="94" t="s">
        <v>136</v>
      </c>
      <c r="BC87" s="178">
        <v>0.5</v>
      </c>
      <c r="BD87" s="178">
        <v>0.5</v>
      </c>
      <c r="BE87" s="165" t="s">
        <v>246</v>
      </c>
      <c r="BF87" s="24"/>
      <c r="BG87" s="22"/>
    </row>
    <row r="88" spans="1:59" s="25" customFormat="1" ht="102" customHeight="1" x14ac:dyDescent="0.25">
      <c r="A88" s="22"/>
      <c r="B88" s="23"/>
      <c r="C88" s="72">
        <v>9</v>
      </c>
      <c r="D88" s="373" t="s">
        <v>239</v>
      </c>
      <c r="E88" s="374"/>
      <c r="F88" s="2"/>
      <c r="G88" s="2"/>
      <c r="H88" s="2"/>
      <c r="I88" s="2"/>
      <c r="J88" s="2"/>
      <c r="K88" s="2"/>
      <c r="L88" s="2"/>
      <c r="M88" s="2"/>
      <c r="N88" s="2"/>
      <c r="O88" s="2"/>
      <c r="P88" s="2"/>
      <c r="Q88" s="2"/>
      <c r="R88" s="210"/>
      <c r="S88" s="210"/>
      <c r="T88" s="210"/>
      <c r="U88" s="210"/>
      <c r="V88" s="29"/>
      <c r="W88" s="29"/>
      <c r="X88" s="29"/>
      <c r="Y88" s="29"/>
      <c r="Z88" s="2"/>
      <c r="AA88" s="2"/>
      <c r="AB88" s="2"/>
      <c r="AC88" s="2"/>
      <c r="AD88" s="210"/>
      <c r="AE88" s="210"/>
      <c r="AF88" s="210"/>
      <c r="AG88" s="210"/>
      <c r="AH88" s="29"/>
      <c r="AI88" s="29"/>
      <c r="AJ88" s="29"/>
      <c r="AK88" s="29"/>
      <c r="AL88" s="29"/>
      <c r="AM88" s="29"/>
      <c r="AN88" s="29"/>
      <c r="AO88" s="2"/>
      <c r="AP88" s="2"/>
      <c r="AQ88" s="2"/>
      <c r="AR88" s="2"/>
      <c r="AS88" s="29"/>
      <c r="AT88" s="29"/>
      <c r="AU88" s="29"/>
      <c r="AV88" s="29"/>
      <c r="AW88" s="29"/>
      <c r="AX88" s="29"/>
      <c r="AY88" s="29"/>
      <c r="AZ88" s="2"/>
      <c r="BA88" s="2"/>
      <c r="BB88" s="94" t="s">
        <v>138</v>
      </c>
      <c r="BC88" s="178">
        <v>0.5</v>
      </c>
      <c r="BD88" s="178">
        <v>0.5</v>
      </c>
      <c r="BE88" s="165" t="s">
        <v>248</v>
      </c>
      <c r="BF88" s="24"/>
      <c r="BG88" s="22"/>
    </row>
    <row r="89" spans="1:59" s="25" customFormat="1" ht="102" customHeight="1" x14ac:dyDescent="0.25">
      <c r="A89" s="22"/>
      <c r="B89" s="23"/>
      <c r="C89" s="72">
        <v>10</v>
      </c>
      <c r="D89" s="373" t="s">
        <v>240</v>
      </c>
      <c r="E89" s="374"/>
      <c r="F89" s="2"/>
      <c r="G89" s="2"/>
      <c r="H89" s="2"/>
      <c r="I89" s="2"/>
      <c r="J89" s="2"/>
      <c r="K89" s="2"/>
      <c r="L89" s="2"/>
      <c r="M89" s="2"/>
      <c r="N89" s="2"/>
      <c r="O89" s="2"/>
      <c r="P89" s="2"/>
      <c r="Q89" s="2"/>
      <c r="R89" s="210"/>
      <c r="S89" s="210"/>
      <c r="T89" s="210"/>
      <c r="U89" s="210"/>
      <c r="V89" s="29"/>
      <c r="W89" s="29"/>
      <c r="X89" s="29"/>
      <c r="Y89" s="29"/>
      <c r="Z89" s="2"/>
      <c r="AA89" s="2"/>
      <c r="AB89" s="2"/>
      <c r="AC89" s="2"/>
      <c r="AD89" s="210"/>
      <c r="AE89" s="210"/>
      <c r="AF89" s="210"/>
      <c r="AG89" s="210"/>
      <c r="AH89" s="29"/>
      <c r="AI89" s="29"/>
      <c r="AJ89" s="29"/>
      <c r="AK89" s="29"/>
      <c r="AL89" s="29"/>
      <c r="AM89" s="29"/>
      <c r="AN89" s="29"/>
      <c r="AO89" s="2"/>
      <c r="AP89" s="2"/>
      <c r="AQ89" s="2"/>
      <c r="AR89" s="2"/>
      <c r="AS89" s="29"/>
      <c r="AT89" s="29"/>
      <c r="AU89" s="29"/>
      <c r="AV89" s="29"/>
      <c r="AW89" s="29"/>
      <c r="AX89" s="29"/>
      <c r="AY89" s="29"/>
      <c r="AZ89" s="2"/>
      <c r="BA89" s="2"/>
      <c r="BB89" s="94" t="s">
        <v>134</v>
      </c>
      <c r="BC89" s="178">
        <v>0.5</v>
      </c>
      <c r="BD89" s="178">
        <v>0.5</v>
      </c>
      <c r="BE89" s="165" t="s">
        <v>249</v>
      </c>
      <c r="BF89" s="24"/>
      <c r="BG89" s="22"/>
    </row>
    <row r="90" spans="1:59" s="25" customFormat="1" ht="102" customHeight="1" x14ac:dyDescent="0.25">
      <c r="A90" s="22"/>
      <c r="B90" s="23"/>
      <c r="C90" s="72">
        <v>11</v>
      </c>
      <c r="D90" s="373" t="s">
        <v>241</v>
      </c>
      <c r="E90" s="374"/>
      <c r="F90" s="2"/>
      <c r="G90" s="2"/>
      <c r="H90" s="2"/>
      <c r="I90" s="2"/>
      <c r="J90" s="2"/>
      <c r="K90" s="2"/>
      <c r="L90" s="2"/>
      <c r="M90" s="2"/>
      <c r="N90" s="2"/>
      <c r="O90" s="2"/>
      <c r="P90" s="2"/>
      <c r="Q90" s="2"/>
      <c r="R90" s="210"/>
      <c r="S90" s="210"/>
      <c r="T90" s="210"/>
      <c r="U90" s="210"/>
      <c r="V90" s="29"/>
      <c r="W90" s="29"/>
      <c r="X90" s="29"/>
      <c r="Y90" s="29"/>
      <c r="Z90" s="2"/>
      <c r="AA90" s="2"/>
      <c r="AB90" s="2"/>
      <c r="AC90" s="2"/>
      <c r="AD90" s="210"/>
      <c r="AE90" s="210"/>
      <c r="AF90" s="210"/>
      <c r="AG90" s="210"/>
      <c r="AH90" s="29"/>
      <c r="AI90" s="29"/>
      <c r="AJ90" s="29"/>
      <c r="AK90" s="29"/>
      <c r="AL90" s="29"/>
      <c r="AM90" s="29"/>
      <c r="AN90" s="29"/>
      <c r="AO90" s="2"/>
      <c r="AP90" s="2"/>
      <c r="AQ90" s="2"/>
      <c r="AR90" s="2"/>
      <c r="AS90" s="29"/>
      <c r="AT90" s="29"/>
      <c r="AU90" s="29"/>
      <c r="AV90" s="29"/>
      <c r="AW90" s="29"/>
      <c r="AX90" s="29"/>
      <c r="AY90" s="29"/>
      <c r="AZ90" s="2"/>
      <c r="BA90" s="2"/>
      <c r="BB90" s="94" t="s">
        <v>134</v>
      </c>
      <c r="BC90" s="178">
        <v>0.5</v>
      </c>
      <c r="BD90" s="178">
        <v>0.5</v>
      </c>
      <c r="BE90" s="165" t="s">
        <v>250</v>
      </c>
      <c r="BF90" s="24"/>
      <c r="BG90" s="22"/>
    </row>
    <row r="91" spans="1:59" s="25" customFormat="1" ht="111" customHeight="1" x14ac:dyDescent="0.25">
      <c r="A91" s="22"/>
      <c r="B91" s="23"/>
      <c r="C91" s="72">
        <v>12</v>
      </c>
      <c r="D91" s="342" t="s">
        <v>137</v>
      </c>
      <c r="E91" s="347"/>
      <c r="F91" s="2"/>
      <c r="G91" s="2"/>
      <c r="H91" s="2"/>
      <c r="I91" s="2"/>
      <c r="J91" s="2"/>
      <c r="K91" s="2"/>
      <c r="L91" s="2"/>
      <c r="M91" s="2"/>
      <c r="N91" s="66"/>
      <c r="O91" s="66"/>
      <c r="P91" s="66"/>
      <c r="Q91" s="66"/>
      <c r="R91" s="29"/>
      <c r="S91" s="29"/>
      <c r="T91" s="29"/>
      <c r="U91" s="29"/>
      <c r="V91" s="29"/>
      <c r="W91" s="29"/>
      <c r="X91" s="29"/>
      <c r="Y91" s="29"/>
      <c r="Z91" s="66"/>
      <c r="AA91" s="66"/>
      <c r="AB91" s="66"/>
      <c r="AC91" s="66"/>
      <c r="AD91" s="29"/>
      <c r="AE91" s="29"/>
      <c r="AF91" s="29"/>
      <c r="AG91" s="29"/>
      <c r="AH91" s="29"/>
      <c r="AI91" s="29"/>
      <c r="AJ91" s="29"/>
      <c r="AK91" s="29"/>
      <c r="AL91" s="29"/>
      <c r="AM91" s="29"/>
      <c r="AN91" s="29"/>
      <c r="AO91" s="66"/>
      <c r="AP91" s="66"/>
      <c r="AQ91" s="66"/>
      <c r="AR91" s="66"/>
      <c r="AS91" s="29"/>
      <c r="AT91" s="29"/>
      <c r="AU91" s="29"/>
      <c r="AV91" s="29"/>
      <c r="AW91" s="29"/>
      <c r="AX91" s="29"/>
      <c r="AY91" s="29"/>
      <c r="AZ91" s="2"/>
      <c r="BA91" s="2"/>
      <c r="BB91" s="94" t="s">
        <v>138</v>
      </c>
      <c r="BC91" s="178">
        <v>0.33</v>
      </c>
      <c r="BD91" s="178">
        <v>0.33</v>
      </c>
      <c r="BE91" s="165" t="s">
        <v>226</v>
      </c>
      <c r="BF91" s="24"/>
      <c r="BG91" s="22"/>
    </row>
    <row r="92" spans="1:59" s="25" customFormat="1" ht="109.5" customHeight="1" x14ac:dyDescent="0.25">
      <c r="A92" s="22"/>
      <c r="B92" s="23"/>
      <c r="C92" s="72">
        <v>13</v>
      </c>
      <c r="D92" s="365" t="s">
        <v>139</v>
      </c>
      <c r="E92" s="366"/>
      <c r="F92" s="2"/>
      <c r="G92" s="2"/>
      <c r="H92" s="2"/>
      <c r="I92" s="2"/>
      <c r="J92" s="2"/>
      <c r="K92" s="2"/>
      <c r="L92" s="2"/>
      <c r="M92" s="2"/>
      <c r="N92" s="33"/>
      <c r="O92" s="33"/>
      <c r="P92" s="33"/>
      <c r="Q92" s="33"/>
      <c r="R92" s="29"/>
      <c r="S92" s="29"/>
      <c r="T92" s="29"/>
      <c r="U92" s="29"/>
      <c r="V92" s="29"/>
      <c r="W92" s="29"/>
      <c r="X92" s="29"/>
      <c r="Y92" s="29"/>
      <c r="Z92" s="33"/>
      <c r="AA92" s="33"/>
      <c r="AB92" s="33"/>
      <c r="AC92" s="33"/>
      <c r="AD92" s="29"/>
      <c r="AE92" s="29"/>
      <c r="AF92" s="29"/>
      <c r="AG92" s="29"/>
      <c r="AH92" s="29"/>
      <c r="AI92" s="29"/>
      <c r="AJ92" s="29"/>
      <c r="AK92" s="29"/>
      <c r="AL92" s="29"/>
      <c r="AM92" s="29"/>
      <c r="AN92" s="29"/>
      <c r="AO92" s="33"/>
      <c r="AP92" s="33"/>
      <c r="AQ92" s="33"/>
      <c r="AR92" s="33"/>
      <c r="AS92" s="29"/>
      <c r="AT92" s="29"/>
      <c r="AU92" s="29"/>
      <c r="AV92" s="29"/>
      <c r="AW92" s="29"/>
      <c r="AX92" s="29"/>
      <c r="AY92" s="29"/>
      <c r="AZ92" s="2"/>
      <c r="BA92" s="2"/>
      <c r="BB92" s="94" t="s">
        <v>140</v>
      </c>
      <c r="BC92" s="178">
        <v>0.33</v>
      </c>
      <c r="BD92" s="178">
        <v>0.33</v>
      </c>
      <c r="BE92" s="165" t="s">
        <v>228</v>
      </c>
      <c r="BF92" s="24"/>
      <c r="BG92" s="22"/>
    </row>
    <row r="93" spans="1:59" s="25" customFormat="1" ht="124.5" customHeight="1" x14ac:dyDescent="0.25">
      <c r="A93" s="22"/>
      <c r="B93" s="23"/>
      <c r="C93" s="72">
        <v>14</v>
      </c>
      <c r="D93" s="348" t="s">
        <v>141</v>
      </c>
      <c r="E93" s="367"/>
      <c r="F93" s="2"/>
      <c r="G93" s="2"/>
      <c r="H93" s="2"/>
      <c r="I93" s="2"/>
      <c r="J93" s="2"/>
      <c r="K93" s="2"/>
      <c r="L93" s="2"/>
      <c r="M93" s="2"/>
      <c r="N93" s="70"/>
      <c r="O93" s="70"/>
      <c r="P93" s="70"/>
      <c r="Q93" s="70"/>
      <c r="R93" s="29"/>
      <c r="S93" s="29"/>
      <c r="T93" s="29"/>
      <c r="U93" s="29"/>
      <c r="V93" s="29"/>
      <c r="W93" s="29"/>
      <c r="X93" s="29"/>
      <c r="Y93" s="29"/>
      <c r="Z93" s="70"/>
      <c r="AA93" s="70"/>
      <c r="AB93" s="70"/>
      <c r="AC93" s="70"/>
      <c r="AD93" s="29"/>
      <c r="AE93" s="29"/>
      <c r="AF93" s="29"/>
      <c r="AG93" s="29"/>
      <c r="AH93" s="29"/>
      <c r="AI93" s="29"/>
      <c r="AJ93" s="29"/>
      <c r="AK93" s="29"/>
      <c r="AL93" s="29"/>
      <c r="AM93" s="29"/>
      <c r="AN93" s="29"/>
      <c r="AO93" s="70"/>
      <c r="AP93" s="70"/>
      <c r="AQ93" s="70"/>
      <c r="AR93" s="70"/>
      <c r="AS93" s="29"/>
      <c r="AT93" s="29"/>
      <c r="AU93" s="29"/>
      <c r="AV93" s="29"/>
      <c r="AW93" s="29"/>
      <c r="AX93" s="29"/>
      <c r="AY93" s="29"/>
      <c r="AZ93" s="2"/>
      <c r="BA93" s="2"/>
      <c r="BB93" s="94" t="s">
        <v>142</v>
      </c>
      <c r="BC93" s="178">
        <v>0.33</v>
      </c>
      <c r="BD93" s="178">
        <v>0.33</v>
      </c>
      <c r="BE93" s="165" t="s">
        <v>235</v>
      </c>
      <c r="BF93" s="24"/>
      <c r="BG93" s="22"/>
    </row>
    <row r="94" spans="1:59" s="25" customFormat="1" ht="159.75" customHeight="1" x14ac:dyDescent="0.25">
      <c r="A94" s="22"/>
      <c r="B94" s="23"/>
      <c r="C94" s="72">
        <v>15</v>
      </c>
      <c r="D94" s="327" t="s">
        <v>143</v>
      </c>
      <c r="E94" s="328"/>
      <c r="F94" s="2"/>
      <c r="G94" s="2"/>
      <c r="H94" s="2"/>
      <c r="I94" s="2"/>
      <c r="J94" s="2"/>
      <c r="K94" s="2"/>
      <c r="L94" s="2"/>
      <c r="M94" s="2"/>
      <c r="N94" s="2"/>
      <c r="O94" s="2"/>
      <c r="P94" s="29"/>
      <c r="Q94" s="29"/>
      <c r="R94" s="32"/>
      <c r="S94" s="32"/>
      <c r="T94" s="32"/>
      <c r="U94" s="32"/>
      <c r="V94" s="29"/>
      <c r="W94" s="29"/>
      <c r="X94" s="29"/>
      <c r="Y94" s="29"/>
      <c r="Z94" s="29"/>
      <c r="AA94" s="29"/>
      <c r="AB94" s="29"/>
      <c r="AC94" s="29"/>
      <c r="AD94" s="29"/>
      <c r="AE94" s="29"/>
      <c r="AF94" s="29"/>
      <c r="AG94" s="29"/>
      <c r="AH94" s="32"/>
      <c r="AI94" s="32"/>
      <c r="AJ94" s="32"/>
      <c r="AK94" s="32"/>
      <c r="AL94" s="29"/>
      <c r="AM94" s="29"/>
      <c r="AN94" s="29"/>
      <c r="AO94" s="32"/>
      <c r="AP94" s="32"/>
      <c r="AQ94" s="32"/>
      <c r="AR94" s="32"/>
      <c r="AS94" s="29"/>
      <c r="AT94" s="29"/>
      <c r="AU94" s="29"/>
      <c r="AV94" s="29"/>
      <c r="AW94" s="29"/>
      <c r="AX94" s="29"/>
      <c r="AY94" s="29"/>
      <c r="AZ94" s="2"/>
      <c r="BA94" s="2"/>
      <c r="BB94" s="94" t="s">
        <v>144</v>
      </c>
      <c r="BC94" s="178">
        <v>0.33</v>
      </c>
      <c r="BD94" s="178">
        <v>0</v>
      </c>
      <c r="BE94" s="120" t="s">
        <v>236</v>
      </c>
      <c r="BF94" s="24"/>
      <c r="BG94" s="22"/>
    </row>
    <row r="95" spans="1:59" s="25" customFormat="1" ht="108" customHeight="1" x14ac:dyDescent="0.25">
      <c r="A95" s="22"/>
      <c r="B95" s="23"/>
      <c r="C95" s="72">
        <v>16</v>
      </c>
      <c r="D95" s="368" t="s">
        <v>145</v>
      </c>
      <c r="E95" s="369"/>
      <c r="F95" s="2"/>
      <c r="G95" s="2"/>
      <c r="H95" s="2"/>
      <c r="I95" s="2"/>
      <c r="J95" s="2"/>
      <c r="K95" s="2"/>
      <c r="L95" s="2"/>
      <c r="M95" s="2"/>
      <c r="N95" s="2"/>
      <c r="O95" s="2"/>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
      <c r="BA95" s="2"/>
      <c r="BB95" s="94" t="s">
        <v>146</v>
      </c>
      <c r="BC95" s="184"/>
      <c r="BD95" s="184"/>
      <c r="BE95" s="120"/>
      <c r="BF95" s="24"/>
      <c r="BG95" s="22"/>
    </row>
    <row r="96" spans="1:59" s="25" customFormat="1" ht="19.5" customHeight="1" x14ac:dyDescent="0.25">
      <c r="A96" s="22"/>
      <c r="B96" s="23"/>
      <c r="C96" s="15"/>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388"/>
      <c r="AM96" s="388"/>
      <c r="AN96" s="388"/>
      <c r="AO96" s="388"/>
      <c r="AP96" s="388"/>
      <c r="AQ96" s="388"/>
      <c r="AR96" s="388"/>
      <c r="AS96" s="388"/>
      <c r="AT96" s="388"/>
      <c r="AU96" s="388"/>
      <c r="AV96" s="388"/>
      <c r="AW96" s="388"/>
      <c r="AX96" s="388"/>
      <c r="AY96" s="388"/>
      <c r="AZ96" s="388"/>
      <c r="BA96" s="388"/>
      <c r="BB96" s="87" t="s">
        <v>97</v>
      </c>
      <c r="BC96" s="160">
        <f>AVERAGE(BC80:BC95)</f>
        <v>0.48733333333333334</v>
      </c>
      <c r="BD96" s="160">
        <f>AVERAGE(BD80:BD95)</f>
        <v>0.44333333333333336</v>
      </c>
      <c r="BE96" s="100" t="s">
        <v>60</v>
      </c>
      <c r="BF96" s="24"/>
      <c r="BG96" s="22"/>
    </row>
    <row r="97" spans="1:59" s="25" customFormat="1" ht="3.75" customHeight="1" x14ac:dyDescent="0.25">
      <c r="A97" s="22"/>
      <c r="B97" s="23"/>
      <c r="C97" s="86"/>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148"/>
      <c r="AM97" s="148"/>
      <c r="AN97" s="148"/>
      <c r="AO97" s="148"/>
      <c r="AP97" s="148"/>
      <c r="AQ97" s="148"/>
      <c r="AR97" s="148"/>
      <c r="AS97" s="148"/>
      <c r="AT97" s="148"/>
      <c r="AU97" s="148"/>
      <c r="AV97" s="148"/>
      <c r="AW97" s="148"/>
      <c r="AX97" s="148"/>
      <c r="AY97" s="148"/>
      <c r="AZ97" s="148"/>
      <c r="BA97" s="148"/>
      <c r="BB97" s="154"/>
      <c r="BC97" s="154"/>
      <c r="BD97" s="154"/>
      <c r="BE97" s="100"/>
      <c r="BF97" s="24"/>
      <c r="BG97" s="22"/>
    </row>
    <row r="98" spans="1:59" s="25" customFormat="1" ht="10.5" customHeight="1" x14ac:dyDescent="0.25">
      <c r="A98" s="22"/>
      <c r="B98" s="23"/>
      <c r="C98" s="390" t="s">
        <v>147</v>
      </c>
      <c r="D98" s="391"/>
      <c r="E98" s="391"/>
      <c r="F98" s="391"/>
      <c r="G98" s="391"/>
      <c r="H98" s="391"/>
      <c r="I98" s="391"/>
      <c r="J98" s="391"/>
      <c r="K98" s="391"/>
      <c r="L98" s="391"/>
      <c r="M98" s="391"/>
      <c r="N98" s="391"/>
      <c r="O98" s="391"/>
      <c r="P98" s="391"/>
      <c r="Q98" s="391"/>
      <c r="R98" s="391"/>
      <c r="S98" s="391"/>
      <c r="T98" s="391"/>
      <c r="U98" s="391"/>
      <c r="V98" s="391"/>
      <c r="W98" s="391"/>
      <c r="X98" s="391"/>
      <c r="Y98" s="391"/>
      <c r="Z98" s="391"/>
      <c r="AA98" s="391"/>
      <c r="AB98" s="391"/>
      <c r="AC98" s="391"/>
      <c r="AD98" s="391"/>
      <c r="AE98" s="391"/>
      <c r="AF98" s="391"/>
      <c r="AG98" s="391"/>
      <c r="AH98" s="391"/>
      <c r="AI98" s="391"/>
      <c r="AJ98" s="391"/>
      <c r="AK98" s="391"/>
      <c r="AL98" s="391"/>
      <c r="AM98" s="391"/>
      <c r="AN98" s="391"/>
      <c r="AO98" s="391"/>
      <c r="AP98" s="391"/>
      <c r="AQ98" s="391"/>
      <c r="AR98" s="391"/>
      <c r="AS98" s="391"/>
      <c r="AT98" s="391"/>
      <c r="AU98" s="391"/>
      <c r="AV98" s="391"/>
      <c r="AW98" s="391"/>
      <c r="AX98" s="391"/>
      <c r="AY98" s="391"/>
      <c r="AZ98" s="391"/>
      <c r="BA98" s="391"/>
      <c r="BB98" s="391"/>
      <c r="BC98" s="392"/>
      <c r="BD98" s="392"/>
      <c r="BE98" s="391"/>
      <c r="BF98" s="24"/>
      <c r="BG98" s="22"/>
    </row>
    <row r="99" spans="1:59" s="25" customFormat="1" ht="86.25" customHeight="1" x14ac:dyDescent="0.25">
      <c r="A99" s="22"/>
      <c r="B99" s="23"/>
      <c r="C99" s="89">
        <v>1</v>
      </c>
      <c r="D99" s="393" t="s">
        <v>148</v>
      </c>
      <c r="E99" s="394"/>
      <c r="F99" s="39"/>
      <c r="G99" s="39"/>
      <c r="H99" s="90"/>
      <c r="I99" s="90"/>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91"/>
      <c r="AT99" s="39"/>
      <c r="AU99" s="39"/>
      <c r="AV99" s="39"/>
      <c r="AW99" s="39"/>
      <c r="AX99" s="39"/>
      <c r="AY99" s="39"/>
      <c r="AZ99" s="39"/>
      <c r="BA99" s="39"/>
      <c r="BB99" s="162" t="s">
        <v>149</v>
      </c>
      <c r="BC99" s="207">
        <v>1</v>
      </c>
      <c r="BD99" s="207">
        <v>1</v>
      </c>
      <c r="BE99" s="174" t="s">
        <v>253</v>
      </c>
      <c r="BF99" s="24"/>
      <c r="BG99" s="22"/>
    </row>
    <row r="100" spans="1:59" s="25" customFormat="1" ht="55.5" customHeight="1" x14ac:dyDescent="0.25">
      <c r="A100" s="22"/>
      <c r="B100" s="23"/>
      <c r="C100" s="1">
        <v>2</v>
      </c>
      <c r="D100" s="395" t="s">
        <v>150</v>
      </c>
      <c r="E100" s="387"/>
      <c r="F100" s="2"/>
      <c r="G100" s="2"/>
      <c r="H100" s="34"/>
      <c r="I100" s="2"/>
      <c r="J100" s="2"/>
      <c r="K100" s="2"/>
      <c r="L100" s="34"/>
      <c r="M100" s="2"/>
      <c r="N100" s="2"/>
      <c r="O100" s="2"/>
      <c r="P100" s="34"/>
      <c r="Q100" s="2"/>
      <c r="R100" s="2"/>
      <c r="S100" s="2"/>
      <c r="T100" s="34"/>
      <c r="U100" s="2"/>
      <c r="V100" s="2"/>
      <c r="W100" s="2"/>
      <c r="X100" s="34"/>
      <c r="Y100" s="2"/>
      <c r="Z100" s="39"/>
      <c r="AA100" s="39"/>
      <c r="AB100" s="62"/>
      <c r="AC100" s="39"/>
      <c r="AD100" s="39"/>
      <c r="AE100" s="39"/>
      <c r="AF100" s="62"/>
      <c r="AG100" s="39"/>
      <c r="AH100" s="39"/>
      <c r="AI100" s="39"/>
      <c r="AJ100" s="62"/>
      <c r="AK100" s="39"/>
      <c r="AL100" s="39"/>
      <c r="AM100" s="39"/>
      <c r="AN100" s="62"/>
      <c r="AO100" s="39"/>
      <c r="AP100" s="39"/>
      <c r="AQ100" s="39"/>
      <c r="AR100" s="62"/>
      <c r="AS100" s="2"/>
      <c r="AT100" s="2"/>
      <c r="AU100" s="2"/>
      <c r="AV100" s="34"/>
      <c r="AW100" s="2"/>
      <c r="AX100" s="2"/>
      <c r="AY100" s="2"/>
      <c r="AZ100" s="34"/>
      <c r="BA100" s="2"/>
      <c r="BB100" s="128" t="s">
        <v>149</v>
      </c>
      <c r="BC100" s="207">
        <v>1</v>
      </c>
      <c r="BD100" s="207">
        <v>1</v>
      </c>
      <c r="BE100" s="161" t="s">
        <v>254</v>
      </c>
      <c r="BF100" s="24"/>
      <c r="BG100" s="22"/>
    </row>
    <row r="101" spans="1:59" s="25" customFormat="1" ht="54.75" customHeight="1" x14ac:dyDescent="0.25">
      <c r="A101" s="22"/>
      <c r="B101" s="23"/>
      <c r="C101" s="1">
        <v>3</v>
      </c>
      <c r="D101" s="396" t="s">
        <v>151</v>
      </c>
      <c r="E101" s="397"/>
      <c r="F101" s="2"/>
      <c r="G101" s="29"/>
      <c r="H101" s="29"/>
      <c r="I101" s="29"/>
      <c r="J101" s="29"/>
      <c r="K101" s="29"/>
      <c r="L101" s="29"/>
      <c r="M101" s="29"/>
      <c r="N101" s="29"/>
      <c r="O101" s="29"/>
      <c r="P101" s="147"/>
      <c r="Q101" s="29"/>
      <c r="R101" s="29"/>
      <c r="S101" s="29"/>
      <c r="T101" s="29"/>
      <c r="U101" s="29"/>
      <c r="V101" s="29"/>
      <c r="W101" s="29"/>
      <c r="X101" s="29"/>
      <c r="Y101" s="29"/>
      <c r="Z101" s="29"/>
      <c r="AA101" s="29"/>
      <c r="AB101" s="29"/>
      <c r="AC101" s="147"/>
      <c r="AD101" s="29"/>
      <c r="AE101" s="29"/>
      <c r="AF101" s="29"/>
      <c r="AG101" s="29"/>
      <c r="AH101" s="29"/>
      <c r="AI101" s="29"/>
      <c r="AJ101" s="29"/>
      <c r="AK101" s="29"/>
      <c r="AL101" s="29"/>
      <c r="AM101" s="29"/>
      <c r="AN101" s="29"/>
      <c r="AO101" s="29"/>
      <c r="AP101" s="29"/>
      <c r="AQ101" s="29"/>
      <c r="AR101" s="29"/>
      <c r="AS101" s="147"/>
      <c r="AT101" s="29"/>
      <c r="AU101" s="29"/>
      <c r="AV101" s="29"/>
      <c r="AW101" s="29"/>
      <c r="AX101" s="29"/>
      <c r="AY101" s="29"/>
      <c r="AZ101" s="29"/>
      <c r="BA101" s="29"/>
      <c r="BB101" s="128" t="s">
        <v>149</v>
      </c>
      <c r="BC101" s="207">
        <v>1</v>
      </c>
      <c r="BD101" s="207">
        <v>1</v>
      </c>
      <c r="BE101" s="161" t="s">
        <v>255</v>
      </c>
      <c r="BF101" s="24"/>
      <c r="BG101" s="22"/>
    </row>
    <row r="102" spans="1:59" s="25" customFormat="1" ht="45" customHeight="1" x14ac:dyDescent="0.25">
      <c r="A102" s="22"/>
      <c r="B102" s="23"/>
      <c r="C102" s="1">
        <v>4</v>
      </c>
      <c r="D102" s="398" t="s">
        <v>152</v>
      </c>
      <c r="E102" s="399"/>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c r="AK102" s="147"/>
      <c r="AL102" s="147"/>
      <c r="AM102" s="147"/>
      <c r="AN102" s="147"/>
      <c r="AO102" s="147"/>
      <c r="AP102" s="147"/>
      <c r="AQ102" s="147"/>
      <c r="AR102" s="147"/>
      <c r="AS102" s="147"/>
      <c r="AT102" s="147"/>
      <c r="AU102" s="147"/>
      <c r="AV102" s="147"/>
      <c r="AW102" s="147"/>
      <c r="AX102" s="147"/>
      <c r="AY102" s="147"/>
      <c r="AZ102" s="147"/>
      <c r="BA102" s="147"/>
      <c r="BB102" s="128" t="s">
        <v>149</v>
      </c>
      <c r="BC102" s="207">
        <v>1</v>
      </c>
      <c r="BD102" s="207">
        <v>1</v>
      </c>
      <c r="BE102" s="161" t="s">
        <v>256</v>
      </c>
      <c r="BF102" s="24"/>
      <c r="BG102" s="22"/>
    </row>
    <row r="103" spans="1:59" s="25" customFormat="1" ht="54.75" customHeight="1" x14ac:dyDescent="0.25">
      <c r="A103" s="22"/>
      <c r="B103" s="23"/>
      <c r="C103" s="1">
        <v>5</v>
      </c>
      <c r="D103" s="381" t="s">
        <v>153</v>
      </c>
      <c r="E103" s="382"/>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128" t="s">
        <v>149</v>
      </c>
      <c r="BC103" s="207">
        <v>1</v>
      </c>
      <c r="BD103" s="207">
        <v>1</v>
      </c>
      <c r="BE103" s="161" t="s">
        <v>257</v>
      </c>
      <c r="BF103" s="24"/>
      <c r="BG103" s="22"/>
    </row>
    <row r="104" spans="1:59" s="25" customFormat="1" ht="57" customHeight="1" x14ac:dyDescent="0.25">
      <c r="A104" s="22"/>
      <c r="B104" s="23"/>
      <c r="C104" s="1">
        <v>6</v>
      </c>
      <c r="D104" s="383" t="s">
        <v>154</v>
      </c>
      <c r="E104" s="384"/>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128" t="s">
        <v>149</v>
      </c>
      <c r="BC104" s="207">
        <v>1</v>
      </c>
      <c r="BD104" s="207">
        <v>1</v>
      </c>
      <c r="BE104" s="161" t="s">
        <v>258</v>
      </c>
      <c r="BF104" s="24"/>
      <c r="BG104" s="22"/>
    </row>
    <row r="105" spans="1:59" s="25" customFormat="1" ht="68.25" customHeight="1" x14ac:dyDescent="0.25">
      <c r="A105" s="22"/>
      <c r="B105" s="23"/>
      <c r="C105" s="1">
        <v>7</v>
      </c>
      <c r="D105" s="385" t="s">
        <v>155</v>
      </c>
      <c r="E105" s="386"/>
      <c r="F105" s="54"/>
      <c r="G105" s="54"/>
      <c r="H105" s="55"/>
      <c r="I105" s="54"/>
      <c r="J105" s="56"/>
      <c r="K105" s="55"/>
      <c r="L105" s="54"/>
      <c r="M105" s="54"/>
      <c r="N105" s="54"/>
      <c r="O105" s="54"/>
      <c r="P105" s="56"/>
      <c r="Q105" s="55"/>
      <c r="R105" s="54"/>
      <c r="S105" s="56"/>
      <c r="T105" s="55"/>
      <c r="U105" s="54"/>
      <c r="V105" s="56"/>
      <c r="W105" s="54"/>
      <c r="X105" s="54"/>
      <c r="Y105" s="57"/>
      <c r="Z105" s="54"/>
      <c r="AA105" s="54"/>
      <c r="AB105" s="54"/>
      <c r="AC105" s="54"/>
      <c r="AD105" s="56"/>
      <c r="AE105" s="54"/>
      <c r="AF105" s="55"/>
      <c r="AG105" s="54"/>
      <c r="AH105" s="56"/>
      <c r="AI105" s="54"/>
      <c r="AJ105" s="57"/>
      <c r="AK105" s="56"/>
      <c r="AL105" s="54"/>
      <c r="AM105" s="56"/>
      <c r="AN105" s="55"/>
      <c r="AO105" s="54"/>
      <c r="AP105" s="54"/>
      <c r="AQ105" s="54"/>
      <c r="AR105" s="57"/>
      <c r="AS105" s="54"/>
      <c r="AT105" s="54"/>
      <c r="AU105" s="56"/>
      <c r="AV105" s="54"/>
      <c r="AW105" s="56"/>
      <c r="AX105" s="55"/>
      <c r="AY105" s="55"/>
      <c r="AZ105" s="55"/>
      <c r="BA105" s="54"/>
      <c r="BB105" s="158" t="s">
        <v>156</v>
      </c>
      <c r="BC105" s="207">
        <v>0.5</v>
      </c>
      <c r="BD105" s="207">
        <v>0.5</v>
      </c>
      <c r="BE105" s="161" t="s">
        <v>259</v>
      </c>
      <c r="BF105" s="24"/>
      <c r="BG105" s="22"/>
    </row>
    <row r="106" spans="1:59" s="25" customFormat="1" ht="58.5" customHeight="1" x14ac:dyDescent="0.25">
      <c r="A106" s="22"/>
      <c r="B106" s="23"/>
      <c r="C106" s="1">
        <v>8</v>
      </c>
      <c r="D106" s="400" t="s">
        <v>157</v>
      </c>
      <c r="E106" s="401"/>
      <c r="F106" s="53"/>
      <c r="G106" s="53"/>
      <c r="H106" s="53"/>
      <c r="I106" s="53"/>
      <c r="J106" s="13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133"/>
      <c r="AI106" s="53"/>
      <c r="AJ106" s="53"/>
      <c r="AK106" s="53"/>
      <c r="AL106" s="53"/>
      <c r="AM106" s="53"/>
      <c r="AN106" s="53"/>
      <c r="AO106" s="53"/>
      <c r="AP106" s="53"/>
      <c r="AQ106" s="53"/>
      <c r="AR106" s="53"/>
      <c r="AS106" s="53"/>
      <c r="AT106" s="53"/>
      <c r="AU106" s="53"/>
      <c r="AV106" s="53"/>
      <c r="AW106" s="53"/>
      <c r="AX106" s="53"/>
      <c r="AY106" s="53"/>
      <c r="AZ106" s="53"/>
      <c r="BA106" s="53"/>
      <c r="BB106" s="128" t="s">
        <v>149</v>
      </c>
      <c r="BC106" s="207">
        <v>0.5</v>
      </c>
      <c r="BD106" s="207">
        <v>0</v>
      </c>
      <c r="BE106" s="161" t="s">
        <v>260</v>
      </c>
      <c r="BF106" s="24"/>
      <c r="BG106" s="22"/>
    </row>
    <row r="107" spans="1:59" s="25" customFormat="1" ht="96.75" customHeight="1" x14ac:dyDescent="0.25">
      <c r="A107" s="22"/>
      <c r="B107" s="23"/>
      <c r="C107" s="1">
        <v>9</v>
      </c>
      <c r="D107" s="385" t="s">
        <v>158</v>
      </c>
      <c r="E107" s="387"/>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95" t="s">
        <v>159</v>
      </c>
      <c r="BC107" s="207">
        <v>1</v>
      </c>
      <c r="BD107" s="207">
        <v>0.41</v>
      </c>
      <c r="BE107" s="161" t="s">
        <v>261</v>
      </c>
      <c r="BF107" s="24"/>
      <c r="BG107" s="22"/>
    </row>
    <row r="108" spans="1:59" s="25" customFormat="1" ht="20.25" customHeight="1" x14ac:dyDescent="0.25">
      <c r="A108" s="22"/>
      <c r="B108" s="23"/>
      <c r="C108" s="15"/>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388"/>
      <c r="AM108" s="388"/>
      <c r="AN108" s="388"/>
      <c r="AO108" s="388"/>
      <c r="AP108" s="388"/>
      <c r="AQ108" s="388"/>
      <c r="AR108" s="388"/>
      <c r="AS108" s="388"/>
      <c r="AT108" s="388"/>
      <c r="AU108" s="388"/>
      <c r="AV108" s="388"/>
      <c r="AW108" s="388"/>
      <c r="AX108" s="388"/>
      <c r="AY108" s="388"/>
      <c r="AZ108" s="388"/>
      <c r="BA108" s="388"/>
      <c r="BB108" s="87" t="s">
        <v>97</v>
      </c>
      <c r="BC108" s="160">
        <f>AVERAGE(BC99:BC107)</f>
        <v>0.88888888888888884</v>
      </c>
      <c r="BD108" s="160">
        <f>AVERAGE(BD99:BD107)</f>
        <v>0.76777777777777778</v>
      </c>
      <c r="BE108" s="101" t="s">
        <v>60</v>
      </c>
      <c r="BF108" s="24"/>
      <c r="BG108" s="22"/>
    </row>
    <row r="109" spans="1:59" s="25" customFormat="1" ht="6.75" customHeight="1" x14ac:dyDescent="0.25">
      <c r="A109" s="22"/>
      <c r="B109" s="23"/>
      <c r="C109" s="11"/>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3"/>
      <c r="AM109" s="13"/>
      <c r="AN109" s="13"/>
      <c r="AO109" s="13"/>
      <c r="AP109" s="13"/>
      <c r="AQ109" s="13"/>
      <c r="AR109" s="13"/>
      <c r="AS109" s="13"/>
      <c r="AT109" s="13"/>
      <c r="AU109" s="13"/>
      <c r="AV109" s="13"/>
      <c r="AW109" s="13"/>
      <c r="AX109" s="13"/>
      <c r="AY109" s="13"/>
      <c r="AZ109" s="13"/>
      <c r="BA109" s="13"/>
      <c r="BB109" s="14"/>
      <c r="BC109" s="14"/>
      <c r="BD109" s="14"/>
      <c r="BE109" s="103"/>
      <c r="BF109" s="24"/>
      <c r="BG109" s="22"/>
    </row>
    <row r="110" spans="1:59" s="25" customFormat="1" ht="0.75" customHeight="1" x14ac:dyDescent="0.25">
      <c r="A110" s="22"/>
      <c r="B110" s="23"/>
      <c r="C110" s="302" t="s">
        <v>160</v>
      </c>
      <c r="D110" s="303"/>
      <c r="E110" s="303"/>
      <c r="F110" s="303"/>
      <c r="G110" s="303"/>
      <c r="H110" s="303"/>
      <c r="I110" s="303"/>
      <c r="J110" s="303"/>
      <c r="K110" s="303"/>
      <c r="L110" s="303"/>
      <c r="M110" s="303"/>
      <c r="N110" s="303"/>
      <c r="O110" s="303"/>
      <c r="P110" s="303"/>
      <c r="Q110" s="303"/>
      <c r="R110" s="303"/>
      <c r="S110" s="303"/>
      <c r="T110" s="303"/>
      <c r="U110" s="303"/>
      <c r="V110" s="303"/>
      <c r="W110" s="303"/>
      <c r="X110" s="303"/>
      <c r="Y110" s="303"/>
      <c r="Z110" s="303"/>
      <c r="AA110" s="303"/>
      <c r="AB110" s="303"/>
      <c r="AC110" s="303"/>
      <c r="AD110" s="303"/>
      <c r="AE110" s="303"/>
      <c r="AF110" s="303"/>
      <c r="AG110" s="303"/>
      <c r="AH110" s="303"/>
      <c r="AI110" s="303"/>
      <c r="AJ110" s="303"/>
      <c r="AK110" s="303"/>
      <c r="AL110" s="303"/>
      <c r="AM110" s="303"/>
      <c r="AN110" s="303"/>
      <c r="AO110" s="303"/>
      <c r="AP110" s="303"/>
      <c r="AQ110" s="303"/>
      <c r="AR110" s="303"/>
      <c r="AS110" s="303"/>
      <c r="AT110" s="303"/>
      <c r="AU110" s="303"/>
      <c r="AV110" s="303"/>
      <c r="AW110" s="303"/>
      <c r="AX110" s="303"/>
      <c r="AY110" s="303"/>
      <c r="AZ110" s="303"/>
      <c r="BA110" s="303"/>
      <c r="BB110" s="303"/>
      <c r="BC110" s="304"/>
      <c r="BD110" s="304"/>
      <c r="BE110" s="389"/>
      <c r="BF110" s="24"/>
      <c r="BG110" s="22"/>
    </row>
    <row r="111" spans="1:59" s="25" customFormat="1" ht="159" customHeight="1" x14ac:dyDescent="0.25">
      <c r="A111" s="22"/>
      <c r="B111" s="23"/>
      <c r="C111" s="1">
        <v>1</v>
      </c>
      <c r="D111" s="405" t="s">
        <v>161</v>
      </c>
      <c r="E111" s="406"/>
      <c r="F111" s="2"/>
      <c r="G111" s="2"/>
      <c r="H111" s="2"/>
      <c r="I111" s="2"/>
      <c r="J111" s="2"/>
      <c r="K111" s="2"/>
      <c r="L111" s="2"/>
      <c r="M111" s="2"/>
      <c r="N111" s="2"/>
      <c r="O111" s="2"/>
      <c r="P111" s="2"/>
      <c r="Q111" s="2"/>
      <c r="R111" s="2"/>
      <c r="S111" s="2"/>
      <c r="T111" s="2"/>
      <c r="U111" s="2"/>
      <c r="V111" s="2"/>
      <c r="W111" s="2"/>
      <c r="X111" s="29"/>
      <c r="Y111" s="29"/>
      <c r="Z111" s="29"/>
      <c r="AA111" s="29"/>
      <c r="AB111" s="2"/>
      <c r="AC111" s="2"/>
      <c r="AD111" s="2"/>
      <c r="AE111" s="29"/>
      <c r="AF111" s="29"/>
      <c r="AG111" s="29"/>
      <c r="AH111" s="194"/>
      <c r="AI111" s="194"/>
      <c r="AJ111" s="194"/>
      <c r="AK111" s="194"/>
      <c r="AL111" s="29"/>
      <c r="AM111" s="29"/>
      <c r="AN111" s="29"/>
      <c r="AO111" s="29"/>
      <c r="AP111" s="29"/>
      <c r="AQ111" s="29"/>
      <c r="AR111" s="2"/>
      <c r="AS111" s="2"/>
      <c r="AT111" s="2"/>
      <c r="AU111" s="2"/>
      <c r="AV111" s="2"/>
      <c r="AW111" s="2"/>
      <c r="AX111" s="2"/>
      <c r="AY111" s="2"/>
      <c r="AZ111" s="2"/>
      <c r="BA111" s="2"/>
      <c r="BB111" s="163" t="s">
        <v>162</v>
      </c>
      <c r="BC111" s="205">
        <v>0</v>
      </c>
      <c r="BD111" s="205">
        <v>0</v>
      </c>
      <c r="BE111" s="161" t="s">
        <v>237</v>
      </c>
      <c r="BF111" s="24"/>
      <c r="BG111" s="22"/>
    </row>
    <row r="112" spans="1:59" s="25" customFormat="1" ht="60" customHeight="1" x14ac:dyDescent="0.25">
      <c r="A112" s="22"/>
      <c r="B112" s="23"/>
      <c r="C112" s="1">
        <v>2</v>
      </c>
      <c r="D112" s="407" t="s">
        <v>163</v>
      </c>
      <c r="E112" s="408"/>
      <c r="F112" s="2"/>
      <c r="G112" s="2"/>
      <c r="H112" s="2"/>
      <c r="I112" s="2"/>
      <c r="J112" s="2"/>
      <c r="K112" s="2"/>
      <c r="L112" s="2"/>
      <c r="M112" s="2"/>
      <c r="N112" s="2"/>
      <c r="O112" s="2"/>
      <c r="P112" s="2"/>
      <c r="Q112" s="2"/>
      <c r="R112" s="2"/>
      <c r="S112" s="2"/>
      <c r="T112" s="2"/>
      <c r="U112" s="2"/>
      <c r="V112" s="29"/>
      <c r="W112" s="29"/>
      <c r="X112" s="29"/>
      <c r="Y112" s="29"/>
      <c r="Z112" s="29"/>
      <c r="AA112" s="29"/>
      <c r="AB112" s="29"/>
      <c r="AC112" s="2"/>
      <c r="AD112" s="71"/>
      <c r="AE112" s="71"/>
      <c r="AF112" s="71"/>
      <c r="AG112" s="71"/>
      <c r="AH112" s="71"/>
      <c r="AI112" s="71"/>
      <c r="AJ112" s="71"/>
      <c r="AK112" s="71"/>
      <c r="AL112" s="71"/>
      <c r="AM112" s="71"/>
      <c r="AN112" s="71"/>
      <c r="AO112" s="71"/>
      <c r="AP112" s="29"/>
      <c r="AQ112" s="29"/>
      <c r="AR112" s="29"/>
      <c r="AS112" s="2"/>
      <c r="AT112" s="52"/>
      <c r="AU112" s="52"/>
      <c r="AV112" s="52"/>
      <c r="AW112" s="52"/>
      <c r="AX112" s="2"/>
      <c r="AY112" s="2"/>
      <c r="AZ112" s="2"/>
      <c r="BA112" s="2"/>
      <c r="BB112" s="94" t="s">
        <v>164</v>
      </c>
      <c r="BC112" s="206">
        <v>0</v>
      </c>
      <c r="BD112" s="206">
        <v>0</v>
      </c>
      <c r="BE112" s="161" t="s">
        <v>229</v>
      </c>
      <c r="BF112" s="24"/>
      <c r="BG112" s="22"/>
    </row>
    <row r="113" spans="1:59" s="25" customFormat="1" ht="63" customHeight="1" x14ac:dyDescent="0.25">
      <c r="A113" s="22"/>
      <c r="B113" s="23"/>
      <c r="C113" s="1">
        <v>3</v>
      </c>
      <c r="D113" s="409" t="s">
        <v>165</v>
      </c>
      <c r="E113" s="410"/>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9"/>
      <c r="AK113" s="29"/>
      <c r="AL113" s="29"/>
      <c r="AM113" s="29"/>
      <c r="AN113" s="29"/>
      <c r="AO113" s="29"/>
      <c r="AP113" s="29"/>
      <c r="AQ113" s="29"/>
      <c r="AR113" s="29"/>
      <c r="AS113" s="195"/>
      <c r="AT113" s="71"/>
      <c r="AU113" s="71"/>
      <c r="AV113" s="71"/>
      <c r="AW113" s="71"/>
      <c r="AX113" s="196"/>
      <c r="AY113" s="29"/>
      <c r="AZ113" s="29"/>
      <c r="BA113" s="2"/>
      <c r="BB113" s="163" t="s">
        <v>166</v>
      </c>
      <c r="BC113" s="205">
        <v>0</v>
      </c>
      <c r="BD113" s="205">
        <v>0</v>
      </c>
      <c r="BE113" s="161" t="s">
        <v>237</v>
      </c>
      <c r="BF113" s="24"/>
      <c r="BG113" s="22"/>
    </row>
    <row r="114" spans="1:59" s="25" customFormat="1" ht="84.75" customHeight="1" x14ac:dyDescent="0.25">
      <c r="A114" s="22"/>
      <c r="B114" s="23"/>
      <c r="C114" s="1">
        <v>4</v>
      </c>
      <c r="D114" s="411" t="s">
        <v>167</v>
      </c>
      <c r="E114" s="41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9"/>
      <c r="AK114" s="29"/>
      <c r="AL114" s="73"/>
      <c r="AM114" s="73"/>
      <c r="AN114" s="73"/>
      <c r="AO114" s="73"/>
      <c r="AP114" s="29"/>
      <c r="AQ114" s="29"/>
      <c r="AR114" s="29"/>
      <c r="AS114" s="29"/>
      <c r="AT114" s="197"/>
      <c r="AU114" s="197"/>
      <c r="AV114" s="197"/>
      <c r="AW114" s="197"/>
      <c r="AX114" s="29"/>
      <c r="AY114" s="29"/>
      <c r="AZ114" s="29"/>
      <c r="BA114" s="2"/>
      <c r="BB114" s="163" t="s">
        <v>168</v>
      </c>
      <c r="BC114" s="205">
        <v>0</v>
      </c>
      <c r="BD114" s="205">
        <v>0</v>
      </c>
      <c r="BE114" s="161" t="s">
        <v>237</v>
      </c>
      <c r="BF114" s="24"/>
      <c r="BG114" s="22"/>
    </row>
    <row r="115" spans="1:59" s="25" customFormat="1" ht="110.25" customHeight="1" x14ac:dyDescent="0.25">
      <c r="A115" s="22"/>
      <c r="B115" s="23"/>
      <c r="C115" s="1">
        <v>5</v>
      </c>
      <c r="D115" s="413" t="s">
        <v>169</v>
      </c>
      <c r="E115" s="414"/>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2"/>
      <c r="AD115" s="2"/>
      <c r="AE115" s="2"/>
      <c r="AF115" s="2"/>
      <c r="AG115" s="2"/>
      <c r="AH115" s="2"/>
      <c r="AI115" s="2"/>
      <c r="AJ115" s="2"/>
      <c r="AK115" s="2"/>
      <c r="AL115" s="2"/>
      <c r="AM115" s="2"/>
      <c r="AN115" s="2"/>
      <c r="AO115" s="2"/>
      <c r="AP115" s="2"/>
      <c r="AQ115" s="2"/>
      <c r="AR115" s="2"/>
      <c r="AS115" s="29"/>
      <c r="AT115" s="198"/>
      <c r="AU115" s="198"/>
      <c r="AV115" s="198"/>
      <c r="AW115" s="198"/>
      <c r="AX115" s="29"/>
      <c r="AY115" s="29"/>
      <c r="AZ115" s="29"/>
      <c r="BA115" s="2"/>
      <c r="BB115" s="163" t="s">
        <v>170</v>
      </c>
      <c r="BC115" s="205">
        <v>0.5</v>
      </c>
      <c r="BD115" s="205">
        <v>0.5</v>
      </c>
      <c r="BE115" s="161" t="s">
        <v>252</v>
      </c>
      <c r="BF115" s="24"/>
      <c r="BG115" s="22"/>
    </row>
    <row r="116" spans="1:59" s="25" customFormat="1" ht="79.5" customHeight="1" x14ac:dyDescent="0.25">
      <c r="A116" s="22"/>
      <c r="B116" s="23"/>
      <c r="C116" s="1">
        <v>6</v>
      </c>
      <c r="D116" s="405" t="s">
        <v>171</v>
      </c>
      <c r="E116" s="406"/>
      <c r="F116" s="199"/>
      <c r="G116" s="199"/>
      <c r="H116" s="199"/>
      <c r="I116" s="199"/>
      <c r="J116" s="199"/>
      <c r="K116" s="199"/>
      <c r="L116" s="199"/>
      <c r="M116" s="199"/>
      <c r="N116" s="199"/>
      <c r="O116" s="199"/>
      <c r="P116" s="199"/>
      <c r="Q116" s="199"/>
      <c r="R116" s="199"/>
      <c r="S116" s="199"/>
      <c r="T116" s="199"/>
      <c r="U116" s="199"/>
      <c r="V116" s="200"/>
      <c r="W116" s="200"/>
      <c r="X116" s="200"/>
      <c r="Y116" s="200"/>
      <c r="Z116" s="2"/>
      <c r="AA116" s="199"/>
      <c r="AB116" s="199"/>
      <c r="AC116" s="199"/>
      <c r="AD116" s="2"/>
      <c r="AE116" s="2"/>
      <c r="AF116" s="2"/>
      <c r="AG116" s="2"/>
      <c r="AH116" s="2"/>
      <c r="AI116" s="2"/>
      <c r="AJ116" s="2"/>
      <c r="AK116" s="2"/>
      <c r="AL116" s="2"/>
      <c r="AM116" s="2"/>
      <c r="AN116" s="2"/>
      <c r="AO116" s="2"/>
      <c r="AP116" s="2"/>
      <c r="AQ116" s="2"/>
      <c r="AR116" s="2"/>
      <c r="AS116" s="29"/>
      <c r="AT116" s="2"/>
      <c r="AU116" s="2"/>
      <c r="AV116" s="2"/>
      <c r="AW116" s="2"/>
      <c r="AX116" s="29"/>
      <c r="AY116" s="29"/>
      <c r="AZ116" s="29"/>
      <c r="BA116" s="2"/>
      <c r="BB116" s="163" t="s">
        <v>172</v>
      </c>
      <c r="BC116" s="205">
        <v>1</v>
      </c>
      <c r="BD116" s="205">
        <v>1</v>
      </c>
      <c r="BE116" s="161" t="s">
        <v>262</v>
      </c>
      <c r="BF116" s="24"/>
      <c r="BG116" s="22"/>
    </row>
    <row r="117" spans="1:59" s="25" customFormat="1" ht="72.75" customHeight="1" x14ac:dyDescent="0.25">
      <c r="A117" s="22"/>
      <c r="B117" s="23"/>
      <c r="C117" s="1">
        <v>7</v>
      </c>
      <c r="D117" s="402" t="s">
        <v>173</v>
      </c>
      <c r="E117" s="403"/>
      <c r="F117" s="2"/>
      <c r="G117" s="2"/>
      <c r="H117" s="2"/>
      <c r="I117" s="2"/>
      <c r="J117" s="29"/>
      <c r="K117" s="29"/>
      <c r="L117" s="29"/>
      <c r="M117" s="29"/>
      <c r="N117" s="29"/>
      <c r="O117" s="29"/>
      <c r="P117" s="29"/>
      <c r="Q117" s="29"/>
      <c r="R117" s="29"/>
      <c r="S117" s="29"/>
      <c r="T117" s="29"/>
      <c r="U117" s="29"/>
      <c r="V117" s="29"/>
      <c r="W117" s="29"/>
      <c r="X117" s="29"/>
      <c r="Y117" s="29"/>
      <c r="Z117" s="29"/>
      <c r="AA117" s="29"/>
      <c r="AB117" s="29"/>
      <c r="AC117" s="2"/>
      <c r="AD117" s="2"/>
      <c r="AE117" s="2"/>
      <c r="AF117" s="2"/>
      <c r="AG117" s="2"/>
      <c r="AH117" s="71"/>
      <c r="AI117" s="71"/>
      <c r="AJ117" s="71"/>
      <c r="AK117" s="71"/>
      <c r="AL117" s="2"/>
      <c r="AM117" s="2"/>
      <c r="AN117" s="2"/>
      <c r="AO117" s="2"/>
      <c r="AP117" s="2"/>
      <c r="AQ117" s="2"/>
      <c r="AR117" s="2"/>
      <c r="AS117" s="29"/>
      <c r="AT117" s="29"/>
      <c r="AU117" s="29"/>
      <c r="AV117" s="29"/>
      <c r="AW117" s="29"/>
      <c r="AX117" s="29"/>
      <c r="AY117" s="29"/>
      <c r="AZ117" s="29"/>
      <c r="BA117" s="2"/>
      <c r="BB117" s="95" t="s">
        <v>174</v>
      </c>
      <c r="BC117" s="180">
        <v>0</v>
      </c>
      <c r="BD117" s="180">
        <v>0</v>
      </c>
      <c r="BE117" s="63" t="s">
        <v>237</v>
      </c>
      <c r="BF117" s="24"/>
      <c r="BG117" s="22"/>
    </row>
    <row r="118" spans="1:59" s="25" customFormat="1" ht="72.75" customHeight="1" x14ac:dyDescent="0.25">
      <c r="A118" s="22"/>
      <c r="B118" s="23"/>
      <c r="C118" s="201"/>
      <c r="D118" s="415" t="s">
        <v>230</v>
      </c>
      <c r="E118" s="415"/>
      <c r="F118" s="202"/>
      <c r="G118" s="202"/>
      <c r="H118" s="202"/>
      <c r="I118" s="202"/>
      <c r="J118" s="202"/>
      <c r="K118" s="202"/>
      <c r="L118" s="202"/>
      <c r="M118" s="202"/>
      <c r="N118" s="202"/>
      <c r="O118" s="202"/>
      <c r="P118" s="202"/>
      <c r="Q118" s="202"/>
      <c r="R118" s="202"/>
      <c r="S118" s="202"/>
      <c r="T118" s="202"/>
      <c r="U118" s="202"/>
      <c r="V118" s="202"/>
      <c r="W118" s="202"/>
      <c r="X118" s="202"/>
      <c r="Y118" s="202"/>
      <c r="Z118" s="202"/>
      <c r="AA118" s="202"/>
      <c r="AB118" s="202"/>
      <c r="AC118" s="202"/>
      <c r="AD118" s="202"/>
      <c r="AE118" s="208"/>
      <c r="AF118" s="202"/>
      <c r="AG118" s="202"/>
      <c r="AH118" s="202"/>
      <c r="AI118" s="202"/>
      <c r="AJ118" s="202"/>
      <c r="AK118" s="202"/>
      <c r="AL118" s="202"/>
      <c r="AM118" s="202"/>
      <c r="AN118" s="202"/>
      <c r="AO118" s="202"/>
      <c r="AP118" s="202"/>
      <c r="AQ118" s="202"/>
      <c r="AR118" s="202"/>
      <c r="AS118" s="202"/>
      <c r="AT118" s="202"/>
      <c r="AU118" s="202"/>
      <c r="AV118" s="202"/>
      <c r="AW118" s="202"/>
      <c r="AX118" s="202"/>
      <c r="AY118" s="202"/>
      <c r="AZ118" s="202"/>
      <c r="BA118" s="202"/>
      <c r="BB118" s="204" t="s">
        <v>233</v>
      </c>
      <c r="BC118" s="180">
        <v>0</v>
      </c>
      <c r="BD118" s="180">
        <v>0</v>
      </c>
      <c r="BE118" s="203" t="s">
        <v>213</v>
      </c>
      <c r="BF118" s="24"/>
      <c r="BG118" s="22"/>
    </row>
    <row r="119" spans="1:59" s="25" customFormat="1" ht="72.75" customHeight="1" x14ac:dyDescent="0.25">
      <c r="A119" s="22"/>
      <c r="B119" s="23"/>
      <c r="C119" s="201"/>
      <c r="D119" s="416" t="s">
        <v>231</v>
      </c>
      <c r="E119" s="416"/>
      <c r="F119" s="202"/>
      <c r="G119" s="202"/>
      <c r="H119" s="202"/>
      <c r="I119" s="202"/>
      <c r="J119" s="202"/>
      <c r="K119" s="202"/>
      <c r="L119" s="202"/>
      <c r="M119" s="202"/>
      <c r="N119" s="202"/>
      <c r="O119" s="202"/>
      <c r="P119" s="202"/>
      <c r="Q119" s="202"/>
      <c r="R119" s="202"/>
      <c r="S119" s="202"/>
      <c r="T119" s="202"/>
      <c r="U119" s="202"/>
      <c r="V119" s="202"/>
      <c r="W119" s="202"/>
      <c r="X119" s="202"/>
      <c r="Y119" s="202"/>
      <c r="Z119" s="202"/>
      <c r="AA119" s="202"/>
      <c r="AB119" s="202"/>
      <c r="AC119" s="202"/>
      <c r="AD119" s="202"/>
      <c r="AE119" s="202"/>
      <c r="AF119" s="202"/>
      <c r="AG119" s="202"/>
      <c r="AH119" s="202"/>
      <c r="AI119" s="202"/>
      <c r="AJ119" s="202"/>
      <c r="AK119" s="202"/>
      <c r="AL119" s="202"/>
      <c r="AM119" s="202"/>
      <c r="AN119" s="202"/>
      <c r="AO119" s="202"/>
      <c r="AP119" s="202"/>
      <c r="AQ119" s="202"/>
      <c r="AR119" s="202"/>
      <c r="AS119" s="202"/>
      <c r="AT119" s="202"/>
      <c r="AU119" s="202"/>
      <c r="AV119" s="202"/>
      <c r="AW119" s="202"/>
      <c r="AX119" s="202"/>
      <c r="AY119" s="202"/>
      <c r="AZ119" s="202"/>
      <c r="BA119" s="202"/>
      <c r="BB119" s="204" t="s">
        <v>232</v>
      </c>
      <c r="BC119" s="180">
        <v>0</v>
      </c>
      <c r="BD119" s="180">
        <v>0</v>
      </c>
      <c r="BE119" s="203" t="s">
        <v>263</v>
      </c>
      <c r="BF119" s="24"/>
      <c r="BG119" s="22"/>
    </row>
    <row r="120" spans="1:59" s="25" customFormat="1" ht="24.75" customHeight="1" x14ac:dyDescent="0.25">
      <c r="A120" s="22"/>
      <c r="B120" s="23"/>
      <c r="C120" s="11"/>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3"/>
      <c r="AM120" s="13"/>
      <c r="AN120" s="13"/>
      <c r="AO120" s="13"/>
      <c r="AP120" s="13"/>
      <c r="AQ120" s="13"/>
      <c r="AR120" s="13"/>
      <c r="AS120" s="13"/>
      <c r="AT120" s="13"/>
      <c r="AU120" s="13"/>
      <c r="AV120" s="13"/>
      <c r="AW120" s="13"/>
      <c r="AX120" s="13"/>
      <c r="AY120" s="13"/>
      <c r="AZ120" s="13"/>
      <c r="BA120" s="13"/>
      <c r="BB120" s="92" t="s">
        <v>97</v>
      </c>
      <c r="BC120" s="160">
        <f>AVERAGE(BC111:BC119)</f>
        <v>0.16666666666666666</v>
      </c>
      <c r="BD120" s="160">
        <f>AVERAGE(BD111:BD119)</f>
        <v>0.16666666666666666</v>
      </c>
      <c r="BE120" s="103" t="s">
        <v>60</v>
      </c>
      <c r="BF120" s="24"/>
      <c r="BG120" s="22"/>
    </row>
    <row r="121" spans="1:59" s="25" customFormat="1" ht="17.25" customHeight="1" x14ac:dyDescent="0.25">
      <c r="A121" s="22"/>
      <c r="B121" s="23"/>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04"/>
      <c r="BF121" s="24"/>
      <c r="BG121" s="22"/>
    </row>
    <row r="122" spans="1:59" s="25" customFormat="1" ht="30" customHeight="1" x14ac:dyDescent="0.25">
      <c r="A122" s="22"/>
      <c r="B122" s="23"/>
      <c r="C122" s="404" t="s">
        <v>175</v>
      </c>
      <c r="D122" s="404"/>
      <c r="E122" s="404"/>
      <c r="F122" s="404"/>
      <c r="G122" s="404"/>
      <c r="H122" s="404"/>
      <c r="I122" s="404"/>
      <c r="J122" s="404"/>
      <c r="K122" s="404"/>
      <c r="L122" s="404"/>
      <c r="M122" s="404"/>
      <c r="N122" s="404"/>
      <c r="O122" s="404"/>
      <c r="P122" s="404"/>
      <c r="Q122" s="404"/>
      <c r="R122" s="404"/>
      <c r="S122" s="404"/>
      <c r="T122" s="404"/>
      <c r="U122" s="404"/>
      <c r="V122" s="404"/>
      <c r="W122" s="404"/>
      <c r="X122" s="404"/>
      <c r="Y122" s="404"/>
      <c r="Z122" s="404"/>
      <c r="AA122" s="404"/>
      <c r="AB122" s="404"/>
      <c r="AC122" s="404"/>
      <c r="AD122" s="404"/>
      <c r="AE122" s="404"/>
      <c r="AF122" s="404"/>
      <c r="AG122" s="404"/>
      <c r="AH122" s="404"/>
      <c r="AI122" s="404"/>
      <c r="AJ122" s="404"/>
      <c r="AK122" s="404"/>
      <c r="AL122" s="404"/>
      <c r="AM122" s="404"/>
      <c r="AN122" s="404"/>
      <c r="AO122" s="404"/>
      <c r="AP122" s="404"/>
      <c r="AQ122" s="404"/>
      <c r="AR122" s="404"/>
      <c r="AS122" s="404"/>
      <c r="AT122" s="404"/>
      <c r="AU122" s="404"/>
      <c r="AV122" s="404"/>
      <c r="AW122" s="404"/>
      <c r="AX122" s="404"/>
      <c r="AY122" s="404"/>
      <c r="AZ122" s="404"/>
      <c r="BA122" s="404"/>
      <c r="BB122" s="404"/>
      <c r="BC122" s="404"/>
      <c r="BD122" s="404"/>
      <c r="BE122" s="404"/>
      <c r="BF122" s="24"/>
      <c r="BG122" s="22"/>
    </row>
    <row r="123" spans="1:59" s="25" customFormat="1" ht="12" customHeight="1" x14ac:dyDescent="0.25">
      <c r="A123" s="22"/>
      <c r="B123" s="23"/>
      <c r="C123" s="404" t="s">
        <v>176</v>
      </c>
      <c r="D123" s="404"/>
      <c r="E123" s="404"/>
      <c r="F123" s="404"/>
      <c r="G123" s="404"/>
      <c r="H123" s="404"/>
      <c r="I123" s="404"/>
      <c r="J123" s="404"/>
      <c r="K123" s="404"/>
      <c r="L123" s="404"/>
      <c r="M123" s="404"/>
      <c r="N123" s="404"/>
      <c r="O123" s="404"/>
      <c r="P123" s="404"/>
      <c r="Q123" s="404"/>
      <c r="R123" s="404"/>
      <c r="S123" s="404"/>
      <c r="T123" s="404"/>
      <c r="U123" s="404"/>
      <c r="V123" s="404"/>
      <c r="W123" s="404"/>
      <c r="X123" s="404"/>
      <c r="Y123" s="404"/>
      <c r="Z123" s="404"/>
      <c r="AA123" s="404"/>
      <c r="AB123" s="404"/>
      <c r="AC123" s="404"/>
      <c r="AD123" s="404"/>
      <c r="AE123" s="404"/>
      <c r="AF123" s="404"/>
      <c r="AG123" s="404"/>
      <c r="AH123" s="404"/>
      <c r="AI123" s="404"/>
      <c r="AJ123" s="404"/>
      <c r="AK123" s="404"/>
      <c r="AL123" s="404"/>
      <c r="AM123" s="404"/>
      <c r="AN123" s="404"/>
      <c r="AO123" s="404"/>
      <c r="AP123" s="404"/>
      <c r="AQ123" s="404"/>
      <c r="AR123" s="404"/>
      <c r="AS123" s="404"/>
      <c r="AT123" s="404"/>
      <c r="AU123" s="404"/>
      <c r="AV123" s="404"/>
      <c r="AW123" s="404"/>
      <c r="AX123" s="404"/>
      <c r="AY123" s="404"/>
      <c r="AZ123" s="404"/>
      <c r="BA123" s="404"/>
      <c r="BB123" s="404"/>
      <c r="BC123" s="404"/>
      <c r="BD123" s="404"/>
      <c r="BE123" s="404"/>
      <c r="BF123" s="24"/>
      <c r="BG123" s="22"/>
    </row>
    <row r="124" spans="1:59" s="25" customFormat="1" ht="12" customHeight="1" x14ac:dyDescent="0.25">
      <c r="A124" s="22"/>
      <c r="B124" s="23"/>
      <c r="C124" s="404" t="s">
        <v>177</v>
      </c>
      <c r="D124" s="404"/>
      <c r="E124" s="404"/>
      <c r="F124" s="404"/>
      <c r="G124" s="404"/>
      <c r="H124" s="404"/>
      <c r="I124" s="404"/>
      <c r="J124" s="404"/>
      <c r="K124" s="404"/>
      <c r="L124" s="404"/>
      <c r="M124" s="404"/>
      <c r="N124" s="404"/>
      <c r="O124" s="404"/>
      <c r="P124" s="404"/>
      <c r="Q124" s="404"/>
      <c r="R124" s="404"/>
      <c r="S124" s="404"/>
      <c r="T124" s="404"/>
      <c r="U124" s="404"/>
      <c r="V124" s="404"/>
      <c r="W124" s="404"/>
      <c r="X124" s="404"/>
      <c r="Y124" s="404"/>
      <c r="Z124" s="404"/>
      <c r="AA124" s="404"/>
      <c r="AB124" s="404"/>
      <c r="AC124" s="404"/>
      <c r="AD124" s="404"/>
      <c r="AE124" s="404"/>
      <c r="AF124" s="404"/>
      <c r="AG124" s="404"/>
      <c r="AH124" s="404"/>
      <c r="AI124" s="404"/>
      <c r="AJ124" s="404"/>
      <c r="AK124" s="404"/>
      <c r="AL124" s="404"/>
      <c r="AM124" s="404"/>
      <c r="AN124" s="404"/>
      <c r="AO124" s="404"/>
      <c r="AP124" s="404"/>
      <c r="AQ124" s="404"/>
      <c r="AR124" s="404"/>
      <c r="AS124" s="404"/>
      <c r="AT124" s="404"/>
      <c r="AU124" s="404"/>
      <c r="AV124" s="404"/>
      <c r="AW124" s="404"/>
      <c r="AX124" s="404"/>
      <c r="AY124" s="404"/>
      <c r="AZ124" s="404"/>
      <c r="BA124" s="404"/>
      <c r="BB124" s="404"/>
      <c r="BC124" s="404"/>
      <c r="BD124" s="404"/>
      <c r="BE124" s="404"/>
      <c r="BF124" s="24"/>
      <c r="BG124" s="22"/>
    </row>
    <row r="125" spans="1:59" s="25" customFormat="1" ht="12" hidden="1" x14ac:dyDescent="0.25">
      <c r="A125" s="22"/>
      <c r="B125" s="23"/>
      <c r="C125" s="404"/>
      <c r="D125" s="404"/>
      <c r="E125" s="404"/>
      <c r="F125" s="404"/>
      <c r="G125" s="404"/>
      <c r="H125" s="404"/>
      <c r="I125" s="404"/>
      <c r="J125" s="404"/>
      <c r="K125" s="404"/>
      <c r="L125" s="404"/>
      <c r="M125" s="404"/>
      <c r="N125" s="404"/>
      <c r="O125" s="404"/>
      <c r="P125" s="404"/>
      <c r="Q125" s="404"/>
      <c r="R125" s="404"/>
      <c r="S125" s="404"/>
      <c r="T125" s="404"/>
      <c r="U125" s="404"/>
      <c r="V125" s="404"/>
      <c r="W125" s="404"/>
      <c r="X125" s="404"/>
      <c r="Y125" s="404"/>
      <c r="Z125" s="404"/>
      <c r="AA125" s="404"/>
      <c r="AB125" s="404"/>
      <c r="AC125" s="404"/>
      <c r="AD125" s="404"/>
      <c r="AE125" s="404"/>
      <c r="AF125" s="404"/>
      <c r="AG125" s="404"/>
      <c r="AH125" s="404"/>
      <c r="AI125" s="404"/>
      <c r="AJ125" s="404"/>
      <c r="AK125" s="404"/>
      <c r="AL125" s="404"/>
      <c r="AM125" s="404"/>
      <c r="AN125" s="404"/>
      <c r="AO125" s="404"/>
      <c r="AP125" s="404"/>
      <c r="AQ125" s="404"/>
      <c r="AR125" s="404"/>
      <c r="AS125" s="404"/>
      <c r="AT125" s="404"/>
      <c r="AU125" s="404"/>
      <c r="AV125" s="404"/>
      <c r="AW125" s="404"/>
      <c r="AX125" s="404"/>
      <c r="AY125" s="404"/>
      <c r="AZ125" s="404"/>
      <c r="BA125" s="404"/>
      <c r="BB125" s="404"/>
      <c r="BC125" s="404"/>
      <c r="BD125" s="404"/>
      <c r="BE125" s="404"/>
      <c r="BF125" s="24"/>
      <c r="BG125" s="22"/>
    </row>
    <row r="126" spans="1:59" s="25" customFormat="1" ht="15" customHeight="1" x14ac:dyDescent="0.25">
      <c r="A126" s="22"/>
      <c r="B126" s="23"/>
      <c r="C126" s="404"/>
      <c r="D126" s="404"/>
      <c r="E126" s="404"/>
      <c r="F126" s="404"/>
      <c r="G126" s="404"/>
      <c r="H126" s="404"/>
      <c r="I126" s="404"/>
      <c r="J126" s="404"/>
      <c r="K126" s="404"/>
      <c r="L126" s="404"/>
      <c r="M126" s="404"/>
      <c r="N126" s="404"/>
      <c r="O126" s="404"/>
      <c r="P126" s="404"/>
      <c r="Q126" s="404"/>
      <c r="R126" s="404"/>
      <c r="S126" s="404"/>
      <c r="T126" s="404"/>
      <c r="U126" s="404"/>
      <c r="V126" s="404"/>
      <c r="W126" s="404"/>
      <c r="X126" s="404"/>
      <c r="Y126" s="404"/>
      <c r="Z126" s="404"/>
      <c r="AA126" s="404"/>
      <c r="AB126" s="404"/>
      <c r="AC126" s="404"/>
      <c r="AD126" s="404"/>
      <c r="AE126" s="404"/>
      <c r="AF126" s="404"/>
      <c r="AG126" s="404"/>
      <c r="AH126" s="404"/>
      <c r="AI126" s="404"/>
      <c r="AJ126" s="404"/>
      <c r="AK126" s="404"/>
      <c r="AL126" s="404"/>
      <c r="AM126" s="404"/>
      <c r="AN126" s="404"/>
      <c r="AO126" s="404"/>
      <c r="AP126" s="404"/>
      <c r="AQ126" s="404"/>
      <c r="AR126" s="404"/>
      <c r="AS126" s="404"/>
      <c r="AT126" s="404"/>
      <c r="AU126" s="404"/>
      <c r="AV126" s="404"/>
      <c r="AW126" s="404"/>
      <c r="AX126" s="404"/>
      <c r="AY126" s="404"/>
      <c r="AZ126" s="404"/>
      <c r="BA126" s="404"/>
      <c r="BB126" s="404"/>
      <c r="BC126" s="404"/>
      <c r="BD126" s="404"/>
      <c r="BE126" s="404"/>
      <c r="BF126" s="24"/>
      <c r="BG126" s="22"/>
    </row>
    <row r="127" spans="1:59" s="25" customFormat="1" ht="15" customHeight="1" x14ac:dyDescent="0.25">
      <c r="A127" s="22"/>
      <c r="B127" s="23"/>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c r="AA127" s="151"/>
      <c r="AB127" s="151"/>
      <c r="AC127" s="151"/>
      <c r="AD127" s="151"/>
      <c r="AE127" s="151"/>
      <c r="AF127" s="151"/>
      <c r="AG127" s="151"/>
      <c r="AH127" s="151"/>
      <c r="AI127" s="151"/>
      <c r="AJ127" s="151"/>
      <c r="AK127" s="151"/>
      <c r="AL127" s="151"/>
      <c r="AM127" s="151"/>
      <c r="AN127" s="151"/>
      <c r="AO127" s="151"/>
      <c r="AP127" s="151"/>
      <c r="AQ127" s="151"/>
      <c r="AR127" s="151"/>
      <c r="AS127" s="151"/>
      <c r="AT127" s="151"/>
      <c r="AU127" s="151"/>
      <c r="AV127" s="151"/>
      <c r="AW127" s="151"/>
      <c r="AX127" s="151"/>
      <c r="AY127" s="151"/>
      <c r="AZ127" s="151"/>
      <c r="BA127" s="151"/>
      <c r="BB127" s="151"/>
      <c r="BC127" s="151"/>
      <c r="BD127" s="151"/>
      <c r="BE127" s="105"/>
      <c r="BF127" s="24"/>
      <c r="BG127" s="22"/>
    </row>
    <row r="128" spans="1:59" s="25" customFormat="1" ht="15" customHeight="1" x14ac:dyDescent="0.25">
      <c r="A128" s="22"/>
      <c r="B128" s="23"/>
      <c r="C128" s="420" t="s">
        <v>178</v>
      </c>
      <c r="D128" s="420"/>
      <c r="E128" s="420"/>
      <c r="F128" s="420"/>
      <c r="G128" s="420"/>
      <c r="H128" s="420"/>
      <c r="I128" s="420"/>
      <c r="J128" s="420"/>
      <c r="K128" s="420"/>
      <c r="L128" s="420"/>
      <c r="M128" s="420"/>
      <c r="N128" s="420"/>
      <c r="O128" s="420"/>
      <c r="P128" s="420"/>
      <c r="Q128" s="420"/>
      <c r="R128" s="420"/>
      <c r="S128" s="420"/>
      <c r="T128" s="420"/>
      <c r="U128" s="420"/>
      <c r="V128" s="420"/>
      <c r="W128" s="420"/>
      <c r="X128" s="420"/>
      <c r="Y128" s="420"/>
      <c r="Z128" s="420"/>
      <c r="AA128" s="420"/>
      <c r="AB128" s="420"/>
      <c r="AC128" s="420"/>
      <c r="AD128" s="420"/>
      <c r="AE128" s="420"/>
      <c r="AF128" s="420"/>
      <c r="AG128" s="420"/>
      <c r="AH128" s="420"/>
      <c r="AI128" s="420"/>
      <c r="AJ128" s="420"/>
      <c r="AK128" s="420"/>
      <c r="AL128" s="420"/>
      <c r="AM128" s="420"/>
      <c r="AN128" s="420"/>
      <c r="AO128" s="420"/>
      <c r="AP128" s="420"/>
      <c r="AQ128" s="420"/>
      <c r="AR128" s="420"/>
      <c r="AS128" s="420"/>
      <c r="AT128" s="420"/>
      <c r="AU128" s="420"/>
      <c r="AV128" s="420"/>
      <c r="AW128" s="420"/>
      <c r="AX128" s="420"/>
      <c r="AY128" s="420"/>
      <c r="AZ128" s="420"/>
      <c r="BA128" s="420"/>
      <c r="BB128" s="420"/>
      <c r="BC128" s="420"/>
      <c r="BD128" s="420"/>
      <c r="BE128" s="420"/>
      <c r="BF128" s="24"/>
      <c r="BG128" s="22"/>
    </row>
    <row r="129" spans="1:59" s="25" customFormat="1" ht="15" customHeight="1" x14ac:dyDescent="0.25">
      <c r="A129" s="22"/>
      <c r="B129" s="23"/>
      <c r="C129" s="153" t="s">
        <v>272</v>
      </c>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153"/>
      <c r="AV129" s="153"/>
      <c r="AW129" s="153"/>
      <c r="AX129" s="153"/>
      <c r="AY129" s="153"/>
      <c r="AZ129" s="153"/>
      <c r="BA129" s="153"/>
      <c r="BB129" s="153"/>
      <c r="BC129" s="153"/>
      <c r="BD129" s="153"/>
      <c r="BE129" s="106"/>
      <c r="BF129" s="24"/>
      <c r="BG129" s="22"/>
    </row>
    <row r="130" spans="1:59" s="25" customFormat="1" ht="25.5" customHeight="1" x14ac:dyDescent="0.25">
      <c r="A130" s="22"/>
      <c r="B130" s="23"/>
      <c r="C130" s="420" t="s">
        <v>179</v>
      </c>
      <c r="D130" s="420"/>
      <c r="E130" s="420"/>
      <c r="F130" s="420"/>
      <c r="G130" s="420"/>
      <c r="H130" s="420"/>
      <c r="I130" s="420"/>
      <c r="J130" s="420"/>
      <c r="K130" s="420"/>
      <c r="L130" s="420"/>
      <c r="M130" s="420"/>
      <c r="N130" s="420"/>
      <c r="O130" s="420"/>
      <c r="P130" s="420"/>
      <c r="Q130" s="420"/>
      <c r="R130" s="420"/>
      <c r="S130" s="420"/>
      <c r="T130" s="420"/>
      <c r="U130" s="420"/>
      <c r="V130" s="420"/>
      <c r="W130" s="420"/>
      <c r="X130" s="420"/>
      <c r="Y130" s="420"/>
      <c r="Z130" s="420"/>
      <c r="AA130" s="420"/>
      <c r="AB130" s="420"/>
      <c r="AC130" s="420"/>
      <c r="AD130" s="420"/>
      <c r="AE130" s="420"/>
      <c r="AF130" s="420"/>
      <c r="AG130" s="420"/>
      <c r="AH130" s="420"/>
      <c r="AI130" s="420"/>
      <c r="AJ130" s="420"/>
      <c r="AK130" s="420"/>
      <c r="AL130" s="420"/>
      <c r="AM130" s="420"/>
      <c r="AN130" s="420"/>
      <c r="AO130" s="420"/>
      <c r="AP130" s="420"/>
      <c r="AQ130" s="420"/>
      <c r="AR130" s="420"/>
      <c r="AS130" s="420"/>
      <c r="AT130" s="420"/>
      <c r="AU130" s="420"/>
      <c r="AV130" s="420"/>
      <c r="AW130" s="420"/>
      <c r="AX130" s="420"/>
      <c r="AY130" s="420"/>
      <c r="AZ130" s="420"/>
      <c r="BA130" s="420"/>
      <c r="BB130" s="420"/>
      <c r="BC130" s="420"/>
      <c r="BD130" s="420"/>
      <c r="BE130" s="420"/>
      <c r="BF130" s="24"/>
      <c r="BG130" s="22"/>
    </row>
    <row r="131" spans="1:59" s="25" customFormat="1" ht="12" customHeight="1" x14ac:dyDescent="0.25">
      <c r="A131" s="22"/>
      <c r="B131" s="23"/>
      <c r="C131" s="421" t="s">
        <v>180</v>
      </c>
      <c r="D131" s="421"/>
      <c r="E131" s="421"/>
      <c r="F131" s="421"/>
      <c r="G131" s="421"/>
      <c r="H131" s="421"/>
      <c r="I131" s="421"/>
      <c r="J131" s="421"/>
      <c r="K131" s="421"/>
      <c r="L131" s="421"/>
      <c r="M131" s="421"/>
      <c r="N131" s="421"/>
      <c r="O131" s="421"/>
      <c r="P131" s="421"/>
      <c r="Q131" s="421"/>
      <c r="R131" s="421"/>
      <c r="S131" s="421"/>
      <c r="T131" s="421"/>
      <c r="U131" s="421"/>
      <c r="V131" s="421"/>
      <c r="W131" s="421"/>
      <c r="X131" s="421"/>
      <c r="Y131" s="421"/>
      <c r="Z131" s="421"/>
      <c r="AA131" s="421"/>
      <c r="AB131" s="421"/>
      <c r="AC131" s="421"/>
      <c r="AD131" s="421"/>
      <c r="AE131" s="421"/>
      <c r="AF131" s="421"/>
      <c r="AG131" s="421"/>
      <c r="AH131" s="421"/>
      <c r="AI131" s="421"/>
      <c r="AJ131" s="421"/>
      <c r="AK131" s="421"/>
      <c r="AL131" s="421"/>
      <c r="AM131" s="421"/>
      <c r="AN131" s="421"/>
      <c r="AO131" s="421"/>
      <c r="AP131" s="421"/>
      <c r="AQ131" s="421"/>
      <c r="AR131" s="421"/>
      <c r="AS131" s="421"/>
      <c r="AT131" s="421"/>
      <c r="AU131" s="421"/>
      <c r="AV131" s="418"/>
      <c r="AW131" s="418"/>
      <c r="AX131" s="418"/>
      <c r="AY131" s="418"/>
      <c r="AZ131" s="418"/>
      <c r="BA131" s="418"/>
      <c r="BB131" s="22"/>
      <c r="BC131" s="22"/>
      <c r="BD131" s="22"/>
      <c r="BE131" s="22"/>
      <c r="BF131" s="24"/>
      <c r="BG131" s="22"/>
    </row>
    <row r="132" spans="1:59" s="22" customFormat="1" ht="28.5" customHeight="1" x14ac:dyDescent="0.25">
      <c r="B132" s="23"/>
      <c r="C132" s="153"/>
      <c r="D132" s="153"/>
      <c r="E132" s="153"/>
      <c r="F132" s="153"/>
      <c r="G132" s="153"/>
      <c r="H132" s="153"/>
      <c r="I132" s="153"/>
      <c r="J132" s="153"/>
      <c r="K132" s="153"/>
      <c r="L132" s="153"/>
      <c r="M132" s="153"/>
      <c r="N132" s="153"/>
      <c r="O132" s="153"/>
      <c r="P132" s="153"/>
      <c r="Q132" s="422" t="s">
        <v>181</v>
      </c>
      <c r="R132" s="422"/>
      <c r="S132" s="422"/>
      <c r="T132" s="422"/>
      <c r="U132" s="422"/>
      <c r="V132" s="422"/>
      <c r="W132" s="422"/>
      <c r="X132" s="422"/>
      <c r="Y132" s="422"/>
      <c r="Z132" s="422"/>
      <c r="AA132" s="422"/>
      <c r="AB132" s="422"/>
      <c r="AC132" s="422"/>
      <c r="AD132" s="422"/>
      <c r="AE132" s="422"/>
      <c r="AF132" s="422"/>
      <c r="AG132" s="422"/>
      <c r="AH132" s="422"/>
      <c r="AI132" s="422"/>
      <c r="AJ132" s="422"/>
      <c r="AK132" s="422"/>
      <c r="AL132" s="422"/>
      <c r="AM132" s="422"/>
      <c r="AN132" s="422"/>
      <c r="AO132" s="422"/>
      <c r="AP132" s="422"/>
      <c r="AQ132" s="422"/>
      <c r="AR132" s="422"/>
      <c r="AS132" s="422"/>
      <c r="AT132" s="422"/>
      <c r="AU132" s="422"/>
      <c r="AV132" s="423">
        <f>AVERAGE(BC34,BC56,BC77,BC96,BC108,BC120)</f>
        <v>0.48428879388012508</v>
      </c>
      <c r="AW132" s="423"/>
      <c r="AX132" s="423"/>
      <c r="AY132" s="423"/>
      <c r="AZ132" s="423"/>
      <c r="BA132" s="423"/>
      <c r="BB132" s="152"/>
      <c r="BC132" s="152"/>
      <c r="BD132" s="152"/>
      <c r="BE132" s="107"/>
      <c r="BF132" s="24"/>
    </row>
    <row r="133" spans="1:59" s="25" customFormat="1" ht="25.5" customHeight="1" x14ac:dyDescent="0.25">
      <c r="A133" s="22"/>
      <c r="B133" s="23"/>
      <c r="C133" s="22"/>
      <c r="D133" s="35" t="s">
        <v>182</v>
      </c>
      <c r="E133" s="22"/>
      <c r="F133" s="22"/>
      <c r="G133" s="22"/>
      <c r="H133" s="22"/>
      <c r="I133" s="22"/>
      <c r="J133" s="22"/>
      <c r="K133" s="22"/>
      <c r="L133" s="22"/>
      <c r="M133" s="22"/>
      <c r="N133" s="22"/>
      <c r="O133" s="22"/>
      <c r="P133" s="22"/>
      <c r="Q133" s="417" t="s">
        <v>183</v>
      </c>
      <c r="R133" s="417"/>
      <c r="S133" s="417"/>
      <c r="T133" s="417"/>
      <c r="U133" s="417"/>
      <c r="V133" s="417"/>
      <c r="W133" s="417"/>
      <c r="X133" s="417"/>
      <c r="Y133" s="417"/>
      <c r="Z133" s="417"/>
      <c r="AA133" s="417"/>
      <c r="AB133" s="417"/>
      <c r="AC133" s="417"/>
      <c r="AD133" s="417"/>
      <c r="AE133" s="417"/>
      <c r="AF133" s="417"/>
      <c r="AG133" s="417"/>
      <c r="AH133" s="417"/>
      <c r="AI133" s="417"/>
      <c r="AJ133" s="417"/>
      <c r="AK133" s="417"/>
      <c r="AL133" s="417"/>
      <c r="AM133" s="417"/>
      <c r="AN133" s="417"/>
      <c r="AO133" s="417"/>
      <c r="AP133" s="417"/>
      <c r="AQ133" s="417"/>
      <c r="AR133" s="417"/>
      <c r="AS133" s="417"/>
      <c r="AT133" s="417"/>
      <c r="AU133" s="417"/>
      <c r="AV133" s="418">
        <f>AVERAGE(BD34,BD56,BD77,BD96,BD108,BD120)</f>
        <v>0.44244254426916968</v>
      </c>
      <c r="AW133" s="418"/>
      <c r="AX133" s="418"/>
      <c r="AY133" s="418"/>
      <c r="AZ133" s="418"/>
      <c r="BA133" s="418"/>
      <c r="BB133" s="22"/>
      <c r="BC133" s="22"/>
      <c r="BD133" s="22"/>
      <c r="BE133" s="22"/>
      <c r="BF133" s="24"/>
      <c r="BG133" s="22"/>
    </row>
    <row r="134" spans="1:59" s="25" customFormat="1" ht="12.75" hidden="1" thickBot="1" x14ac:dyDescent="0.3">
      <c r="A134" s="22"/>
      <c r="B134" s="36"/>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8"/>
      <c r="BG134" s="22"/>
    </row>
    <row r="135" spans="1:59" ht="12" hidden="1" x14ac:dyDescent="0.25"/>
    <row r="136" spans="1:59" ht="12" hidden="1" x14ac:dyDescent="0.25">
      <c r="B136" s="419"/>
      <c r="C136" s="419"/>
      <c r="D136" s="419"/>
    </row>
    <row r="137" spans="1:59" ht="12" hidden="1" x14ac:dyDescent="0.25"/>
    <row r="138" spans="1:59" ht="12" hidden="1" x14ac:dyDescent="0.25"/>
    <row r="139" spans="1:59" ht="12" hidden="1" x14ac:dyDescent="0.25"/>
    <row r="140" spans="1:59" ht="12" hidden="1" x14ac:dyDescent="0.25"/>
    <row r="141" spans="1:59" ht="12" hidden="1" x14ac:dyDescent="0.25"/>
    <row r="142" spans="1:59" ht="12" hidden="1" x14ac:dyDescent="0.25"/>
    <row r="143" spans="1:59" ht="12" hidden="1" x14ac:dyDescent="0.25"/>
    <row r="144" spans="1:59" ht="12" hidden="1" x14ac:dyDescent="0.25"/>
    <row r="145" ht="12" hidden="1" x14ac:dyDescent="0.25"/>
    <row r="146" ht="12" hidden="1" x14ac:dyDescent="0.25"/>
    <row r="147" ht="12" hidden="1" x14ac:dyDescent="0.25"/>
    <row r="148" ht="12" hidden="1" x14ac:dyDescent="0.25"/>
    <row r="149" ht="12" hidden="1" x14ac:dyDescent="0.25"/>
    <row r="150" ht="12" hidden="1" x14ac:dyDescent="0.25"/>
    <row r="151" ht="12" hidden="1" x14ac:dyDescent="0.25"/>
    <row r="152" ht="12" hidden="1" x14ac:dyDescent="0.25"/>
    <row r="153" ht="12" hidden="1" x14ac:dyDescent="0.25"/>
    <row r="154" ht="12" hidden="1" x14ac:dyDescent="0.25"/>
    <row r="155" ht="12" hidden="1" x14ac:dyDescent="0.25"/>
    <row r="156" ht="12" hidden="1" x14ac:dyDescent="0.25"/>
    <row r="157" ht="12" hidden="1" x14ac:dyDescent="0.25"/>
    <row r="158" ht="12" hidden="1" x14ac:dyDescent="0.25"/>
    <row r="159" ht="12" hidden="1" x14ac:dyDescent="0.25"/>
    <row r="160" ht="12" hidden="1" x14ac:dyDescent="0.25"/>
    <row r="161" ht="12" hidden="1" x14ac:dyDescent="0.25"/>
    <row r="162" ht="12" hidden="1" x14ac:dyDescent="0.25"/>
    <row r="163" ht="12" hidden="1" x14ac:dyDescent="0.25"/>
    <row r="164" ht="12" hidden="1" x14ac:dyDescent="0.25"/>
    <row r="165" ht="12" hidden="1" x14ac:dyDescent="0.25"/>
    <row r="166" ht="12" hidden="1" x14ac:dyDescent="0.25"/>
    <row r="167" ht="12" hidden="1" x14ac:dyDescent="0.25"/>
    <row r="168" ht="12" hidden="1" x14ac:dyDescent="0.25"/>
    <row r="169" ht="12" hidden="1" x14ac:dyDescent="0.25"/>
    <row r="170" ht="12" hidden="1" x14ac:dyDescent="0.25"/>
    <row r="171" ht="12" hidden="1" x14ac:dyDescent="0.25"/>
    <row r="172" ht="12" hidden="1" x14ac:dyDescent="0.25"/>
    <row r="173" ht="12" hidden="1" x14ac:dyDescent="0.25"/>
    <row r="174" ht="12" hidden="1" x14ac:dyDescent="0.25"/>
    <row r="175" ht="12" hidden="1" x14ac:dyDescent="0.25"/>
    <row r="176" ht="12" hidden="1" x14ac:dyDescent="0.25"/>
    <row r="177" ht="12" hidden="1" x14ac:dyDescent="0.25"/>
    <row r="178" ht="12" hidden="1" x14ac:dyDescent="0.25"/>
    <row r="179" ht="12" hidden="1" x14ac:dyDescent="0.25"/>
    <row r="180" ht="12" hidden="1" x14ac:dyDescent="0.25"/>
    <row r="181" ht="12" hidden="1" x14ac:dyDescent="0.25"/>
    <row r="182" ht="12" hidden="1" x14ac:dyDescent="0.25"/>
    <row r="183" ht="12" hidden="1" x14ac:dyDescent="0.25"/>
    <row r="184" ht="12" hidden="1" x14ac:dyDescent="0.25"/>
    <row r="185" ht="12" hidden="1" x14ac:dyDescent="0.25"/>
    <row r="186" ht="12" hidden="1" x14ac:dyDescent="0.25"/>
    <row r="187" ht="12" hidden="1" x14ac:dyDescent="0.25"/>
    <row r="188" ht="12" hidden="1" x14ac:dyDescent="0.25"/>
    <row r="189" ht="12" hidden="1" x14ac:dyDescent="0.25"/>
    <row r="190" ht="12" hidden="1" x14ac:dyDescent="0.25"/>
    <row r="191" ht="12" hidden="1" x14ac:dyDescent="0.25"/>
    <row r="192" ht="12" hidden="1" x14ac:dyDescent="0.25"/>
    <row r="193" ht="12" hidden="1" x14ac:dyDescent="0.25"/>
    <row r="194" ht="12" hidden="1" x14ac:dyDescent="0.25"/>
    <row r="195" ht="12" hidden="1" x14ac:dyDescent="0.25"/>
    <row r="196" ht="12" hidden="1" x14ac:dyDescent="0.25"/>
    <row r="197" ht="12" hidden="1" x14ac:dyDescent="0.25"/>
    <row r="198" ht="12" hidden="1" x14ac:dyDescent="0.25"/>
    <row r="199" ht="12" hidden="1" x14ac:dyDescent="0.25"/>
    <row r="200" ht="12" hidden="1" x14ac:dyDescent="0.25"/>
    <row r="201" ht="12" hidden="1" x14ac:dyDescent="0.25"/>
    <row r="202" ht="12" hidden="1" x14ac:dyDescent="0.25"/>
    <row r="203" ht="12" hidden="1" x14ac:dyDescent="0.25"/>
    <row r="204" ht="12" hidden="1" x14ac:dyDescent="0.25"/>
    <row r="205" ht="12" hidden="1" x14ac:dyDescent="0.25"/>
    <row r="206" ht="12" hidden="1" x14ac:dyDescent="0.25"/>
    <row r="207" ht="12" hidden="1" x14ac:dyDescent="0.25"/>
    <row r="208" ht="12" hidden="1" x14ac:dyDescent="0.25"/>
    <row r="209" ht="12" hidden="1" x14ac:dyDescent="0.25"/>
    <row r="210" ht="12" hidden="1" x14ac:dyDescent="0.25"/>
    <row r="211" ht="12" hidden="1" x14ac:dyDescent="0.25"/>
    <row r="212" ht="12" hidden="1" x14ac:dyDescent="0.25"/>
    <row r="213" ht="12" hidden="1" x14ac:dyDescent="0.25"/>
    <row r="214" ht="12" hidden="1" x14ac:dyDescent="0.25"/>
    <row r="215" ht="12" hidden="1" x14ac:dyDescent="0.25"/>
    <row r="216" ht="12" hidden="1" x14ac:dyDescent="0.25"/>
    <row r="217" ht="12" hidden="1" x14ac:dyDescent="0.25"/>
    <row r="218" ht="12" hidden="1" x14ac:dyDescent="0.25"/>
    <row r="219" ht="12" hidden="1" x14ac:dyDescent="0.25"/>
    <row r="220" ht="12" hidden="1" x14ac:dyDescent="0.25"/>
    <row r="221" ht="12" hidden="1" x14ac:dyDescent="0.25"/>
    <row r="222" ht="12" hidden="1" x14ac:dyDescent="0.25"/>
    <row r="223" ht="12" customHeight="1" x14ac:dyDescent="0.25"/>
    <row r="224" ht="12" hidden="1" x14ac:dyDescent="0.25"/>
    <row r="225" ht="12" hidden="1" x14ac:dyDescent="0.25"/>
    <row r="226" ht="12" hidden="1" x14ac:dyDescent="0.25"/>
    <row r="227" ht="12" hidden="1" x14ac:dyDescent="0.25"/>
    <row r="228" ht="12" hidden="1" x14ac:dyDescent="0.25"/>
    <row r="229" ht="12" hidden="1" x14ac:dyDescent="0.25"/>
    <row r="230" ht="12" hidden="1" x14ac:dyDescent="0.25"/>
    <row r="233" ht="12" hidden="1" x14ac:dyDescent="0.25"/>
    <row r="234" ht="12" customHeight="1" x14ac:dyDescent="0.25"/>
    <row r="235" ht="12" hidden="1" x14ac:dyDescent="0.25"/>
    <row r="236" ht="12" hidden="1" x14ac:dyDescent="0.25"/>
    <row r="237" ht="12" hidden="1" x14ac:dyDescent="0.25"/>
    <row r="238" ht="12" customHeight="1" x14ac:dyDescent="0.25"/>
    <row r="241" ht="12" hidden="1" x14ac:dyDescent="0.25"/>
    <row r="242" ht="12" hidden="1" x14ac:dyDescent="0.25"/>
    <row r="250" ht="12" customHeight="1" x14ac:dyDescent="0.25"/>
    <row r="251" ht="12" customHeight="1" x14ac:dyDescent="0.25"/>
    <row r="252" ht="12" hidden="1" x14ac:dyDescent="0.25"/>
    <row r="253" ht="12" customHeight="1" x14ac:dyDescent="0.25"/>
    <row r="258" ht="12" hidden="1" x14ac:dyDescent="0.25"/>
    <row r="266" ht="12" customHeight="1" x14ac:dyDescent="0.25"/>
    <row r="267" ht="12" customHeight="1" x14ac:dyDescent="0.25"/>
    <row r="268" ht="12" hidden="1" x14ac:dyDescent="0.25"/>
    <row r="282" ht="12" customHeight="1" x14ac:dyDescent="0.25"/>
    <row r="283" ht="12" customHeight="1" x14ac:dyDescent="0.25"/>
    <row r="284" ht="12" customHeight="1" x14ac:dyDescent="0.25"/>
    <row r="298" ht="12" customHeight="1" x14ac:dyDescent="0.25"/>
    <row r="300" ht="12" customHeight="1" x14ac:dyDescent="0.25"/>
    <row r="858" ht="12" customHeight="1" x14ac:dyDescent="0.25"/>
    <row r="860" ht="12" customHeight="1" x14ac:dyDescent="0.25"/>
    <row r="874" ht="12" customHeight="1" x14ac:dyDescent="0.25"/>
    <row r="875" ht="12" customHeight="1" x14ac:dyDescent="0.25"/>
    <row r="876" ht="12" hidden="1" x14ac:dyDescent="0.25"/>
    <row r="881" ht="0" hidden="1" customHeight="1" x14ac:dyDescent="0.25"/>
    <row r="882" ht="12" hidden="1" x14ac:dyDescent="0.25"/>
    <row r="890" ht="12" customHeight="1" x14ac:dyDescent="0.25"/>
    <row r="891" ht="12" customHeight="1" x14ac:dyDescent="0.25"/>
    <row r="892" ht="12" hidden="1" x14ac:dyDescent="0.25"/>
    <row r="894" ht="12" hidden="1" x14ac:dyDescent="0.25"/>
    <row r="895" ht="12" customHeight="1" x14ac:dyDescent="0.25"/>
    <row r="896" ht="12" hidden="1" x14ac:dyDescent="0.25"/>
    <row r="897" ht="12" hidden="1" x14ac:dyDescent="0.25"/>
    <row r="898" ht="12" hidden="1" x14ac:dyDescent="0.25"/>
    <row r="906" ht="12" customHeight="1" x14ac:dyDescent="0.25"/>
    <row r="907" ht="12" customHeight="1" x14ac:dyDescent="0.25"/>
    <row r="908" ht="12" hidden="1" x14ac:dyDescent="0.25"/>
    <row r="909" ht="12" hidden="1" x14ac:dyDescent="0.25"/>
    <row r="910" ht="12" hidden="1" x14ac:dyDescent="0.25"/>
    <row r="911" ht="12" hidden="1" x14ac:dyDescent="0.25"/>
    <row r="912" ht="12" hidden="1" x14ac:dyDescent="0.25"/>
    <row r="913" ht="12" hidden="1" x14ac:dyDescent="0.25"/>
    <row r="914" ht="12" hidden="1" x14ac:dyDescent="0.25"/>
    <row r="915" ht="12" hidden="1" x14ac:dyDescent="0.25"/>
    <row r="916" ht="12" hidden="1" x14ac:dyDescent="0.25"/>
    <row r="917" ht="12" hidden="1" x14ac:dyDescent="0.25"/>
    <row r="918" ht="12" hidden="1" x14ac:dyDescent="0.25"/>
    <row r="921" ht="12" hidden="1" x14ac:dyDescent="0.25"/>
    <row r="922" ht="12" customHeight="1" x14ac:dyDescent="0.25"/>
    <row r="923" ht="12" hidden="1" x14ac:dyDescent="0.25"/>
    <row r="924" ht="12" hidden="1" x14ac:dyDescent="0.25"/>
    <row r="925" ht="12" hidden="1" x14ac:dyDescent="0.25"/>
    <row r="926" ht="12" hidden="1" x14ac:dyDescent="0.25"/>
    <row r="927" ht="12" hidden="1" x14ac:dyDescent="0.25"/>
    <row r="928" ht="12" hidden="1" x14ac:dyDescent="0.25"/>
    <row r="929" ht="12" hidden="1" x14ac:dyDescent="0.25"/>
    <row r="930" ht="12" hidden="1" x14ac:dyDescent="0.25"/>
    <row r="931" ht="12" hidden="1" x14ac:dyDescent="0.25"/>
    <row r="932" ht="12" hidden="1" x14ac:dyDescent="0.25"/>
    <row r="933" ht="12" hidden="1" x14ac:dyDescent="0.25"/>
    <row r="934" ht="12" hidden="1" x14ac:dyDescent="0.25"/>
    <row r="935" ht="12" hidden="1" x14ac:dyDescent="0.25"/>
    <row r="936" ht="12" hidden="1" x14ac:dyDescent="0.25"/>
    <row r="937" ht="12" hidden="1" x14ac:dyDescent="0.25"/>
    <row r="938" ht="12" hidden="1" x14ac:dyDescent="0.25"/>
    <row r="939" ht="12" hidden="1" x14ac:dyDescent="0.25"/>
    <row r="940" ht="12" hidden="1" x14ac:dyDescent="0.25"/>
    <row r="941" ht="12" hidden="1" x14ac:dyDescent="0.25"/>
    <row r="942" ht="12" hidden="1" x14ac:dyDescent="0.25"/>
    <row r="943" ht="12" hidden="1" x14ac:dyDescent="0.25"/>
    <row r="944" ht="12" hidden="1" x14ac:dyDescent="0.25"/>
    <row r="945" ht="12" hidden="1" x14ac:dyDescent="0.25"/>
    <row r="946" ht="12" hidden="1" x14ac:dyDescent="0.25"/>
    <row r="947" ht="12" hidden="1" x14ac:dyDescent="0.25"/>
    <row r="948" ht="12" hidden="1" x14ac:dyDescent="0.25"/>
    <row r="949" ht="12" hidden="1" x14ac:dyDescent="0.25"/>
    <row r="950" ht="12" hidden="1" x14ac:dyDescent="0.25"/>
    <row r="951" ht="12" hidden="1" x14ac:dyDescent="0.25"/>
    <row r="952" ht="12" hidden="1" x14ac:dyDescent="0.25"/>
    <row r="953" ht="12" hidden="1" x14ac:dyDescent="0.25"/>
    <row r="954" ht="12" hidden="1" x14ac:dyDescent="0.25"/>
    <row r="955" ht="12" hidden="1" x14ac:dyDescent="0.25"/>
    <row r="956" ht="12" hidden="1" x14ac:dyDescent="0.25"/>
    <row r="957" ht="12" hidden="1" x14ac:dyDescent="0.25"/>
    <row r="958" ht="12" hidden="1" x14ac:dyDescent="0.25"/>
    <row r="959" ht="12" hidden="1" x14ac:dyDescent="0.25"/>
    <row r="960" ht="12" hidden="1" x14ac:dyDescent="0.25"/>
    <row r="961" ht="12" hidden="1" x14ac:dyDescent="0.25"/>
    <row r="962" ht="12" hidden="1" x14ac:dyDescent="0.25"/>
    <row r="963" ht="12" hidden="1" x14ac:dyDescent="0.25"/>
    <row r="964" ht="12" hidden="1" x14ac:dyDescent="0.25"/>
    <row r="965" ht="12" hidden="1" x14ac:dyDescent="0.25"/>
    <row r="966" ht="12" hidden="1" x14ac:dyDescent="0.25"/>
    <row r="967" ht="12" hidden="1" x14ac:dyDescent="0.25"/>
    <row r="968" ht="12" hidden="1" x14ac:dyDescent="0.25"/>
    <row r="969" ht="12" hidden="1" x14ac:dyDescent="0.25"/>
    <row r="970" ht="12" hidden="1" x14ac:dyDescent="0.25"/>
    <row r="971" ht="12" hidden="1" x14ac:dyDescent="0.25"/>
    <row r="972" ht="12" hidden="1" x14ac:dyDescent="0.25"/>
    <row r="973" ht="12" hidden="1" x14ac:dyDescent="0.25"/>
    <row r="974" ht="12" hidden="1" x14ac:dyDescent="0.25"/>
    <row r="975" ht="12" hidden="1" x14ac:dyDescent="0.25"/>
    <row r="976" ht="12" hidden="1" x14ac:dyDescent="0.25"/>
    <row r="977" ht="12" hidden="1" x14ac:dyDescent="0.25"/>
    <row r="978" ht="12" hidden="1" x14ac:dyDescent="0.25"/>
    <row r="979" ht="12" hidden="1" x14ac:dyDescent="0.25"/>
    <row r="980" ht="12" hidden="1" x14ac:dyDescent="0.25"/>
    <row r="981" ht="12" hidden="1" x14ac:dyDescent="0.25"/>
    <row r="982" ht="12" hidden="1" x14ac:dyDescent="0.25"/>
    <row r="983" ht="12" hidden="1" x14ac:dyDescent="0.25"/>
    <row r="984" ht="12" hidden="1" x14ac:dyDescent="0.25"/>
    <row r="985" ht="12" hidden="1" x14ac:dyDescent="0.25"/>
    <row r="986" ht="12" hidden="1" x14ac:dyDescent="0.25"/>
    <row r="987" ht="12" hidden="1" x14ac:dyDescent="0.25"/>
    <row r="988" ht="12" hidden="1" x14ac:dyDescent="0.25"/>
    <row r="989" ht="12" hidden="1" x14ac:dyDescent="0.25"/>
    <row r="990" ht="12" hidden="1" x14ac:dyDescent="0.25"/>
    <row r="991" ht="12" hidden="1" x14ac:dyDescent="0.25"/>
    <row r="992" ht="12" hidden="1" x14ac:dyDescent="0.25"/>
    <row r="993" ht="12" hidden="1" x14ac:dyDescent="0.25"/>
    <row r="994" ht="12" hidden="1" x14ac:dyDescent="0.25"/>
    <row r="995" ht="12" hidden="1" x14ac:dyDescent="0.25"/>
    <row r="996" ht="12" hidden="1" x14ac:dyDescent="0.25"/>
    <row r="997" ht="12" hidden="1" x14ac:dyDescent="0.25"/>
    <row r="998" ht="12" hidden="1" x14ac:dyDescent="0.25"/>
    <row r="999" ht="12" hidden="1" x14ac:dyDescent="0.25"/>
    <row r="1000" ht="12" hidden="1" x14ac:dyDescent="0.25"/>
    <row r="1001" ht="12" hidden="1" x14ac:dyDescent="0.25"/>
    <row r="1002" ht="12" hidden="1" x14ac:dyDescent="0.25"/>
    <row r="1003" ht="12" hidden="1" x14ac:dyDescent="0.25"/>
    <row r="1004" ht="12" hidden="1" x14ac:dyDescent="0.25"/>
    <row r="1005" ht="12" hidden="1" x14ac:dyDescent="0.25"/>
    <row r="1006" ht="12" hidden="1" x14ac:dyDescent="0.25"/>
    <row r="1007" ht="12" hidden="1" x14ac:dyDescent="0.25"/>
    <row r="1008" ht="12" hidden="1" x14ac:dyDescent="0.25"/>
    <row r="1009" ht="12" hidden="1" x14ac:dyDescent="0.25"/>
    <row r="1010" ht="12" hidden="1" x14ac:dyDescent="0.25"/>
    <row r="1011" ht="12" hidden="1" x14ac:dyDescent="0.25"/>
    <row r="1012" ht="12" hidden="1" x14ac:dyDescent="0.25"/>
    <row r="1013" ht="12" hidden="1" x14ac:dyDescent="0.25"/>
    <row r="1014" ht="12" hidden="1" x14ac:dyDescent="0.25"/>
    <row r="1015" ht="12" hidden="1" x14ac:dyDescent="0.25"/>
    <row r="1016" ht="12" hidden="1" x14ac:dyDescent="0.25"/>
    <row r="1017" ht="12" hidden="1" x14ac:dyDescent="0.25"/>
    <row r="1018" ht="12" hidden="1" x14ac:dyDescent="0.25"/>
    <row r="1019" ht="12" hidden="1" x14ac:dyDescent="0.25"/>
    <row r="1020" ht="12" hidden="1" x14ac:dyDescent="0.25"/>
    <row r="1021" ht="12" hidden="1" x14ac:dyDescent="0.25"/>
    <row r="1022" ht="12" hidden="1" x14ac:dyDescent="0.25"/>
    <row r="1023" ht="12" hidden="1" x14ac:dyDescent="0.25"/>
    <row r="1024" ht="12" hidden="1" x14ac:dyDescent="0.25"/>
    <row r="1025" ht="12" hidden="1" x14ac:dyDescent="0.25"/>
    <row r="1026" ht="12" hidden="1" x14ac:dyDescent="0.25"/>
    <row r="1027" ht="12" hidden="1" x14ac:dyDescent="0.25"/>
    <row r="1028" ht="12" hidden="1" x14ac:dyDescent="0.25"/>
    <row r="1029" ht="12" hidden="1" x14ac:dyDescent="0.25"/>
    <row r="1030" ht="12" hidden="1" x14ac:dyDescent="0.25"/>
    <row r="1031" ht="12" hidden="1" x14ac:dyDescent="0.25"/>
    <row r="1032" ht="12" hidden="1" x14ac:dyDescent="0.25"/>
    <row r="1033" ht="12" hidden="1" x14ac:dyDescent="0.25"/>
    <row r="1034" ht="12" hidden="1" x14ac:dyDescent="0.25"/>
    <row r="1035" ht="12" hidden="1" x14ac:dyDescent="0.25"/>
    <row r="1036" ht="12" hidden="1" x14ac:dyDescent="0.25"/>
    <row r="1037" ht="12" hidden="1" x14ac:dyDescent="0.25"/>
    <row r="1038" ht="12" hidden="1" x14ac:dyDescent="0.25"/>
    <row r="1039" ht="12" hidden="1" x14ac:dyDescent="0.25"/>
    <row r="1040" ht="12" hidden="1" x14ac:dyDescent="0.25"/>
    <row r="1041" ht="12" hidden="1" x14ac:dyDescent="0.25"/>
    <row r="1042" ht="12" hidden="1" x14ac:dyDescent="0.25"/>
    <row r="1043" ht="12" hidden="1" x14ac:dyDescent="0.25"/>
    <row r="1044" ht="12" hidden="1" x14ac:dyDescent="0.25"/>
    <row r="1045" ht="12" hidden="1" x14ac:dyDescent="0.25"/>
    <row r="1046" ht="12" hidden="1" x14ac:dyDescent="0.25"/>
    <row r="1047" ht="12" hidden="1" x14ac:dyDescent="0.25"/>
    <row r="1048" ht="12" hidden="1" x14ac:dyDescent="0.25"/>
    <row r="1049" ht="12" hidden="1" x14ac:dyDescent="0.25"/>
    <row r="1050" ht="12" hidden="1" x14ac:dyDescent="0.25"/>
    <row r="1051" ht="12" hidden="1" x14ac:dyDescent="0.25"/>
    <row r="1052" ht="12" hidden="1" x14ac:dyDescent="0.25"/>
    <row r="1053" ht="12" hidden="1" x14ac:dyDescent="0.25"/>
    <row r="1054" ht="12" hidden="1" x14ac:dyDescent="0.25"/>
    <row r="1055" ht="12" hidden="1" x14ac:dyDescent="0.25"/>
    <row r="1056" ht="12" hidden="1" x14ac:dyDescent="0.25"/>
    <row r="1057" ht="12" hidden="1" x14ac:dyDescent="0.25"/>
    <row r="1058" ht="12" hidden="1" x14ac:dyDescent="0.25"/>
    <row r="1059" ht="12" hidden="1" x14ac:dyDescent="0.25"/>
    <row r="1060" ht="12" hidden="1" x14ac:dyDescent="0.25"/>
    <row r="1061" ht="12" hidden="1" x14ac:dyDescent="0.25"/>
    <row r="1062" ht="12" hidden="1" x14ac:dyDescent="0.25"/>
    <row r="1063" ht="12" hidden="1" x14ac:dyDescent="0.25"/>
    <row r="1064" ht="12" hidden="1" x14ac:dyDescent="0.25"/>
    <row r="1065" ht="12" hidden="1" x14ac:dyDescent="0.25"/>
    <row r="1066" ht="12" hidden="1" x14ac:dyDescent="0.25"/>
    <row r="1067" ht="12" hidden="1" x14ac:dyDescent="0.25"/>
    <row r="1068" ht="12" hidden="1" x14ac:dyDescent="0.25"/>
    <row r="1069" ht="12" hidden="1" x14ac:dyDescent="0.25"/>
    <row r="1070" ht="12" hidden="1" x14ac:dyDescent="0.25"/>
    <row r="1071" ht="12" hidden="1" x14ac:dyDescent="0.25"/>
    <row r="1072" ht="12" hidden="1" x14ac:dyDescent="0.25"/>
    <row r="1073" ht="12" hidden="1" x14ac:dyDescent="0.25"/>
    <row r="1074" ht="12" hidden="1" x14ac:dyDescent="0.25"/>
    <row r="1075" ht="12" hidden="1" x14ac:dyDescent="0.25"/>
    <row r="1076" ht="12" customHeight="1" x14ac:dyDescent="0.25"/>
    <row r="1077" ht="12" customHeight="1" x14ac:dyDescent="0.25"/>
    <row r="1078" ht="12" customHeight="1" x14ac:dyDescent="0.25"/>
    <row r="1079" ht="12" customHeight="1" x14ac:dyDescent="0.25"/>
    <row r="1080" ht="12" customHeight="1" x14ac:dyDescent="0.25"/>
    <row r="1081" ht="12" customHeight="1" x14ac:dyDescent="0.25"/>
    <row r="1082" ht="12" customHeight="1" x14ac:dyDescent="0.25"/>
    <row r="1083" ht="12" customHeight="1" x14ac:dyDescent="0.25"/>
    <row r="1084" ht="12" customHeight="1" x14ac:dyDescent="0.25"/>
    <row r="1085" ht="12" customHeight="1" x14ac:dyDescent="0.25"/>
    <row r="1086" ht="12" customHeight="1" x14ac:dyDescent="0.25"/>
    <row r="1087" ht="12" customHeight="1" x14ac:dyDescent="0.25"/>
    <row r="1088" ht="12" customHeight="1" x14ac:dyDescent="0.25"/>
  </sheetData>
  <sheetProtection formatCells="0" formatColumns="0" formatRows="0" insertColumns="0" insertRows="0" insertHyperlinks="0" deleteColumns="0" deleteRows="0" sort="0" autoFilter="0" pivotTables="0"/>
  <mergeCells count="164">
    <mergeCell ref="D65:E65"/>
    <mergeCell ref="Q133:AU133"/>
    <mergeCell ref="AV133:BA133"/>
    <mergeCell ref="B136:D136"/>
    <mergeCell ref="C128:BE128"/>
    <mergeCell ref="C130:BE130"/>
    <mergeCell ref="C131:AU131"/>
    <mergeCell ref="AV131:BA131"/>
    <mergeCell ref="Q132:AU132"/>
    <mergeCell ref="AV132:BA132"/>
    <mergeCell ref="D117:E117"/>
    <mergeCell ref="C122:BE122"/>
    <mergeCell ref="C123:BE123"/>
    <mergeCell ref="C124:BE124"/>
    <mergeCell ref="C125:BE126"/>
    <mergeCell ref="D111:E111"/>
    <mergeCell ref="D112:E112"/>
    <mergeCell ref="D113:E113"/>
    <mergeCell ref="D114:E114"/>
    <mergeCell ref="D115:E115"/>
    <mergeCell ref="D116:E116"/>
    <mergeCell ref="D118:E118"/>
    <mergeCell ref="D119:E119"/>
    <mergeCell ref="D103:E103"/>
    <mergeCell ref="D104:E104"/>
    <mergeCell ref="D105:E105"/>
    <mergeCell ref="D107:E107"/>
    <mergeCell ref="AL108:BA108"/>
    <mergeCell ref="C110:BE110"/>
    <mergeCell ref="AL96:BA96"/>
    <mergeCell ref="C98:BE98"/>
    <mergeCell ref="D99:E99"/>
    <mergeCell ref="D100:E100"/>
    <mergeCell ref="D101:E101"/>
    <mergeCell ref="D102:E102"/>
    <mergeCell ref="D106:E106"/>
    <mergeCell ref="D86:E86"/>
    <mergeCell ref="D91:E91"/>
    <mergeCell ref="D92:E92"/>
    <mergeCell ref="D93:E93"/>
    <mergeCell ref="D94:E94"/>
    <mergeCell ref="D95:E95"/>
    <mergeCell ref="D80:E80"/>
    <mergeCell ref="D81:E81"/>
    <mergeCell ref="D84:E84"/>
    <mergeCell ref="D87:E87"/>
    <mergeCell ref="D88:E88"/>
    <mergeCell ref="D89:E89"/>
    <mergeCell ref="D90:E90"/>
    <mergeCell ref="D82:E82"/>
    <mergeCell ref="D83:E83"/>
    <mergeCell ref="D85:E85"/>
    <mergeCell ref="D73:E73"/>
    <mergeCell ref="D74:E74"/>
    <mergeCell ref="D75:E75"/>
    <mergeCell ref="D76:E76"/>
    <mergeCell ref="C79:BF79"/>
    <mergeCell ref="D66:E66"/>
    <mergeCell ref="D68:E68"/>
    <mergeCell ref="D69:E69"/>
    <mergeCell ref="D70:E70"/>
    <mergeCell ref="D71:E71"/>
    <mergeCell ref="D72:E72"/>
    <mergeCell ref="D67:E67"/>
    <mergeCell ref="AL56:BA56"/>
    <mergeCell ref="C58:BE58"/>
    <mergeCell ref="D59:E59"/>
    <mergeCell ref="D61:E61"/>
    <mergeCell ref="D62:E62"/>
    <mergeCell ref="D63:E63"/>
    <mergeCell ref="D50:E50"/>
    <mergeCell ref="BB50:BB51"/>
    <mergeCell ref="D51:E51"/>
    <mergeCell ref="D52:E52"/>
    <mergeCell ref="D53:E53"/>
    <mergeCell ref="D55:E55"/>
    <mergeCell ref="D54:E54"/>
    <mergeCell ref="D60:E60"/>
    <mergeCell ref="D32:E32"/>
    <mergeCell ref="AP24:AS24"/>
    <mergeCell ref="D44:E44"/>
    <mergeCell ref="D45:E45"/>
    <mergeCell ref="D46:E46"/>
    <mergeCell ref="D47:E47"/>
    <mergeCell ref="D48:E48"/>
    <mergeCell ref="D49:E49"/>
    <mergeCell ref="D38:E38"/>
    <mergeCell ref="D39:E39"/>
    <mergeCell ref="D40:E40"/>
    <mergeCell ref="D41:E41"/>
    <mergeCell ref="D42:E42"/>
    <mergeCell ref="D43:E43"/>
    <mergeCell ref="N24:Q24"/>
    <mergeCell ref="D33:E33"/>
    <mergeCell ref="AL34:BA34"/>
    <mergeCell ref="C36:BE36"/>
    <mergeCell ref="D37:E37"/>
    <mergeCell ref="C26:BE26"/>
    <mergeCell ref="D27:E27"/>
    <mergeCell ref="D31:E31"/>
    <mergeCell ref="D29:E29"/>
    <mergeCell ref="D30:E30"/>
    <mergeCell ref="BC23:BD25"/>
    <mergeCell ref="J24:M24"/>
    <mergeCell ref="E16:BE16"/>
    <mergeCell ref="C17:D17"/>
    <mergeCell ref="AT24:AW24"/>
    <mergeCell ref="E17:BE17"/>
    <mergeCell ref="C18:D18"/>
    <mergeCell ref="E18:I18"/>
    <mergeCell ref="J18:AJ18"/>
    <mergeCell ref="AK18:AR18"/>
    <mergeCell ref="AS18:BE18"/>
    <mergeCell ref="C23:E25"/>
    <mergeCell ref="R24:U24"/>
    <mergeCell ref="AX24:BA24"/>
    <mergeCell ref="AX23:BA23"/>
    <mergeCell ref="BB23:BB25"/>
    <mergeCell ref="V24:Y24"/>
    <mergeCell ref="Z24:AC24"/>
    <mergeCell ref="Z23:AC23"/>
    <mergeCell ref="AD23:AG23"/>
    <mergeCell ref="AH23:AK23"/>
    <mergeCell ref="AL23:AO23"/>
    <mergeCell ref="AP23:AS23"/>
    <mergeCell ref="AT23:AW23"/>
    <mergeCell ref="E21:I21"/>
    <mergeCell ref="J21:BE21"/>
    <mergeCell ref="C13:D13"/>
    <mergeCell ref="E13:BE13"/>
    <mergeCell ref="C14:D14"/>
    <mergeCell ref="E14:BE14"/>
    <mergeCell ref="C15:D15"/>
    <mergeCell ref="E15:BE15"/>
    <mergeCell ref="C10:D10"/>
    <mergeCell ref="E10:BE10"/>
    <mergeCell ref="C11:D11"/>
    <mergeCell ref="E11:BE11"/>
    <mergeCell ref="C12:D12"/>
    <mergeCell ref="E12:BE12"/>
    <mergeCell ref="BE23:BE25"/>
    <mergeCell ref="F24:I24"/>
    <mergeCell ref="AD24:AG24"/>
    <mergeCell ref="AH24:AK24"/>
    <mergeCell ref="C16:D16"/>
    <mergeCell ref="AL24:AO24"/>
    <mergeCell ref="D64:E64"/>
    <mergeCell ref="C3:E6"/>
    <mergeCell ref="F3:BB3"/>
    <mergeCell ref="F4:BB4"/>
    <mergeCell ref="F5:BB6"/>
    <mergeCell ref="C9:D9"/>
    <mergeCell ref="E9:BE9"/>
    <mergeCell ref="D28:E28"/>
    <mergeCell ref="F23:I23"/>
    <mergeCell ref="J23:M23"/>
    <mergeCell ref="N23:Q23"/>
    <mergeCell ref="R23:U23"/>
    <mergeCell ref="V23:Y23"/>
    <mergeCell ref="C19:D21"/>
    <mergeCell ref="E19:I19"/>
    <mergeCell ref="J19:BE19"/>
    <mergeCell ref="E20:I20"/>
    <mergeCell ref="J20:BE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E3679-8F3B-446A-BB97-4005172A671F}">
  <sheetPr>
    <tabColor rgb="FF92D050"/>
  </sheetPr>
  <dimension ref="B2:F7"/>
  <sheetViews>
    <sheetView workbookViewId="0">
      <selection activeCell="C6" sqref="C6"/>
    </sheetView>
  </sheetViews>
  <sheetFormatPr baseColWidth="10" defaultRowHeight="15" x14ac:dyDescent="0.25"/>
  <cols>
    <col min="2" max="3" width="26.7109375" customWidth="1"/>
    <col min="4" max="4" width="48.85546875" customWidth="1"/>
    <col min="5" max="5" width="30.85546875" customWidth="1"/>
    <col min="6" max="6" width="33.85546875" customWidth="1"/>
  </cols>
  <sheetData>
    <row r="2" spans="2:6" x14ac:dyDescent="0.25">
      <c r="B2" s="425"/>
      <c r="C2" s="425"/>
      <c r="D2" s="425"/>
      <c r="E2" s="425"/>
      <c r="F2" s="425"/>
    </row>
    <row r="3" spans="2:6" x14ac:dyDescent="0.25">
      <c r="B3" s="424" t="s">
        <v>274</v>
      </c>
      <c r="C3" s="424"/>
      <c r="D3" s="424"/>
      <c r="E3" s="424"/>
      <c r="F3" s="424"/>
    </row>
    <row r="4" spans="2:6" x14ac:dyDescent="0.25">
      <c r="B4" s="215" t="s">
        <v>275</v>
      </c>
      <c r="C4" s="215" t="s">
        <v>282</v>
      </c>
      <c r="D4" s="216" t="s">
        <v>276</v>
      </c>
      <c r="E4" s="216" t="s">
        <v>277</v>
      </c>
      <c r="F4" s="216" t="s">
        <v>278</v>
      </c>
    </row>
    <row r="5" spans="2:6" ht="409.5" customHeight="1" x14ac:dyDescent="0.25">
      <c r="B5" s="217">
        <v>45519</v>
      </c>
      <c r="C5" s="221">
        <v>1</v>
      </c>
      <c r="D5" s="218" t="s">
        <v>281</v>
      </c>
      <c r="E5" s="219" t="s">
        <v>279</v>
      </c>
      <c r="F5" s="219" t="s">
        <v>280</v>
      </c>
    </row>
    <row r="6" spans="2:6" x14ac:dyDescent="0.25">
      <c r="B6" s="217"/>
      <c r="C6" s="217"/>
      <c r="D6" s="220"/>
      <c r="E6" s="219"/>
      <c r="F6" s="219"/>
    </row>
    <row r="7" spans="2:6" x14ac:dyDescent="0.25">
      <c r="B7" s="217"/>
      <c r="C7" s="217"/>
      <c r="D7" s="218"/>
      <c r="E7" s="219"/>
      <c r="F7" s="219"/>
    </row>
  </sheetData>
  <mergeCells count="2">
    <mergeCell ref="B3:F3"/>
    <mergeCell ref="B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5577CEA3D5D043A42A829DBE057B6C" ma:contentTypeVersion="14" ma:contentTypeDescription="Create a new document." ma:contentTypeScope="" ma:versionID="cb958ff6310265f863b6336f155c7372">
  <xsd:schema xmlns:xsd="http://www.w3.org/2001/XMLSchema" xmlns:xs="http://www.w3.org/2001/XMLSchema" xmlns:p="http://schemas.microsoft.com/office/2006/metadata/properties" xmlns:ns3="84fb005d-dacc-48d0-ac88-2084b01a7c77" xmlns:ns4="d20cf6d6-36e0-4ee5-9a61-ec46c7f5a136" targetNamespace="http://schemas.microsoft.com/office/2006/metadata/properties" ma:root="true" ma:fieldsID="dedf90e08ca5a5a82ec809aa15ea717e" ns3:_="" ns4:_="">
    <xsd:import namespace="84fb005d-dacc-48d0-ac88-2084b01a7c77"/>
    <xsd:import namespace="d20cf6d6-36e0-4ee5-9a61-ec46c7f5a136"/>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fb005d-dacc-48d0-ac88-2084b01a7c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0cf6d6-36e0-4ee5-9a61-ec46c7f5a13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6FB9E5-B08D-4407-A6DA-40261443A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fb005d-dacc-48d0-ac88-2084b01a7c77"/>
    <ds:schemaRef ds:uri="d20cf6d6-36e0-4ee5-9a61-ec46c7f5a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C3366E-678F-4838-BA52-4B2A41674A09}">
  <ds:schemaRefs>
    <ds:schemaRef ds:uri="http://schemas.microsoft.com/sharepoint/v3/contenttype/forms"/>
  </ds:schemaRefs>
</ds:datastoreItem>
</file>

<file path=customXml/itemProps3.xml><?xml version="1.0" encoding="utf-8"?>
<ds:datastoreItem xmlns:ds="http://schemas.openxmlformats.org/officeDocument/2006/customXml" ds:itemID="{DB62CE87-F9C0-4AE5-9204-4A5717668C1F}">
  <ds:schemaRefs>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terms/"/>
    <ds:schemaRef ds:uri="http://purl.org/dc/elements/1.1/"/>
    <ds:schemaRef ds:uri="d20cf6d6-36e0-4ee5-9a61-ec46c7f5a136"/>
    <ds:schemaRef ds:uri="84fb005d-dacc-48d0-ac88-2084b01a7c7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2024 PLAN ANUAL AUDITORIA</vt:lpstr>
      <vt:lpstr>ACTUALIZACIONES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MILENA SANABRIA CASTILLO</dc:creator>
  <cp:keywords/>
  <dc:description/>
  <cp:lastModifiedBy>JAIME ENRIQUE ORTIZ ROMERO</cp:lastModifiedBy>
  <cp:revision/>
  <dcterms:created xsi:type="dcterms:W3CDTF">2021-03-02T15:03:50Z</dcterms:created>
  <dcterms:modified xsi:type="dcterms:W3CDTF">2024-09-11T15:33:53Z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0x0101001F5577CEA3D5D043A42A829DBE057B6C</vt:lpwstr>
  </property>
</Properties>
</file>