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OneDrive - UNIVERSIDAD DE CUNDINAMARCA\INVITACIONES PÚBLICAS ZIPA\1. INVITACIONES PÚBLICAS ZIPA\Z-CD-020 CURSO ARTE\ANEXOS PUBLICACIÓN\"/>
    </mc:Choice>
  </mc:AlternateContent>
  <xr:revisionPtr revIDLastSave="0" documentId="13_ncr:1_{AFB76E5D-2C42-48E6-BE8D-7AC4782CA7EF}"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<sst xmlns="http://schemas.openxmlformats.org/spreadsheetml/2006/main" count="99" uniqueCount="84">
  <si>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</si>
  <si>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</si>
  <si>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</si>
  <si>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</si>
  <si>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</si>
  <si>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</si>
  <si>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</si>
  <si>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</si>
  <si>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</si>
  <si>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</si>
  <si>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</si>
  <si>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</si>
  <si>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</si>
  <si>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</si>
  <si>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</si>
  <si>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</si>
  <si>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</si>
  <si>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</si>
  <si>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</si>
  <si>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</si>
  <si>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</si>
  <si>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</si>
  <si>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</si>
  <si>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</si>
  <si>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</si>
  <si>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</si>
  <si>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</si>
  <si>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</si>
  <si>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</si>
  <si>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</si>
  <si>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</si>
  <si>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</si>
  <si>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</si>
  <si>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</si>
  <si>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</si>
  <si>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</si>
  <si>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</si>
  <si>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</si>
  <si>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</si>
  <si>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</si>
  <si>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</si>
  <si>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</si>
  <si>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</si>
  <si>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</si>
  <si>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</si>
  <si>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</si>
  <si>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</si>
  <si>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</si>
  <si>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</si>
  <si>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</si>
  <si>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</si>
  <si>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</si>
  <si>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</si>
  <si>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</si>
  <si>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</si>
  <si>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</si>
  <si>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</si>
  <si>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</si>
  <si>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</si>
  <si>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</si>
  <si>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</si>
  <si>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</si>
  <si>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</si>
  <si>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</si>
  <si>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</si>
  <si>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</si>
  <si>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</si>
  <si>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</si>
  <si>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</si>
  <si>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</si>
  <si>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</si>
  <si>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</si>
  <si>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</si>
  <si>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</si>
  <si>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</si>
  <si>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</si>
  <si>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</si>
  <si>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</si>
  <si>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</si>
  <si>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</si>
  <si>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</si>
  <si>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</si>
  <si>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Curso de arte para 25 personas a realizarse en la Extensión
Zipaquirá (6 horas) Incluye: Talleristas y materiales para la
elaboración de 25 figuras navideñas minimo 50 cm de altura.
Modalidad: Presencial
Opción 1
PAPA NOEL
1. Madera
2. Fleese rojo, blanco y negro
3. Flesse escoses
4. Relleno
5. Lency piel
6. Cascabeles, ojos.
Opción 2
MAMA NOEL
1. Flesse rojo y beige
2. Lency piel
3.Peluche
4. Miyare borlas
5. Relleno
6. Botones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</si>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</sst>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28" fillId="0" borderId="41" xfId="0" applyFont="1" applyBorder="1" applyAlignment="1">
      <alignment horizontal="center" vertical="center" wrapText="1"/>
    </xf>
    <xf numFmtId="0" fontId="28"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topLeftCell="A13"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311.25" customHeight="1" thickBot="1" x14ac:dyDescent="0.3">
      <c r="A14" s="25">
        <v>1</v>
      </c>
      <c r="B14" s="27" t="s">
        <v>82</v>
      </c>
      <c r="C14" s="12" t="s">
        <v>83</v>
      </c>
      <c r="D14" s="58">
        <v>1</v>
      </c>
      <c r="E14" s="59" t="s">
        <v>81</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5">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6">
        <f>SUMIF(G:G,5%,L:L)</f>
        <v>0</v>
      </c>
    </row>
    <row r="17" spans="1:17" s="9" customFormat="1" ht="30" customHeight="1" x14ac:dyDescent="0.25">
      <c r="A17" s="79"/>
      <c r="B17" s="80"/>
      <c r="C17" s="80"/>
      <c r="D17" s="80"/>
      <c r="E17" s="80"/>
      <c r="F17" s="80"/>
      <c r="G17" s="80"/>
      <c r="H17" s="80"/>
      <c r="I17" s="80"/>
      <c r="J17" s="80"/>
      <c r="K17" s="81"/>
      <c r="L17" s="98" t="s">
        <v>29</v>
      </c>
      <c r="M17" s="99"/>
      <c r="N17" s="99"/>
      <c r="O17" s="36">
        <f>SUMIF(G:G,19%,L:L)</f>
        <v>0</v>
      </c>
    </row>
    <row r="18" spans="1:17" s="9" customFormat="1" ht="30" customHeight="1" x14ac:dyDescent="0.25">
      <c r="A18" s="79"/>
      <c r="B18" s="80"/>
      <c r="C18" s="80"/>
      <c r="D18" s="80"/>
      <c r="E18" s="80"/>
      <c r="F18" s="80"/>
      <c r="G18" s="80"/>
      <c r="H18" s="80"/>
      <c r="I18" s="80"/>
      <c r="J18" s="80"/>
      <c r="K18" s="81"/>
      <c r="L18" s="100" t="s">
        <v>22</v>
      </c>
      <c r="M18" s="101"/>
      <c r="N18" s="101"/>
      <c r="O18" s="37">
        <f>SUM(O15:O17)</f>
        <v>0</v>
      </c>
    </row>
    <row r="19" spans="1:17" s="9" customFormat="1" ht="30" customHeight="1" x14ac:dyDescent="0.25">
      <c r="A19" s="79"/>
      <c r="B19" s="80"/>
      <c r="C19" s="80"/>
      <c r="D19" s="80"/>
      <c r="E19" s="80"/>
      <c r="F19" s="80"/>
      <c r="G19" s="80"/>
      <c r="H19" s="80"/>
      <c r="I19" s="80"/>
      <c r="J19" s="80"/>
      <c r="K19" s="81"/>
      <c r="L19" s="102" t="s">
        <v>30</v>
      </c>
      <c r="M19" s="103"/>
      <c r="N19" s="103"/>
      <c r="O19" s="38">
        <f>SUMIF(G:G,5%,M:M)</f>
        <v>0</v>
      </c>
    </row>
    <row r="20" spans="1:17" s="9" customFormat="1" ht="30" customHeight="1" x14ac:dyDescent="0.25">
      <c r="A20" s="79"/>
      <c r="B20" s="80"/>
      <c r="C20" s="80"/>
      <c r="D20" s="80"/>
      <c r="E20" s="80"/>
      <c r="F20" s="80"/>
      <c r="G20" s="80"/>
      <c r="H20" s="80"/>
      <c r="I20" s="80"/>
      <c r="J20" s="80"/>
      <c r="K20" s="81"/>
      <c r="L20" s="102" t="s">
        <v>31</v>
      </c>
      <c r="M20" s="103"/>
      <c r="N20" s="103"/>
      <c r="O20" s="38">
        <f>SUMIF(G:G,19%,M:M)</f>
        <v>0</v>
      </c>
    </row>
    <row r="21" spans="1:17" s="9" customFormat="1" ht="30" customHeight="1" x14ac:dyDescent="0.25">
      <c r="A21" s="79"/>
      <c r="B21" s="80"/>
      <c r="C21" s="80"/>
      <c r="D21" s="80"/>
      <c r="E21" s="80"/>
      <c r="F21" s="80"/>
      <c r="G21" s="80"/>
      <c r="H21" s="80"/>
      <c r="I21" s="80"/>
      <c r="J21" s="80"/>
      <c r="K21" s="81"/>
      <c r="L21" s="100" t="s">
        <v>32</v>
      </c>
      <c r="M21" s="101"/>
      <c r="N21" s="101"/>
      <c r="O21" s="37">
        <f>SUM(O19:O20)</f>
        <v>0</v>
      </c>
    </row>
    <row r="22" spans="1:17" s="9" customFormat="1" ht="30" customHeight="1" x14ac:dyDescent="0.25">
      <c r="A22" s="79"/>
      <c r="B22" s="80"/>
      <c r="C22" s="80"/>
      <c r="D22" s="80"/>
      <c r="E22" s="80"/>
      <c r="F22" s="80"/>
      <c r="G22" s="80"/>
      <c r="H22" s="80"/>
      <c r="I22" s="80"/>
      <c r="J22" s="80"/>
      <c r="K22" s="81"/>
      <c r="L22" s="98" t="s">
        <v>33</v>
      </c>
      <c r="M22" s="99"/>
      <c r="N22" s="99"/>
      <c r="O22" s="36">
        <f>SUMIF(I:I,8%,N:N)</f>
        <v>0</v>
      </c>
    </row>
    <row r="23" spans="1:17" s="9" customFormat="1" ht="37.5" customHeight="1" x14ac:dyDescent="0.25">
      <c r="A23" s="79"/>
      <c r="B23" s="80"/>
      <c r="C23" s="80"/>
      <c r="D23" s="80"/>
      <c r="E23" s="80"/>
      <c r="F23" s="80"/>
      <c r="G23" s="80"/>
      <c r="H23" s="80"/>
      <c r="I23" s="80"/>
      <c r="J23" s="80"/>
      <c r="K23" s="81"/>
      <c r="L23" s="96" t="s">
        <v>34</v>
      </c>
      <c r="M23" s="97"/>
      <c r="N23" s="97"/>
      <c r="O23" s="37">
        <f>SUM(O22)</f>
        <v>0</v>
      </c>
    </row>
    <row r="24" spans="1:17" s="9" customFormat="1" ht="32.25" customHeight="1" thickBot="1" x14ac:dyDescent="0.3">
      <c r="A24" s="82"/>
      <c r="B24" s="83"/>
      <c r="C24" s="83"/>
      <c r="D24" s="83"/>
      <c r="E24" s="83"/>
      <c r="F24" s="83"/>
      <c r="G24" s="83"/>
      <c r="H24" s="83"/>
      <c r="I24" s="83"/>
      <c r="J24" s="83"/>
      <c r="K24" s="84"/>
      <c r="L24" s="94" t="s">
        <v>35</v>
      </c>
      <c r="M24" s="95"/>
      <c r="N24" s="95"/>
      <c r="O24" s="39">
        <f>+O18+O21+O23</f>
        <v>0</v>
      </c>
    </row>
    <row r="26" spans="1:17" ht="50.1" customHeight="1" thickBot="1" x14ac:dyDescent="0.3">
      <c r="B26" s="85"/>
      <c r="C26" s="85"/>
    </row>
    <row r="27" spans="1:17" x14ac:dyDescent="0.25">
      <c r="B27" s="63" t="s">
        <v>36</v>
      </c>
      <c r="C27" s="63"/>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0"/>
      <c r="Q32" s="40"/>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OLmCIrHHsbxk+egBHHivz8as+ZcoKsIY27Z5UlRiVO2PB76XEWS/kAoJglGPcVRf1sbHq5I84VPxQd6WzAD1pw==" saltValue="f1pfxtqHST/ARz/H48/RS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2025-06-09T16:55:33Z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