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2 ORDENES CONTRACTUALES DE OBRA/U-CD-037 MANTENIMIENTO INSTALACIONES/PUBLICACIÓN/"/>
    </mc:Choice>
  </mc:AlternateContent>
  <xr:revisionPtr revIDLastSave="5" documentId="8_{C9DF252B-B87F-4FB4-87FD-8673988643C8}" xr6:coauthVersionLast="47" xr6:coauthVersionMax="47" xr10:uidLastSave="{B4AC19AB-E7AD-4B53-8195-97383BCF9B0F}"/>
  <bookViews>
    <workbookView xWindow="-24120" yWindow="-1170" windowWidth="24240" windowHeight="130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4" i="6" l="1"/>
  <c r="L18" i="6" s="1"/>
  <c r="L21" i="6" l="1"/>
  <c r="L23" i="6" s="1"/>
  <c r="L20" i="6" l="1"/>
  <c r="L19" i="6"/>
  <c r="L22" i="6" l="1"/>
  <c r="L24" i="6" s="1"/>
</calcChain>
</file>

<file path=xl/sharedStrings.xml><?xml version="1.0" encoding="utf-8"?>
<sst xmlns="http://schemas.openxmlformats.org/spreadsheetml/2006/main" count="106" uniqueCount="78">
  <si>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</si>
  <si>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</si>
  <si>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</si>
  <si>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</si>
  <si>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</si>
  <si>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</si>
  <si>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</si>
  <si>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</si>
  <si>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</si>
  <si>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</si>
  <si>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</si>
  <si>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</si>
  <si>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</si>
  <si>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</si>
  <si>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</si>
  <si>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</si>
  <si>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</si>
  <si>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</si>
  <si>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</si>
  <si>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</si>
  <si>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</si>
  <si>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</si>
  <si>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</si>
  <si>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</si>
  <si>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</si>
  <si>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</si>
  <si>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</si>
  <si>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</si>
  <si>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</si>
  <si>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</si>
  <si>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</si>
  <si>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</si>
  <si>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</si>
  <si>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</si>
  <si>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</si>
  <si>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</si>
  <si>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</si>
  <si>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</si>
  <si>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</si>
  <si>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</si>
  <si>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</si>
  <si>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</si>
  <si>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</si>
  <si>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</si>
  <si>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</si>
  <si>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</si>
  <si>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</si>
  <si>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</si>
  <si>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</si>
  <si>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</si>
  <si>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</si>
  <si>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</si>
  <si>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</si>
  <si>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</si>
  <si>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</si>
  <si>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</si>
  <si>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</si>
  <si>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</si>
  <si>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</si>
  <si>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</si>
  <si>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</si>
  <si>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</si>
  <si>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</si>
  <si>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</si>
  <si>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</si>
  <si>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</si>
  <si>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</si>
  <si>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</si>
  <si>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</si>
  <si>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</si>
  <si>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</si>
  <si>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</si>
  <si>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DEMOLICIÓN PLACA PISO 0.10 M</t>
  </si>
  <si>
    <t>RETIRO DE SOBRANTES A UNA DISTANCIA DE 5 KM
(INCLUYE CARGUE)</t>
  </si>
  <si>
    <t>PLACA BASE CONCRETO 0.10 2500 PSI</t>
  </si>
  <si>
    <t>CERÁMICA PISO TRÁFICO 5, CALIDAD PRIMERA</t>
  </si>
  <si>
    <t>METRO
CUADRADO</t>
  </si>
  <si>
    <t>METRO
CÚBICO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</si>
</sst>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56" xfId="0" applyFont="1" applyBorder="1" applyAlignment="1">
      <alignment horizontal="center" vertical="center" wrapText="1"/>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56" xfId="0" applyFont="1" applyFill="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topLeftCell="A4" zoomScale="80" zoomScaleNormal="80" zoomScaleSheetLayoutView="115" workbookViewId="0">
      <selection activeCell="K19" sqref="K19"/>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92"/>
      <c r="B2" s="93" t="s">
        <v>0</v>
      </c>
      <c r="C2" s="93"/>
      <c r="D2" s="93"/>
      <c r="E2" s="93"/>
      <c r="F2" s="93"/>
      <c r="G2" s="93"/>
      <c r="H2" s="93"/>
      <c r="I2" s="93"/>
      <c r="J2" s="93"/>
      <c r="K2" s="93"/>
      <c r="L2" s="32" t="s">
        <v>71</v>
      </c>
    </row>
    <row r="3" spans="1:16" ht="15.75" customHeight="1" x14ac:dyDescent="0.25">
      <c r="A3" s="92"/>
      <c r="B3" s="93" t="s">
        <v>2</v>
      </c>
      <c r="C3" s="93"/>
      <c r="D3" s="93"/>
      <c r="E3" s="93"/>
      <c r="F3" s="93"/>
      <c r="G3" s="93"/>
      <c r="H3" s="93"/>
      <c r="I3" s="93"/>
      <c r="J3" s="93"/>
      <c r="K3" s="93"/>
      <c r="L3" s="32" t="s">
        <v>68</v>
      </c>
    </row>
    <row r="4" spans="1:16" ht="15" customHeight="1" x14ac:dyDescent="0.25">
      <c r="A4" s="92"/>
      <c r="B4" s="93" t="s">
        <v>3</v>
      </c>
      <c r="C4" s="93"/>
      <c r="D4" s="93"/>
      <c r="E4" s="93"/>
      <c r="F4" s="93"/>
      <c r="G4" s="93"/>
      <c r="H4" s="93"/>
      <c r="I4" s="93"/>
      <c r="J4" s="93"/>
      <c r="K4" s="93"/>
      <c r="L4" s="32" t="s">
        <v>70</v>
      </c>
    </row>
    <row r="5" spans="1:16" ht="15" customHeight="1" x14ac:dyDescent="0.25">
      <c r="A5" s="92"/>
      <c r="B5" s="93"/>
      <c r="C5" s="93"/>
      <c r="D5" s="93"/>
      <c r="E5" s="93"/>
      <c r="F5" s="93"/>
      <c r="G5" s="93"/>
      <c r="H5" s="93"/>
      <c r="I5" s="93"/>
      <c r="J5" s="93"/>
      <c r="K5" s="93"/>
      <c r="L5" s="32" t="s">
        <v>27</v>
      </c>
    </row>
    <row r="7" spans="1:16" x14ac:dyDescent="0.25">
      <c r="A7" s="4" t="s">
        <v>4</v>
      </c>
      <c r="K7" s="1"/>
      <c r="P7" s="29"/>
    </row>
    <row r="8" spans="1:16" ht="9.9499999999999993" customHeight="1" x14ac:dyDescent="0.25">
      <c r="A8" s="5"/>
      <c r="K8" s="1"/>
      <c r="P8" s="29"/>
    </row>
    <row r="9" spans="1:16" ht="30" customHeight="1" x14ac:dyDescent="0.25">
      <c r="A9" s="96" t="s">
        <v>5</v>
      </c>
      <c r="B9" s="97"/>
      <c r="C9" s="27"/>
      <c r="D9" s="17" t="s">
        <v>6</v>
      </c>
      <c r="E9" s="105"/>
      <c r="F9" s="106"/>
      <c r="G9" s="107"/>
      <c r="H9" s="28"/>
      <c r="I9" s="7" t="s">
        <v>7</v>
      </c>
      <c r="J9" s="94"/>
      <c r="K9" s="95"/>
      <c r="L9" s="1"/>
      <c r="N9" s="12"/>
      <c r="P9" s="35"/>
    </row>
    <row r="10" spans="1:16" ht="8.25" customHeight="1" x14ac:dyDescent="0.25">
      <c r="A10" s="98"/>
      <c r="B10" s="99"/>
      <c r="C10" s="27"/>
      <c r="E10" s="6"/>
      <c r="F10" s="6"/>
      <c r="K10" s="1"/>
      <c r="N10" s="6"/>
      <c r="O10" s="1"/>
      <c r="P10" s="29"/>
    </row>
    <row r="11" spans="1:16" ht="30" customHeight="1" x14ac:dyDescent="0.25">
      <c r="A11" s="100"/>
      <c r="B11" s="101"/>
      <c r="C11" s="27"/>
      <c r="D11" s="17" t="s">
        <v>8</v>
      </c>
      <c r="E11" s="70"/>
      <c r="F11" s="71"/>
      <c r="G11" s="72"/>
      <c r="H11" s="11"/>
      <c r="I11" s="7" t="s">
        <v>9</v>
      </c>
      <c r="J11" s="111"/>
      <c r="K11" s="112"/>
      <c r="L11" s="1"/>
      <c r="N11" s="12"/>
      <c r="P11" s="30"/>
    </row>
    <row r="12" spans="1:16" ht="9.9499999999999993" customHeight="1" thickBot="1" x14ac:dyDescent="0.3">
      <c r="P12" s="29"/>
    </row>
    <row r="13" spans="1:16" s="8" customFormat="1" ht="34.5" customHeight="1" x14ac:dyDescent="0.25">
      <c r="A13" s="13" t="s">
        <v>10</v>
      </c>
      <c r="B13" s="73" t="s">
        <v>28</v>
      </c>
      <c r="C13" s="74"/>
      <c r="D13" s="74"/>
      <c r="E13" s="74"/>
      <c r="F13" s="75"/>
      <c r="G13" s="14" t="s">
        <v>12</v>
      </c>
      <c r="H13" s="14" t="s">
        <v>11</v>
      </c>
      <c r="I13" s="67" t="s">
        <v>13</v>
      </c>
      <c r="J13" s="68"/>
      <c r="K13" s="69"/>
      <c r="L13" s="15" t="s">
        <v>14</v>
      </c>
      <c r="P13" s="36"/>
    </row>
    <row r="14" spans="1:16" s="8" customFormat="1" ht="41.25" customHeight="1" x14ac:dyDescent="0.25">
      <c r="A14" s="18">
        <v>1</v>
      </c>
      <c r="B14" s="76" t="s">
        <v>72</v>
      </c>
      <c r="C14" s="77"/>
      <c r="D14" s="77"/>
      <c r="E14" s="77"/>
      <c r="F14" s="78"/>
      <c r="G14" s="61" t="s">
        <v>76</v>
      </c>
      <c r="H14" s="61">
        <v>182.91</v>
      </c>
      <c r="I14" s="79"/>
      <c r="J14" s="80"/>
      <c r="K14" s="81"/>
      <c r="L14" s="16">
        <f>ROUND(H14*I14,0)</f>
        <v>0</v>
      </c>
    </row>
    <row r="15" spans="1:16" s="8" customFormat="1" ht="41.25" customHeight="1" x14ac:dyDescent="0.25">
      <c r="A15" s="18">
        <v>2</v>
      </c>
      <c r="B15" s="76" t="s">
        <v>73</v>
      </c>
      <c r="C15" s="77" t="s">
        <v>73</v>
      </c>
      <c r="D15" s="77" t="s">
        <v>73</v>
      </c>
      <c r="E15" s="77" t="s">
        <v>73</v>
      </c>
      <c r="F15" s="78" t="s">
        <v>73</v>
      </c>
      <c r="G15" s="61" t="s">
        <v>77</v>
      </c>
      <c r="H15" s="61">
        <v>55.21</v>
      </c>
      <c r="I15" s="79"/>
      <c r="J15" s="80"/>
      <c r="K15" s="81"/>
      <c r="L15" s="16">
        <f t="shared" ref="L15:L17" si="0">ROUND(H15*I15,0)</f>
        <v>0</v>
      </c>
    </row>
    <row r="16" spans="1:16" s="8" customFormat="1" ht="41.25" customHeight="1" x14ac:dyDescent="0.25">
      <c r="A16" s="18">
        <v>3</v>
      </c>
      <c r="B16" s="76" t="s">
        <v>74</v>
      </c>
      <c r="C16" s="77" t="s">
        <v>74</v>
      </c>
      <c r="D16" s="77" t="s">
        <v>74</v>
      </c>
      <c r="E16" s="77" t="s">
        <v>74</v>
      </c>
      <c r="F16" s="78" t="s">
        <v>74</v>
      </c>
      <c r="G16" s="61" t="s">
        <v>76</v>
      </c>
      <c r="H16" s="61">
        <v>182.91</v>
      </c>
      <c r="I16" s="79"/>
      <c r="J16" s="80"/>
      <c r="K16" s="81"/>
      <c r="L16" s="16">
        <f t="shared" si="0"/>
        <v>0</v>
      </c>
    </row>
    <row r="17" spans="1:17" s="8" customFormat="1" ht="41.25" customHeight="1" thickBot="1" x14ac:dyDescent="0.3">
      <c r="A17" s="18">
        <v>4</v>
      </c>
      <c r="B17" s="76" t="s">
        <v>75</v>
      </c>
      <c r="C17" s="77" t="s">
        <v>75</v>
      </c>
      <c r="D17" s="77" t="s">
        <v>75</v>
      </c>
      <c r="E17" s="77" t="s">
        <v>75</v>
      </c>
      <c r="F17" s="78" t="s">
        <v>75</v>
      </c>
      <c r="G17" s="61" t="s">
        <v>76</v>
      </c>
      <c r="H17" s="139">
        <v>182.91</v>
      </c>
      <c r="I17" s="79"/>
      <c r="J17" s="80"/>
      <c r="K17" s="81"/>
      <c r="L17" s="16">
        <f t="shared" si="0"/>
        <v>0</v>
      </c>
    </row>
    <row r="18" spans="1:17" s="8" customFormat="1" ht="30.75" customHeight="1" thickBot="1" x14ac:dyDescent="0.3">
      <c r="A18" s="102" t="s">
        <v>15</v>
      </c>
      <c r="B18" s="103"/>
      <c r="C18" s="103"/>
      <c r="D18" s="103"/>
      <c r="E18" s="103"/>
      <c r="F18" s="103"/>
      <c r="G18" s="103"/>
      <c r="H18" s="104"/>
      <c r="I18" s="65" t="s">
        <v>29</v>
      </c>
      <c r="J18" s="66"/>
      <c r="K18" s="66"/>
      <c r="L18" s="37">
        <f>SUM(L14:L17)</f>
        <v>0</v>
      </c>
    </row>
    <row r="19" spans="1:17" s="8" customFormat="1" ht="30.75" customHeight="1" x14ac:dyDescent="0.25">
      <c r="A19" s="82" t="s">
        <v>69</v>
      </c>
      <c r="B19" s="82"/>
      <c r="C19" s="82"/>
      <c r="D19" s="82"/>
      <c r="E19" s="82"/>
      <c r="F19" s="82"/>
      <c r="G19" s="82"/>
      <c r="H19" s="83"/>
      <c r="I19" s="38" t="s">
        <v>30</v>
      </c>
      <c r="J19" s="108" t="s">
        <v>31</v>
      </c>
      <c r="K19" s="47">
        <v>0.19</v>
      </c>
      <c r="L19" s="39">
        <f>+ROUND(L18*K19,0)</f>
        <v>0</v>
      </c>
    </row>
    <row r="20" spans="1:17" s="8" customFormat="1" ht="84" customHeight="1" x14ac:dyDescent="0.25">
      <c r="A20" s="84"/>
      <c r="B20" s="84"/>
      <c r="C20" s="84"/>
      <c r="D20" s="84"/>
      <c r="E20" s="84"/>
      <c r="F20" s="84"/>
      <c r="G20" s="84"/>
      <c r="H20" s="85"/>
      <c r="I20" s="34" t="s">
        <v>32</v>
      </c>
      <c r="J20" s="109"/>
      <c r="K20" s="46">
        <v>0.01</v>
      </c>
      <c r="L20" s="40">
        <f>+ROUND(L18*K20,0)</f>
        <v>0</v>
      </c>
    </row>
    <row r="21" spans="1:17" s="8" customFormat="1" ht="35.25" customHeight="1" x14ac:dyDescent="0.25">
      <c r="A21" s="84"/>
      <c r="B21" s="84"/>
      <c r="C21" s="84"/>
      <c r="D21" s="84"/>
      <c r="E21" s="84"/>
      <c r="F21" s="84"/>
      <c r="G21" s="84"/>
      <c r="H21" s="85"/>
      <c r="I21" s="33" t="s">
        <v>33</v>
      </c>
      <c r="J21" s="110"/>
      <c r="K21" s="45">
        <v>0.05</v>
      </c>
      <c r="L21" s="41">
        <f>+ROUND(L18*K21,0)</f>
        <v>0</v>
      </c>
    </row>
    <row r="22" spans="1:17" s="8" customFormat="1" ht="35.25" customHeight="1" x14ac:dyDescent="0.25">
      <c r="A22" s="84"/>
      <c r="B22" s="84"/>
      <c r="C22" s="84"/>
      <c r="D22" s="84"/>
      <c r="E22" s="84"/>
      <c r="F22" s="84"/>
      <c r="G22" s="84"/>
      <c r="H22" s="85"/>
      <c r="I22" s="62" t="s">
        <v>34</v>
      </c>
      <c r="J22" s="63"/>
      <c r="K22" s="64"/>
      <c r="L22" s="41">
        <f>+L18+L19+L20+L21</f>
        <v>0</v>
      </c>
    </row>
    <row r="23" spans="1:17" s="8" customFormat="1" ht="23.25" customHeight="1" x14ac:dyDescent="0.25">
      <c r="A23" s="84"/>
      <c r="B23" s="84"/>
      <c r="C23" s="84"/>
      <c r="D23" s="84"/>
      <c r="E23" s="84"/>
      <c r="F23" s="84"/>
      <c r="G23" s="84"/>
      <c r="H23" s="85"/>
      <c r="I23" s="42" t="s">
        <v>35</v>
      </c>
      <c r="J23" s="43" t="s">
        <v>36</v>
      </c>
      <c r="K23" s="45">
        <v>0.19</v>
      </c>
      <c r="L23" s="41">
        <f>+ROUND(L21*K23,0)</f>
        <v>0</v>
      </c>
    </row>
    <row r="24" spans="1:17" s="8" customFormat="1" ht="36.75" customHeight="1" thickBot="1" x14ac:dyDescent="0.3">
      <c r="A24" s="86"/>
      <c r="B24" s="86"/>
      <c r="C24" s="86"/>
      <c r="D24" s="86"/>
      <c r="E24" s="86"/>
      <c r="F24" s="86"/>
      <c r="G24" s="86"/>
      <c r="H24" s="87"/>
      <c r="I24" s="89" t="s">
        <v>37</v>
      </c>
      <c r="J24" s="90"/>
      <c r="K24" s="91"/>
      <c r="L24" s="44">
        <f>+L22+L23</f>
        <v>0</v>
      </c>
    </row>
    <row r="26" spans="1:17" ht="50.1" customHeight="1" thickBot="1" x14ac:dyDescent="0.3">
      <c r="B26" s="88"/>
      <c r="C26" s="88"/>
      <c r="D26" s="88"/>
    </row>
    <row r="27" spans="1:17" x14ac:dyDescent="0.25">
      <c r="B27" s="116" t="s">
        <v>16</v>
      </c>
      <c r="C27" s="116"/>
      <c r="D27" s="116"/>
      <c r="E27" s="10"/>
      <c r="G27" s="3"/>
      <c r="H27" s="3"/>
      <c r="I27" s="3"/>
      <c r="J27" s="3"/>
    </row>
    <row r="28" spans="1:17" x14ac:dyDescent="0.25">
      <c r="A28" s="26" t="s">
        <v>17</v>
      </c>
      <c r="B28" s="9"/>
      <c r="G28" s="3"/>
      <c r="H28" s="3"/>
      <c r="I28" s="3"/>
      <c r="J28" s="3"/>
    </row>
    <row r="29" spans="1:17" x14ac:dyDescent="0.25">
      <c r="A29" s="115" t="s">
        <v>18</v>
      </c>
      <c r="B29" s="115"/>
      <c r="C29" s="115"/>
      <c r="D29" s="115"/>
      <c r="E29" s="115"/>
      <c r="F29" s="115"/>
      <c r="G29" s="115"/>
      <c r="H29" s="115"/>
      <c r="I29" s="115"/>
      <c r="J29" s="115"/>
      <c r="K29" s="115"/>
      <c r="L29" s="115"/>
      <c r="M29" s="1"/>
      <c r="N29" s="1"/>
      <c r="O29" s="1"/>
      <c r="P29" s="1"/>
      <c r="Q29" s="1"/>
    </row>
    <row r="30" spans="1:17" ht="15" customHeight="1" x14ac:dyDescent="0.25">
      <c r="A30" s="114" t="s">
        <v>19</v>
      </c>
      <c r="B30" s="114"/>
      <c r="C30" s="114"/>
      <c r="D30" s="114"/>
      <c r="E30" s="114"/>
      <c r="F30" s="114"/>
      <c r="G30" s="114"/>
      <c r="H30" s="114"/>
      <c r="I30" s="114"/>
      <c r="J30" s="114"/>
      <c r="K30" s="114"/>
      <c r="L30" s="114"/>
      <c r="M30" s="31"/>
      <c r="N30" s="31"/>
      <c r="O30" s="31"/>
      <c r="P30" s="31"/>
      <c r="Q30" s="31"/>
    </row>
    <row r="31" spans="1:17" x14ac:dyDescent="0.25">
      <c r="A31" s="113" t="s">
        <v>20</v>
      </c>
      <c r="B31" s="113"/>
      <c r="C31" s="113"/>
      <c r="D31" s="113"/>
      <c r="E31" s="113"/>
      <c r="F31" s="113"/>
      <c r="G31" s="113"/>
      <c r="H31" s="113"/>
      <c r="I31" s="113"/>
      <c r="J31" s="113"/>
      <c r="K31" s="113"/>
      <c r="L31" s="113"/>
      <c r="M31" s="4"/>
      <c r="N31" s="4"/>
      <c r="O31" s="4"/>
      <c r="P31" s="4"/>
      <c r="Q31" s="4"/>
    </row>
    <row r="32" spans="1:17" x14ac:dyDescent="0.25">
      <c r="A32" s="113" t="s">
        <v>21</v>
      </c>
      <c r="B32" s="113"/>
      <c r="C32" s="113"/>
      <c r="D32" s="113"/>
      <c r="E32" s="113"/>
      <c r="F32" s="113"/>
      <c r="G32" s="113"/>
      <c r="H32" s="113"/>
      <c r="I32" s="113"/>
      <c r="J32" s="113"/>
      <c r="K32" s="113"/>
      <c r="L32" s="113"/>
      <c r="M32" s="4"/>
      <c r="N32" s="4"/>
      <c r="O32" s="4"/>
      <c r="P32" s="4"/>
      <c r="Q32" s="4"/>
    </row>
  </sheetData>
  <sheetProtection algorithmName="SHA-512" hashValue="odkJxupma3iP/5m19bkzthRfq8gLCW2trkAn4zdLOv0H3N59QULkOD4mKqX2l9PbH2qvnnM8rBbVT594IBPIRw==" saltValue="UQspU4/9ICnPidGYMIqeNA==" spinCount="100000" sheet="1" selectLockedCells="1"/>
  <dataConsolidate/>
  <mergeCells count="31">
    <mergeCell ref="A32:L32"/>
    <mergeCell ref="A31:L31"/>
    <mergeCell ref="A30:L30"/>
    <mergeCell ref="A29:L29"/>
    <mergeCell ref="B27:D27"/>
    <mergeCell ref="B26:D26"/>
    <mergeCell ref="I24:K24"/>
    <mergeCell ref="A2:A5"/>
    <mergeCell ref="B2:K2"/>
    <mergeCell ref="B3:K3"/>
    <mergeCell ref="B4:K5"/>
    <mergeCell ref="J9:K9"/>
    <mergeCell ref="A9:B11"/>
    <mergeCell ref="B15:F15"/>
    <mergeCell ref="I15:K15"/>
    <mergeCell ref="B16:F16"/>
    <mergeCell ref="I16:K16"/>
    <mergeCell ref="A18:H18"/>
    <mergeCell ref="E9:G9"/>
    <mergeCell ref="J19:J21"/>
    <mergeCell ref="J11:K11"/>
    <mergeCell ref="I22:K22"/>
    <mergeCell ref="I18:K18"/>
    <mergeCell ref="I13:K13"/>
    <mergeCell ref="E11:G11"/>
    <mergeCell ref="B13:F13"/>
    <mergeCell ref="B14:F14"/>
    <mergeCell ref="I14:K14"/>
    <mergeCell ref="B17:F17"/>
    <mergeCell ref="I17:K17"/>
    <mergeCell ref="A19:H24"/>
  </mergeCells>
  <dataValidations count="3">
    <dataValidation type="whole" allowBlank="1" showInputMessage="1" showErrorMessage="1" sqref="I14:J17" xr:uid="{00000000-0002-0000-01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100-000002000000}"/>
    <dataValidation allowBlank="1" showInputMessage="1" showErrorMessage="1" promptTitle="Señor Cotizante" prompt="Por favor adjunte el logo de su empresa, en caso de no contar con el logo escriba nuevamente su nombre o razón social" sqref="A9" xr:uid="{00000000-0002-0000-01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8"/>
      <c r="C2" s="118"/>
      <c r="D2" s="127" t="s">
        <v>0</v>
      </c>
      <c r="E2" s="129"/>
      <c r="F2" s="129"/>
      <c r="G2" s="129"/>
      <c r="H2" s="128"/>
      <c r="I2" s="127" t="s">
        <v>1</v>
      </c>
      <c r="J2" s="128"/>
      <c r="K2" s="59"/>
    </row>
    <row r="3" spans="2:11" ht="15" customHeight="1" x14ac:dyDescent="0.25">
      <c r="B3" s="118"/>
      <c r="C3" s="118"/>
      <c r="D3" s="127" t="s">
        <v>2</v>
      </c>
      <c r="E3" s="129"/>
      <c r="F3" s="129"/>
      <c r="G3" s="129"/>
      <c r="H3" s="128"/>
      <c r="I3" s="127" t="s">
        <v>68</v>
      </c>
      <c r="J3" s="128"/>
      <c r="K3" s="58"/>
    </row>
    <row r="4" spans="2:11" ht="15" customHeight="1" x14ac:dyDescent="0.25">
      <c r="B4" s="118"/>
      <c r="C4" s="118"/>
      <c r="D4" s="130" t="s">
        <v>3</v>
      </c>
      <c r="E4" s="131"/>
      <c r="F4" s="131"/>
      <c r="G4" s="131"/>
      <c r="H4" s="132"/>
      <c r="I4" s="127" t="s">
        <v>70</v>
      </c>
      <c r="J4" s="128"/>
      <c r="K4" s="58"/>
    </row>
    <row r="5" spans="2:11" ht="15" customHeight="1" x14ac:dyDescent="0.25">
      <c r="B5" s="118"/>
      <c r="C5" s="118"/>
      <c r="D5" s="133"/>
      <c r="E5" s="134"/>
      <c r="F5" s="134"/>
      <c r="G5" s="134"/>
      <c r="H5" s="135"/>
      <c r="I5" s="127" t="s">
        <v>38</v>
      </c>
      <c r="J5" s="128"/>
      <c r="K5" s="58"/>
    </row>
    <row r="6" spans="2:11" x14ac:dyDescent="0.25">
      <c r="K6" s="50"/>
    </row>
    <row r="7" spans="2:11" ht="15.75" customHeight="1" x14ac:dyDescent="0.25">
      <c r="B7" s="122" t="s">
        <v>39</v>
      </c>
      <c r="C7" s="122"/>
      <c r="D7" s="122"/>
      <c r="E7" s="122"/>
      <c r="F7" s="122"/>
      <c r="G7" s="122"/>
      <c r="H7" s="122"/>
      <c r="I7" s="122"/>
      <c r="J7" s="122"/>
      <c r="K7" s="55"/>
    </row>
    <row r="8" spans="2:11" ht="15.75" customHeight="1" x14ac:dyDescent="0.25">
      <c r="B8" s="117" t="s">
        <v>40</v>
      </c>
      <c r="C8" s="117" t="s">
        <v>41</v>
      </c>
      <c r="D8" s="117"/>
      <c r="E8" s="117"/>
      <c r="F8" s="117"/>
      <c r="G8" s="122" t="s">
        <v>42</v>
      </c>
      <c r="H8" s="122"/>
      <c r="I8" s="122"/>
      <c r="J8" s="122"/>
      <c r="K8" s="55"/>
    </row>
    <row r="9" spans="2:11" ht="15.75" customHeight="1" x14ac:dyDescent="0.25">
      <c r="B9" s="117"/>
      <c r="C9" s="54" t="s">
        <v>43</v>
      </c>
      <c r="D9" s="54" t="s">
        <v>44</v>
      </c>
      <c r="E9" s="117" t="s">
        <v>45</v>
      </c>
      <c r="F9" s="117"/>
      <c r="G9" s="122"/>
      <c r="H9" s="122"/>
      <c r="I9" s="122"/>
      <c r="J9" s="122"/>
      <c r="K9" s="55"/>
    </row>
    <row r="10" spans="2:11" ht="15.75" customHeight="1" x14ac:dyDescent="0.25">
      <c r="B10" s="52">
        <v>1</v>
      </c>
      <c r="C10" s="52">
        <v>2021</v>
      </c>
      <c r="D10" s="52">
        <v>5</v>
      </c>
      <c r="E10" s="136">
        <v>24</v>
      </c>
      <c r="F10" s="136"/>
      <c r="G10" s="125" t="s">
        <v>46</v>
      </c>
      <c r="H10" s="125"/>
      <c r="I10" s="125"/>
      <c r="J10" s="125"/>
      <c r="K10" s="57"/>
    </row>
    <row r="11" spans="2:11" ht="57.75" customHeight="1" x14ac:dyDescent="0.25">
      <c r="B11" s="52">
        <v>2</v>
      </c>
      <c r="C11" s="52">
        <v>2022</v>
      </c>
      <c r="D11" s="52">
        <v>5</v>
      </c>
      <c r="E11" s="123">
        <v>31</v>
      </c>
      <c r="F11" s="124"/>
      <c r="G11" s="119" t="s">
        <v>47</v>
      </c>
      <c r="H11" s="120"/>
      <c r="I11" s="120"/>
      <c r="J11" s="121"/>
      <c r="K11" s="57"/>
    </row>
    <row r="12" spans="2:11" ht="82.5" customHeight="1" x14ac:dyDescent="0.25">
      <c r="B12" s="52">
        <v>3</v>
      </c>
      <c r="C12" s="52">
        <v>2022</v>
      </c>
      <c r="D12" s="52">
        <v>7</v>
      </c>
      <c r="E12" s="123">
        <v>27</v>
      </c>
      <c r="F12" s="124"/>
      <c r="G12" s="119" t="s">
        <v>48</v>
      </c>
      <c r="H12" s="120"/>
      <c r="I12" s="120"/>
      <c r="J12" s="121"/>
      <c r="K12" s="57"/>
    </row>
    <row r="13" spans="2:11" ht="100.5" customHeight="1" x14ac:dyDescent="0.25">
      <c r="B13" s="52">
        <v>4</v>
      </c>
      <c r="C13" s="52">
        <v>2023</v>
      </c>
      <c r="D13" s="52">
        <v>11</v>
      </c>
      <c r="E13" s="123">
        <v>30</v>
      </c>
      <c r="F13" s="124"/>
      <c r="G13" s="119" t="s">
        <v>63</v>
      </c>
      <c r="H13" s="120"/>
      <c r="I13" s="120"/>
      <c r="J13" s="121"/>
      <c r="K13" s="57"/>
    </row>
    <row r="14" spans="2:11" ht="70.5" customHeight="1" x14ac:dyDescent="0.25">
      <c r="B14" s="52">
        <v>5</v>
      </c>
      <c r="C14" s="52">
        <v>2024</v>
      </c>
      <c r="D14" s="60" t="s">
        <v>62</v>
      </c>
      <c r="E14" s="123">
        <v>27</v>
      </c>
      <c r="F14" s="124"/>
      <c r="G14" s="119" t="s">
        <v>64</v>
      </c>
      <c r="H14" s="120"/>
      <c r="I14" s="120"/>
      <c r="J14" s="121"/>
      <c r="K14" s="57"/>
    </row>
    <row r="15" spans="2:11" ht="76.5" customHeight="1" x14ac:dyDescent="0.25">
      <c r="B15" s="52">
        <v>6</v>
      </c>
      <c r="C15" s="52">
        <v>2024</v>
      </c>
      <c r="D15" s="60" t="s">
        <v>65</v>
      </c>
      <c r="E15" s="123"/>
      <c r="F15" s="124"/>
      <c r="G15" s="119" t="s">
        <v>67</v>
      </c>
      <c r="H15" s="120"/>
      <c r="I15" s="120"/>
      <c r="J15" s="121"/>
      <c r="K15" s="57"/>
    </row>
    <row r="16" spans="2:11" ht="15.75" customHeight="1" x14ac:dyDescent="0.25">
      <c r="B16" s="117" t="s">
        <v>49</v>
      </c>
      <c r="C16" s="117"/>
      <c r="D16" s="117"/>
      <c r="E16" s="117"/>
      <c r="F16" s="117"/>
      <c r="G16" s="117"/>
      <c r="H16" s="117"/>
      <c r="I16" s="117"/>
      <c r="J16" s="117"/>
      <c r="K16" s="53"/>
    </row>
    <row r="17" spans="2:11" x14ac:dyDescent="0.25">
      <c r="B17" s="117" t="s">
        <v>50</v>
      </c>
      <c r="C17" s="117"/>
      <c r="D17" s="117"/>
      <c r="E17" s="117"/>
      <c r="F17" s="117" t="s">
        <v>51</v>
      </c>
      <c r="G17" s="117"/>
      <c r="H17" s="117"/>
      <c r="I17" s="117"/>
      <c r="J17" s="117"/>
      <c r="K17" s="53"/>
    </row>
    <row r="18" spans="2:11" ht="15.75" customHeight="1" x14ac:dyDescent="0.25">
      <c r="B18" s="136" t="s">
        <v>52</v>
      </c>
      <c r="C18" s="136"/>
      <c r="D18" s="136"/>
      <c r="E18" s="136"/>
      <c r="F18" s="136" t="s">
        <v>66</v>
      </c>
      <c r="G18" s="136"/>
      <c r="H18" s="136"/>
      <c r="I18" s="136"/>
      <c r="J18" s="136"/>
      <c r="K18" s="51"/>
    </row>
    <row r="19" spans="2:11" x14ac:dyDescent="0.25">
      <c r="B19" s="117" t="s">
        <v>53</v>
      </c>
      <c r="C19" s="117"/>
      <c r="D19" s="117"/>
      <c r="E19" s="117"/>
      <c r="F19" s="117"/>
      <c r="G19" s="117"/>
      <c r="H19" s="117"/>
      <c r="I19" s="117"/>
      <c r="J19" s="117"/>
      <c r="K19" s="53"/>
    </row>
    <row r="20" spans="2:11" x14ac:dyDescent="0.25">
      <c r="B20" s="117" t="s">
        <v>50</v>
      </c>
      <c r="C20" s="117"/>
      <c r="D20" s="117"/>
      <c r="E20" s="117"/>
      <c r="F20" s="117" t="s">
        <v>51</v>
      </c>
      <c r="G20" s="117"/>
      <c r="H20" s="117"/>
      <c r="I20" s="117"/>
      <c r="J20" s="117"/>
      <c r="K20" s="53"/>
    </row>
    <row r="21" spans="2:11" ht="15.75" customHeight="1" x14ac:dyDescent="0.25">
      <c r="B21" s="138" t="s">
        <v>54</v>
      </c>
      <c r="C21" s="138"/>
      <c r="D21" s="138"/>
      <c r="E21" s="138"/>
      <c r="F21" s="138" t="s">
        <v>55</v>
      </c>
      <c r="G21" s="138"/>
      <c r="H21" s="138"/>
      <c r="I21" s="138"/>
      <c r="J21" s="138"/>
      <c r="K21" s="56"/>
    </row>
    <row r="22" spans="2:11" ht="15.75" customHeight="1" x14ac:dyDescent="0.25">
      <c r="B22" s="122" t="s">
        <v>56</v>
      </c>
      <c r="C22" s="122"/>
      <c r="D22" s="122"/>
      <c r="E22" s="122"/>
      <c r="F22" s="122"/>
      <c r="G22" s="122"/>
      <c r="H22" s="122"/>
      <c r="I22" s="122"/>
      <c r="J22" s="122"/>
      <c r="K22" s="55"/>
    </row>
    <row r="23" spans="2:11" x14ac:dyDescent="0.25">
      <c r="B23" s="117" t="s">
        <v>50</v>
      </c>
      <c r="C23" s="117"/>
      <c r="D23" s="117"/>
      <c r="E23" s="117" t="s">
        <v>51</v>
      </c>
      <c r="F23" s="117"/>
      <c r="G23" s="117"/>
      <c r="H23" s="117" t="s">
        <v>57</v>
      </c>
      <c r="I23" s="117"/>
      <c r="J23" s="117"/>
      <c r="K23" s="53"/>
    </row>
    <row r="24" spans="2:11" x14ac:dyDescent="0.25">
      <c r="B24" s="117"/>
      <c r="C24" s="117"/>
      <c r="D24" s="117"/>
      <c r="E24" s="117"/>
      <c r="F24" s="117"/>
      <c r="G24" s="117"/>
      <c r="H24" s="54" t="s">
        <v>43</v>
      </c>
      <c r="I24" s="54" t="s">
        <v>44</v>
      </c>
      <c r="J24" s="54" t="s">
        <v>45</v>
      </c>
      <c r="K24" s="53"/>
    </row>
    <row r="25" spans="2:11" x14ac:dyDescent="0.25">
      <c r="B25" s="136" t="s">
        <v>58</v>
      </c>
      <c r="C25" s="136"/>
      <c r="D25" s="136"/>
      <c r="E25" s="138" t="s">
        <v>59</v>
      </c>
      <c r="F25" s="138"/>
      <c r="G25" s="138"/>
      <c r="H25" s="52">
        <v>2024</v>
      </c>
      <c r="I25" s="60" t="s">
        <v>65</v>
      </c>
      <c r="J25" s="52"/>
      <c r="K25" s="51"/>
    </row>
    <row r="26" spans="2:11" x14ac:dyDescent="0.25">
      <c r="K26" s="50"/>
    </row>
    <row r="27" spans="2:11" ht="56.25" customHeight="1" x14ac:dyDescent="0.25">
      <c r="B27" s="50"/>
      <c r="C27" s="137" t="s">
        <v>60</v>
      </c>
      <c r="D27" s="137"/>
      <c r="E27" s="137"/>
      <c r="F27" s="137"/>
      <c r="G27" s="137"/>
      <c r="H27" s="137"/>
      <c r="I27" s="137"/>
      <c r="K27" s="50"/>
    </row>
    <row r="28" spans="2:11" ht="16.5" customHeight="1" x14ac:dyDescent="0.25">
      <c r="E28" s="126" t="s">
        <v>61</v>
      </c>
      <c r="F28" s="126"/>
      <c r="G28" s="126"/>
      <c r="H28" s="126"/>
      <c r="I28" s="126"/>
      <c r="J28" s="126"/>
      <c r="K28" s="49"/>
    </row>
    <row r="29" spans="2:11" x14ac:dyDescent="0.25">
      <c r="B29" s="50"/>
      <c r="C29" s="50"/>
      <c r="D29" s="50"/>
      <c r="E29" s="126"/>
      <c r="F29" s="126"/>
      <c r="G29" s="126"/>
      <c r="H29" s="126"/>
      <c r="I29" s="126"/>
      <c r="J29" s="126"/>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www.w3.org/XML/1998/namespace"/>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39f7a895-868e-4739-ab10-589c64175fbd"/>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2025-05-21T22:30:22Z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