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BATE-69800\OneDrive - UNIVERSIDAD DE CUNDINAMARCA\Documentos\mtto equip\"/>
    </mc:Choice>
  </mc:AlternateContent>
  <bookViews>
    <workbookView xWindow="-120" yWindow="-120" windowWidth="20730" windowHeight="11040"/>
  </bookViews>
  <sheets>
    <sheet name="JUSTIFICACION DE PRECIOS BAJOS" sheetId="1" r:id="rId1"/>
  </sheets>
  <definedNames>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<sst xmlns="http://schemas.openxmlformats.org/spreadsheetml/2006/main" count="60" uniqueCount="50">
  <si>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</si>
  <si>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</si>
  <si>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</si>
  <si>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</si>
  <si>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</si>
  <si>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</si>
  <si>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</si>
  <si>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</si>
  <si>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</si>
  <si>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</si>
  <si>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</si>
  <si>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</si>
  <si>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</si>
  <si>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</si>
  <si>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</si>
  <si>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</si>
  <si>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</si>
  <si>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</si>
  <si>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</si>
  <si>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</si>
  <si>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</si>
  <si>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</si>
  <si>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</si>
  <si>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</si>
  <si>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</si>
  <si>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</si>
  <si>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</si>
  <si>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</si>
  <si>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</si>
  <si>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</si>
  <si>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</si>
  <si>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</si>
  <si>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</si>
  <si>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</si>
  <si>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</si>
  <si>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</si>
  <si>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</si>
  <si>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</si>
  <si>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</si>
  <si>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</si>
  <si>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</si>
  <si>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</si>
  <si>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</si>
  <si>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</si>
  <si>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</si>
  <si>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</si>
  <si>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</si>
  <si>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</si>
  <si>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CONTRATAR EL SERVICIO DE MANTENIMIENTO PREVENTIVO Y CORRECTIVO A LOS EQUIPOS DE LOS LABORATORIOS DE CIENCIAS AGROPECUARIAS DE LA UNIVERSIDAD DE CUNDINAMARCA SECCIONAL UBATE- VIGENCIA 2025</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</si>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</sst>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10" fillId="3" borderId="5"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8" fillId="4" borderId="5" xfId="0" applyFont="1" applyFill="1" applyBorder="1" applyAlignment="1" applyProtection="1">
      <alignment horizontal="justify" vertical="top" wrapText="1"/>
      <protection locked="0"/>
    </xf>
    <xf numFmtId="0" fontId="10" fillId="3" borderId="2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justify" vertical="center" wrapText="1"/>
      <protection hidden="1"/>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B86" sqref="B86"/>
    </sheetView>
  </sheetViews>
  <sheetFormatPr baseColWidth="10" defaultColWidth="0" defaultRowHeight="0" customHeight="1" zeroHeight="1"/>
  <cols>
    <col min="1" max="1" width="1.875" style="3" customWidth="1"/>
    <col min="2" max="2" width="10.375" style="1" customWidth="1"/>
    <col min="3" max="3" width="21.875" style="1" customWidth="1"/>
    <col min="4" max="4" width="34.625" style="1" customWidth="1"/>
    <col min="5" max="5" width="26.375" style="1" customWidth="1"/>
    <col min="6" max="6" width="18.625" style="1" customWidth="1"/>
    <col min="7" max="7" width="19.75" style="1" customWidth="1"/>
    <col min="8" max="8" width="18.875" style="1" customWidth="1"/>
    <col min="9" max="9" width="27.75" style="1" customWidth="1"/>
    <col min="10" max="10" width="19.375" style="1" customWidth="1"/>
    <col min="11" max="11" width="18.125" style="1" customWidth="1"/>
    <col min="12" max="12" width="19.125" style="1" customWidth="1"/>
    <col min="13" max="13" width="7.125" style="1" customWidth="1"/>
    <col min="14" max="14" width="3.875" style="1" customWidth="1"/>
    <col min="15" max="15" width="11.375" style="1" hidden="1" customWidth="1"/>
    <col min="16" max="16382" width="11.375" style="3" hidden="1"/>
    <col min="16383" max="16383" width="11.375" style="3" hidden="1" customWidth="1"/>
    <col min="16384" max="16384" width="5.625" style="3" hidden="1"/>
  </cols>
  <sheetData>
    <row r="1" spans="2:15" ht="14.25">
      <c r="N1" s="2"/>
    </row>
    <row r="2" spans="2:15" ht="15.75" customHeight="1">
      <c r="B2" s="74"/>
      <c r="C2" s="75" t="s">
        <v>0</v>
      </c>
      <c r="D2" s="76"/>
      <c r="E2" s="76"/>
      <c r="F2" s="76"/>
      <c r="G2" s="76"/>
      <c r="H2" s="76"/>
      <c r="I2" s="76"/>
      <c r="J2" s="76"/>
      <c r="K2" s="77"/>
      <c r="L2" s="78" t="s">
        <v>1</v>
      </c>
      <c r="M2" s="78"/>
      <c r="N2" s="4"/>
    </row>
    <row r="3" spans="2:15" ht="15.75" customHeight="1">
      <c r="B3" s="74"/>
      <c r="C3" s="75" t="s">
        <v>2</v>
      </c>
      <c r="D3" s="76"/>
      <c r="E3" s="76"/>
      <c r="F3" s="76"/>
      <c r="G3" s="76"/>
      <c r="H3" s="76"/>
      <c r="I3" s="76"/>
      <c r="J3" s="76"/>
      <c r="K3" s="77"/>
      <c r="L3" s="78" t="s">
        <v>3</v>
      </c>
      <c r="M3" s="78"/>
      <c r="N3" s="4"/>
    </row>
    <row r="4" spans="2:15" ht="16.5" customHeight="1">
      <c r="B4" s="74"/>
      <c r="C4" s="79" t="s">
        <v>4</v>
      </c>
      <c r="D4" s="80"/>
      <c r="E4" s="80"/>
      <c r="F4" s="80"/>
      <c r="G4" s="80"/>
      <c r="H4" s="80"/>
      <c r="I4" s="80"/>
      <c r="J4" s="80"/>
      <c r="K4" s="81"/>
      <c r="L4" s="78" t="s">
        <v>5</v>
      </c>
      <c r="M4" s="78"/>
      <c r="N4" s="4"/>
    </row>
    <row r="5" spans="2:15" ht="14.25">
      <c r="B5" s="74"/>
      <c r="C5" s="82"/>
      <c r="D5" s="83"/>
      <c r="E5" s="83"/>
      <c r="F5" s="83"/>
      <c r="G5" s="83"/>
      <c r="H5" s="83"/>
      <c r="I5" s="83"/>
      <c r="J5" s="83"/>
      <c r="K5" s="84"/>
      <c r="L5" s="85" t="s">
        <v>6</v>
      </c>
      <c r="M5" s="85"/>
      <c r="N5" s="4"/>
    </row>
    <row r="6" spans="2:15" s="5" customFormat="1" ht="15" customHeight="1">
      <c r="C6" s="6"/>
      <c r="D6" s="6"/>
      <c r="E6" s="6"/>
      <c r="F6" s="6"/>
      <c r="G6" s="6"/>
      <c r="H6" s="6"/>
      <c r="I6" s="6"/>
      <c r="J6" s="6"/>
      <c r="K6" s="6"/>
      <c r="L6" s="6"/>
      <c r="M6" s="6"/>
      <c r="N6" s="6"/>
      <c r="O6" s="7"/>
    </row>
    <row r="7" spans="2:15" s="5" customFormat="1" ht="15" customHeight="1">
      <c r="B7" s="62" t="s">
        <v>7</v>
      </c>
      <c r="C7" s="62"/>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63" t="s">
        <v>8</v>
      </c>
      <c r="C9" s="64"/>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5.75" thickBot="1">
      <c r="B11" s="8" t="s">
        <v>10</v>
      </c>
    </row>
    <row r="12" spans="2:15" ht="14.25">
      <c r="B12" s="65" t="s">
        <v>48</v>
      </c>
      <c r="C12" s="66"/>
      <c r="D12" s="66"/>
      <c r="E12" s="66"/>
      <c r="F12" s="66"/>
      <c r="G12" s="66"/>
      <c r="H12" s="66"/>
      <c r="I12" s="66"/>
      <c r="J12" s="66"/>
      <c r="K12" s="66"/>
      <c r="L12" s="66"/>
      <c r="M12" s="67"/>
      <c r="N12" s="11"/>
    </row>
    <row r="13" spans="2:15" ht="14.25">
      <c r="B13" s="68"/>
      <c r="C13" s="69"/>
      <c r="D13" s="69"/>
      <c r="E13" s="69"/>
      <c r="F13" s="69"/>
      <c r="G13" s="69"/>
      <c r="H13" s="69"/>
      <c r="I13" s="69"/>
      <c r="J13" s="69"/>
      <c r="K13" s="69"/>
      <c r="L13" s="69"/>
      <c r="M13" s="70"/>
      <c r="N13" s="11"/>
    </row>
    <row r="14" spans="2:15" ht="15" thickBot="1">
      <c r="B14" s="71"/>
      <c r="C14" s="72"/>
      <c r="D14" s="72"/>
      <c r="E14" s="72"/>
      <c r="F14" s="72"/>
      <c r="G14" s="72"/>
      <c r="H14" s="72"/>
      <c r="I14" s="72"/>
      <c r="J14" s="72"/>
      <c r="K14" s="72"/>
      <c r="L14" s="72"/>
      <c r="M14" s="73"/>
      <c r="N14" s="11"/>
    </row>
    <row r="15" spans="2:15" ht="14.25">
      <c r="B15" s="12"/>
      <c r="C15" s="12"/>
      <c r="D15" s="12"/>
      <c r="E15" s="12"/>
      <c r="F15" s="12"/>
      <c r="G15" s="12"/>
      <c r="H15" s="12"/>
      <c r="I15" s="12"/>
      <c r="J15" s="12"/>
      <c r="K15" s="12"/>
      <c r="L15" s="12"/>
      <c r="M15" s="12"/>
      <c r="N15" s="12"/>
    </row>
    <row r="16" spans="2:15" ht="22.5" customHeight="1">
      <c r="B16" s="48" t="s">
        <v>11</v>
      </c>
      <c r="C16" s="48"/>
      <c r="D16" s="48"/>
      <c r="E16" s="48"/>
      <c r="F16" s="48"/>
      <c r="G16" s="48"/>
      <c r="H16" s="48"/>
      <c r="I16" s="48"/>
      <c r="J16" s="48"/>
      <c r="K16" s="48"/>
      <c r="L16" s="48"/>
      <c r="M16" s="48"/>
      <c r="N16" s="12"/>
    </row>
    <row r="17" spans="1:15" s="1" customFormat="1" ht="246.75" customHeight="1">
      <c r="A17" s="3"/>
      <c r="B17" s="61" t="s">
        <v>12</v>
      </c>
      <c r="C17" s="61"/>
      <c r="D17" s="61"/>
      <c r="E17" s="61"/>
      <c r="F17" s="61"/>
      <c r="G17" s="61"/>
      <c r="H17" s="61"/>
      <c r="I17" s="61"/>
      <c r="J17" s="61"/>
      <c r="K17" s="61"/>
      <c r="L17" s="61"/>
      <c r="M17" s="61"/>
      <c r="N17" s="13"/>
    </row>
    <row r="18" spans="1:15" ht="14.25">
      <c r="B18" s="12"/>
      <c r="C18" s="12"/>
      <c r="D18" s="12"/>
      <c r="E18" s="12"/>
      <c r="F18" s="12"/>
      <c r="G18" s="12"/>
      <c r="H18" s="12"/>
      <c r="I18" s="12"/>
      <c r="J18" s="12"/>
      <c r="K18" s="12"/>
      <c r="L18" s="12"/>
      <c r="M18" s="12"/>
      <c r="N18" s="12"/>
    </row>
    <row r="19" spans="1:15" s="14" customFormat="1" ht="24.95" customHeight="1">
      <c r="B19" s="48" t="s">
        <v>13</v>
      </c>
      <c r="C19" s="48"/>
      <c r="D19" s="48"/>
      <c r="E19" s="48"/>
      <c r="F19" s="48"/>
      <c r="G19" s="48"/>
      <c r="H19" s="48"/>
      <c r="I19" s="48"/>
      <c r="J19" s="48"/>
      <c r="K19" s="48"/>
      <c r="L19" s="48"/>
      <c r="M19" s="48"/>
      <c r="N19" s="15"/>
      <c r="O19" s="16"/>
    </row>
    <row r="20" spans="1:15" s="1" customFormat="1" ht="148.5" customHeight="1">
      <c r="A20" s="3"/>
      <c r="B20" s="61" t="s">
        <v>14</v>
      </c>
      <c r="C20" s="61"/>
      <c r="D20" s="61"/>
      <c r="E20" s="61"/>
      <c r="F20" s="61"/>
      <c r="G20" s="61"/>
      <c r="H20" s="61"/>
      <c r="I20" s="61"/>
      <c r="J20" s="61"/>
      <c r="K20" s="61"/>
      <c r="L20" s="61"/>
      <c r="M20" s="61"/>
      <c r="N20" s="13"/>
    </row>
    <row r="21" spans="1:15" ht="14.25">
      <c r="B21" s="12"/>
      <c r="C21" s="12"/>
      <c r="D21" s="12"/>
      <c r="E21" s="12"/>
      <c r="F21" s="12"/>
      <c r="G21" s="12"/>
      <c r="H21" s="12"/>
      <c r="I21" s="12"/>
      <c r="J21" s="12"/>
      <c r="K21" s="12"/>
      <c r="L21" s="12"/>
      <c r="M21" s="12"/>
      <c r="N21" s="12"/>
    </row>
    <row r="22" spans="1:15" ht="14.25">
      <c r="B22" s="17" t="s">
        <v>15</v>
      </c>
    </row>
    <row r="23" spans="1:15" ht="44.25" customHeight="1">
      <c r="B23" s="50" t="s">
        <v>16</v>
      </c>
      <c r="C23" s="59" t="s">
        <v>17</v>
      </c>
      <c r="D23" s="60"/>
      <c r="E23" s="18">
        <v>29930899</v>
      </c>
      <c r="G23" s="48" t="s">
        <v>18</v>
      </c>
      <c r="H23" s="48"/>
      <c r="I23" s="48"/>
      <c r="J23" s="48"/>
      <c r="K23" s="48"/>
      <c r="L23" s="48"/>
      <c r="M23" s="48"/>
    </row>
    <row r="24" spans="1:15" ht="41.25" customHeight="1">
      <c r="B24" s="58"/>
      <c r="C24" s="59" t="s">
        <v>19</v>
      </c>
      <c r="D24" s="60"/>
      <c r="E24" s="19">
        <v>0.8</v>
      </c>
      <c r="G24" s="48" t="s">
        <v>20</v>
      </c>
      <c r="H24" s="48"/>
      <c r="I24" s="48" t="s">
        <v>21</v>
      </c>
      <c r="J24" s="48"/>
      <c r="K24" s="48" t="s">
        <v>22</v>
      </c>
      <c r="L24" s="48"/>
      <c r="M24" s="48"/>
      <c r="N24" s="3"/>
      <c r="O24" s="3"/>
    </row>
    <row r="25" spans="1:15" ht="36" customHeight="1">
      <c r="B25" s="52"/>
      <c r="C25" s="59" t="s">
        <v>23</v>
      </c>
      <c r="D25" s="60"/>
      <c r="E25" s="20">
        <f>+ROUND(E23*E24,0)</f>
        <v>23944719</v>
      </c>
      <c r="G25" s="54"/>
      <c r="H25" s="54"/>
      <c r="I25" s="55">
        <f>+IFERROR((G25/E23)-1,"-")</f>
        <v>-1</v>
      </c>
      <c r="J25" s="55"/>
      <c r="K25" s="56" t="str">
        <f>IF(E$25&gt;G25,"OFERTA CON PRECIO ARTIFICIALMENTE BAJO","VALOR MÍNIMO ACEPTABLE")</f>
        <v>OFERTA CON PRECIO ARTIFICIALMENTE BAJO</v>
      </c>
      <c r="L25" s="56"/>
      <c r="M25" s="56"/>
      <c r="N25" s="3"/>
      <c r="O25" s="3"/>
    </row>
    <row r="26" spans="1:15" ht="14.25">
      <c r="B26" s="21"/>
      <c r="K26" s="3"/>
      <c r="L26" s="3"/>
      <c r="M26" s="3"/>
      <c r="N26" s="3"/>
      <c r="O26" s="3"/>
    </row>
    <row r="27" spans="1:15" ht="14.25">
      <c r="B27" s="21"/>
      <c r="G27" s="3"/>
      <c r="H27" s="3"/>
      <c r="I27" s="3"/>
      <c r="J27" s="3"/>
      <c r="K27" s="3"/>
      <c r="L27" s="3"/>
      <c r="M27" s="3"/>
      <c r="N27" s="3"/>
      <c r="O27" s="3"/>
    </row>
    <row r="28" spans="1:15" ht="14.25">
      <c r="B28" s="17" t="s">
        <v>24</v>
      </c>
      <c r="F28" s="3"/>
      <c r="G28" s="3"/>
      <c r="H28" s="3"/>
      <c r="I28" s="3"/>
      <c r="J28" s="3"/>
      <c r="K28" s="3"/>
      <c r="L28" s="3"/>
      <c r="M28" s="3"/>
      <c r="N28" s="3"/>
      <c r="O28" s="3"/>
    </row>
    <row r="29" spans="1:15" ht="44.25" customHeight="1">
      <c r="B29" s="50" t="s">
        <v>25</v>
      </c>
      <c r="C29" s="59" t="s">
        <v>17</v>
      </c>
      <c r="D29" s="60"/>
      <c r="E29" s="22">
        <f>+E23</f>
        <v>29930899</v>
      </c>
      <c r="F29" s="3"/>
      <c r="G29" s="48" t="s">
        <v>26</v>
      </c>
      <c r="H29" s="48"/>
      <c r="I29" s="48"/>
      <c r="J29" s="48"/>
      <c r="K29" s="48"/>
      <c r="L29" s="48"/>
      <c r="M29" s="48"/>
      <c r="N29" s="3"/>
      <c r="O29" s="3"/>
    </row>
    <row r="30" spans="1:15" ht="41.25" customHeight="1">
      <c r="B30" s="58"/>
      <c r="C30" s="59" t="s">
        <v>27</v>
      </c>
      <c r="D30" s="60"/>
      <c r="E30" s="19">
        <f>E31/E29</f>
        <v>0</v>
      </c>
      <c r="F30" s="3"/>
      <c r="G30" s="48" t="s">
        <v>20</v>
      </c>
      <c r="H30" s="48"/>
      <c r="I30" s="48" t="s">
        <v>21</v>
      </c>
      <c r="J30" s="48"/>
      <c r="K30" s="48" t="s">
        <v>22</v>
      </c>
      <c r="L30" s="48"/>
      <c r="M30" s="48"/>
      <c r="N30" s="3"/>
      <c r="O30" s="3"/>
    </row>
    <row r="31" spans="1:15" ht="36" customHeight="1">
      <c r="B31" s="52"/>
      <c r="C31" s="59" t="s">
        <v>28</v>
      </c>
      <c r="D31" s="60"/>
      <c r="E31" s="23">
        <v>0</v>
      </c>
      <c r="G31" s="54"/>
      <c r="H31" s="54"/>
      <c r="I31" s="55">
        <f>+IFERROR((G31/E29)-1,"-")</f>
        <v>-1</v>
      </c>
      <c r="J31" s="55"/>
      <c r="K31" s="56" t="str">
        <f>IF(E$31&gt;G31,"OFERTA CON PRECIO ARTIFICIALMENTE BAJO","VALOR MÍNIMO ACEPTABLE")</f>
        <v>VALOR MÍNIMO ACEPTABLE</v>
      </c>
      <c r="L31" s="56"/>
      <c r="M31" s="56"/>
      <c r="N31" s="3"/>
      <c r="O31" s="3"/>
    </row>
    <row r="32" spans="1:15" ht="14.25">
      <c r="B32" s="21"/>
      <c r="K32" s="3"/>
      <c r="L32" s="3"/>
      <c r="M32" s="3"/>
      <c r="N32" s="3"/>
      <c r="O32" s="3"/>
    </row>
    <row r="33" spans="1:15" ht="14.25">
      <c r="B33" s="21"/>
      <c r="K33" s="3"/>
      <c r="L33" s="3"/>
      <c r="M33" s="3"/>
      <c r="N33" s="3"/>
      <c r="O33" s="3"/>
    </row>
    <row r="34" spans="1:15" s="14" customFormat="1" ht="24.95" customHeight="1">
      <c r="B34" s="48" t="s">
        <v>29</v>
      </c>
      <c r="C34" s="48"/>
      <c r="D34" s="48"/>
      <c r="E34" s="48"/>
      <c r="F34" s="48"/>
      <c r="G34" s="48"/>
      <c r="H34" s="48"/>
      <c r="I34" s="48"/>
      <c r="J34" s="48"/>
      <c r="K34" s="48"/>
      <c r="L34" s="48"/>
      <c r="M34" s="48"/>
      <c r="N34" s="15"/>
      <c r="O34" s="16"/>
    </row>
    <row r="35" spans="1:15" s="1" customFormat="1" ht="162" customHeight="1">
      <c r="A35" s="3"/>
      <c r="B35" s="49" t="s">
        <v>30</v>
      </c>
      <c r="C35" s="49"/>
      <c r="D35" s="49"/>
      <c r="E35" s="49"/>
      <c r="F35" s="49"/>
      <c r="G35" s="49"/>
      <c r="H35" s="49"/>
      <c r="I35" s="49"/>
      <c r="J35" s="49"/>
      <c r="K35" s="49"/>
      <c r="L35" s="49"/>
      <c r="M35" s="49"/>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57" t="s">
        <v>31</v>
      </c>
      <c r="C37" s="57"/>
      <c r="D37" s="57"/>
      <c r="E37" s="57"/>
      <c r="F37" s="57"/>
      <c r="G37" s="57"/>
      <c r="H37" s="57"/>
      <c r="I37" s="57"/>
      <c r="J37" s="57"/>
      <c r="K37" s="57"/>
      <c r="L37" s="57"/>
      <c r="M37" s="57"/>
      <c r="N37" s="25"/>
    </row>
    <row r="38" spans="1:15" s="1" customFormat="1" ht="14.25">
      <c r="A38" s="3"/>
      <c r="B38" s="57"/>
      <c r="C38" s="57"/>
      <c r="D38" s="57"/>
      <c r="E38" s="57"/>
      <c r="F38" s="57"/>
      <c r="G38" s="57"/>
      <c r="H38" s="57"/>
      <c r="I38" s="57"/>
      <c r="J38" s="57"/>
      <c r="K38" s="57"/>
      <c r="L38" s="57"/>
      <c r="M38" s="57"/>
      <c r="N38" s="25"/>
    </row>
    <row r="39" spans="1:15" s="1" customFormat="1" ht="14.25">
      <c r="A39" s="3"/>
      <c r="B39" s="57"/>
      <c r="C39" s="57"/>
      <c r="D39" s="57"/>
      <c r="E39" s="57"/>
      <c r="F39" s="57"/>
      <c r="G39" s="57"/>
      <c r="H39" s="57"/>
      <c r="I39" s="57"/>
      <c r="J39" s="57"/>
      <c r="K39" s="57"/>
      <c r="L39" s="57"/>
      <c r="M39" s="57"/>
      <c r="N39" s="25"/>
    </row>
    <row r="40" spans="1:15" s="1" customFormat="1" ht="14.25">
      <c r="A40" s="3"/>
      <c r="B40" s="57"/>
      <c r="C40" s="57"/>
      <c r="D40" s="57"/>
      <c r="E40" s="57"/>
      <c r="F40" s="57"/>
      <c r="G40" s="57"/>
      <c r="H40" s="57"/>
      <c r="I40" s="57"/>
      <c r="J40" s="57"/>
      <c r="K40" s="57"/>
      <c r="L40" s="57"/>
      <c r="M40" s="57"/>
      <c r="N40" s="25"/>
    </row>
    <row r="41" spans="1:15" s="1" customFormat="1" ht="14.25">
      <c r="A41" s="3"/>
      <c r="B41" s="57"/>
      <c r="C41" s="57"/>
      <c r="D41" s="57"/>
      <c r="E41" s="57"/>
      <c r="F41" s="57"/>
      <c r="G41" s="57"/>
      <c r="H41" s="57"/>
      <c r="I41" s="57"/>
      <c r="J41" s="57"/>
      <c r="K41" s="57"/>
      <c r="L41" s="57"/>
      <c r="M41" s="57"/>
      <c r="N41" s="25"/>
    </row>
    <row r="42" spans="1:15" s="1" customFormat="1" ht="14.25">
      <c r="A42" s="3"/>
      <c r="B42" s="57"/>
      <c r="C42" s="57"/>
      <c r="D42" s="57"/>
      <c r="E42" s="57"/>
      <c r="F42" s="57"/>
      <c r="G42" s="57"/>
      <c r="H42" s="57"/>
      <c r="I42" s="57"/>
      <c r="J42" s="57"/>
      <c r="K42" s="57"/>
      <c r="L42" s="57"/>
      <c r="M42" s="57"/>
      <c r="N42" s="25"/>
    </row>
    <row r="43" spans="1:15" s="1" customFormat="1" ht="14.25">
      <c r="A43" s="3"/>
      <c r="B43" s="57"/>
      <c r="C43" s="57"/>
      <c r="D43" s="57"/>
      <c r="E43" s="57"/>
      <c r="F43" s="57"/>
      <c r="G43" s="57"/>
      <c r="H43" s="57"/>
      <c r="I43" s="57"/>
      <c r="J43" s="57"/>
      <c r="K43" s="57"/>
      <c r="L43" s="57"/>
      <c r="M43" s="57"/>
      <c r="N43" s="25"/>
    </row>
    <row r="44" spans="1:15" s="1" customFormat="1" ht="14.25">
      <c r="A44" s="3"/>
      <c r="B44" s="57"/>
      <c r="C44" s="57"/>
      <c r="D44" s="57"/>
      <c r="E44" s="57"/>
      <c r="F44" s="57"/>
      <c r="G44" s="57"/>
      <c r="H44" s="57"/>
      <c r="I44" s="57"/>
      <c r="J44" s="57"/>
      <c r="K44" s="57"/>
      <c r="L44" s="57"/>
      <c r="M44" s="57"/>
      <c r="N44" s="25"/>
    </row>
    <row r="45" spans="1:15" s="1" customFormat="1" ht="14.25">
      <c r="A45" s="3"/>
      <c r="B45" s="57"/>
      <c r="C45" s="57"/>
      <c r="D45" s="57"/>
      <c r="E45" s="57"/>
      <c r="F45" s="57"/>
      <c r="G45" s="57"/>
      <c r="H45" s="57"/>
      <c r="I45" s="57"/>
      <c r="J45" s="57"/>
      <c r="K45" s="57"/>
      <c r="L45" s="57"/>
      <c r="M45" s="57"/>
      <c r="N45" s="25"/>
    </row>
    <row r="46" spans="1:15" s="1" customFormat="1" ht="14.25">
      <c r="A46" s="3"/>
      <c r="B46" s="57"/>
      <c r="C46" s="57"/>
      <c r="D46" s="57"/>
      <c r="E46" s="57"/>
      <c r="F46" s="57"/>
      <c r="G46" s="57"/>
      <c r="H46" s="57"/>
      <c r="I46" s="57"/>
      <c r="J46" s="57"/>
      <c r="K46" s="57"/>
      <c r="L46" s="57"/>
      <c r="M46" s="57"/>
      <c r="N46" s="25"/>
    </row>
    <row r="47" spans="1:15" s="1" customFormat="1" ht="14.25">
      <c r="A47" s="3"/>
      <c r="B47" s="57"/>
      <c r="C47" s="57"/>
      <c r="D47" s="57"/>
      <c r="E47" s="57"/>
      <c r="F47" s="57"/>
      <c r="G47" s="57"/>
      <c r="H47" s="57"/>
      <c r="I47" s="57"/>
      <c r="J47" s="57"/>
      <c r="K47" s="57"/>
      <c r="L47" s="57"/>
      <c r="M47" s="57"/>
      <c r="N47" s="25"/>
    </row>
    <row r="48" spans="1:15" s="1" customFormat="1" ht="14.25">
      <c r="A48" s="3"/>
      <c r="B48" s="57"/>
      <c r="C48" s="57"/>
      <c r="D48" s="57"/>
      <c r="E48" s="57"/>
      <c r="F48" s="57"/>
      <c r="G48" s="57"/>
      <c r="H48" s="57"/>
      <c r="I48" s="57"/>
      <c r="J48" s="57"/>
      <c r="K48" s="57"/>
      <c r="L48" s="57"/>
      <c r="M48" s="57"/>
      <c r="N48" s="25"/>
    </row>
    <row r="49" spans="1:14" s="1" customFormat="1" ht="14.25">
      <c r="A49" s="3"/>
      <c r="B49" s="57"/>
      <c r="C49" s="57"/>
      <c r="D49" s="57"/>
      <c r="E49" s="57"/>
      <c r="F49" s="57"/>
      <c r="G49" s="57"/>
      <c r="H49" s="57"/>
      <c r="I49" s="57"/>
      <c r="J49" s="57"/>
      <c r="K49" s="57"/>
      <c r="L49" s="57"/>
      <c r="M49" s="57"/>
      <c r="N49" s="25"/>
    </row>
    <row r="50" spans="1:14" s="1" customFormat="1" ht="14.25">
      <c r="A50" s="3"/>
      <c r="B50" s="57"/>
      <c r="C50" s="57"/>
      <c r="D50" s="57"/>
      <c r="E50" s="57"/>
      <c r="F50" s="57"/>
      <c r="G50" s="57"/>
      <c r="H50" s="57"/>
      <c r="I50" s="57"/>
      <c r="J50" s="57"/>
      <c r="K50" s="57"/>
      <c r="L50" s="57"/>
      <c r="M50" s="57"/>
      <c r="N50" s="25"/>
    </row>
    <row r="51" spans="1:14" s="1" customFormat="1" ht="14.25">
      <c r="A51" s="3"/>
      <c r="B51" s="57"/>
      <c r="C51" s="57"/>
      <c r="D51" s="57"/>
      <c r="E51" s="57"/>
      <c r="F51" s="57"/>
      <c r="G51" s="57"/>
      <c r="H51" s="57"/>
      <c r="I51" s="57"/>
      <c r="J51" s="57"/>
      <c r="K51" s="57"/>
      <c r="L51" s="57"/>
      <c r="M51" s="57"/>
      <c r="N51" s="25"/>
    </row>
    <row r="52" spans="1:14" s="1" customFormat="1" ht="14.25">
      <c r="A52" s="3"/>
      <c r="B52" s="57"/>
      <c r="C52" s="57"/>
      <c r="D52" s="57"/>
      <c r="E52" s="57"/>
      <c r="F52" s="57"/>
      <c r="G52" s="57"/>
      <c r="H52" s="57"/>
      <c r="I52" s="57"/>
      <c r="J52" s="57"/>
      <c r="K52" s="57"/>
      <c r="L52" s="57"/>
      <c r="M52" s="57"/>
      <c r="N52" s="25"/>
    </row>
    <row r="53" spans="1:14" s="1" customFormat="1" ht="14.25">
      <c r="A53" s="3"/>
      <c r="B53" s="57"/>
      <c r="C53" s="57"/>
      <c r="D53" s="57"/>
      <c r="E53" s="57"/>
      <c r="F53" s="57"/>
      <c r="G53" s="57"/>
      <c r="H53" s="57"/>
      <c r="I53" s="57"/>
      <c r="J53" s="57"/>
      <c r="K53" s="57"/>
      <c r="L53" s="57"/>
      <c r="M53" s="57"/>
      <c r="N53" s="25"/>
    </row>
    <row r="54" spans="1:14" s="1" customFormat="1" ht="14.25">
      <c r="A54" s="3"/>
      <c r="B54" s="57"/>
      <c r="C54" s="57"/>
      <c r="D54" s="57"/>
      <c r="E54" s="57"/>
      <c r="F54" s="57"/>
      <c r="G54" s="57"/>
      <c r="H54" s="57"/>
      <c r="I54" s="57"/>
      <c r="J54" s="57"/>
      <c r="K54" s="57"/>
      <c r="L54" s="57"/>
      <c r="M54" s="57"/>
      <c r="N54" s="25"/>
    </row>
    <row r="55" spans="1:14" s="1" customFormat="1" ht="14.25">
      <c r="A55" s="3"/>
      <c r="B55" s="57"/>
      <c r="C55" s="57"/>
      <c r="D55" s="57"/>
      <c r="E55" s="57"/>
      <c r="F55" s="57"/>
      <c r="G55" s="57"/>
      <c r="H55" s="57"/>
      <c r="I55" s="57"/>
      <c r="J55" s="57"/>
      <c r="K55" s="57"/>
      <c r="L55" s="57"/>
      <c r="M55" s="57"/>
      <c r="N55" s="25"/>
    </row>
    <row r="56" spans="1:14" s="1" customFormat="1" ht="14.25">
      <c r="A56" s="3"/>
      <c r="B56" s="57"/>
      <c r="C56" s="57"/>
      <c r="D56" s="57"/>
      <c r="E56" s="57"/>
      <c r="F56" s="57"/>
      <c r="G56" s="57"/>
      <c r="H56" s="57"/>
      <c r="I56" s="57"/>
      <c r="J56" s="57"/>
      <c r="K56" s="57"/>
      <c r="L56" s="57"/>
      <c r="M56" s="57"/>
      <c r="N56" s="25"/>
    </row>
    <row r="57" spans="1:14" s="1" customFormat="1" ht="14.25">
      <c r="A57" s="3"/>
      <c r="B57" s="57"/>
      <c r="C57" s="57"/>
      <c r="D57" s="57"/>
      <c r="E57" s="57"/>
      <c r="F57" s="57"/>
      <c r="G57" s="57"/>
      <c r="H57" s="57"/>
      <c r="I57" s="57"/>
      <c r="J57" s="57"/>
      <c r="K57" s="57"/>
      <c r="L57" s="57"/>
      <c r="M57" s="57"/>
      <c r="N57" s="25"/>
    </row>
    <row r="58" spans="1:14" s="1" customFormat="1" ht="14.25">
      <c r="A58" s="3"/>
      <c r="B58" s="57"/>
      <c r="C58" s="57"/>
      <c r="D58" s="57"/>
      <c r="E58" s="57"/>
      <c r="F58" s="57"/>
      <c r="G58" s="57"/>
      <c r="H58" s="57"/>
      <c r="I58" s="57"/>
      <c r="J58" s="57"/>
      <c r="K58" s="57"/>
      <c r="L58" s="57"/>
      <c r="M58" s="57"/>
      <c r="N58" s="25"/>
    </row>
    <row r="59" spans="1:14" s="1" customFormat="1" ht="14.25">
      <c r="A59" s="3"/>
      <c r="B59" s="57"/>
      <c r="C59" s="57"/>
      <c r="D59" s="57"/>
      <c r="E59" s="57"/>
      <c r="F59" s="57"/>
      <c r="G59" s="57"/>
      <c r="H59" s="57"/>
      <c r="I59" s="57"/>
      <c r="J59" s="57"/>
      <c r="K59" s="57"/>
      <c r="L59" s="57"/>
      <c r="M59" s="57"/>
      <c r="N59" s="25"/>
    </row>
    <row r="60" spans="1:14" s="1" customFormat="1" ht="14.25">
      <c r="A60" s="3"/>
      <c r="B60" s="57"/>
      <c r="C60" s="57"/>
      <c r="D60" s="57"/>
      <c r="E60" s="57"/>
      <c r="F60" s="57"/>
      <c r="G60" s="57"/>
      <c r="H60" s="57"/>
      <c r="I60" s="57"/>
      <c r="J60" s="57"/>
      <c r="K60" s="57"/>
      <c r="L60" s="57"/>
      <c r="M60" s="57"/>
      <c r="N60" s="25"/>
    </row>
    <row r="61" spans="1:14" s="1" customFormat="1" ht="14.25">
      <c r="A61" s="3"/>
      <c r="B61" s="57"/>
      <c r="C61" s="57"/>
      <c r="D61" s="57"/>
      <c r="E61" s="57"/>
      <c r="F61" s="57"/>
      <c r="G61" s="57"/>
      <c r="H61" s="57"/>
      <c r="I61" s="57"/>
      <c r="J61" s="57"/>
      <c r="K61" s="57"/>
      <c r="L61" s="57"/>
      <c r="M61" s="57"/>
      <c r="N61" s="25"/>
    </row>
    <row r="62" spans="1:14" s="1" customFormat="1" ht="14.25">
      <c r="A62" s="3"/>
      <c r="B62" s="57"/>
      <c r="C62" s="57"/>
      <c r="D62" s="57"/>
      <c r="E62" s="57"/>
      <c r="F62" s="57"/>
      <c r="G62" s="57"/>
      <c r="H62" s="57"/>
      <c r="I62" s="57"/>
      <c r="J62" s="57"/>
      <c r="K62" s="57"/>
      <c r="L62" s="57"/>
      <c r="M62" s="57"/>
      <c r="N62" s="25"/>
    </row>
    <row r="63" spans="1:14" s="1" customFormat="1" ht="14.25">
      <c r="A63" s="3"/>
      <c r="B63" s="57"/>
      <c r="C63" s="57"/>
      <c r="D63" s="57"/>
      <c r="E63" s="57"/>
      <c r="F63" s="57"/>
      <c r="G63" s="57"/>
      <c r="H63" s="57"/>
      <c r="I63" s="57"/>
      <c r="J63" s="57"/>
      <c r="K63" s="57"/>
      <c r="L63" s="57"/>
      <c r="M63" s="57"/>
      <c r="N63" s="25"/>
    </row>
    <row r="64" spans="1:14" s="1" customFormat="1" ht="14.25">
      <c r="A64" s="3"/>
      <c r="B64" s="57"/>
      <c r="C64" s="57"/>
      <c r="D64" s="57"/>
      <c r="E64" s="57"/>
      <c r="F64" s="57"/>
      <c r="G64" s="57"/>
      <c r="H64" s="57"/>
      <c r="I64" s="57"/>
      <c r="J64" s="57"/>
      <c r="K64" s="57"/>
      <c r="L64" s="57"/>
      <c r="M64" s="57"/>
      <c r="N64" s="25"/>
    </row>
    <row r="65" spans="1:15" s="1" customFormat="1" ht="14.25">
      <c r="A65" s="3"/>
      <c r="B65" s="57"/>
      <c r="C65" s="57"/>
      <c r="D65" s="57"/>
      <c r="E65" s="57"/>
      <c r="F65" s="57"/>
      <c r="G65" s="57"/>
      <c r="H65" s="57"/>
      <c r="I65" s="57"/>
      <c r="J65" s="57"/>
      <c r="K65" s="57"/>
      <c r="L65" s="57"/>
      <c r="M65" s="57"/>
      <c r="N65" s="25"/>
    </row>
    <row r="66" spans="1:15" s="1" customFormat="1" ht="14.25">
      <c r="A66" s="3"/>
      <c r="B66" s="57"/>
      <c r="C66" s="57"/>
      <c r="D66" s="57"/>
      <c r="E66" s="57"/>
      <c r="F66" s="57"/>
      <c r="G66" s="57"/>
      <c r="H66" s="57"/>
      <c r="I66" s="57"/>
      <c r="J66" s="57"/>
      <c r="K66" s="57"/>
      <c r="L66" s="57"/>
      <c r="M66" s="57"/>
      <c r="N66" s="25"/>
    </row>
    <row r="67" spans="1:15" s="1" customFormat="1" ht="14.25">
      <c r="A67" s="3"/>
      <c r="B67" s="57"/>
      <c r="C67" s="57"/>
      <c r="D67" s="57"/>
      <c r="E67" s="57"/>
      <c r="F67" s="57"/>
      <c r="G67" s="57"/>
      <c r="H67" s="57"/>
      <c r="I67" s="57"/>
      <c r="J67" s="57"/>
      <c r="K67" s="57"/>
      <c r="L67" s="57"/>
      <c r="M67" s="57"/>
      <c r="N67" s="25"/>
    </row>
    <row r="68" spans="1:15" s="1" customFormat="1" ht="14.25">
      <c r="A68" s="3"/>
      <c r="B68" s="57"/>
      <c r="C68" s="57"/>
      <c r="D68" s="57"/>
      <c r="E68" s="57"/>
      <c r="F68" s="57"/>
      <c r="G68" s="57"/>
      <c r="H68" s="57"/>
      <c r="I68" s="57"/>
      <c r="J68" s="57"/>
      <c r="K68" s="57"/>
      <c r="L68" s="57"/>
      <c r="M68" s="57"/>
      <c r="N68" s="25"/>
    </row>
    <row r="69" spans="1:15" s="1" customFormat="1" ht="14.25">
      <c r="A69" s="3"/>
      <c r="B69" s="57"/>
      <c r="C69" s="57"/>
      <c r="D69" s="57"/>
      <c r="E69" s="57"/>
      <c r="F69" s="57"/>
      <c r="G69" s="57"/>
      <c r="H69" s="57"/>
      <c r="I69" s="57"/>
      <c r="J69" s="57"/>
      <c r="K69" s="57"/>
      <c r="L69" s="57"/>
      <c r="M69" s="57"/>
      <c r="N69" s="25"/>
    </row>
    <row r="70" spans="1:15" s="1" customFormat="1" ht="14.25">
      <c r="A70" s="3"/>
      <c r="B70" s="57"/>
      <c r="C70" s="57"/>
      <c r="D70" s="57"/>
      <c r="E70" s="57"/>
      <c r="F70" s="57"/>
      <c r="G70" s="57"/>
      <c r="H70" s="57"/>
      <c r="I70" s="57"/>
      <c r="J70" s="57"/>
      <c r="K70" s="57"/>
      <c r="L70" s="57"/>
      <c r="M70" s="57"/>
      <c r="N70" s="25"/>
    </row>
    <row r="71" spans="1:15" s="1" customFormat="1" ht="14.25">
      <c r="A71" s="3"/>
      <c r="B71" s="57"/>
      <c r="C71" s="57"/>
      <c r="D71" s="57"/>
      <c r="E71" s="57"/>
      <c r="F71" s="57"/>
      <c r="G71" s="57"/>
      <c r="H71" s="57"/>
      <c r="I71" s="57"/>
      <c r="J71" s="57"/>
      <c r="K71" s="57"/>
      <c r="L71" s="57"/>
      <c r="M71" s="57"/>
      <c r="N71" s="25"/>
    </row>
    <row r="72" spans="1:15" s="1" customFormat="1" ht="14.25">
      <c r="A72" s="3"/>
      <c r="B72" s="26"/>
      <c r="C72" s="27"/>
      <c r="D72" s="27"/>
      <c r="E72" s="27"/>
      <c r="F72" s="27"/>
      <c r="G72" s="27"/>
      <c r="H72" s="27"/>
      <c r="I72" s="27"/>
      <c r="J72" s="27"/>
      <c r="K72" s="27"/>
      <c r="L72" s="27"/>
      <c r="M72" s="27"/>
      <c r="N72" s="27"/>
    </row>
    <row r="73" spans="1:15" s="14" customFormat="1" ht="24.95" customHeight="1">
      <c r="B73" s="48" t="s">
        <v>32</v>
      </c>
      <c r="C73" s="48"/>
      <c r="D73" s="48"/>
      <c r="E73" s="48"/>
      <c r="F73" s="48"/>
      <c r="G73" s="48"/>
      <c r="H73" s="48"/>
      <c r="I73" s="48"/>
      <c r="J73" s="48"/>
      <c r="K73" s="48"/>
      <c r="L73" s="48"/>
      <c r="M73" s="48"/>
      <c r="N73" s="15"/>
      <c r="O73" s="16"/>
    </row>
    <row r="74" spans="1:15" s="1" customFormat="1" ht="121.5" customHeight="1">
      <c r="A74" s="3"/>
      <c r="B74" s="49" t="s">
        <v>33</v>
      </c>
      <c r="C74" s="49"/>
      <c r="D74" s="49"/>
      <c r="E74" s="49"/>
      <c r="F74" s="49"/>
      <c r="G74" s="49"/>
      <c r="H74" s="49"/>
      <c r="I74" s="49"/>
      <c r="J74" s="49"/>
      <c r="K74" s="49"/>
      <c r="L74" s="49"/>
      <c r="M74" s="49"/>
      <c r="N74" s="13"/>
    </row>
    <row r="75" spans="1:15" s="1" customFormat="1" ht="14.25">
      <c r="A75" s="3"/>
      <c r="B75" s="26"/>
      <c r="C75" s="27"/>
      <c r="D75" s="27"/>
      <c r="E75" s="27"/>
      <c r="F75" s="27"/>
      <c r="G75" s="27"/>
      <c r="H75" s="27"/>
      <c r="I75" s="27"/>
      <c r="J75" s="27"/>
      <c r="K75" s="27"/>
      <c r="L75" s="27"/>
      <c r="M75" s="27"/>
      <c r="N75" s="27"/>
    </row>
    <row r="76" spans="1:15" s="1" customFormat="1" ht="30" customHeight="1">
      <c r="A76" s="3"/>
      <c r="B76" s="26"/>
      <c r="C76" s="28"/>
      <c r="D76" s="48" t="s">
        <v>34</v>
      </c>
      <c r="E76" s="48"/>
      <c r="F76" s="48" t="s">
        <v>35</v>
      </c>
      <c r="G76" s="48"/>
      <c r="H76" s="48" t="s">
        <v>36</v>
      </c>
      <c r="I76" s="48"/>
      <c r="J76" s="48" t="s">
        <v>37</v>
      </c>
      <c r="K76" s="48"/>
      <c r="L76" s="50" t="s">
        <v>38</v>
      </c>
      <c r="M76" s="51"/>
    </row>
    <row r="77" spans="1:15" s="1" customFormat="1" ht="30.75" customHeight="1">
      <c r="A77" s="3"/>
      <c r="B77" s="48" t="s">
        <v>39</v>
      </c>
      <c r="C77" s="48"/>
      <c r="D77" s="29" t="s">
        <v>40</v>
      </c>
      <c r="E77" s="30" t="s">
        <v>41</v>
      </c>
      <c r="F77" s="30" t="s">
        <v>40</v>
      </c>
      <c r="G77" s="30" t="s">
        <v>41</v>
      </c>
      <c r="H77" s="30" t="s">
        <v>40</v>
      </c>
      <c r="I77" s="30" t="s">
        <v>41</v>
      </c>
      <c r="J77" s="30" t="s">
        <v>40</v>
      </c>
      <c r="K77" s="30" t="s">
        <v>41</v>
      </c>
      <c r="L77" s="52"/>
      <c r="M77" s="53"/>
    </row>
    <row r="78" spans="1:15" s="33" customFormat="1" ht="59.25" customHeight="1">
      <c r="A78" s="3"/>
      <c r="B78" s="40">
        <v>0</v>
      </c>
      <c r="C78" s="41"/>
      <c r="D78" s="31"/>
      <c r="E78" s="32">
        <f>ROUND(B78*D78,0)</f>
        <v>0</v>
      </c>
      <c r="F78" s="31"/>
      <c r="G78" s="32">
        <f>ROUND(F78*B78,0)</f>
        <v>0</v>
      </c>
      <c r="H78" s="31"/>
      <c r="I78" s="32">
        <f>ROUND(B78*H78,0)</f>
        <v>0</v>
      </c>
      <c r="J78" s="31"/>
      <c r="K78" s="32">
        <f>ROUND(B78*J78,0)</f>
        <v>0</v>
      </c>
      <c r="L78" s="42">
        <f>ROUND(B78-E78-G78-I78-K78,0)</f>
        <v>0</v>
      </c>
      <c r="M78" s="43"/>
    </row>
    <row r="79" spans="1:15" s="1" customFormat="1" ht="14.25">
      <c r="A79" s="3"/>
      <c r="B79" s="26"/>
      <c r="C79" s="27"/>
      <c r="D79" s="27"/>
      <c r="E79" s="27"/>
      <c r="F79" s="27"/>
      <c r="G79" s="27"/>
      <c r="H79" s="27"/>
      <c r="I79" s="27"/>
      <c r="J79" s="27"/>
      <c r="K79" s="27"/>
      <c r="L79" s="27"/>
      <c r="M79" s="27"/>
      <c r="N79" s="27"/>
    </row>
    <row r="80" spans="1:15" s="1" customFormat="1" ht="14.25">
      <c r="A80" s="3"/>
      <c r="B80" s="44" t="s">
        <v>42</v>
      </c>
      <c r="C80" s="44"/>
      <c r="D80" s="44"/>
      <c r="E80" s="44"/>
      <c r="F80" s="44"/>
      <c r="G80" s="27"/>
      <c r="H80" s="27"/>
      <c r="I80" s="34"/>
      <c r="J80" s="34"/>
      <c r="K80" s="34"/>
      <c r="L80" s="34"/>
      <c r="M80" s="34"/>
      <c r="N80" s="27"/>
    </row>
    <row r="81" spans="1:14" s="1" customFormat="1" ht="14.25">
      <c r="A81" s="3"/>
      <c r="B81" s="44"/>
      <c r="C81" s="44"/>
      <c r="D81" s="44"/>
      <c r="E81" s="44"/>
      <c r="F81" s="44"/>
      <c r="G81" s="27"/>
      <c r="H81" s="27"/>
      <c r="I81" s="34"/>
      <c r="J81" s="34"/>
      <c r="K81" s="34"/>
      <c r="L81" s="34"/>
      <c r="M81" s="34"/>
      <c r="N81" s="27"/>
    </row>
    <row r="82" spans="1:14" s="1" customFormat="1" ht="15" thickBot="1">
      <c r="A82" s="3"/>
      <c r="B82" s="45"/>
      <c r="C82" s="45"/>
      <c r="D82" s="45"/>
      <c r="E82" s="45"/>
      <c r="F82" s="45"/>
      <c r="G82" s="27"/>
      <c r="H82" s="27"/>
      <c r="I82" s="34"/>
      <c r="J82" s="34"/>
      <c r="K82" s="34"/>
      <c r="L82" s="34"/>
      <c r="M82" s="34"/>
      <c r="N82" s="27"/>
    </row>
    <row r="83" spans="1:14" s="1" customFormat="1" ht="13.5" customHeight="1">
      <c r="A83" s="3"/>
      <c r="B83" s="46" t="s">
        <v>43</v>
      </c>
      <c r="C83" s="46"/>
      <c r="D83" s="46"/>
      <c r="E83" s="46"/>
      <c r="F83" s="46"/>
      <c r="G83" s="21"/>
      <c r="H83" s="21"/>
      <c r="I83" s="47"/>
      <c r="J83" s="47"/>
      <c r="K83" s="47"/>
      <c r="L83" s="47"/>
      <c r="M83" s="47"/>
      <c r="N83" s="21"/>
    </row>
    <row r="84" spans="1:14" s="1" customFormat="1" ht="13.5" customHeight="1">
      <c r="A84" s="3"/>
      <c r="B84" s="46" t="s">
        <v>44</v>
      </c>
      <c r="C84" s="46"/>
      <c r="D84" s="46"/>
      <c r="E84" s="46"/>
      <c r="F84" s="46"/>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49</v>
      </c>
      <c r="C86" s="35"/>
      <c r="D86" s="35"/>
      <c r="E86" s="35"/>
      <c r="F86" s="35"/>
      <c r="G86" s="21"/>
      <c r="H86" s="21"/>
      <c r="I86" s="21"/>
      <c r="J86" s="21"/>
      <c r="K86" s="21"/>
      <c r="L86" s="21"/>
      <c r="M86" s="21"/>
      <c r="N86" s="21"/>
    </row>
    <row r="87" spans="1:14" s="1" customFormat="1" ht="60.75" customHeight="1">
      <c r="A87" s="3"/>
      <c r="B87" s="38" t="s">
        <v>45</v>
      </c>
      <c r="C87" s="38"/>
      <c r="D87" s="38"/>
      <c r="E87" s="38"/>
      <c r="F87" s="38"/>
      <c r="G87" s="38"/>
      <c r="H87" s="38"/>
      <c r="I87" s="38"/>
      <c r="J87" s="38"/>
      <c r="K87" s="38"/>
      <c r="L87" s="38"/>
      <c r="M87" s="38"/>
      <c r="N87" s="37"/>
    </row>
    <row r="88" spans="1:14" s="1" customFormat="1" ht="13.5" customHeight="1">
      <c r="A88" s="3"/>
      <c r="B88" s="39" t="s">
        <v>46</v>
      </c>
      <c r="C88" s="39"/>
      <c r="D88" s="39"/>
      <c r="E88" s="39"/>
      <c r="F88" s="39"/>
      <c r="G88" s="39"/>
      <c r="H88" s="39"/>
      <c r="I88" s="39"/>
      <c r="J88" s="39"/>
      <c r="K88" s="39"/>
      <c r="L88" s="39"/>
      <c r="M88" s="39"/>
      <c r="N88" s="21"/>
    </row>
    <row r="89" spans="1:14" s="1" customFormat="1" ht="14.25">
      <c r="A89" s="3"/>
      <c r="B89" s="39" t="s">
        <v>47</v>
      </c>
      <c r="C89" s="39"/>
      <c r="D89" s="39"/>
      <c r="E89" s="39"/>
      <c r="F89" s="39"/>
      <c r="G89" s="39"/>
      <c r="H89" s="39"/>
      <c r="I89" s="39"/>
      <c r="J89" s="39"/>
      <c r="K89" s="39"/>
      <c r="L89" s="39"/>
      <c r="M89" s="39"/>
    </row>
  </sheetData>
  <sheetProtection insertRows="0" selectLockedCells="1"/>
  <mergeCells count="57">
    <mergeCell ref="B19:M19"/>
    <mergeCell ref="B2:B5"/>
    <mergeCell ref="C2:K2"/>
    <mergeCell ref="L2:M2"/>
    <mergeCell ref="C3:K3"/>
    <mergeCell ref="L3:M3"/>
    <mergeCell ref="C4:K5"/>
    <mergeCell ref="L4:M4"/>
    <mergeCell ref="L5:M5"/>
    <mergeCell ref="B7:C7"/>
    <mergeCell ref="B9:C9"/>
    <mergeCell ref="B12:M14"/>
    <mergeCell ref="B16:M16"/>
    <mergeCell ref="B17:M17"/>
    <mergeCell ref="B20:M20"/>
    <mergeCell ref="B23:B25"/>
    <mergeCell ref="C23:D23"/>
    <mergeCell ref="G23:M23"/>
    <mergeCell ref="C24:D24"/>
    <mergeCell ref="G24:H24"/>
    <mergeCell ref="I24:J24"/>
    <mergeCell ref="K24:M24"/>
    <mergeCell ref="C25:D25"/>
    <mergeCell ref="G25:H25"/>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73:M73"/>
    <mergeCell ref="B74:M74"/>
    <mergeCell ref="D76:E76"/>
    <mergeCell ref="F76:G76"/>
    <mergeCell ref="H76:I76"/>
    <mergeCell ref="J76:K76"/>
    <mergeCell ref="L76:M77"/>
    <mergeCell ref="B77:C77"/>
    <mergeCell ref="B87:M87"/>
    <mergeCell ref="B88:M88"/>
    <mergeCell ref="B89:M89"/>
    <mergeCell ref="B78:C78"/>
    <mergeCell ref="L78:M78"/>
    <mergeCell ref="B80:F82"/>
    <mergeCell ref="B83:F83"/>
    <mergeCell ref="I83:M83"/>
    <mergeCell ref="B84:F84"/>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formula1>0</formula1>
      <formula2>E29</formula2>
    </dataValidation>
    <dataValidation type="whole" allowBlank="1" showInputMessage="1" showErrorMessage="1" errorTitle="SUPERA EL PRESUPUESTO OFICIAL" sqref="G25">
      <formula1>0</formula1>
      <formula2>G$25+E23</formula2>
    </dataValidation>
    <dataValidation type="whole" allowBlank="1" showInputMessage="1" showErrorMessage="1" sqref="E23 E29">
      <formula1>0</formula1>
      <formula2>1000000000000</formula2>
    </dataValidation>
  </dataValidations>
  <pageMargins left="0.7" right="0.7" top="0.75" bottom="0.75" header="0.3" footer="0.3"/>
  <pageSetup paperSize="41" scale="3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UBATE-69800</cp:lastModifiedBy>
  <dcterms:created xsi:type="dcterms:W3CDTF">2025-03-15T00:02:31Z</dcterms:created>
  <dcterms:modified xsi:type="dcterms:W3CDTF">2025-03-19T02:42:42Z</dcterms:modified>
</cp:coreProperties>
</file>