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6 PRACT ACAD/SEGUNDA PUBLICACION/2. DOCUMENTOS PUBLICACIÓN/"/>
    </mc:Choice>
  </mc:AlternateContent>
  <xr:revisionPtr revIDLastSave="201" documentId="13_ncr:1_{F325527D-AE3E-4150-8C66-BA9D114568FD}" xr6:coauthVersionLast="47" xr6:coauthVersionMax="47" xr10:uidLastSave="{AC21D145-E1FE-40CF-9891-984BAFFA571A}"/>
  <bookViews>
    <workbookView xWindow="-120" yWindow="-120" windowWidth="29040" windowHeight="15720" tabRatio="876" xr2:uid="{00000000-000D-0000-FFFF-FFFF00000000}"/>
  </bookViews>
  <sheets>
    <sheet name="Servicio3 (Bienestar U)" sheetId="4" r:id="rId1"/>
    <sheet name="Cálculos" sheetId="2" state="hidden" r:id="rId2"/>
    <sheet name="CONTROL CAMBIOS" sheetId="8" state="hidden" r:id="rId3"/>
  </sheets>
  <definedNames>
    <definedName name="_xlnm.Print_Area" localSheetId="0">'Servicio3 (Bienestar U)'!$A$1:$N$31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4" l="1"/>
</calcChain>
</file>

<file path=xl/sharedStrings.xml><?xml version="1.0" encoding="utf-8"?>
<sst xmlns="http://schemas.openxmlformats.org/spreadsheetml/2006/main" count="85" uniqueCount="70">
  <si>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</si>
  <si>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</si>
  <si>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</si>
  <si>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</si>
  <si>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</si>
  <si>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</si>
  <si>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</si>
  <si>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</si>
  <si>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</si>
  <si>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</si>
  <si>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ASPECTOS OBLIGATORIOS A TENER EN CUENTA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</si>
  <si>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</si>
  <si>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</si>
  <si>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</si>
  <si>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</si>
  <si>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</si>
  <si>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32.1- 41</t>
  </si>
  <si>
    <t>PÁGINA 3 DE 6</t>
  </si>
  <si>
    <t xml:space="preserve"> ITEM </t>
  </si>
  <si>
    <t xml:space="preserve">RECORRIDO </t>
  </si>
  <si>
    <t xml:space="preserve"> DIAS </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</si>
  <si>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</si>
  <si>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</si>
  <si>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</si>
  <si>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</si>
  <si>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</si>
  <si>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</si>
  <si>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</si>
  <si>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</si>
  <si>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</si>
  <si>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</si>
  <si>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</si>
  <si>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</si>
  <si>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</si>
  <si>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</si>
  <si>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</si>
  <si>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</si>
  <si>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</si>
  <si>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</si>
  <si>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</si>
  <si>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</si>
  <si>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</si>
  <si>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</si>
  <si>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</si>
  <si>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</si>
  <si>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</si>
  <si>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</si>
  <si>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</si>
  <si>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</si>
  <si>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</si>
  <si>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</si>
  <si>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</si>
  <si>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</si>
  <si>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</si>
  <si>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</si>
  <si>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</si>
  <si>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</si>
  <si>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</si>
  <si>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</si>
  <si>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</si>
  <si>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SOACHA-FUSAGASUGA-SOACHA</t>
  </si>
  <si>
    <t>SOACHA- CENTRO DE DISTRIBUCIÓN UNILEVER (MOSQUERA) - SOACHA</t>
  </si>
  <si>
    <t xml:space="preserve">TRANSPORTE DE 4 PASAJEROS </t>
  </si>
  <si>
    <t xml:space="preserve">TRANSPORTE DE 6-11 PASAJEROS </t>
  </si>
  <si>
    <t xml:space="preserve">TRANSPORTE DE 12-19 PASAJEROS </t>
  </si>
  <si>
    <t xml:space="preserve">TRANSPORTE DE 20-28 PASAJEROS </t>
  </si>
  <si>
    <t xml:space="preserve">TRANSPORTE DE 29-40 PASAJEROS </t>
  </si>
  <si>
    <t>SOACHA- CHÍA - SOACHA</t>
  </si>
  <si>
    <t>SOACHA- BOGOTÁ -SOACHA</t>
  </si>
  <si>
    <t>SOACHA-CENTRO DE AUTOMATIZACION INDUSTRIAL(BOGOTA) -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</si>
</sst>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11"/>
      <color theme="6"/>
      <name val="Calibri"/>
      <family val="2"/>
      <scheme val="minor"/>
    </font>
    <font>
      <sz val="11"/>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10">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3"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26" xfId="0" applyFont="1" applyFill="1" applyBorder="1" applyAlignment="1" applyProtection="1">
      <alignment horizontal="center" vertical="center" wrapText="1"/>
      <protection hidden="1"/>
    </xf>
    <xf numFmtId="0" fontId="7" fillId="3" borderId="27" xfId="0" applyFont="1" applyFill="1" applyBorder="1" applyAlignment="1" applyProtection="1">
      <alignment horizontal="center" vertical="center" wrapText="1"/>
      <protection hidden="1"/>
    </xf>
    <xf numFmtId="0" fontId="3" fillId="0" borderId="28" xfId="0" applyFont="1" applyBorder="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wrapText="1"/>
      <protection hidden="1"/>
    </xf>
    <xf numFmtId="0" fontId="6" fillId="2" borderId="0" xfId="0" applyFont="1" applyFill="1" applyAlignment="1" applyProtection="1">
      <alignment vertical="center"/>
      <protection hidden="1"/>
    </xf>
    <xf numFmtId="0" fontId="25"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5" applyNumberFormat="1" applyFont="1" applyBorder="1" applyAlignment="1" applyProtection="1">
      <alignment horizontal="center" vertical="center" wrapText="1"/>
      <protection hidden="1"/>
    </xf>
    <xf numFmtId="0" fontId="25" fillId="2" borderId="0" xfId="0" applyFont="1" applyFill="1" applyAlignment="1" applyProtection="1">
      <alignment horizontal="left" vertical="center" wrapText="1"/>
      <protection hidden="1"/>
    </xf>
    <xf numFmtId="0" fontId="7" fillId="3" borderId="30" xfId="0" applyFont="1" applyFill="1" applyBorder="1" applyAlignment="1" applyProtection="1">
      <alignment horizontal="center" vertical="center" wrapText="1"/>
      <protection hidden="1"/>
    </xf>
    <xf numFmtId="0" fontId="3" fillId="0" borderId="20" xfId="0" applyFont="1" applyBorder="1" applyAlignment="1" applyProtection="1">
      <alignment horizontal="center" vertical="center"/>
      <protection hidden="1"/>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31" xfId="0" applyNumberFormat="1" applyFont="1" applyFill="1" applyBorder="1" applyProtection="1">
      <protection locked="0"/>
    </xf>
    <xf numFmtId="0" fontId="28" fillId="2" borderId="7" xfId="0" applyFont="1" applyFill="1" applyBorder="1" applyAlignment="1" applyProtection="1">
      <alignment horizontal="left" vertical="center" wrapText="1"/>
      <protection hidden="1"/>
    </xf>
    <xf numFmtId="0" fontId="28" fillId="2" borderId="8" xfId="0" applyFont="1" applyFill="1" applyBorder="1" applyAlignment="1" applyProtection="1">
      <alignment horizontal="left" vertical="center" wrapText="1"/>
      <protection hidden="1"/>
    </xf>
    <xf numFmtId="0" fontId="28" fillId="2" borderId="32"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25" xfId="0" applyFont="1" applyFill="1" applyBorder="1" applyAlignment="1" applyProtection="1">
      <alignment horizontal="center" vertical="center" wrapText="1"/>
      <protection hidden="1"/>
    </xf>
    <xf numFmtId="0" fontId="4" fillId="2" borderId="21"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wrapText="1"/>
      <protection hidden="1"/>
    </xf>
    <xf numFmtId="0" fontId="4" fillId="2" borderId="24"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32"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1" fillId="2" borderId="0" xfId="0" applyFont="1" applyFill="1" applyAlignment="1" applyProtection="1">
      <alignment horizontal="center" vertical="center"/>
      <protection hidden="1"/>
    </xf>
    <xf numFmtId="0" fontId="6" fillId="2" borderId="5" xfId="0" applyFont="1" applyFill="1" applyBorder="1" applyAlignment="1" applyProtection="1">
      <alignment horizontal="center" vertical="center" wrapText="1"/>
      <protection hidden="1"/>
    </xf>
    <xf numFmtId="0" fontId="1" fillId="36" borderId="6"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protection locked="0"/>
    </xf>
    <xf numFmtId="0" fontId="26" fillId="35" borderId="2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4"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0" fontId="33"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4"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1" fillId="2" borderId="0" xfId="0" applyFont="1" applyFill="1" applyAlignment="1">
      <alignment horizontal="right"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1" fillId="0" borderId="1" xfId="0" applyFont="1" applyBorder="1" applyAlignment="1">
      <alignment horizontal="center" vertical="center" wrapText="1"/>
    </xf>
    <xf numFmtId="0" fontId="29"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xr:uid="{00000000-0005-0000-0000-000021000000}"/>
    <cellStyle name="Millares 2" xfId="3" xr:uid="{00000000-0005-0000-0000-000022000000}"/>
    <cellStyle name="Moneda 2" xfId="45" xr:uid="{00000000-0005-0000-0000-000023000000}"/>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1"/>
  <sheetViews>
    <sheetView showGridLines="0" tabSelected="1" view="pageBreakPreview" topLeftCell="A6" zoomScaleNormal="90" zoomScaleSheetLayoutView="100" workbookViewId="0">
      <selection activeCell="M11" sqref="M11:N11"/>
    </sheetView>
  </sheetViews>
  <sheetFormatPr baseColWidth="10" defaultColWidth="11.42578125" defaultRowHeight="15" x14ac:dyDescent="0.25"/>
  <cols>
    <col min="1" max="1" width="11.42578125" style="3" customWidth="1"/>
    <col min="2" max="2" width="44.42578125" style="3" customWidth="1"/>
    <col min="3" max="3" width="13.140625" style="3" customWidth="1"/>
    <col min="4" max="4" width="17" style="3" customWidth="1"/>
    <col min="5" max="5" width="16.28515625" style="3" customWidth="1"/>
    <col min="6" max="6" width="18.28515625" style="3" customWidth="1"/>
    <col min="7" max="7" width="15.85546875" style="3" customWidth="1"/>
    <col min="8" max="8" width="15.140625" style="3" customWidth="1"/>
    <col min="9" max="13" width="11.42578125" style="3"/>
    <col min="14" max="14" width="35" style="3" customWidth="1"/>
    <col min="15" max="16384" width="11.42578125" style="3"/>
  </cols>
  <sheetData>
    <row r="1" spans="1:18" x14ac:dyDescent="0.25">
      <c r="A1" s="1"/>
      <c r="B1" s="1"/>
      <c r="C1" s="1"/>
      <c r="D1" s="1"/>
      <c r="E1" s="1"/>
      <c r="F1" s="2"/>
      <c r="G1" s="1"/>
      <c r="H1" s="1"/>
      <c r="I1" s="1"/>
      <c r="J1" s="1"/>
    </row>
    <row r="2" spans="1:18" ht="15.75" customHeight="1" x14ac:dyDescent="0.25">
      <c r="A2" s="66"/>
      <c r="B2" s="50" t="s">
        <v>0</v>
      </c>
      <c r="C2" s="51"/>
      <c r="D2" s="51"/>
      <c r="E2" s="51"/>
      <c r="F2" s="51"/>
      <c r="G2" s="51"/>
      <c r="H2" s="51"/>
      <c r="I2" s="51"/>
      <c r="J2" s="51"/>
      <c r="K2" s="51"/>
      <c r="L2" s="52"/>
      <c r="M2" s="59" t="s">
        <v>59</v>
      </c>
      <c r="N2" s="60"/>
    </row>
    <row r="3" spans="1:18" ht="15.75" customHeight="1" x14ac:dyDescent="0.25">
      <c r="A3" s="66"/>
      <c r="B3" s="50" t="s">
        <v>2</v>
      </c>
      <c r="C3" s="51"/>
      <c r="D3" s="51"/>
      <c r="E3" s="51"/>
      <c r="F3" s="51"/>
      <c r="G3" s="51"/>
      <c r="H3" s="51"/>
      <c r="I3" s="51"/>
      <c r="J3" s="51"/>
      <c r="K3" s="51"/>
      <c r="L3" s="52"/>
      <c r="M3" s="59" t="s">
        <v>56</v>
      </c>
      <c r="N3" s="60"/>
    </row>
    <row r="4" spans="1:18" ht="16.5" customHeight="1" x14ac:dyDescent="0.25">
      <c r="A4" s="66"/>
      <c r="B4" s="53" t="s">
        <v>3</v>
      </c>
      <c r="C4" s="54"/>
      <c r="D4" s="54"/>
      <c r="E4" s="54"/>
      <c r="F4" s="54"/>
      <c r="G4" s="54"/>
      <c r="H4" s="54"/>
      <c r="I4" s="54"/>
      <c r="J4" s="54"/>
      <c r="K4" s="54"/>
      <c r="L4" s="55"/>
      <c r="M4" s="59" t="s">
        <v>58</v>
      </c>
      <c r="N4" s="60"/>
    </row>
    <row r="5" spans="1:18" ht="15" customHeight="1" x14ac:dyDescent="0.25">
      <c r="A5" s="66"/>
      <c r="B5" s="56"/>
      <c r="C5" s="57"/>
      <c r="D5" s="57"/>
      <c r="E5" s="57"/>
      <c r="F5" s="57"/>
      <c r="G5" s="57"/>
      <c r="H5" s="57"/>
      <c r="I5" s="57"/>
      <c r="J5" s="57"/>
      <c r="K5" s="57"/>
      <c r="L5" s="58"/>
      <c r="M5" s="59" t="s">
        <v>17</v>
      </c>
      <c r="N5" s="60"/>
    </row>
    <row r="6" spans="1:18" x14ac:dyDescent="0.25">
      <c r="A6" s="1"/>
      <c r="B6" s="1"/>
      <c r="C6" s="1"/>
      <c r="D6" s="1"/>
      <c r="E6" s="1"/>
      <c r="F6" s="1"/>
      <c r="G6" s="1"/>
      <c r="H6" s="1"/>
      <c r="I6" s="1"/>
      <c r="J6" s="1"/>
    </row>
    <row r="7" spans="1:18" x14ac:dyDescent="0.25">
      <c r="A7" s="4" t="s">
        <v>4</v>
      </c>
      <c r="B7" s="1"/>
      <c r="C7" s="1"/>
      <c r="D7" s="1"/>
      <c r="E7" s="1"/>
      <c r="F7" s="1"/>
      <c r="G7" s="1"/>
      <c r="H7" s="1"/>
      <c r="I7" s="1"/>
      <c r="J7" s="1"/>
    </row>
    <row r="8" spans="1:18" ht="9.9499999999999993" customHeight="1" x14ac:dyDescent="0.25">
      <c r="A8" s="5"/>
      <c r="B8" s="1"/>
      <c r="C8" s="1"/>
      <c r="D8" s="1"/>
      <c r="E8" s="1"/>
      <c r="F8" s="1"/>
      <c r="G8" s="1"/>
      <c r="H8" s="1"/>
      <c r="I8" s="1"/>
      <c r="J8" s="1"/>
    </row>
    <row r="9" spans="1:18" ht="30" customHeight="1" x14ac:dyDescent="0.25">
      <c r="A9" s="70" t="s">
        <v>5</v>
      </c>
      <c r="B9" s="71"/>
      <c r="C9" s="1"/>
      <c r="D9" s="76" t="s">
        <v>6</v>
      </c>
      <c r="E9" s="77"/>
      <c r="F9" s="78"/>
      <c r="G9" s="79"/>
      <c r="H9" s="79"/>
      <c r="I9" s="80"/>
      <c r="J9" s="1"/>
      <c r="K9" s="76" t="s">
        <v>7</v>
      </c>
      <c r="L9" s="77"/>
      <c r="M9" s="81"/>
      <c r="N9" s="82"/>
    </row>
    <row r="10" spans="1:18" ht="8.25" customHeight="1" x14ac:dyDescent="0.25">
      <c r="A10" s="72"/>
      <c r="B10" s="73"/>
      <c r="C10" s="6"/>
      <c r="D10" s="1"/>
      <c r="E10" s="7"/>
      <c r="F10" s="7"/>
      <c r="G10" s="1"/>
      <c r="H10" s="1"/>
      <c r="I10" s="1"/>
      <c r="J10" s="1"/>
      <c r="M10" s="7"/>
      <c r="N10" s="1"/>
    </row>
    <row r="11" spans="1:18" ht="30" customHeight="1" x14ac:dyDescent="0.25">
      <c r="A11" s="74"/>
      <c r="B11" s="75"/>
      <c r="C11" s="1"/>
      <c r="D11" s="76" t="s">
        <v>8</v>
      </c>
      <c r="E11" s="77"/>
      <c r="F11" s="83"/>
      <c r="G11" s="84"/>
      <c r="H11" s="84"/>
      <c r="I11" s="85"/>
      <c r="J11" s="1"/>
      <c r="K11" s="76" t="s">
        <v>9</v>
      </c>
      <c r="L11" s="77"/>
      <c r="M11" s="86"/>
      <c r="N11" s="87"/>
      <c r="O11" s="10"/>
    </row>
    <row r="12" spans="1:18" ht="9.9499999999999993" customHeight="1" thickBot="1" x14ac:dyDescent="0.3">
      <c r="A12" s="1"/>
      <c r="B12" s="1"/>
      <c r="C12" s="1"/>
      <c r="D12" s="1"/>
      <c r="E12" s="1"/>
      <c r="F12" s="1"/>
      <c r="G12" s="1"/>
    </row>
    <row r="13" spans="1:18" ht="38.25" x14ac:dyDescent="0.25">
      <c r="A13" s="11" t="s">
        <v>18</v>
      </c>
      <c r="B13" s="12" t="s">
        <v>19</v>
      </c>
      <c r="C13" s="12" t="s">
        <v>20</v>
      </c>
      <c r="D13" s="12" t="s">
        <v>62</v>
      </c>
      <c r="E13" s="12" t="s">
        <v>63</v>
      </c>
      <c r="F13" s="12" t="s">
        <v>64</v>
      </c>
      <c r="G13" s="12" t="s">
        <v>65</v>
      </c>
      <c r="H13" s="30" t="s">
        <v>66</v>
      </c>
      <c r="I13" s="23"/>
      <c r="J13" s="23"/>
      <c r="K13" s="23"/>
      <c r="L13" s="23"/>
      <c r="M13" s="23"/>
      <c r="N13" s="23"/>
      <c r="O13" s="23"/>
      <c r="P13" s="23"/>
      <c r="Q13" s="23"/>
      <c r="R13" s="23"/>
    </row>
    <row r="14" spans="1:18" ht="30" customHeight="1" x14ac:dyDescent="0.25">
      <c r="A14" s="31">
        <v>1</v>
      </c>
      <c r="B14" s="14" t="s">
        <v>67</v>
      </c>
      <c r="C14" s="8">
        <v>1</v>
      </c>
      <c r="D14" s="45"/>
      <c r="E14" s="45"/>
      <c r="F14" s="45"/>
      <c r="G14" s="45"/>
      <c r="H14" s="46"/>
      <c r="I14" s="24"/>
      <c r="J14" s="24"/>
      <c r="K14" s="24"/>
      <c r="L14" s="24"/>
      <c r="M14" s="24"/>
      <c r="N14" s="24"/>
      <c r="O14" s="24"/>
      <c r="P14" s="24"/>
      <c r="Q14" s="24"/>
      <c r="R14" s="24"/>
    </row>
    <row r="15" spans="1:18" ht="30" customHeight="1" x14ac:dyDescent="0.25">
      <c r="A15" s="13">
        <f>+A14+1</f>
        <v>2</v>
      </c>
      <c r="B15" s="14" t="s">
        <v>68</v>
      </c>
      <c r="C15" s="8">
        <v>1</v>
      </c>
      <c r="D15" s="45"/>
      <c r="E15" s="45"/>
      <c r="F15" s="45"/>
      <c r="G15" s="45"/>
      <c r="H15" s="46"/>
      <c r="I15" s="24"/>
      <c r="J15" s="24"/>
      <c r="K15" s="24"/>
      <c r="L15" s="24"/>
      <c r="M15" s="24"/>
      <c r="N15" s="24"/>
      <c r="O15" s="24"/>
      <c r="P15" s="24"/>
      <c r="Q15" s="24"/>
      <c r="R15" s="24"/>
    </row>
    <row r="16" spans="1:18" ht="30" customHeight="1" x14ac:dyDescent="0.25">
      <c r="A16" s="31">
        <v>3</v>
      </c>
      <c r="B16" s="14" t="s">
        <v>60</v>
      </c>
      <c r="C16" s="8">
        <v>1</v>
      </c>
      <c r="D16" s="45"/>
      <c r="E16" s="45"/>
      <c r="F16" s="45"/>
      <c r="G16" s="45"/>
      <c r="H16" s="46"/>
      <c r="I16" s="24"/>
      <c r="J16" s="24"/>
      <c r="K16" s="24"/>
      <c r="L16" s="24"/>
      <c r="M16" s="24"/>
      <c r="N16" s="24"/>
      <c r="O16" s="24"/>
      <c r="P16" s="24"/>
      <c r="Q16" s="24"/>
      <c r="R16" s="24"/>
    </row>
    <row r="17" spans="1:18" ht="30" customHeight="1" x14ac:dyDescent="0.25">
      <c r="A17" s="13">
        <v>4</v>
      </c>
      <c r="B17" s="14" t="s">
        <v>60</v>
      </c>
      <c r="C17" s="8">
        <v>2</v>
      </c>
      <c r="D17" s="45"/>
      <c r="E17" s="45"/>
      <c r="F17" s="45"/>
      <c r="G17" s="45"/>
      <c r="H17" s="46"/>
      <c r="I17" s="24"/>
      <c r="J17" s="24"/>
      <c r="K17" s="24"/>
      <c r="L17" s="24"/>
      <c r="M17" s="24"/>
      <c r="N17" s="24"/>
      <c r="O17" s="24"/>
      <c r="P17" s="24"/>
      <c r="Q17" s="24"/>
      <c r="R17" s="24"/>
    </row>
    <row r="18" spans="1:18" ht="30" customHeight="1" x14ac:dyDescent="0.25">
      <c r="A18" s="31">
        <v>5</v>
      </c>
      <c r="B18" s="14" t="s">
        <v>69</v>
      </c>
      <c r="C18" s="8">
        <v>1</v>
      </c>
      <c r="D18" s="45"/>
      <c r="E18" s="45"/>
      <c r="F18" s="45"/>
      <c r="G18" s="45"/>
      <c r="H18" s="46"/>
      <c r="I18" s="24"/>
      <c r="J18" s="24"/>
      <c r="K18" s="24"/>
      <c r="L18" s="24"/>
      <c r="M18" s="24"/>
      <c r="N18" s="24"/>
      <c r="O18" s="24"/>
      <c r="P18" s="24"/>
      <c r="Q18" s="24"/>
      <c r="R18" s="24"/>
    </row>
    <row r="19" spans="1:18" ht="30" customHeight="1" x14ac:dyDescent="0.25">
      <c r="A19" s="13">
        <v>6</v>
      </c>
      <c r="B19" s="14" t="s">
        <v>61</v>
      </c>
      <c r="C19" s="8">
        <v>1</v>
      </c>
      <c r="D19" s="45"/>
      <c r="E19" s="45"/>
      <c r="F19" s="45"/>
      <c r="G19" s="45"/>
      <c r="H19" s="46"/>
      <c r="I19" s="24"/>
      <c r="J19" s="24"/>
      <c r="K19" s="24"/>
      <c r="L19" s="24"/>
      <c r="M19" s="24"/>
      <c r="N19" s="24"/>
      <c r="O19" s="24"/>
      <c r="P19" s="24"/>
      <c r="Q19" s="24"/>
      <c r="R19" s="24"/>
    </row>
    <row r="20" spans="1:18" ht="18" customHeight="1" thickBot="1" x14ac:dyDescent="0.3">
      <c r="A20" s="25"/>
      <c r="B20" s="26"/>
      <c r="C20" s="27"/>
      <c r="D20" s="28"/>
      <c r="E20" s="28"/>
      <c r="F20" s="28"/>
      <c r="G20" s="28"/>
      <c r="H20" s="29"/>
      <c r="I20" s="29"/>
      <c r="J20" s="29"/>
      <c r="K20" s="29"/>
      <c r="L20" s="29"/>
      <c r="M20" s="29"/>
      <c r="N20" s="29"/>
      <c r="O20" s="24"/>
      <c r="P20" s="24"/>
      <c r="Q20" s="24"/>
      <c r="R20" s="24"/>
    </row>
    <row r="21" spans="1:18" ht="18" customHeight="1" thickBot="1" x14ac:dyDescent="0.3">
      <c r="A21" s="61" t="s">
        <v>10</v>
      </c>
      <c r="B21" s="62"/>
      <c r="C21" s="62"/>
      <c r="D21" s="62"/>
      <c r="E21" s="62"/>
      <c r="F21" s="62"/>
      <c r="G21" s="63"/>
      <c r="H21" s="29"/>
      <c r="I21" s="29"/>
      <c r="J21" s="29"/>
      <c r="K21" s="29"/>
      <c r="L21" s="29"/>
      <c r="M21" s="29"/>
      <c r="N21" s="29"/>
      <c r="O21" s="24"/>
      <c r="P21" s="24"/>
      <c r="Q21" s="24"/>
      <c r="R21" s="24"/>
    </row>
    <row r="22" spans="1:18" ht="195" customHeight="1" thickBot="1" x14ac:dyDescent="0.3">
      <c r="A22" s="47" t="s">
        <v>57</v>
      </c>
      <c r="B22" s="48"/>
      <c r="C22" s="48"/>
      <c r="D22" s="48"/>
      <c r="E22" s="48"/>
      <c r="F22" s="48"/>
      <c r="G22" s="49"/>
      <c r="H22" s="29"/>
      <c r="I22" s="29"/>
      <c r="J22" s="29"/>
      <c r="K22" s="29"/>
      <c r="L22" s="29"/>
      <c r="M22" s="29"/>
      <c r="N22" s="29"/>
      <c r="O22" s="24"/>
      <c r="P22" s="24"/>
      <c r="Q22" s="24"/>
      <c r="R22" s="24"/>
    </row>
    <row r="23" spans="1:18" x14ac:dyDescent="0.25">
      <c r="H23" s="24"/>
      <c r="I23" s="24"/>
      <c r="J23" s="24"/>
      <c r="K23" s="24"/>
      <c r="L23" s="24"/>
      <c r="M23" s="24"/>
      <c r="N23" s="24"/>
      <c r="O23" s="24"/>
      <c r="P23" s="24"/>
      <c r="Q23" s="24"/>
      <c r="R23" s="24"/>
    </row>
    <row r="24" spans="1:18" ht="50.1" customHeight="1" thickBot="1" x14ac:dyDescent="0.3">
      <c r="B24" s="69"/>
      <c r="C24" s="69"/>
      <c r="D24" s="1"/>
      <c r="H24" s="24"/>
      <c r="I24" s="24"/>
      <c r="J24" s="24"/>
      <c r="K24" s="24"/>
      <c r="L24" s="24"/>
      <c r="M24" s="24"/>
      <c r="N24" s="24"/>
      <c r="O24" s="24"/>
      <c r="P24" s="24"/>
      <c r="Q24" s="24"/>
      <c r="R24" s="24"/>
    </row>
    <row r="25" spans="1:18" ht="20.25" customHeight="1" x14ac:dyDescent="0.25">
      <c r="B25" s="68" t="s">
        <v>11</v>
      </c>
      <c r="C25" s="68"/>
      <c r="H25" s="24"/>
      <c r="I25" s="24"/>
      <c r="J25" s="24"/>
      <c r="K25" s="24"/>
      <c r="L25" s="24"/>
      <c r="M25" s="24"/>
      <c r="N25" s="24"/>
      <c r="O25" s="24"/>
      <c r="P25" s="24"/>
      <c r="Q25" s="24"/>
      <c r="R25" s="24"/>
    </row>
    <row r="26" spans="1:18" x14ac:dyDescent="0.25">
      <c r="H26" s="24"/>
      <c r="I26" s="24"/>
      <c r="J26" s="24"/>
      <c r="K26" s="24"/>
      <c r="L26" s="24"/>
      <c r="M26" s="24"/>
      <c r="N26" s="24"/>
      <c r="O26" s="24"/>
      <c r="P26" s="24"/>
      <c r="Q26" s="24"/>
      <c r="R26" s="24"/>
    </row>
    <row r="27" spans="1:18" x14ac:dyDescent="0.25">
      <c r="A27" s="4" t="s">
        <v>16</v>
      </c>
      <c r="H27" s="24"/>
      <c r="I27" s="24"/>
      <c r="J27" s="24"/>
      <c r="K27" s="24"/>
      <c r="L27" s="24"/>
      <c r="M27" s="24"/>
      <c r="N27" s="24"/>
      <c r="O27" s="24"/>
      <c r="P27" s="24"/>
      <c r="Q27" s="24"/>
      <c r="R27" s="24"/>
    </row>
    <row r="28" spans="1:18" x14ac:dyDescent="0.25">
      <c r="A28" s="67" t="s">
        <v>12</v>
      </c>
      <c r="B28" s="67"/>
      <c r="C28" s="67"/>
      <c r="D28" s="67"/>
      <c r="E28" s="67"/>
      <c r="F28" s="67"/>
      <c r="G28" s="67"/>
      <c r="H28" s="67"/>
      <c r="I28" s="67"/>
      <c r="J28" s="67"/>
      <c r="K28" s="67"/>
      <c r="L28" s="67"/>
      <c r="M28" s="67"/>
      <c r="N28" s="67"/>
      <c r="O28" s="1"/>
      <c r="P28" s="1"/>
      <c r="Q28" s="1"/>
    </row>
    <row r="29" spans="1:18" ht="15" customHeight="1" x14ac:dyDescent="0.25">
      <c r="A29" s="65" t="s">
        <v>13</v>
      </c>
      <c r="B29" s="65"/>
      <c r="C29" s="65"/>
      <c r="D29" s="65"/>
      <c r="E29" s="65"/>
      <c r="F29" s="65"/>
      <c r="G29" s="65"/>
      <c r="H29" s="65"/>
      <c r="I29" s="65"/>
      <c r="J29" s="65"/>
      <c r="K29" s="65"/>
      <c r="L29" s="65"/>
      <c r="M29" s="65"/>
      <c r="N29" s="65"/>
      <c r="O29" s="22"/>
      <c r="P29" s="22"/>
      <c r="Q29" s="22"/>
    </row>
    <row r="30" spans="1:18" x14ac:dyDescent="0.25">
      <c r="A30" s="64" t="s">
        <v>14</v>
      </c>
      <c r="B30" s="64"/>
      <c r="C30" s="64"/>
      <c r="D30" s="64"/>
      <c r="E30" s="64"/>
      <c r="F30" s="64"/>
      <c r="G30" s="64"/>
      <c r="H30" s="64"/>
      <c r="I30" s="64"/>
      <c r="J30" s="64"/>
      <c r="K30" s="64"/>
      <c r="L30" s="64"/>
      <c r="M30" s="64"/>
      <c r="N30" s="64"/>
      <c r="O30" s="4"/>
      <c r="P30" s="4"/>
      <c r="Q30" s="4"/>
    </row>
    <row r="31" spans="1:18" x14ac:dyDescent="0.25">
      <c r="A31" s="64" t="s">
        <v>15</v>
      </c>
      <c r="B31" s="64"/>
      <c r="C31" s="64"/>
      <c r="D31" s="64"/>
      <c r="E31" s="64"/>
      <c r="F31" s="64"/>
      <c r="G31" s="64"/>
      <c r="H31" s="64"/>
      <c r="I31" s="64"/>
      <c r="J31" s="64"/>
      <c r="K31" s="64"/>
      <c r="L31" s="64"/>
      <c r="M31" s="64"/>
      <c r="N31" s="64"/>
      <c r="O31" s="4"/>
      <c r="P31" s="4"/>
      <c r="Q31" s="4"/>
    </row>
  </sheetData>
  <sheetProtection algorithmName="SHA-512" hashValue="ciauQi/nrCf+Hpmp5c9VXPt3DraTJpc7YbcvN0hZ1COquGEAqvb0XCTFP6MDZOTYLWhXhLhP5MDYvBZIe57N9w==" saltValue="H7zhVzZAl4Wf30OGb4UnMQ==" spinCount="100000" sheet="1" selectLockedCells="1"/>
  <mergeCells count="25">
    <mergeCell ref="A30:N30"/>
    <mergeCell ref="A31:N31"/>
    <mergeCell ref="A29:N29"/>
    <mergeCell ref="A2:A5"/>
    <mergeCell ref="A28:N28"/>
    <mergeCell ref="B25:C25"/>
    <mergeCell ref="B24:C24"/>
    <mergeCell ref="A9:B11"/>
    <mergeCell ref="D9:E9"/>
    <mergeCell ref="F9:I9"/>
    <mergeCell ref="K9:L9"/>
    <mergeCell ref="M9:N9"/>
    <mergeCell ref="D11:E11"/>
    <mergeCell ref="F11:I11"/>
    <mergeCell ref="K11:L11"/>
    <mergeCell ref="M11:N11"/>
    <mergeCell ref="A22:G22"/>
    <mergeCell ref="B2:L2"/>
    <mergeCell ref="B3:L3"/>
    <mergeCell ref="B4:L5"/>
    <mergeCell ref="M2:N2"/>
    <mergeCell ref="M3:N3"/>
    <mergeCell ref="M4:N4"/>
    <mergeCell ref="M5:N5"/>
    <mergeCell ref="A21:G2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H19"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17" bestFit="1" customWidth="1"/>
    <col min="6" max="6" width="15" style="21" bestFit="1" customWidth="1"/>
  </cols>
  <sheetData>
    <row r="6" spans="2:6" x14ac:dyDescent="0.25">
      <c r="B6" s="9" t="s">
        <v>8</v>
      </c>
      <c r="D6" s="15" t="s">
        <v>21</v>
      </c>
      <c r="F6" s="18" t="s">
        <v>22</v>
      </c>
    </row>
    <row r="7" spans="2:6" x14ac:dyDescent="0.25">
      <c r="B7" s="1" t="s">
        <v>23</v>
      </c>
      <c r="D7" s="16">
        <v>0</v>
      </c>
      <c r="F7" s="19">
        <v>0.08</v>
      </c>
    </row>
    <row r="8" spans="2:6" x14ac:dyDescent="0.25">
      <c r="B8" s="1" t="s">
        <v>24</v>
      </c>
      <c r="D8" s="16">
        <v>0.05</v>
      </c>
      <c r="F8" s="20">
        <v>0</v>
      </c>
    </row>
    <row r="9" spans="2:6" x14ac:dyDescent="0.25">
      <c r="B9" s="1" t="s">
        <v>25</v>
      </c>
      <c r="D9" s="16">
        <v>0.19</v>
      </c>
    </row>
    <row r="10" spans="2:6" x14ac:dyDescent="0.25">
      <c r="D10"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89"/>
      <c r="C2" s="89"/>
      <c r="D2" s="98" t="s">
        <v>0</v>
      </c>
      <c r="E2" s="100"/>
      <c r="F2" s="100"/>
      <c r="G2" s="100"/>
      <c r="H2" s="99"/>
      <c r="I2" s="98" t="s">
        <v>1</v>
      </c>
      <c r="J2" s="99"/>
      <c r="K2" s="43"/>
    </row>
    <row r="3" spans="2:11" ht="15" customHeight="1" x14ac:dyDescent="0.25">
      <c r="B3" s="89"/>
      <c r="C3" s="89"/>
      <c r="D3" s="98" t="s">
        <v>2</v>
      </c>
      <c r="E3" s="100"/>
      <c r="F3" s="100"/>
      <c r="G3" s="100"/>
      <c r="H3" s="99"/>
      <c r="I3" s="98" t="s">
        <v>56</v>
      </c>
      <c r="J3" s="99"/>
      <c r="K3" s="42"/>
    </row>
    <row r="4" spans="2:11" ht="15" customHeight="1" x14ac:dyDescent="0.25">
      <c r="B4" s="89"/>
      <c r="C4" s="89"/>
      <c r="D4" s="101" t="s">
        <v>3</v>
      </c>
      <c r="E4" s="102"/>
      <c r="F4" s="102"/>
      <c r="G4" s="102"/>
      <c r="H4" s="103"/>
      <c r="I4" s="98" t="s">
        <v>58</v>
      </c>
      <c r="J4" s="99"/>
      <c r="K4" s="42"/>
    </row>
    <row r="5" spans="2:11" ht="15" customHeight="1" x14ac:dyDescent="0.25">
      <c r="B5" s="89"/>
      <c r="C5" s="89"/>
      <c r="D5" s="104"/>
      <c r="E5" s="105"/>
      <c r="F5" s="105"/>
      <c r="G5" s="105"/>
      <c r="H5" s="106"/>
      <c r="I5" s="98" t="s">
        <v>26</v>
      </c>
      <c r="J5" s="99"/>
      <c r="K5" s="42"/>
    </row>
    <row r="6" spans="2:11" x14ac:dyDescent="0.25">
      <c r="K6" s="34"/>
    </row>
    <row r="7" spans="2:11" ht="15.75" customHeight="1" x14ac:dyDescent="0.25">
      <c r="B7" s="93" t="s">
        <v>27</v>
      </c>
      <c r="C7" s="93"/>
      <c r="D7" s="93"/>
      <c r="E7" s="93"/>
      <c r="F7" s="93"/>
      <c r="G7" s="93"/>
      <c r="H7" s="93"/>
      <c r="I7" s="93"/>
      <c r="J7" s="93"/>
      <c r="K7" s="39"/>
    </row>
    <row r="8" spans="2:11" ht="15.75" customHeight="1" x14ac:dyDescent="0.25">
      <c r="B8" s="88" t="s">
        <v>28</v>
      </c>
      <c r="C8" s="88" t="s">
        <v>29</v>
      </c>
      <c r="D8" s="88"/>
      <c r="E8" s="88"/>
      <c r="F8" s="88"/>
      <c r="G8" s="93" t="s">
        <v>30</v>
      </c>
      <c r="H8" s="93"/>
      <c r="I8" s="93"/>
      <c r="J8" s="93"/>
      <c r="K8" s="39"/>
    </row>
    <row r="9" spans="2:11" ht="15.75" customHeight="1" x14ac:dyDescent="0.25">
      <c r="B9" s="88"/>
      <c r="C9" s="38" t="s">
        <v>31</v>
      </c>
      <c r="D9" s="38" t="s">
        <v>32</v>
      </c>
      <c r="E9" s="88" t="s">
        <v>33</v>
      </c>
      <c r="F9" s="88"/>
      <c r="G9" s="93"/>
      <c r="H9" s="93"/>
      <c r="I9" s="93"/>
      <c r="J9" s="93"/>
      <c r="K9" s="39"/>
    </row>
    <row r="10" spans="2:11" ht="15.75" customHeight="1" x14ac:dyDescent="0.25">
      <c r="B10" s="36">
        <v>1</v>
      </c>
      <c r="C10" s="36">
        <v>2021</v>
      </c>
      <c r="D10" s="36">
        <v>5</v>
      </c>
      <c r="E10" s="107">
        <v>24</v>
      </c>
      <c r="F10" s="107"/>
      <c r="G10" s="96" t="s">
        <v>34</v>
      </c>
      <c r="H10" s="96"/>
      <c r="I10" s="96"/>
      <c r="J10" s="96"/>
      <c r="K10" s="41"/>
    </row>
    <row r="11" spans="2:11" ht="57.75" customHeight="1" x14ac:dyDescent="0.25">
      <c r="B11" s="36">
        <v>2</v>
      </c>
      <c r="C11" s="36">
        <v>2022</v>
      </c>
      <c r="D11" s="36">
        <v>5</v>
      </c>
      <c r="E11" s="94">
        <v>31</v>
      </c>
      <c r="F11" s="95"/>
      <c r="G11" s="90" t="s">
        <v>35</v>
      </c>
      <c r="H11" s="91"/>
      <c r="I11" s="91"/>
      <c r="J11" s="92"/>
      <c r="K11" s="41"/>
    </row>
    <row r="12" spans="2:11" ht="82.5" customHeight="1" x14ac:dyDescent="0.25">
      <c r="B12" s="36">
        <v>3</v>
      </c>
      <c r="C12" s="36">
        <v>2022</v>
      </c>
      <c r="D12" s="36">
        <v>7</v>
      </c>
      <c r="E12" s="94">
        <v>27</v>
      </c>
      <c r="F12" s="95"/>
      <c r="G12" s="90" t="s">
        <v>36</v>
      </c>
      <c r="H12" s="91"/>
      <c r="I12" s="91"/>
      <c r="J12" s="92"/>
      <c r="K12" s="41"/>
    </row>
    <row r="13" spans="2:11" ht="100.5" customHeight="1" x14ac:dyDescent="0.25">
      <c r="B13" s="36">
        <v>4</v>
      </c>
      <c r="C13" s="36">
        <v>2023</v>
      </c>
      <c r="D13" s="36">
        <v>11</v>
      </c>
      <c r="E13" s="94">
        <v>30</v>
      </c>
      <c r="F13" s="95"/>
      <c r="G13" s="90" t="s">
        <v>51</v>
      </c>
      <c r="H13" s="91"/>
      <c r="I13" s="91"/>
      <c r="J13" s="92"/>
      <c r="K13" s="41"/>
    </row>
    <row r="14" spans="2:11" ht="70.5" customHeight="1" x14ac:dyDescent="0.25">
      <c r="B14" s="36">
        <v>5</v>
      </c>
      <c r="C14" s="36">
        <v>2024</v>
      </c>
      <c r="D14" s="44" t="s">
        <v>50</v>
      </c>
      <c r="E14" s="94">
        <v>27</v>
      </c>
      <c r="F14" s="95"/>
      <c r="G14" s="90" t="s">
        <v>52</v>
      </c>
      <c r="H14" s="91"/>
      <c r="I14" s="91"/>
      <c r="J14" s="92"/>
      <c r="K14" s="41"/>
    </row>
    <row r="15" spans="2:11" ht="76.5" customHeight="1" x14ac:dyDescent="0.25">
      <c r="B15" s="36">
        <v>6</v>
      </c>
      <c r="C15" s="36">
        <v>2024</v>
      </c>
      <c r="D15" s="44" t="s">
        <v>53</v>
      </c>
      <c r="E15" s="94"/>
      <c r="F15" s="95"/>
      <c r="G15" s="90" t="s">
        <v>55</v>
      </c>
      <c r="H15" s="91"/>
      <c r="I15" s="91"/>
      <c r="J15" s="92"/>
      <c r="K15" s="41"/>
    </row>
    <row r="16" spans="2:11" ht="15.75" customHeight="1" x14ac:dyDescent="0.25">
      <c r="B16" s="88" t="s">
        <v>37</v>
      </c>
      <c r="C16" s="88"/>
      <c r="D16" s="88"/>
      <c r="E16" s="88"/>
      <c r="F16" s="88"/>
      <c r="G16" s="88"/>
      <c r="H16" s="88"/>
      <c r="I16" s="88"/>
      <c r="J16" s="88"/>
      <c r="K16" s="37"/>
    </row>
    <row r="17" spans="2:11" x14ac:dyDescent="0.25">
      <c r="B17" s="88" t="s">
        <v>38</v>
      </c>
      <c r="C17" s="88"/>
      <c r="D17" s="88"/>
      <c r="E17" s="88"/>
      <c r="F17" s="88" t="s">
        <v>39</v>
      </c>
      <c r="G17" s="88"/>
      <c r="H17" s="88"/>
      <c r="I17" s="88"/>
      <c r="J17" s="88"/>
      <c r="K17" s="37"/>
    </row>
    <row r="18" spans="2:11" ht="15.75" customHeight="1" x14ac:dyDescent="0.25">
      <c r="B18" s="107" t="s">
        <v>40</v>
      </c>
      <c r="C18" s="107"/>
      <c r="D18" s="107"/>
      <c r="E18" s="107"/>
      <c r="F18" s="107" t="s">
        <v>54</v>
      </c>
      <c r="G18" s="107"/>
      <c r="H18" s="107"/>
      <c r="I18" s="107"/>
      <c r="J18" s="107"/>
      <c r="K18" s="35"/>
    </row>
    <row r="19" spans="2:11" x14ac:dyDescent="0.25">
      <c r="B19" s="88" t="s">
        <v>41</v>
      </c>
      <c r="C19" s="88"/>
      <c r="D19" s="88"/>
      <c r="E19" s="88"/>
      <c r="F19" s="88"/>
      <c r="G19" s="88"/>
      <c r="H19" s="88"/>
      <c r="I19" s="88"/>
      <c r="J19" s="88"/>
      <c r="K19" s="37"/>
    </row>
    <row r="20" spans="2:11" x14ac:dyDescent="0.25">
      <c r="B20" s="88" t="s">
        <v>38</v>
      </c>
      <c r="C20" s="88"/>
      <c r="D20" s="88"/>
      <c r="E20" s="88"/>
      <c r="F20" s="88" t="s">
        <v>39</v>
      </c>
      <c r="G20" s="88"/>
      <c r="H20" s="88"/>
      <c r="I20" s="88"/>
      <c r="J20" s="88"/>
      <c r="K20" s="37"/>
    </row>
    <row r="21" spans="2:11" ht="15.75" customHeight="1" x14ac:dyDescent="0.25">
      <c r="B21" s="109" t="s">
        <v>42</v>
      </c>
      <c r="C21" s="109"/>
      <c r="D21" s="109"/>
      <c r="E21" s="109"/>
      <c r="F21" s="109" t="s">
        <v>43</v>
      </c>
      <c r="G21" s="109"/>
      <c r="H21" s="109"/>
      <c r="I21" s="109"/>
      <c r="J21" s="109"/>
      <c r="K21" s="40"/>
    </row>
    <row r="22" spans="2:11" ht="15.75" customHeight="1" x14ac:dyDescent="0.25">
      <c r="B22" s="93" t="s">
        <v>44</v>
      </c>
      <c r="C22" s="93"/>
      <c r="D22" s="93"/>
      <c r="E22" s="93"/>
      <c r="F22" s="93"/>
      <c r="G22" s="93"/>
      <c r="H22" s="93"/>
      <c r="I22" s="93"/>
      <c r="J22" s="93"/>
      <c r="K22" s="39"/>
    </row>
    <row r="23" spans="2:11" x14ac:dyDescent="0.25">
      <c r="B23" s="88" t="s">
        <v>38</v>
      </c>
      <c r="C23" s="88"/>
      <c r="D23" s="88"/>
      <c r="E23" s="88" t="s">
        <v>39</v>
      </c>
      <c r="F23" s="88"/>
      <c r="G23" s="88"/>
      <c r="H23" s="88" t="s">
        <v>45</v>
      </c>
      <c r="I23" s="88"/>
      <c r="J23" s="88"/>
      <c r="K23" s="37"/>
    </row>
    <row r="24" spans="2:11" x14ac:dyDescent="0.25">
      <c r="B24" s="88"/>
      <c r="C24" s="88"/>
      <c r="D24" s="88"/>
      <c r="E24" s="88"/>
      <c r="F24" s="88"/>
      <c r="G24" s="88"/>
      <c r="H24" s="38" t="s">
        <v>31</v>
      </c>
      <c r="I24" s="38" t="s">
        <v>32</v>
      </c>
      <c r="J24" s="38" t="s">
        <v>33</v>
      </c>
      <c r="K24" s="37"/>
    </row>
    <row r="25" spans="2:11" x14ac:dyDescent="0.25">
      <c r="B25" s="107" t="s">
        <v>46</v>
      </c>
      <c r="C25" s="107"/>
      <c r="D25" s="107"/>
      <c r="E25" s="109" t="s">
        <v>47</v>
      </c>
      <c r="F25" s="109"/>
      <c r="G25" s="109"/>
      <c r="H25" s="36">
        <v>2024</v>
      </c>
      <c r="I25" s="44" t="s">
        <v>53</v>
      </c>
      <c r="J25" s="36"/>
      <c r="K25" s="35"/>
    </row>
    <row r="26" spans="2:11" x14ac:dyDescent="0.25">
      <c r="K26" s="34"/>
    </row>
    <row r="27" spans="2:11" ht="56.25" customHeight="1" x14ac:dyDescent="0.25">
      <c r="B27" s="34"/>
      <c r="C27" s="108" t="s">
        <v>48</v>
      </c>
      <c r="D27" s="108"/>
      <c r="E27" s="108"/>
      <c r="F27" s="108"/>
      <c r="G27" s="108"/>
      <c r="H27" s="108"/>
      <c r="I27" s="108"/>
      <c r="K27" s="34"/>
    </row>
    <row r="28" spans="2:11" ht="16.5" customHeight="1" x14ac:dyDescent="0.25">
      <c r="E28" s="97" t="s">
        <v>49</v>
      </c>
      <c r="F28" s="97"/>
      <c r="G28" s="97"/>
      <c r="H28" s="97"/>
      <c r="I28" s="97"/>
      <c r="J28" s="97"/>
      <c r="K28" s="33"/>
    </row>
    <row r="29" spans="2:11" x14ac:dyDescent="0.25">
      <c r="B29" s="34"/>
      <c r="C29" s="34"/>
      <c r="D29" s="34"/>
      <c r="E29" s="97"/>
      <c r="F29" s="97"/>
      <c r="G29" s="97"/>
      <c r="H29" s="97"/>
      <c r="I29" s="97"/>
      <c r="J29" s="97"/>
      <c r="K29" s="33"/>
    </row>
    <row r="30" spans="2:11" ht="15" customHeight="1" x14ac:dyDescent="0.25">
      <c r="C30" s="32"/>
      <c r="D30" s="32"/>
      <c r="E30" s="32"/>
      <c r="F30" s="32"/>
      <c r="G30" s="32"/>
      <c r="H30" s="32"/>
    </row>
    <row r="31" spans="2:11" x14ac:dyDescent="0.25">
      <c r="B31" s="32"/>
      <c r="C31" s="32"/>
      <c r="D31" s="32"/>
      <c r="E31" s="32"/>
      <c r="F31" s="32"/>
      <c r="G31" s="32"/>
      <c r="H31" s="32"/>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Servicio3 (Bienestar U)</vt:lpstr>
      <vt:lpstr>Cálculos</vt:lpstr>
      <vt:lpstr>CONTROL CAMBIOS</vt:lpstr>
      <vt:lpstr>'Servicio3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2025-03-19T21:36:37Z</cp:lastPrinted>
  <dcterms:created xsi:type="dcterms:W3CDTF">2017-04-28T13:22:52Z</dcterms:created>
  <dcterms:modified xsi:type="dcterms:W3CDTF">2025-04-02T21:37:16Z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