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FERRETERIA\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Servicios'!$A$1:$O$412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N15" i="7"/>
  <c r="O15" i="7"/>
  <c r="H16" i="7"/>
  <c r="J16" i="7"/>
  <c r="K16" i="7"/>
  <c r="L16" i="7"/>
  <c r="H17" i="7"/>
  <c r="J17" i="7"/>
  <c r="L17" i="7"/>
  <c r="M17" i="7" s="1"/>
  <c r="H18" i="7"/>
  <c r="J18" i="7"/>
  <c r="L18" i="7"/>
  <c r="M18" i="7" s="1"/>
  <c r="H19" i="7"/>
  <c r="J19" i="7"/>
  <c r="L19" i="7"/>
  <c r="H20" i="7"/>
  <c r="J20" i="7"/>
  <c r="L20" i="7"/>
  <c r="M20" i="7" s="1"/>
  <c r="H21" i="7"/>
  <c r="J21" i="7"/>
  <c r="L21" i="7"/>
  <c r="M21" i="7" s="1"/>
  <c r="H22" i="7"/>
  <c r="J22" i="7"/>
  <c r="K22" i="7" s="1"/>
  <c r="L22" i="7"/>
  <c r="N22" i="7" s="1"/>
  <c r="H23" i="7"/>
  <c r="J23" i="7"/>
  <c r="L23" i="7"/>
  <c r="M23" i="7" s="1"/>
  <c r="H24" i="7"/>
  <c r="K24" i="7" s="1"/>
  <c r="J24" i="7"/>
  <c r="L24" i="7"/>
  <c r="M24" i="7" s="1"/>
  <c r="N24" i="7"/>
  <c r="O24" i="7"/>
  <c r="H25" i="7"/>
  <c r="K25" i="7" s="1"/>
  <c r="J25" i="7"/>
  <c r="L25" i="7"/>
  <c r="M25" i="7" s="1"/>
  <c r="N25" i="7"/>
  <c r="H26" i="7"/>
  <c r="J26" i="7"/>
  <c r="L26" i="7"/>
  <c r="M26" i="7" s="1"/>
  <c r="H27" i="7"/>
  <c r="J27" i="7"/>
  <c r="L27" i="7"/>
  <c r="N27" i="7" s="1"/>
  <c r="M27" i="7"/>
  <c r="H28" i="7"/>
  <c r="J28" i="7"/>
  <c r="K28" i="7"/>
  <c r="L28" i="7"/>
  <c r="H29" i="7"/>
  <c r="J29" i="7"/>
  <c r="K29" i="7" s="1"/>
  <c r="L29" i="7"/>
  <c r="M29" i="7" s="1"/>
  <c r="N29" i="7"/>
  <c r="H30" i="7"/>
  <c r="J30" i="7"/>
  <c r="L30" i="7"/>
  <c r="M30" i="7" s="1"/>
  <c r="H31" i="7"/>
  <c r="J31" i="7"/>
  <c r="L31" i="7"/>
  <c r="O31" i="7" s="1"/>
  <c r="M31" i="7"/>
  <c r="N31" i="7"/>
  <c r="H32" i="7"/>
  <c r="J32" i="7"/>
  <c r="L32" i="7"/>
  <c r="M32" i="7" s="1"/>
  <c r="N32" i="7"/>
  <c r="H33" i="7"/>
  <c r="K33" i="7" s="1"/>
  <c r="J33" i="7"/>
  <c r="L33" i="7"/>
  <c r="M33" i="7" s="1"/>
  <c r="H34" i="7"/>
  <c r="J34" i="7"/>
  <c r="K34" i="7"/>
  <c r="L34" i="7"/>
  <c r="N34" i="7" s="1"/>
  <c r="H35" i="7"/>
  <c r="K35" i="7" s="1"/>
  <c r="J35" i="7"/>
  <c r="L35" i="7"/>
  <c r="M35" i="7" s="1"/>
  <c r="H36" i="7"/>
  <c r="J36" i="7"/>
  <c r="K36" i="7"/>
  <c r="L36" i="7"/>
  <c r="O36" i="7" s="1"/>
  <c r="M36" i="7"/>
  <c r="N36" i="7"/>
  <c r="H37" i="7"/>
  <c r="J37" i="7"/>
  <c r="L37" i="7"/>
  <c r="M37" i="7" s="1"/>
  <c r="N37" i="7"/>
  <c r="O37" i="7"/>
  <c r="H38" i="7"/>
  <c r="J38" i="7"/>
  <c r="K38" i="7"/>
  <c r="L38" i="7"/>
  <c r="M38" i="7"/>
  <c r="N38" i="7"/>
  <c r="H39" i="7"/>
  <c r="J39" i="7"/>
  <c r="L39" i="7"/>
  <c r="H40" i="7"/>
  <c r="J40" i="7"/>
  <c r="K40" i="7"/>
  <c r="L40" i="7"/>
  <c r="H41" i="7"/>
  <c r="J41" i="7"/>
  <c r="K41" i="7"/>
  <c r="L41" i="7"/>
  <c r="N41" i="7" s="1"/>
  <c r="M41" i="7"/>
  <c r="H42" i="7"/>
  <c r="J42" i="7"/>
  <c r="L42" i="7"/>
  <c r="M42" i="7" s="1"/>
  <c r="H43" i="7"/>
  <c r="J43" i="7"/>
  <c r="K43" i="7"/>
  <c r="L43" i="7"/>
  <c r="M43" i="7"/>
  <c r="N43" i="7"/>
  <c r="O43" i="7"/>
  <c r="H44" i="7"/>
  <c r="J44" i="7"/>
  <c r="L44" i="7"/>
  <c r="M44" i="7" s="1"/>
  <c r="N44" i="7"/>
  <c r="O44" i="7" s="1"/>
  <c r="H45" i="7"/>
  <c r="K45" i="7" s="1"/>
  <c r="J45" i="7"/>
  <c r="L45" i="7"/>
  <c r="M45" i="7"/>
  <c r="H46" i="7"/>
  <c r="J46" i="7"/>
  <c r="L46" i="7"/>
  <c r="M46" i="7"/>
  <c r="N46" i="7"/>
  <c r="H47" i="7"/>
  <c r="K47" i="7" s="1"/>
  <c r="J47" i="7"/>
  <c r="L47" i="7"/>
  <c r="M47" i="7" s="1"/>
  <c r="H48" i="7"/>
  <c r="J48" i="7"/>
  <c r="K48" i="7" s="1"/>
  <c r="L48" i="7"/>
  <c r="M48" i="7" s="1"/>
  <c r="N48" i="7"/>
  <c r="H49" i="7"/>
  <c r="J49" i="7"/>
  <c r="L49" i="7"/>
  <c r="H50" i="7"/>
  <c r="J50" i="7"/>
  <c r="L50" i="7"/>
  <c r="M50" i="7" s="1"/>
  <c r="H51" i="7"/>
  <c r="J51" i="7"/>
  <c r="L51" i="7"/>
  <c r="H52" i="7"/>
  <c r="J52" i="7"/>
  <c r="L52" i="7"/>
  <c r="H53" i="7"/>
  <c r="J53" i="7"/>
  <c r="K53" i="7"/>
  <c r="L53" i="7"/>
  <c r="H54" i="7"/>
  <c r="J54" i="7"/>
  <c r="L54" i="7"/>
  <c r="M54" i="7" s="1"/>
  <c r="H55" i="7"/>
  <c r="J55" i="7"/>
  <c r="K55" i="7" s="1"/>
  <c r="L55" i="7"/>
  <c r="M55" i="7"/>
  <c r="H56" i="7"/>
  <c r="J56" i="7"/>
  <c r="L56" i="7"/>
  <c r="N56" i="7" s="1"/>
  <c r="H57" i="7"/>
  <c r="J57" i="7"/>
  <c r="L57" i="7"/>
  <c r="H58" i="7"/>
  <c r="J58" i="7"/>
  <c r="K58" i="7"/>
  <c r="L58" i="7"/>
  <c r="M58" i="7"/>
  <c r="N58" i="7"/>
  <c r="O58" i="7" s="1"/>
  <c r="H59" i="7"/>
  <c r="J59" i="7"/>
  <c r="L59" i="7"/>
  <c r="M59" i="7" s="1"/>
  <c r="H60" i="7"/>
  <c r="J60" i="7"/>
  <c r="K60" i="7" s="1"/>
  <c r="L60" i="7"/>
  <c r="N60" i="7" s="1"/>
  <c r="H61" i="7"/>
  <c r="J61" i="7"/>
  <c r="L61" i="7"/>
  <c r="M61" i="7" s="1"/>
  <c r="N61" i="7"/>
  <c r="H62" i="7"/>
  <c r="J62" i="7"/>
  <c r="K62" i="7"/>
  <c r="L62" i="7"/>
  <c r="N62" i="7" s="1"/>
  <c r="M62" i="7"/>
  <c r="H63" i="7"/>
  <c r="J63" i="7"/>
  <c r="L63" i="7"/>
  <c r="M63" i="7"/>
  <c r="N63" i="7"/>
  <c r="H64" i="7"/>
  <c r="K64" i="7" s="1"/>
  <c r="J64" i="7"/>
  <c r="L64" i="7"/>
  <c r="H65" i="7"/>
  <c r="J65" i="7"/>
  <c r="K65" i="7"/>
  <c r="L65" i="7"/>
  <c r="M65" i="7" s="1"/>
  <c r="H66" i="7"/>
  <c r="J66" i="7"/>
  <c r="L66" i="7"/>
  <c r="M66" i="7" s="1"/>
  <c r="H67" i="7"/>
  <c r="J67" i="7"/>
  <c r="K67" i="7"/>
  <c r="L67" i="7"/>
  <c r="O67" i="7" s="1"/>
  <c r="M67" i="7"/>
  <c r="N67" i="7"/>
  <c r="H68" i="7"/>
  <c r="J68" i="7"/>
  <c r="L68" i="7"/>
  <c r="M68" i="7"/>
  <c r="N68" i="7"/>
  <c r="H69" i="7"/>
  <c r="J69" i="7"/>
  <c r="K69" i="7" s="1"/>
  <c r="L69" i="7"/>
  <c r="M69" i="7"/>
  <c r="H70" i="7"/>
  <c r="J70" i="7"/>
  <c r="K70" i="7"/>
  <c r="L70" i="7"/>
  <c r="H71" i="7"/>
  <c r="J71" i="7"/>
  <c r="L71" i="7"/>
  <c r="M71" i="7" s="1"/>
  <c r="H72" i="7"/>
  <c r="K72" i="7" s="1"/>
  <c r="J72" i="7"/>
  <c r="L72" i="7"/>
  <c r="M72" i="7"/>
  <c r="H73" i="7"/>
  <c r="J73" i="7"/>
  <c r="L73" i="7"/>
  <c r="M73" i="7" s="1"/>
  <c r="H74" i="7"/>
  <c r="J74" i="7"/>
  <c r="K74" i="7"/>
  <c r="L74" i="7"/>
  <c r="M74" i="7"/>
  <c r="H75" i="7"/>
  <c r="J75" i="7"/>
  <c r="L75" i="7"/>
  <c r="M75" i="7"/>
  <c r="N75" i="7"/>
  <c r="O75" i="7" s="1"/>
  <c r="H76" i="7"/>
  <c r="J76" i="7"/>
  <c r="L76" i="7"/>
  <c r="H77" i="7"/>
  <c r="J77" i="7"/>
  <c r="K77" i="7"/>
  <c r="L77" i="7"/>
  <c r="M77" i="7" s="1"/>
  <c r="H78" i="7"/>
  <c r="J78" i="7"/>
  <c r="L78" i="7"/>
  <c r="H79" i="7"/>
  <c r="J79" i="7"/>
  <c r="L79" i="7"/>
  <c r="M79" i="7" s="1"/>
  <c r="H80" i="7"/>
  <c r="J80" i="7"/>
  <c r="L80" i="7"/>
  <c r="M80" i="7"/>
  <c r="N80" i="7"/>
  <c r="H81" i="7"/>
  <c r="J81" i="7"/>
  <c r="L81" i="7"/>
  <c r="M81" i="7"/>
  <c r="H82" i="7"/>
  <c r="K82" i="7" s="1"/>
  <c r="J82" i="7"/>
  <c r="L82" i="7"/>
  <c r="M82" i="7" s="1"/>
  <c r="H83" i="7"/>
  <c r="J83" i="7"/>
  <c r="L83" i="7"/>
  <c r="M83" i="7" s="1"/>
  <c r="H84" i="7"/>
  <c r="J84" i="7"/>
  <c r="K84" i="7" s="1"/>
  <c r="L84" i="7"/>
  <c r="H85" i="7"/>
  <c r="J85" i="7"/>
  <c r="L85" i="7"/>
  <c r="M85" i="7" s="1"/>
  <c r="H86" i="7"/>
  <c r="J86" i="7"/>
  <c r="L86" i="7"/>
  <c r="H87" i="7"/>
  <c r="K87" i="7" s="1"/>
  <c r="J87" i="7"/>
  <c r="L87" i="7"/>
  <c r="M87" i="7"/>
  <c r="N87" i="7"/>
  <c r="O87" i="7"/>
  <c r="H88" i="7"/>
  <c r="K88" i="7" s="1"/>
  <c r="J88" i="7"/>
  <c r="L88" i="7"/>
  <c r="H89" i="7"/>
  <c r="J89" i="7"/>
  <c r="K89" i="7"/>
  <c r="L89" i="7"/>
  <c r="M89" i="7"/>
  <c r="H90" i="7"/>
  <c r="J90" i="7"/>
  <c r="L90" i="7"/>
  <c r="M90" i="7" s="1"/>
  <c r="H91" i="7"/>
  <c r="K91" i="7" s="1"/>
  <c r="J91" i="7"/>
  <c r="L91" i="7"/>
  <c r="H92" i="7"/>
  <c r="K92" i="7" s="1"/>
  <c r="J92" i="7"/>
  <c r="L92" i="7"/>
  <c r="M92" i="7" s="1"/>
  <c r="O92" i="7" s="1"/>
  <c r="N92" i="7"/>
  <c r="H93" i="7"/>
  <c r="J93" i="7"/>
  <c r="K93" i="7"/>
  <c r="L93" i="7"/>
  <c r="M93" i="7" s="1"/>
  <c r="H94" i="7"/>
  <c r="J94" i="7"/>
  <c r="L94" i="7"/>
  <c r="M94" i="7" s="1"/>
  <c r="H95" i="7"/>
  <c r="J95" i="7"/>
  <c r="K95" i="7"/>
  <c r="L95" i="7"/>
  <c r="M95" i="7" s="1"/>
  <c r="H96" i="7"/>
  <c r="J96" i="7"/>
  <c r="L96" i="7"/>
  <c r="H97" i="7"/>
  <c r="J97" i="7"/>
  <c r="L97" i="7"/>
  <c r="M97" i="7" s="1"/>
  <c r="N97" i="7"/>
  <c r="H98" i="7"/>
  <c r="J98" i="7"/>
  <c r="L98" i="7"/>
  <c r="N98" i="7" s="1"/>
  <c r="M98" i="7"/>
  <c r="H99" i="7"/>
  <c r="J99" i="7"/>
  <c r="L99" i="7"/>
  <c r="M99" i="7"/>
  <c r="H100" i="7"/>
  <c r="J100" i="7"/>
  <c r="L100" i="7"/>
  <c r="H101" i="7"/>
  <c r="J101" i="7"/>
  <c r="L101" i="7"/>
  <c r="M101" i="7"/>
  <c r="N101" i="7"/>
  <c r="H102" i="7"/>
  <c r="J102" i="7"/>
  <c r="L102" i="7"/>
  <c r="M102" i="7" s="1"/>
  <c r="H103" i="7"/>
  <c r="J103" i="7"/>
  <c r="K103" i="7"/>
  <c r="L103" i="7"/>
  <c r="H104" i="7"/>
  <c r="J104" i="7"/>
  <c r="L104" i="7"/>
  <c r="M104" i="7"/>
  <c r="N104" i="7"/>
  <c r="O104" i="7" s="1"/>
  <c r="H105" i="7"/>
  <c r="J105" i="7"/>
  <c r="K105" i="7"/>
  <c r="L105" i="7"/>
  <c r="M105" i="7" s="1"/>
  <c r="H106" i="7"/>
  <c r="J106" i="7"/>
  <c r="K106" i="7" s="1"/>
  <c r="L106" i="7"/>
  <c r="N106" i="7" s="1"/>
  <c r="M106" i="7"/>
  <c r="H107" i="7"/>
  <c r="J107" i="7"/>
  <c r="K107" i="7"/>
  <c r="L107" i="7"/>
  <c r="M107" i="7" s="1"/>
  <c r="H108" i="7"/>
  <c r="K108" i="7" s="1"/>
  <c r="J108" i="7"/>
  <c r="L108" i="7"/>
  <c r="M108" i="7" s="1"/>
  <c r="H109" i="7"/>
  <c r="J109" i="7"/>
  <c r="L109" i="7"/>
  <c r="M109" i="7" s="1"/>
  <c r="H110" i="7"/>
  <c r="K110" i="7" s="1"/>
  <c r="J110" i="7"/>
  <c r="L110" i="7"/>
  <c r="M110" i="7" s="1"/>
  <c r="N110" i="7"/>
  <c r="H111" i="7"/>
  <c r="J111" i="7"/>
  <c r="L111" i="7"/>
  <c r="H112" i="7"/>
  <c r="K112" i="7" s="1"/>
  <c r="J112" i="7"/>
  <c r="L112" i="7"/>
  <c r="H113" i="7"/>
  <c r="J113" i="7"/>
  <c r="K113" i="7"/>
  <c r="L113" i="7"/>
  <c r="O113" i="7" s="1"/>
  <c r="M113" i="7"/>
  <c r="N113" i="7"/>
  <c r="H114" i="7"/>
  <c r="J114" i="7"/>
  <c r="L114" i="7"/>
  <c r="N114" i="7" s="1"/>
  <c r="M114" i="7"/>
  <c r="H115" i="7"/>
  <c r="J115" i="7"/>
  <c r="K115" i="7"/>
  <c r="L115" i="7"/>
  <c r="H116" i="7"/>
  <c r="J116" i="7"/>
  <c r="L116" i="7"/>
  <c r="M116" i="7" s="1"/>
  <c r="H117" i="7"/>
  <c r="J117" i="7"/>
  <c r="K117" i="7"/>
  <c r="L117" i="7"/>
  <c r="M117" i="7"/>
  <c r="N117" i="7"/>
  <c r="H118" i="7"/>
  <c r="J118" i="7"/>
  <c r="K118" i="7"/>
  <c r="L118" i="7"/>
  <c r="M118" i="7" s="1"/>
  <c r="H119" i="7"/>
  <c r="J119" i="7"/>
  <c r="L119" i="7"/>
  <c r="H120" i="7"/>
  <c r="J120" i="7"/>
  <c r="K120" i="7"/>
  <c r="L120" i="7"/>
  <c r="H121" i="7"/>
  <c r="J121" i="7"/>
  <c r="L121" i="7"/>
  <c r="M121" i="7" s="1"/>
  <c r="N121" i="7"/>
  <c r="H122" i="7"/>
  <c r="K122" i="7" s="1"/>
  <c r="J122" i="7"/>
  <c r="L122" i="7"/>
  <c r="M122" i="7" s="1"/>
  <c r="H123" i="7"/>
  <c r="J123" i="7"/>
  <c r="L123" i="7"/>
  <c r="M123" i="7"/>
  <c r="N123" i="7"/>
  <c r="O123" i="7"/>
  <c r="H124" i="7"/>
  <c r="J124" i="7"/>
  <c r="K124" i="7"/>
  <c r="L124" i="7"/>
  <c r="H125" i="7"/>
  <c r="J125" i="7"/>
  <c r="K125" i="7" s="1"/>
  <c r="L125" i="7"/>
  <c r="H126" i="7"/>
  <c r="J126" i="7"/>
  <c r="K126" i="7"/>
  <c r="L126" i="7"/>
  <c r="N126" i="7" s="1"/>
  <c r="M126" i="7"/>
  <c r="H127" i="7"/>
  <c r="J127" i="7"/>
  <c r="L127" i="7"/>
  <c r="H128" i="7"/>
  <c r="J128" i="7"/>
  <c r="L128" i="7"/>
  <c r="M128" i="7"/>
  <c r="N128" i="7"/>
  <c r="O128" i="7"/>
  <c r="H129" i="7"/>
  <c r="J129" i="7"/>
  <c r="L129" i="7"/>
  <c r="M129" i="7"/>
  <c r="N129" i="7"/>
  <c r="H130" i="7"/>
  <c r="J130" i="7"/>
  <c r="K130" i="7"/>
  <c r="L130" i="7"/>
  <c r="M130" i="7"/>
  <c r="N130" i="7"/>
  <c r="O130" i="7"/>
  <c r="H131" i="7"/>
  <c r="J131" i="7"/>
  <c r="L131" i="7"/>
  <c r="H132" i="7"/>
  <c r="J132" i="7"/>
  <c r="L132" i="7"/>
  <c r="M132" i="7" s="1"/>
  <c r="H133" i="7"/>
  <c r="J133" i="7"/>
  <c r="L133" i="7"/>
  <c r="M133" i="7" s="1"/>
  <c r="N133" i="7"/>
  <c r="H134" i="7"/>
  <c r="J134" i="7"/>
  <c r="K134" i="7"/>
  <c r="L134" i="7"/>
  <c r="N134" i="7" s="1"/>
  <c r="O134" i="7" s="1"/>
  <c r="M134" i="7"/>
  <c r="H135" i="7"/>
  <c r="J135" i="7"/>
  <c r="L135" i="7"/>
  <c r="M135" i="7"/>
  <c r="N135" i="7"/>
  <c r="O135" i="7"/>
  <c r="H136" i="7"/>
  <c r="J136" i="7"/>
  <c r="L136" i="7"/>
  <c r="M136" i="7"/>
  <c r="H137" i="7"/>
  <c r="J137" i="7"/>
  <c r="K137" i="7" s="1"/>
  <c r="L137" i="7"/>
  <c r="H138" i="7"/>
  <c r="J138" i="7"/>
  <c r="K138" i="7"/>
  <c r="L138" i="7"/>
  <c r="N138" i="7" s="1"/>
  <c r="M138" i="7"/>
  <c r="H139" i="7"/>
  <c r="J139" i="7"/>
  <c r="K139" i="7"/>
  <c r="L139" i="7"/>
  <c r="H140" i="7"/>
  <c r="K140" i="7" s="1"/>
  <c r="J140" i="7"/>
  <c r="L140" i="7"/>
  <c r="M140" i="7" s="1"/>
  <c r="H141" i="7"/>
  <c r="J141" i="7"/>
  <c r="K141" i="7" s="1"/>
  <c r="L141" i="7"/>
  <c r="M141" i="7"/>
  <c r="N141" i="7"/>
  <c r="H142" i="7"/>
  <c r="J142" i="7"/>
  <c r="K142" i="7" s="1"/>
  <c r="L142" i="7"/>
  <c r="H143" i="7"/>
  <c r="J143" i="7"/>
  <c r="L143" i="7"/>
  <c r="H144" i="7"/>
  <c r="J144" i="7"/>
  <c r="L144" i="7"/>
  <c r="M144" i="7" s="1"/>
  <c r="N144" i="7"/>
  <c r="H145" i="7"/>
  <c r="J145" i="7"/>
  <c r="L145" i="7"/>
  <c r="M145" i="7" s="1"/>
  <c r="H146" i="7"/>
  <c r="J146" i="7"/>
  <c r="K146" i="7"/>
  <c r="L146" i="7"/>
  <c r="M146" i="7"/>
  <c r="N146" i="7"/>
  <c r="O146" i="7" s="1"/>
  <c r="H147" i="7"/>
  <c r="J147" i="7"/>
  <c r="L147" i="7"/>
  <c r="M147" i="7" s="1"/>
  <c r="N147" i="7"/>
  <c r="H148" i="7"/>
  <c r="K148" i="7" s="1"/>
  <c r="J148" i="7"/>
  <c r="L148" i="7"/>
  <c r="M148" i="7" s="1"/>
  <c r="H149" i="7"/>
  <c r="J149" i="7"/>
  <c r="L149" i="7"/>
  <c r="H150" i="7"/>
  <c r="J150" i="7"/>
  <c r="K150" i="7"/>
  <c r="L150" i="7"/>
  <c r="M150" i="7" s="1"/>
  <c r="H151" i="7"/>
  <c r="K151" i="7" s="1"/>
  <c r="J151" i="7"/>
  <c r="L151" i="7"/>
  <c r="N151" i="7" s="1"/>
  <c r="M151" i="7"/>
  <c r="H152" i="7"/>
  <c r="J152" i="7"/>
  <c r="L152" i="7"/>
  <c r="M152" i="7" s="1"/>
  <c r="N152" i="7"/>
  <c r="O152" i="7"/>
  <c r="H153" i="7"/>
  <c r="K153" i="7" s="1"/>
  <c r="J153" i="7"/>
  <c r="L153" i="7"/>
  <c r="M153" i="7"/>
  <c r="H154" i="7"/>
  <c r="K154" i="7" s="1"/>
  <c r="J154" i="7"/>
  <c r="L154" i="7"/>
  <c r="M154" i="7" s="1"/>
  <c r="H155" i="7"/>
  <c r="J155" i="7"/>
  <c r="K155" i="7"/>
  <c r="L155" i="7"/>
  <c r="H156" i="7"/>
  <c r="K156" i="7" s="1"/>
  <c r="J156" i="7"/>
  <c r="L156" i="7"/>
  <c r="M156" i="7"/>
  <c r="N156" i="7"/>
  <c r="H157" i="7"/>
  <c r="J157" i="7"/>
  <c r="L157" i="7"/>
  <c r="M157" i="7" s="1"/>
  <c r="H158" i="7"/>
  <c r="J158" i="7"/>
  <c r="L158" i="7"/>
  <c r="N158" i="7" s="1"/>
  <c r="M158" i="7"/>
  <c r="H159" i="7"/>
  <c r="J159" i="7"/>
  <c r="L159" i="7"/>
  <c r="O159" i="7" s="1"/>
  <c r="M159" i="7"/>
  <c r="N159" i="7"/>
  <c r="H160" i="7"/>
  <c r="J160" i="7"/>
  <c r="K160" i="7"/>
  <c r="L160" i="7"/>
  <c r="M160" i="7"/>
  <c r="H161" i="7"/>
  <c r="J161" i="7"/>
  <c r="K161" i="7"/>
  <c r="L161" i="7"/>
  <c r="O161" i="7" s="1"/>
  <c r="M161" i="7"/>
  <c r="N161" i="7"/>
  <c r="H162" i="7"/>
  <c r="J162" i="7"/>
  <c r="K162" i="7"/>
  <c r="L162" i="7"/>
  <c r="N162" i="7" s="1"/>
  <c r="M162" i="7"/>
  <c r="H163" i="7"/>
  <c r="J163" i="7"/>
  <c r="K163" i="7" s="1"/>
  <c r="L163" i="7"/>
  <c r="M163" i="7"/>
  <c r="N163" i="7"/>
  <c r="H164" i="7"/>
  <c r="J164" i="7"/>
  <c r="L164" i="7"/>
  <c r="M164" i="7" s="1"/>
  <c r="H165" i="7"/>
  <c r="J165" i="7"/>
  <c r="K165" i="7" s="1"/>
  <c r="L165" i="7"/>
  <c r="M165" i="7" s="1"/>
  <c r="H166" i="7"/>
  <c r="J166" i="7"/>
  <c r="L166" i="7"/>
  <c r="O166" i="7" s="1"/>
  <c r="M166" i="7"/>
  <c r="N166" i="7"/>
  <c r="H167" i="7"/>
  <c r="J167" i="7"/>
  <c r="L167" i="7"/>
  <c r="H168" i="7"/>
  <c r="J168" i="7"/>
  <c r="L168" i="7"/>
  <c r="M168" i="7"/>
  <c r="N168" i="7"/>
  <c r="O168" i="7"/>
  <c r="H169" i="7"/>
  <c r="J169" i="7"/>
  <c r="L169" i="7"/>
  <c r="M169" i="7" s="1"/>
  <c r="H170" i="7"/>
  <c r="K170" i="7" s="1"/>
  <c r="J170" i="7"/>
  <c r="L170" i="7"/>
  <c r="M170" i="7" s="1"/>
  <c r="N170" i="7"/>
  <c r="H171" i="7"/>
  <c r="J171" i="7"/>
  <c r="L171" i="7"/>
  <c r="M171" i="7"/>
  <c r="N171" i="7"/>
  <c r="O171" i="7" s="1"/>
  <c r="H172" i="7"/>
  <c r="J172" i="7"/>
  <c r="L172" i="7"/>
  <c r="M172" i="7" s="1"/>
  <c r="H173" i="7"/>
  <c r="J173" i="7"/>
  <c r="K173" i="7" s="1"/>
  <c r="L173" i="7"/>
  <c r="M173" i="7"/>
  <c r="H174" i="7"/>
  <c r="J174" i="7"/>
  <c r="L174" i="7"/>
  <c r="M174" i="7" s="1"/>
  <c r="N174" i="7"/>
  <c r="O174" i="7" s="1"/>
  <c r="H175" i="7"/>
  <c r="J175" i="7"/>
  <c r="K175" i="7"/>
  <c r="L175" i="7"/>
  <c r="M175" i="7" s="1"/>
  <c r="N175" i="7"/>
  <c r="H176" i="7"/>
  <c r="J176" i="7"/>
  <c r="L176" i="7"/>
  <c r="M176" i="7" s="1"/>
  <c r="N176" i="7"/>
  <c r="O176" i="7"/>
  <c r="H177" i="7"/>
  <c r="K177" i="7" s="1"/>
  <c r="J177" i="7"/>
  <c r="L177" i="7"/>
  <c r="H178" i="7"/>
  <c r="J178" i="7"/>
  <c r="L178" i="7"/>
  <c r="H179" i="7"/>
  <c r="K179" i="7" s="1"/>
  <c r="J179" i="7"/>
  <c r="L179" i="7"/>
  <c r="H180" i="7"/>
  <c r="K180" i="7" s="1"/>
  <c r="J180" i="7"/>
  <c r="L180" i="7"/>
  <c r="M180" i="7" s="1"/>
  <c r="H181" i="7"/>
  <c r="J181" i="7"/>
  <c r="L181" i="7"/>
  <c r="M181" i="7" s="1"/>
  <c r="H182" i="7"/>
  <c r="J182" i="7"/>
  <c r="K182" i="7" s="1"/>
  <c r="L182" i="7"/>
  <c r="H183" i="7"/>
  <c r="J183" i="7"/>
  <c r="L183" i="7"/>
  <c r="M183" i="7"/>
  <c r="N183" i="7"/>
  <c r="H184" i="7"/>
  <c r="J184" i="7"/>
  <c r="K184" i="7"/>
  <c r="L184" i="7"/>
  <c r="H185" i="7"/>
  <c r="K185" i="7" s="1"/>
  <c r="J185" i="7"/>
  <c r="L185" i="7"/>
  <c r="H186" i="7"/>
  <c r="J186" i="7"/>
  <c r="K186" i="7"/>
  <c r="L186" i="7"/>
  <c r="M186" i="7" s="1"/>
  <c r="H187" i="7"/>
  <c r="J187" i="7"/>
  <c r="L187" i="7"/>
  <c r="M187" i="7"/>
  <c r="N187" i="7"/>
  <c r="H188" i="7"/>
  <c r="J188" i="7"/>
  <c r="L188" i="7"/>
  <c r="M188" i="7" s="1"/>
  <c r="H189" i="7"/>
  <c r="J189" i="7"/>
  <c r="L189" i="7"/>
  <c r="M189" i="7"/>
  <c r="N189" i="7"/>
  <c r="H190" i="7"/>
  <c r="K190" i="7" s="1"/>
  <c r="J190" i="7"/>
  <c r="L190" i="7"/>
  <c r="N190" i="7" s="1"/>
  <c r="M190" i="7"/>
  <c r="H191" i="7"/>
  <c r="J191" i="7"/>
  <c r="L191" i="7"/>
  <c r="H192" i="7"/>
  <c r="J192" i="7"/>
  <c r="K192" i="7"/>
  <c r="L192" i="7"/>
  <c r="H193" i="7"/>
  <c r="J193" i="7"/>
  <c r="L193" i="7"/>
  <c r="M193" i="7" s="1"/>
  <c r="H194" i="7"/>
  <c r="J194" i="7"/>
  <c r="K194" i="7"/>
  <c r="L194" i="7"/>
  <c r="M194" i="7" s="1"/>
  <c r="H195" i="7"/>
  <c r="J195" i="7"/>
  <c r="L195" i="7"/>
  <c r="M195" i="7"/>
  <c r="N195" i="7"/>
  <c r="O195" i="7" s="1"/>
  <c r="H196" i="7"/>
  <c r="K196" i="7" s="1"/>
  <c r="J196" i="7"/>
  <c r="L196" i="7"/>
  <c r="H197" i="7"/>
  <c r="J197" i="7"/>
  <c r="K197" i="7"/>
  <c r="L197" i="7"/>
  <c r="H198" i="7"/>
  <c r="J198" i="7"/>
  <c r="K198" i="7"/>
  <c r="L198" i="7"/>
  <c r="M198" i="7" s="1"/>
  <c r="H199" i="7"/>
  <c r="J199" i="7"/>
  <c r="L199" i="7"/>
  <c r="M199" i="7"/>
  <c r="H200" i="7"/>
  <c r="J200" i="7"/>
  <c r="L200" i="7"/>
  <c r="M200" i="7"/>
  <c r="H201" i="7"/>
  <c r="J201" i="7"/>
  <c r="K201" i="7"/>
  <c r="L201" i="7"/>
  <c r="H202" i="7"/>
  <c r="K202" i="7" s="1"/>
  <c r="J202" i="7"/>
  <c r="L202" i="7"/>
  <c r="N202" i="7" s="1"/>
  <c r="M202" i="7"/>
  <c r="H203" i="7"/>
  <c r="J203" i="7"/>
  <c r="K203" i="7"/>
  <c r="L203" i="7"/>
  <c r="H204" i="7"/>
  <c r="K204" i="7" s="1"/>
  <c r="J204" i="7"/>
  <c r="L204" i="7"/>
  <c r="M204" i="7"/>
  <c r="N204" i="7"/>
  <c r="O204" i="7"/>
  <c r="H205" i="7"/>
  <c r="J205" i="7"/>
  <c r="L205" i="7"/>
  <c r="M205" i="7" s="1"/>
  <c r="H206" i="7"/>
  <c r="K206" i="7" s="1"/>
  <c r="J206" i="7"/>
  <c r="L206" i="7"/>
  <c r="M206" i="7"/>
  <c r="H207" i="7"/>
  <c r="J207" i="7"/>
  <c r="L207" i="7"/>
  <c r="M207" i="7"/>
  <c r="H208" i="7"/>
  <c r="J208" i="7"/>
  <c r="K208" i="7"/>
  <c r="L208" i="7"/>
  <c r="M208" i="7"/>
  <c r="H209" i="7"/>
  <c r="K209" i="7" s="1"/>
  <c r="J209" i="7"/>
  <c r="L209" i="7"/>
  <c r="M209" i="7"/>
  <c r="H210" i="7"/>
  <c r="J210" i="7"/>
  <c r="K210" i="7"/>
  <c r="L210" i="7"/>
  <c r="N210" i="7" s="1"/>
  <c r="H211" i="7"/>
  <c r="J211" i="7"/>
  <c r="K211" i="7"/>
  <c r="L211" i="7"/>
  <c r="H212" i="7"/>
  <c r="K212" i="7" s="1"/>
  <c r="J212" i="7"/>
  <c r="L212" i="7"/>
  <c r="M212" i="7"/>
  <c r="N212" i="7"/>
  <c r="O212" i="7"/>
  <c r="H213" i="7"/>
  <c r="J213" i="7"/>
  <c r="K213" i="7"/>
  <c r="L213" i="7"/>
  <c r="M213" i="7" s="1"/>
  <c r="H214" i="7"/>
  <c r="K214" i="7" s="1"/>
  <c r="J214" i="7"/>
  <c r="L214" i="7"/>
  <c r="M214" i="7"/>
  <c r="N214" i="7"/>
  <c r="O214" i="7"/>
  <c r="H215" i="7"/>
  <c r="J215" i="7"/>
  <c r="K215" i="7"/>
  <c r="L215" i="7"/>
  <c r="H216" i="7"/>
  <c r="J216" i="7"/>
  <c r="K216" i="7" s="1"/>
  <c r="L216" i="7"/>
  <c r="M216" i="7" s="1"/>
  <c r="N216" i="7"/>
  <c r="O216" i="7" s="1"/>
  <c r="H217" i="7"/>
  <c r="J217" i="7"/>
  <c r="L217" i="7"/>
  <c r="M217" i="7" s="1"/>
  <c r="N217" i="7"/>
  <c r="O217" i="7"/>
  <c r="H218" i="7"/>
  <c r="J218" i="7"/>
  <c r="L218" i="7"/>
  <c r="M218" i="7"/>
  <c r="N218" i="7"/>
  <c r="H219" i="7"/>
  <c r="J219" i="7"/>
  <c r="L219" i="7"/>
  <c r="M219" i="7"/>
  <c r="N219" i="7"/>
  <c r="O219" i="7"/>
  <c r="H220" i="7"/>
  <c r="K220" i="7" s="1"/>
  <c r="J220" i="7"/>
  <c r="L220" i="7"/>
  <c r="M220" i="7" s="1"/>
  <c r="H221" i="7"/>
  <c r="J221" i="7"/>
  <c r="K221" i="7"/>
  <c r="L221" i="7"/>
  <c r="M221" i="7" s="1"/>
  <c r="N221" i="7"/>
  <c r="H222" i="7"/>
  <c r="J222" i="7"/>
  <c r="L222" i="7"/>
  <c r="N222" i="7" s="1"/>
  <c r="M222" i="7"/>
  <c r="H223" i="7"/>
  <c r="J223" i="7"/>
  <c r="K223" i="7"/>
  <c r="L223" i="7"/>
  <c r="M223" i="7"/>
  <c r="N223" i="7"/>
  <c r="O223" i="7" s="1"/>
  <c r="H224" i="7"/>
  <c r="J224" i="7"/>
  <c r="L224" i="7"/>
  <c r="M224" i="7"/>
  <c r="N224" i="7"/>
  <c r="H225" i="7"/>
  <c r="J225" i="7"/>
  <c r="L225" i="7"/>
  <c r="M225" i="7" s="1"/>
  <c r="N225" i="7"/>
  <c r="H226" i="7"/>
  <c r="J226" i="7"/>
  <c r="K226" i="7"/>
  <c r="L226" i="7"/>
  <c r="M226" i="7"/>
  <c r="N226" i="7"/>
  <c r="O226" i="7"/>
  <c r="H227" i="7"/>
  <c r="J227" i="7"/>
  <c r="L227" i="7"/>
  <c r="H228" i="7"/>
  <c r="J228" i="7"/>
  <c r="L228" i="7"/>
  <c r="M228" i="7"/>
  <c r="N228" i="7"/>
  <c r="O228" i="7"/>
  <c r="H229" i="7"/>
  <c r="J229" i="7"/>
  <c r="L229" i="7"/>
  <c r="H230" i="7"/>
  <c r="J230" i="7"/>
  <c r="L230" i="7"/>
  <c r="N230" i="7" s="1"/>
  <c r="H231" i="7"/>
  <c r="J231" i="7"/>
  <c r="L231" i="7"/>
  <c r="M231" i="7"/>
  <c r="N231" i="7"/>
  <c r="H232" i="7"/>
  <c r="J232" i="7"/>
  <c r="L232" i="7"/>
  <c r="M232" i="7"/>
  <c r="H233" i="7"/>
  <c r="K233" i="7" s="1"/>
  <c r="J233" i="7"/>
  <c r="L233" i="7"/>
  <c r="M233" i="7" s="1"/>
  <c r="H234" i="7"/>
  <c r="J234" i="7"/>
  <c r="L234" i="7"/>
  <c r="N234" i="7" s="1"/>
  <c r="M234" i="7"/>
  <c r="H235" i="7"/>
  <c r="J235" i="7"/>
  <c r="L235" i="7"/>
  <c r="M235" i="7" s="1"/>
  <c r="H236" i="7"/>
  <c r="J236" i="7"/>
  <c r="L236" i="7"/>
  <c r="M236" i="7" s="1"/>
  <c r="H237" i="7"/>
  <c r="J237" i="7"/>
  <c r="L237" i="7"/>
  <c r="M237" i="7" s="1"/>
  <c r="H238" i="7"/>
  <c r="K238" i="7" s="1"/>
  <c r="J238" i="7"/>
  <c r="L238" i="7"/>
  <c r="M238" i="7"/>
  <c r="N238" i="7"/>
  <c r="H239" i="7"/>
  <c r="J239" i="7"/>
  <c r="L239" i="7"/>
  <c r="H240" i="7"/>
  <c r="J240" i="7"/>
  <c r="K240" i="7" s="1"/>
  <c r="L240" i="7"/>
  <c r="N240" i="7" s="1"/>
  <c r="H241" i="7"/>
  <c r="J241" i="7"/>
  <c r="L241" i="7"/>
  <c r="M241" i="7" s="1"/>
  <c r="N241" i="7"/>
  <c r="H242" i="7"/>
  <c r="J242" i="7"/>
  <c r="L242" i="7"/>
  <c r="H243" i="7"/>
  <c r="J243" i="7"/>
  <c r="L243" i="7"/>
  <c r="N243" i="7" s="1"/>
  <c r="H244" i="7"/>
  <c r="J244" i="7"/>
  <c r="L244" i="7"/>
  <c r="M244" i="7"/>
  <c r="H245" i="7"/>
  <c r="J245" i="7"/>
  <c r="K245" i="7"/>
  <c r="L245" i="7"/>
  <c r="M245" i="7" s="1"/>
  <c r="H246" i="7"/>
  <c r="J246" i="7"/>
  <c r="L246" i="7"/>
  <c r="H247" i="7"/>
  <c r="J247" i="7"/>
  <c r="K247" i="7"/>
  <c r="L247" i="7"/>
  <c r="M247" i="7"/>
  <c r="N247" i="7"/>
  <c r="H248" i="7"/>
  <c r="J248" i="7"/>
  <c r="L248" i="7"/>
  <c r="H249" i="7"/>
  <c r="J249" i="7"/>
  <c r="K249" i="7"/>
  <c r="L249" i="7"/>
  <c r="M249" i="7" s="1"/>
  <c r="H250" i="7"/>
  <c r="J250" i="7"/>
  <c r="L250" i="7"/>
  <c r="M250" i="7"/>
  <c r="N250" i="7"/>
  <c r="H251" i="7"/>
  <c r="J251" i="7"/>
  <c r="K251" i="7"/>
  <c r="L251" i="7"/>
  <c r="H252" i="7"/>
  <c r="J252" i="7"/>
  <c r="K252" i="7" s="1"/>
  <c r="L252" i="7"/>
  <c r="M252" i="7"/>
  <c r="N252" i="7"/>
  <c r="O252" i="7"/>
  <c r="H253" i="7"/>
  <c r="K253" i="7" s="1"/>
  <c r="J253" i="7"/>
  <c r="L253" i="7"/>
  <c r="M253" i="7" s="1"/>
  <c r="H254" i="7"/>
  <c r="J254" i="7"/>
  <c r="K254" i="7"/>
  <c r="L254" i="7"/>
  <c r="H255" i="7"/>
  <c r="J255" i="7"/>
  <c r="L255" i="7"/>
  <c r="M255" i="7"/>
  <c r="N255" i="7"/>
  <c r="O255" i="7" s="1"/>
  <c r="H256" i="7"/>
  <c r="K256" i="7" s="1"/>
  <c r="J256" i="7"/>
  <c r="L256" i="7"/>
  <c r="M256" i="7" s="1"/>
  <c r="H257" i="7"/>
  <c r="J257" i="7"/>
  <c r="K257" i="7"/>
  <c r="L257" i="7"/>
  <c r="H258" i="7"/>
  <c r="J258" i="7"/>
  <c r="K258" i="7"/>
  <c r="L258" i="7"/>
  <c r="M258" i="7" s="1"/>
  <c r="H259" i="7"/>
  <c r="J259" i="7"/>
  <c r="L259" i="7"/>
  <c r="M259" i="7" s="1"/>
  <c r="H260" i="7"/>
  <c r="J260" i="7"/>
  <c r="L260" i="7"/>
  <c r="M260" i="7"/>
  <c r="N260" i="7"/>
  <c r="O260" i="7"/>
  <c r="H261" i="7"/>
  <c r="K261" i="7" s="1"/>
  <c r="J261" i="7"/>
  <c r="L261" i="7"/>
  <c r="M261" i="7"/>
  <c r="N261" i="7"/>
  <c r="H262" i="7"/>
  <c r="J262" i="7"/>
  <c r="K262" i="7"/>
  <c r="L262" i="7"/>
  <c r="M262" i="7"/>
  <c r="N262" i="7"/>
  <c r="O262" i="7"/>
  <c r="H263" i="7"/>
  <c r="J263" i="7"/>
  <c r="L263" i="7"/>
  <c r="H264" i="7"/>
  <c r="J264" i="7"/>
  <c r="L264" i="7"/>
  <c r="M264" i="7" s="1"/>
  <c r="H265" i="7"/>
  <c r="J265" i="7"/>
  <c r="L265" i="7"/>
  <c r="M265" i="7" s="1"/>
  <c r="H266" i="7"/>
  <c r="J266" i="7"/>
  <c r="L266" i="7"/>
  <c r="O266" i="7" s="1"/>
  <c r="M266" i="7"/>
  <c r="N266" i="7"/>
  <c r="H267" i="7"/>
  <c r="J267" i="7"/>
  <c r="L267" i="7"/>
  <c r="H268" i="7"/>
  <c r="J268" i="7"/>
  <c r="L268" i="7"/>
  <c r="H269" i="7"/>
  <c r="J269" i="7"/>
  <c r="K269" i="7" s="1"/>
  <c r="L269" i="7"/>
  <c r="H270" i="7"/>
  <c r="J270" i="7"/>
  <c r="K270" i="7"/>
  <c r="L270" i="7"/>
  <c r="M270" i="7" s="1"/>
  <c r="O270" i="7" s="1"/>
  <c r="N270" i="7"/>
  <c r="H271" i="7"/>
  <c r="J271" i="7"/>
  <c r="L271" i="7"/>
  <c r="M271" i="7" s="1"/>
  <c r="H272" i="7"/>
  <c r="J272" i="7"/>
  <c r="K272" i="7"/>
  <c r="L272" i="7"/>
  <c r="M272" i="7" s="1"/>
  <c r="H273" i="7"/>
  <c r="J273" i="7"/>
  <c r="L273" i="7"/>
  <c r="M273" i="7"/>
  <c r="N273" i="7"/>
  <c r="O273" i="7"/>
  <c r="H274" i="7"/>
  <c r="J274" i="7"/>
  <c r="K274" i="7"/>
  <c r="L274" i="7"/>
  <c r="M274" i="7" s="1"/>
  <c r="H275" i="7"/>
  <c r="K275" i="7" s="1"/>
  <c r="J275" i="7"/>
  <c r="L275" i="7"/>
  <c r="M275" i="7"/>
  <c r="N275" i="7"/>
  <c r="O275" i="7"/>
  <c r="H276" i="7"/>
  <c r="J276" i="7"/>
  <c r="K276" i="7"/>
  <c r="L276" i="7"/>
  <c r="M276" i="7" s="1"/>
  <c r="N276" i="7"/>
  <c r="H277" i="7"/>
  <c r="K277" i="7" s="1"/>
  <c r="J277" i="7"/>
  <c r="L277" i="7"/>
  <c r="M277" i="7"/>
  <c r="N277" i="7"/>
  <c r="O277" i="7" s="1"/>
  <c r="H278" i="7"/>
  <c r="J278" i="7"/>
  <c r="K278" i="7"/>
  <c r="L278" i="7"/>
  <c r="H279" i="7"/>
  <c r="J279" i="7"/>
  <c r="K279" i="7"/>
  <c r="L279" i="7"/>
  <c r="M279" i="7" s="1"/>
  <c r="O279" i="7" s="1"/>
  <c r="N279" i="7"/>
  <c r="H280" i="7"/>
  <c r="J280" i="7"/>
  <c r="L280" i="7"/>
  <c r="N280" i="7" s="1"/>
  <c r="M280" i="7"/>
  <c r="H281" i="7"/>
  <c r="J281" i="7"/>
  <c r="K281" i="7" s="1"/>
  <c r="L281" i="7"/>
  <c r="M281" i="7" s="1"/>
  <c r="O281" i="7" s="1"/>
  <c r="N281" i="7"/>
  <c r="H282" i="7"/>
  <c r="J282" i="7"/>
  <c r="K282" i="7"/>
  <c r="L282" i="7"/>
  <c r="M282" i="7" s="1"/>
  <c r="H283" i="7"/>
  <c r="J283" i="7"/>
  <c r="L283" i="7"/>
  <c r="H284" i="7"/>
  <c r="J284" i="7"/>
  <c r="K284" i="7"/>
  <c r="L284" i="7"/>
  <c r="M284" i="7"/>
  <c r="H285" i="7"/>
  <c r="J285" i="7"/>
  <c r="K285" i="7"/>
  <c r="L285" i="7"/>
  <c r="N285" i="7" s="1"/>
  <c r="H286" i="7"/>
  <c r="K286" i="7" s="1"/>
  <c r="J286" i="7"/>
  <c r="L286" i="7"/>
  <c r="M286" i="7"/>
  <c r="N286" i="7"/>
  <c r="O286" i="7"/>
  <c r="H287" i="7"/>
  <c r="J287" i="7"/>
  <c r="L287" i="7"/>
  <c r="M287" i="7" s="1"/>
  <c r="H288" i="7"/>
  <c r="J288" i="7"/>
  <c r="L288" i="7"/>
  <c r="M288" i="7" s="1"/>
  <c r="N288" i="7"/>
  <c r="H289" i="7"/>
  <c r="J289" i="7"/>
  <c r="K289" i="7"/>
  <c r="L289" i="7"/>
  <c r="M289" i="7"/>
  <c r="H290" i="7"/>
  <c r="J290" i="7"/>
  <c r="L290" i="7"/>
  <c r="H291" i="7"/>
  <c r="K291" i="7" s="1"/>
  <c r="J291" i="7"/>
  <c r="L291" i="7"/>
  <c r="M291" i="7"/>
  <c r="N291" i="7"/>
  <c r="O291" i="7"/>
  <c r="H292" i="7"/>
  <c r="J292" i="7"/>
  <c r="L292" i="7"/>
  <c r="M292" i="7" s="1"/>
  <c r="H293" i="7"/>
  <c r="J293" i="7"/>
  <c r="K293" i="7"/>
  <c r="L293" i="7"/>
  <c r="M293" i="7" s="1"/>
  <c r="N293" i="7"/>
  <c r="H294" i="7"/>
  <c r="J294" i="7"/>
  <c r="K294" i="7"/>
  <c r="L294" i="7"/>
  <c r="N294" i="7" s="1"/>
  <c r="O294" i="7" s="1"/>
  <c r="M294" i="7"/>
  <c r="H295" i="7"/>
  <c r="J295" i="7"/>
  <c r="K295" i="7"/>
  <c r="L295" i="7"/>
  <c r="H296" i="7"/>
  <c r="J296" i="7"/>
  <c r="K296" i="7"/>
  <c r="L296" i="7"/>
  <c r="M296" i="7" s="1"/>
  <c r="N296" i="7"/>
  <c r="O296" i="7"/>
  <c r="H297" i="7"/>
  <c r="K297" i="7" s="1"/>
  <c r="J297" i="7"/>
  <c r="L297" i="7"/>
  <c r="M297" i="7" s="1"/>
  <c r="H298" i="7"/>
  <c r="J298" i="7"/>
  <c r="K298" i="7"/>
  <c r="L298" i="7"/>
  <c r="M298" i="7"/>
  <c r="N298" i="7"/>
  <c r="O298" i="7" s="1"/>
  <c r="H299" i="7"/>
  <c r="K299" i="7" s="1"/>
  <c r="J299" i="7"/>
  <c r="L299" i="7"/>
  <c r="M299" i="7" s="1"/>
  <c r="H300" i="7"/>
  <c r="J300" i="7"/>
  <c r="K300" i="7"/>
  <c r="L300" i="7"/>
  <c r="M300" i="7"/>
  <c r="N300" i="7"/>
  <c r="H301" i="7"/>
  <c r="K301" i="7" s="1"/>
  <c r="J301" i="7"/>
  <c r="L301" i="7"/>
  <c r="H302" i="7"/>
  <c r="J302" i="7"/>
  <c r="K302" i="7"/>
  <c r="L302" i="7"/>
  <c r="H303" i="7"/>
  <c r="J303" i="7"/>
  <c r="K303" i="7"/>
  <c r="L303" i="7"/>
  <c r="M303" i="7"/>
  <c r="H304" i="7"/>
  <c r="J304" i="7"/>
  <c r="L304" i="7"/>
  <c r="M304" i="7" s="1"/>
  <c r="H305" i="7"/>
  <c r="J305" i="7"/>
  <c r="L305" i="7"/>
  <c r="H306" i="7"/>
  <c r="J306" i="7"/>
  <c r="K306" i="7"/>
  <c r="L306" i="7"/>
  <c r="M306" i="7" s="1"/>
  <c r="H307" i="7"/>
  <c r="J307" i="7"/>
  <c r="L307" i="7"/>
  <c r="M307" i="7" s="1"/>
  <c r="H308" i="7"/>
  <c r="J308" i="7"/>
  <c r="K308" i="7"/>
  <c r="L308" i="7"/>
  <c r="M308" i="7"/>
  <c r="H309" i="7"/>
  <c r="K309" i="7" s="1"/>
  <c r="J309" i="7"/>
  <c r="L309" i="7"/>
  <c r="N309" i="7" s="1"/>
  <c r="M309" i="7"/>
  <c r="H310" i="7"/>
  <c r="J310" i="7"/>
  <c r="L310" i="7"/>
  <c r="H311" i="7"/>
  <c r="J311" i="7"/>
  <c r="L311" i="7"/>
  <c r="M311" i="7"/>
  <c r="H312" i="7"/>
  <c r="J312" i="7"/>
  <c r="K312" i="7"/>
  <c r="L312" i="7"/>
  <c r="H313" i="7"/>
  <c r="J313" i="7"/>
  <c r="K313" i="7"/>
  <c r="L313" i="7"/>
  <c r="M313" i="7" s="1"/>
  <c r="N313" i="7"/>
  <c r="H314" i="7"/>
  <c r="J314" i="7"/>
  <c r="L314" i="7"/>
  <c r="H315" i="7"/>
  <c r="J315" i="7"/>
  <c r="L315" i="7"/>
  <c r="M315" i="7" s="1"/>
  <c r="H316" i="7"/>
  <c r="J316" i="7"/>
  <c r="L316" i="7"/>
  <c r="M316" i="7" s="1"/>
  <c r="H317" i="7"/>
  <c r="J317" i="7"/>
  <c r="L317" i="7"/>
  <c r="O317" i="7" s="1"/>
  <c r="M317" i="7"/>
  <c r="N317" i="7"/>
  <c r="H318" i="7"/>
  <c r="K318" i="7" s="1"/>
  <c r="J318" i="7"/>
  <c r="L318" i="7"/>
  <c r="M318" i="7"/>
  <c r="N318" i="7"/>
  <c r="H319" i="7"/>
  <c r="J319" i="7"/>
  <c r="K319" i="7"/>
  <c r="L319" i="7"/>
  <c r="M319" i="7"/>
  <c r="H320" i="7"/>
  <c r="J320" i="7"/>
  <c r="K320" i="7"/>
  <c r="L320" i="7"/>
  <c r="H321" i="7"/>
  <c r="J321" i="7"/>
  <c r="K321" i="7"/>
  <c r="L321" i="7"/>
  <c r="M321" i="7" s="1"/>
  <c r="N321" i="7"/>
  <c r="O321" i="7"/>
  <c r="H322" i="7"/>
  <c r="J322" i="7"/>
  <c r="L322" i="7"/>
  <c r="H323" i="7"/>
  <c r="J323" i="7"/>
  <c r="L323" i="7"/>
  <c r="M323" i="7" s="1"/>
  <c r="H324" i="7"/>
  <c r="J324" i="7"/>
  <c r="L324" i="7"/>
  <c r="M324" i="7" s="1"/>
  <c r="N324" i="7"/>
  <c r="H325" i="7"/>
  <c r="K325" i="7" s="1"/>
  <c r="J325" i="7"/>
  <c r="L325" i="7"/>
  <c r="N325" i="7" s="1"/>
  <c r="H326" i="7"/>
  <c r="J326" i="7"/>
  <c r="L326" i="7"/>
  <c r="H327" i="7"/>
  <c r="J327" i="7"/>
  <c r="K327" i="7"/>
  <c r="L327" i="7"/>
  <c r="M327" i="7" s="1"/>
  <c r="N327" i="7"/>
  <c r="H328" i="7"/>
  <c r="J328" i="7"/>
  <c r="L328" i="7"/>
  <c r="M328" i="7" s="1"/>
  <c r="N328" i="7"/>
  <c r="O328" i="7" s="1"/>
  <c r="H329" i="7"/>
  <c r="J329" i="7"/>
  <c r="K329" i="7"/>
  <c r="L329" i="7"/>
  <c r="M329" i="7"/>
  <c r="N329" i="7"/>
  <c r="H330" i="7"/>
  <c r="J330" i="7"/>
  <c r="K330" i="7"/>
  <c r="L330" i="7"/>
  <c r="M330" i="7"/>
  <c r="N330" i="7"/>
  <c r="O330" i="7"/>
  <c r="H331" i="7"/>
  <c r="J331" i="7"/>
  <c r="K331" i="7"/>
  <c r="L331" i="7"/>
  <c r="M331" i="7" s="1"/>
  <c r="H332" i="7"/>
  <c r="J332" i="7"/>
  <c r="K332" i="7"/>
  <c r="L332" i="7"/>
  <c r="M332" i="7"/>
  <c r="N332" i="7"/>
  <c r="O332" i="7" s="1"/>
  <c r="H333" i="7"/>
  <c r="J333" i="7"/>
  <c r="K333" i="7"/>
  <c r="L333" i="7"/>
  <c r="M333" i="7" s="1"/>
  <c r="H334" i="7"/>
  <c r="J334" i="7"/>
  <c r="K334" i="7"/>
  <c r="L334" i="7"/>
  <c r="M334" i="7"/>
  <c r="N334" i="7"/>
  <c r="O334" i="7" s="1"/>
  <c r="H335" i="7"/>
  <c r="J335" i="7"/>
  <c r="L335" i="7"/>
  <c r="M335" i="7"/>
  <c r="H336" i="7"/>
  <c r="J336" i="7"/>
  <c r="K336" i="7"/>
  <c r="L336" i="7"/>
  <c r="M336" i="7" s="1"/>
  <c r="H337" i="7"/>
  <c r="J337" i="7"/>
  <c r="K337" i="7"/>
  <c r="L337" i="7"/>
  <c r="H338" i="7"/>
  <c r="K338" i="7" s="1"/>
  <c r="J338" i="7"/>
  <c r="L338" i="7"/>
  <c r="H339" i="7"/>
  <c r="J339" i="7"/>
  <c r="K339" i="7"/>
  <c r="L339" i="7"/>
  <c r="M339" i="7"/>
  <c r="H340" i="7"/>
  <c r="J340" i="7"/>
  <c r="L340" i="7"/>
  <c r="N340" i="7" s="1"/>
  <c r="H341" i="7"/>
  <c r="J341" i="7"/>
  <c r="L341" i="7"/>
  <c r="H342" i="7"/>
  <c r="J342" i="7"/>
  <c r="K342" i="7"/>
  <c r="L342" i="7"/>
  <c r="M342" i="7"/>
  <c r="N342" i="7"/>
  <c r="O342" i="7"/>
  <c r="H343" i="7"/>
  <c r="J343" i="7"/>
  <c r="L343" i="7"/>
  <c r="M343" i="7" s="1"/>
  <c r="H344" i="7"/>
  <c r="J344" i="7"/>
  <c r="K344" i="7"/>
  <c r="L344" i="7"/>
  <c r="N344" i="7" s="1"/>
  <c r="M344" i="7"/>
  <c r="H345" i="7"/>
  <c r="J345" i="7"/>
  <c r="L345" i="7"/>
  <c r="M345" i="7" s="1"/>
  <c r="O345" i="7" s="1"/>
  <c r="N345" i="7"/>
  <c r="H346" i="7"/>
  <c r="J346" i="7"/>
  <c r="K346" i="7"/>
  <c r="L346" i="7"/>
  <c r="N346" i="7" s="1"/>
  <c r="M346" i="7"/>
  <c r="H347" i="7"/>
  <c r="K347" i="7" s="1"/>
  <c r="J347" i="7"/>
  <c r="L347" i="7"/>
  <c r="M347" i="7" s="1"/>
  <c r="H348" i="7"/>
  <c r="J348" i="7"/>
  <c r="K348" i="7"/>
  <c r="L348" i="7"/>
  <c r="M348" i="7"/>
  <c r="N348" i="7"/>
  <c r="H349" i="7"/>
  <c r="K349" i="7" s="1"/>
  <c r="J349" i="7"/>
  <c r="L349" i="7"/>
  <c r="M349" i="7" s="1"/>
  <c r="N349" i="7"/>
  <c r="H350" i="7"/>
  <c r="J350" i="7"/>
  <c r="K350" i="7"/>
  <c r="L350" i="7"/>
  <c r="H351" i="7"/>
  <c r="J351" i="7"/>
  <c r="L351" i="7"/>
  <c r="M351" i="7" s="1"/>
  <c r="N351" i="7"/>
  <c r="H352" i="7"/>
  <c r="J352" i="7"/>
  <c r="L352" i="7"/>
  <c r="M352" i="7"/>
  <c r="N352" i="7"/>
  <c r="O352" i="7" s="1"/>
  <c r="H353" i="7"/>
  <c r="J353" i="7"/>
  <c r="K353" i="7" s="1"/>
  <c r="L353" i="7"/>
  <c r="M353" i="7" s="1"/>
  <c r="N353" i="7"/>
  <c r="O353" i="7" s="1"/>
  <c r="H354" i="7"/>
  <c r="K354" i="7" s="1"/>
  <c r="J354" i="7"/>
  <c r="L354" i="7"/>
  <c r="M354" i="7"/>
  <c r="H355" i="7"/>
  <c r="J355" i="7"/>
  <c r="K355" i="7"/>
  <c r="L355" i="7"/>
  <c r="M355" i="7"/>
  <c r="H356" i="7"/>
  <c r="J356" i="7"/>
  <c r="K356" i="7"/>
  <c r="L356" i="7"/>
  <c r="M356" i="7" s="1"/>
  <c r="H357" i="7"/>
  <c r="J357" i="7"/>
  <c r="K357" i="7"/>
  <c r="L357" i="7"/>
  <c r="M357" i="7"/>
  <c r="N357" i="7"/>
  <c r="O357" i="7" s="1"/>
  <c r="H358" i="7"/>
  <c r="J358" i="7"/>
  <c r="L358" i="7"/>
  <c r="N358" i="7" s="1"/>
  <c r="H359" i="7"/>
  <c r="J359" i="7"/>
  <c r="L359" i="7"/>
  <c r="M359" i="7" s="1"/>
  <c r="H360" i="7"/>
  <c r="J360" i="7"/>
  <c r="L360" i="7"/>
  <c r="M360" i="7" s="1"/>
  <c r="H361" i="7"/>
  <c r="K361" i="7" s="1"/>
  <c r="J361" i="7"/>
  <c r="L361" i="7"/>
  <c r="M361" i="7"/>
  <c r="N361" i="7"/>
  <c r="O361" i="7"/>
  <c r="H362" i="7"/>
  <c r="J362" i="7"/>
  <c r="L362" i="7"/>
  <c r="H363" i="7"/>
  <c r="K363" i="7" s="1"/>
  <c r="J363" i="7"/>
  <c r="L363" i="7"/>
  <c r="M363" i="7"/>
  <c r="N363" i="7"/>
  <c r="O363" i="7"/>
  <c r="H364" i="7"/>
  <c r="J364" i="7"/>
  <c r="L364" i="7"/>
  <c r="N364" i="7" s="1"/>
  <c r="H365" i="7"/>
  <c r="K365" i="7" s="1"/>
  <c r="J365" i="7"/>
  <c r="L365" i="7"/>
  <c r="M365" i="7" s="1"/>
  <c r="O365" i="7" s="1"/>
  <c r="N365" i="7"/>
  <c r="H366" i="7"/>
  <c r="J366" i="7"/>
  <c r="K366" i="7"/>
  <c r="L366" i="7"/>
  <c r="M366" i="7" s="1"/>
  <c r="H367" i="7"/>
  <c r="K367" i="7" s="1"/>
  <c r="J367" i="7"/>
  <c r="L367" i="7"/>
  <c r="M367" i="7"/>
  <c r="H368" i="7"/>
  <c r="J368" i="7"/>
  <c r="K368" i="7"/>
  <c r="L368" i="7"/>
  <c r="N368" i="7" s="1"/>
  <c r="M368" i="7"/>
  <c r="H369" i="7"/>
  <c r="K369" i="7" s="1"/>
  <c r="J369" i="7"/>
  <c r="L369" i="7"/>
  <c r="M369" i="7" s="1"/>
  <c r="O369" i="7" s="1"/>
  <c r="N369" i="7"/>
  <c r="H370" i="7"/>
  <c r="J370" i="7"/>
  <c r="K370" i="7"/>
  <c r="L370" i="7"/>
  <c r="M370" i="7" s="1"/>
  <c r="H371" i="7"/>
  <c r="J371" i="7"/>
  <c r="L371" i="7"/>
  <c r="M371" i="7"/>
  <c r="N371" i="7"/>
  <c r="H372" i="7"/>
  <c r="J372" i="7"/>
  <c r="K372" i="7"/>
  <c r="L372" i="7"/>
  <c r="N372" i="7" s="1"/>
  <c r="M372" i="7"/>
  <c r="H373" i="7"/>
  <c r="J373" i="7"/>
  <c r="K373" i="7"/>
  <c r="L373" i="7"/>
  <c r="H374" i="7"/>
  <c r="J374" i="7"/>
  <c r="K374" i="7"/>
  <c r="L374" i="7"/>
  <c r="H375" i="7"/>
  <c r="J375" i="7"/>
  <c r="K375" i="7"/>
  <c r="L375" i="7"/>
  <c r="M375" i="7" s="1"/>
  <c r="H376" i="7"/>
  <c r="J376" i="7"/>
  <c r="L376" i="7"/>
  <c r="M376" i="7" s="1"/>
  <c r="H377" i="7"/>
  <c r="J377" i="7"/>
  <c r="K377" i="7"/>
  <c r="L377" i="7"/>
  <c r="H378" i="7"/>
  <c r="K378" i="7" s="1"/>
  <c r="J378" i="7"/>
  <c r="L378" i="7"/>
  <c r="N378" i="7" s="1"/>
  <c r="M378" i="7"/>
  <c r="H379" i="7"/>
  <c r="J379" i="7"/>
  <c r="L379" i="7"/>
  <c r="M379" i="7" s="1"/>
  <c r="H380" i="7"/>
  <c r="J380" i="7"/>
  <c r="K380" i="7"/>
  <c r="L380" i="7"/>
  <c r="N380" i="7" s="1"/>
  <c r="H381" i="7"/>
  <c r="J381" i="7"/>
  <c r="L381" i="7"/>
  <c r="N381" i="7" s="1"/>
  <c r="M381" i="7"/>
  <c r="H382" i="7"/>
  <c r="J382" i="7"/>
  <c r="K382" i="7"/>
  <c r="L382" i="7"/>
  <c r="N382" i="7" s="1"/>
  <c r="H383" i="7"/>
  <c r="J383" i="7"/>
  <c r="L383" i="7"/>
  <c r="N383" i="7" s="1"/>
  <c r="M383" i="7"/>
  <c r="O383" i="7"/>
  <c r="H384" i="7"/>
  <c r="J384" i="7"/>
  <c r="K384" i="7"/>
  <c r="L384" i="7"/>
  <c r="N384" i="7" s="1"/>
  <c r="H385" i="7"/>
  <c r="J385" i="7"/>
  <c r="K385" i="7"/>
  <c r="L385" i="7"/>
  <c r="M385" i="7" s="1"/>
  <c r="N385" i="7"/>
  <c r="O385" i="7"/>
  <c r="H386" i="7"/>
  <c r="J386" i="7"/>
  <c r="K386" i="7"/>
  <c r="L386" i="7"/>
  <c r="H387" i="7"/>
  <c r="K387" i="7" s="1"/>
  <c r="J387" i="7"/>
  <c r="L387" i="7"/>
  <c r="M387" i="7"/>
  <c r="N387" i="7"/>
  <c r="H388" i="7"/>
  <c r="J388" i="7"/>
  <c r="L388" i="7"/>
  <c r="M388" i="7"/>
  <c r="N388" i="7"/>
  <c r="O388" i="7"/>
  <c r="H389" i="7"/>
  <c r="J389" i="7"/>
  <c r="L389" i="7"/>
  <c r="M389" i="7" s="1"/>
  <c r="H390" i="7"/>
  <c r="J390" i="7"/>
  <c r="K390" i="7"/>
  <c r="L390" i="7"/>
  <c r="M390" i="7"/>
  <c r="H391" i="7"/>
  <c r="J391" i="7"/>
  <c r="K391" i="7"/>
  <c r="L391" i="7"/>
  <c r="M391" i="7" s="1"/>
  <c r="N360" i="7" l="1"/>
  <c r="M340" i="7"/>
  <c r="N323" i="7"/>
  <c r="O323" i="7" s="1"/>
  <c r="M243" i="7"/>
  <c r="O243" i="7" s="1"/>
  <c r="N237" i="7"/>
  <c r="O183" i="7"/>
  <c r="O250" i="7"/>
  <c r="N389" i="7"/>
  <c r="O389" i="7" s="1"/>
  <c r="N376" i="7"/>
  <c r="O376" i="7" s="1"/>
  <c r="O349" i="7"/>
  <c r="O325" i="7"/>
  <c r="N304" i="7"/>
  <c r="O304" i="7" s="1"/>
  <c r="N299" i="7"/>
  <c r="O299" i="7" s="1"/>
  <c r="N297" i="7"/>
  <c r="O297" i="7" s="1"/>
  <c r="O285" i="7"/>
  <c r="O274" i="7"/>
  <c r="O264" i="7"/>
  <c r="O322" i="7"/>
  <c r="O329" i="7"/>
  <c r="M325" i="7"/>
  <c r="N315" i="7"/>
  <c r="O315" i="7" s="1"/>
  <c r="M285" i="7"/>
  <c r="N274" i="7"/>
  <c r="N264" i="7"/>
  <c r="N233" i="7"/>
  <c r="O218" i="7"/>
  <c r="O188" i="7"/>
  <c r="O368" i="7"/>
  <c r="N366" i="7"/>
  <c r="O366" i="7" s="1"/>
  <c r="O364" i="7"/>
  <c r="N359" i="7"/>
  <c r="O359" i="7" s="1"/>
  <c r="O346" i="7"/>
  <c r="O344" i="7"/>
  <c r="N336" i="7"/>
  <c r="N322" i="7"/>
  <c r="O309" i="7"/>
  <c r="N292" i="7"/>
  <c r="O292" i="7" s="1"/>
  <c r="N287" i="7"/>
  <c r="O287" i="7" s="1"/>
  <c r="N282" i="7"/>
  <c r="O280" i="7"/>
  <c r="N272" i="7"/>
  <c r="O272" i="7" s="1"/>
  <c r="N242" i="7"/>
  <c r="O242" i="7" s="1"/>
  <c r="O202" i="7"/>
  <c r="O190" i="7"/>
  <c r="N188" i="7"/>
  <c r="O313" i="7"/>
  <c r="M364" i="7"/>
  <c r="M322" i="7"/>
  <c r="N259" i="7"/>
  <c r="O259" i="7" s="1"/>
  <c r="M242" i="7"/>
  <c r="M210" i="7"/>
  <c r="O210" i="7" s="1"/>
  <c r="N118" i="7"/>
  <c r="N99" i="7"/>
  <c r="O99" i="7" s="1"/>
  <c r="N73" i="7"/>
  <c r="M60" i="7"/>
  <c r="O60" i="7" s="1"/>
  <c r="M34" i="7"/>
  <c r="O34" i="7" s="1"/>
  <c r="O116" i="7"/>
  <c r="N140" i="7"/>
  <c r="O140" i="7" s="1"/>
  <c r="O97" i="7"/>
  <c r="O94" i="7"/>
  <c r="N82" i="7"/>
  <c r="N42" i="7"/>
  <c r="N164" i="7"/>
  <c r="O164" i="7" s="1"/>
  <c r="N132" i="7"/>
  <c r="O132" i="7" s="1"/>
  <c r="N111" i="7"/>
  <c r="O111" i="7" s="1"/>
  <c r="N94" i="7"/>
  <c r="N79" i="7"/>
  <c r="O79" i="7" s="1"/>
  <c r="N65" i="7"/>
  <c r="O65" i="7" s="1"/>
  <c r="N26" i="7"/>
  <c r="N20" i="7"/>
  <c r="O20" i="7" s="1"/>
  <c r="N17" i="7"/>
  <c r="O17" i="7" s="1"/>
  <c r="O101" i="7"/>
  <c r="N154" i="7"/>
  <c r="O154" i="7" s="1"/>
  <c r="N116" i="7"/>
  <c r="M111" i="7"/>
  <c r="N108" i="7"/>
  <c r="O108" i="7" s="1"/>
  <c r="O73" i="7"/>
  <c r="O206" i="7"/>
  <c r="O27" i="7"/>
  <c r="M192" i="7"/>
  <c r="N192" i="7"/>
  <c r="O192" i="7" s="1"/>
  <c r="O162" i="7"/>
  <c r="O61" i="7"/>
  <c r="K351" i="7"/>
  <c r="K311" i="7"/>
  <c r="M229" i="7"/>
  <c r="N229" i="7"/>
  <c r="K66" i="7"/>
  <c r="M49" i="7"/>
  <c r="N49" i="7"/>
  <c r="K19" i="7"/>
  <c r="K389" i="7"/>
  <c r="M384" i="7"/>
  <c r="M382" i="7"/>
  <c r="M380" i="7"/>
  <c r="N370" i="7"/>
  <c r="O370" i="7" s="1"/>
  <c r="M358" i="7"/>
  <c r="O351" i="7"/>
  <c r="O340" i="7"/>
  <c r="N335" i="7"/>
  <c r="O335" i="7" s="1"/>
  <c r="N311" i="7"/>
  <c r="O311" i="7" s="1"/>
  <c r="N268" i="7"/>
  <c r="O268" i="7" s="1"/>
  <c r="M268" i="7"/>
  <c r="N265" i="7"/>
  <c r="O265" i="7" s="1"/>
  <c r="M240" i="7"/>
  <c r="O240" i="7" s="1"/>
  <c r="M230" i="7"/>
  <c r="N213" i="7"/>
  <c r="O213" i="7" s="1"/>
  <c r="N211" i="7"/>
  <c r="O211" i="7"/>
  <c r="N206" i="7"/>
  <c r="O170" i="7"/>
  <c r="K96" i="7"/>
  <c r="N85" i="7"/>
  <c r="O32" i="7"/>
  <c r="M22" i="7"/>
  <c r="O22" i="7" s="1"/>
  <c r="O327" i="7"/>
  <c r="K248" i="7"/>
  <c r="O158" i="7"/>
  <c r="O118" i="7"/>
  <c r="K56" i="7"/>
  <c r="M39" i="7"/>
  <c r="N39" i="7"/>
  <c r="O39" i="7" s="1"/>
  <c r="O121" i="7"/>
  <c r="K335" i="7"/>
  <c r="O282" i="7"/>
  <c r="O222" i="7"/>
  <c r="K158" i="7"/>
  <c r="O68" i="7"/>
  <c r="K195" i="7"/>
  <c r="O126" i="7"/>
  <c r="K116" i="7"/>
  <c r="K71" i="7"/>
  <c r="O41" i="7"/>
  <c r="K32" i="7"/>
  <c r="M19" i="7"/>
  <c r="N19" i="7"/>
  <c r="O19" i="7" s="1"/>
  <c r="O147" i="7"/>
  <c r="K132" i="7"/>
  <c r="K101" i="7"/>
  <c r="K85" i="7"/>
  <c r="O63" i="7"/>
  <c r="K37" i="7"/>
  <c r="K237" i="7"/>
  <c r="K322" i="7"/>
  <c r="K292" i="7"/>
  <c r="K287" i="7"/>
  <c r="K250" i="7"/>
  <c r="K136" i="7"/>
  <c r="K111" i="7"/>
  <c r="M177" i="7"/>
  <c r="N177" i="7"/>
  <c r="K27" i="7"/>
  <c r="K17" i="7"/>
  <c r="O187" i="7"/>
  <c r="K178" i="7"/>
  <c r="K268" i="7"/>
  <c r="K109" i="7"/>
  <c r="O224" i="7"/>
  <c r="K283" i="7"/>
  <c r="M103" i="7"/>
  <c r="N103" i="7"/>
  <c r="K61" i="7"/>
  <c r="K39" i="7"/>
  <c r="K362" i="7"/>
  <c r="K187" i="7"/>
  <c r="N18" i="7"/>
  <c r="O18" i="7" s="1"/>
  <c r="K324" i="7"/>
  <c r="K305" i="7"/>
  <c r="K260" i="7"/>
  <c r="K255" i="7"/>
  <c r="N236" i="7"/>
  <c r="O236" i="7" s="1"/>
  <c r="K234" i="7"/>
  <c r="O231" i="7"/>
  <c r="K222" i="7"/>
  <c r="N200" i="7"/>
  <c r="O200" i="7"/>
  <c r="K144" i="7"/>
  <c r="O138" i="7"/>
  <c r="K131" i="7"/>
  <c r="K129" i="7"/>
  <c r="K100" i="7"/>
  <c r="N78" i="7"/>
  <c r="M78" i="7"/>
  <c r="K76" i="7"/>
  <c r="K68" i="7"/>
  <c r="K63" i="7"/>
  <c r="O381" i="7"/>
  <c r="O371" i="7"/>
  <c r="K310" i="7"/>
  <c r="K244" i="7"/>
  <c r="K224" i="7"/>
  <c r="K189" i="7"/>
  <c r="K169" i="7"/>
  <c r="K164" i="7"/>
  <c r="O133" i="7"/>
  <c r="K46" i="7"/>
  <c r="K326" i="7"/>
  <c r="K315" i="7"/>
  <c r="K236" i="7"/>
  <c r="O221" i="7"/>
  <c r="K217" i="7"/>
  <c r="N207" i="7"/>
  <c r="O207" i="7"/>
  <c r="K200" i="7"/>
  <c r="K191" i="7"/>
  <c r="K149" i="7"/>
  <c r="M51" i="7"/>
  <c r="N51" i="7"/>
  <c r="O51" i="7" s="1"/>
  <c r="O48" i="7"/>
  <c r="K383" i="7"/>
  <c r="K381" i="7"/>
  <c r="K359" i="7"/>
  <c r="O316" i="7"/>
  <c r="N246" i="7"/>
  <c r="M246" i="7"/>
  <c r="O238" i="7"/>
  <c r="K231" i="7"/>
  <c r="K219" i="7"/>
  <c r="K143" i="7"/>
  <c r="K83" i="7"/>
  <c r="O80" i="7"/>
  <c r="O77" i="7"/>
  <c r="K73" i="7"/>
  <c r="K26" i="7"/>
  <c r="K23" i="7"/>
  <c r="O387" i="7"/>
  <c r="O382" i="7"/>
  <c r="O380" i="7"/>
  <c r="K371" i="7"/>
  <c r="O358" i="7"/>
  <c r="N347" i="7"/>
  <c r="O347" i="7" s="1"/>
  <c r="O318" i="7"/>
  <c r="N316" i="7"/>
  <c r="N306" i="7"/>
  <c r="O306" i="7" s="1"/>
  <c r="N248" i="7"/>
  <c r="O248" i="7" s="1"/>
  <c r="N235" i="7"/>
  <c r="O235" i="7" s="1"/>
  <c r="O230" i="7"/>
  <c r="N209" i="7"/>
  <c r="O209" i="7" s="1"/>
  <c r="K207" i="7"/>
  <c r="K166" i="7"/>
  <c r="K86" i="7"/>
  <c r="N77" i="7"/>
  <c r="N53" i="7"/>
  <c r="K51" i="7"/>
  <c r="K352" i="7"/>
  <c r="K341" i="7"/>
  <c r="N333" i="7"/>
  <c r="O333" i="7" s="1"/>
  <c r="K323" i="7"/>
  <c r="N258" i="7"/>
  <c r="O258" i="7" s="1"/>
  <c r="M248" i="7"/>
  <c r="K246" i="7"/>
  <c r="K243" i="7"/>
  <c r="K228" i="7"/>
  <c r="M211" i="7"/>
  <c r="M185" i="7"/>
  <c r="N185" i="7"/>
  <c r="O185" i="7" s="1"/>
  <c r="K183" i="7"/>
  <c r="K176" i="7"/>
  <c r="K171" i="7"/>
  <c r="N165" i="7"/>
  <c r="O165" i="7" s="1"/>
  <c r="K135" i="7"/>
  <c r="N109" i="7"/>
  <c r="O109" i="7" s="1"/>
  <c r="M96" i="7"/>
  <c r="N96" i="7"/>
  <c r="K94" i="7"/>
  <c r="O85" i="7"/>
  <c r="O82" i="7"/>
  <c r="K80" i="7"/>
  <c r="K75" i="7"/>
  <c r="M56" i="7"/>
  <c r="O56" i="7" s="1"/>
  <c r="M53" i="7"/>
  <c r="O53" i="7" s="1"/>
  <c r="N50" i="7"/>
  <c r="O50" i="7" s="1"/>
  <c r="K31" i="7"/>
  <c r="O25" i="7"/>
  <c r="K168" i="7"/>
  <c r="O156" i="7"/>
  <c r="K145" i="7"/>
  <c r="K123" i="7"/>
  <c r="K104" i="7"/>
  <c r="K97" i="7"/>
  <c r="O42" i="7"/>
  <c r="K20" i="7"/>
  <c r="K239" i="7"/>
  <c r="K188" i="7"/>
  <c r="K159" i="7"/>
  <c r="O144" i="7"/>
  <c r="K128" i="7"/>
  <c r="K99" i="7"/>
  <c r="K81" i="7"/>
  <c r="K57" i="7"/>
  <c r="K358" i="7"/>
  <c r="K343" i="7"/>
  <c r="K317" i="7"/>
  <c r="K290" i="7"/>
  <c r="K263" i="7"/>
  <c r="O241" i="7"/>
  <c r="O234" i="7"/>
  <c r="K232" i="7"/>
  <c r="K227" i="7"/>
  <c r="K167" i="7"/>
  <c r="K152" i="7"/>
  <c r="K147" i="7"/>
  <c r="O114" i="7"/>
  <c r="K49" i="7"/>
  <c r="K44" i="7"/>
  <c r="K15" i="7"/>
  <c r="N310" i="7"/>
  <c r="M310" i="7"/>
  <c r="O310" i="7" s="1"/>
  <c r="M305" i="7"/>
  <c r="N305" i="7"/>
  <c r="N184" i="7"/>
  <c r="M184" i="7"/>
  <c r="O184" i="7" s="1"/>
  <c r="K345" i="7"/>
  <c r="M373" i="7"/>
  <c r="N373" i="7"/>
  <c r="O373" i="7"/>
  <c r="K235" i="7"/>
  <c r="N367" i="7"/>
  <c r="O367" i="7"/>
  <c r="K225" i="7"/>
  <c r="N142" i="7"/>
  <c r="M142" i="7"/>
  <c r="M137" i="7"/>
  <c r="O137" i="7" s="1"/>
  <c r="N137" i="7"/>
  <c r="M386" i="7"/>
  <c r="O386" i="7" s="1"/>
  <c r="N386" i="7"/>
  <c r="N320" i="7"/>
  <c r="M320" i="7"/>
  <c r="O320" i="7" s="1"/>
  <c r="K273" i="7"/>
  <c r="M120" i="7"/>
  <c r="N120" i="7"/>
  <c r="O120" i="7"/>
  <c r="K102" i="7"/>
  <c r="N72" i="7"/>
  <c r="O72" i="7"/>
  <c r="O384" i="7"/>
  <c r="N149" i="7"/>
  <c r="M149" i="7"/>
  <c r="O106" i="7"/>
  <c r="N249" i="7"/>
  <c r="O249" i="7" s="1"/>
  <c r="N355" i="7"/>
  <c r="O355" i="7" s="1"/>
  <c r="K364" i="7"/>
  <c r="O378" i="7"/>
  <c r="K133" i="7"/>
  <c r="M115" i="7"/>
  <c r="O115" i="7" s="1"/>
  <c r="N115" i="7"/>
  <c r="N390" i="7"/>
  <c r="O390" i="7" s="1"/>
  <c r="K316" i="7"/>
  <c r="N295" i="7"/>
  <c r="M295" i="7"/>
  <c r="K241" i="7"/>
  <c r="M139" i="7"/>
  <c r="N139" i="7"/>
  <c r="O139" i="7"/>
  <c r="K199" i="7"/>
  <c r="M203" i="7"/>
  <c r="N203" i="7"/>
  <c r="O293" i="7"/>
  <c r="M251" i="7"/>
  <c r="N251" i="7"/>
  <c r="O251" i="7"/>
  <c r="N16" i="7"/>
  <c r="M16" i="7"/>
  <c r="K271" i="7"/>
  <c r="N289" i="7"/>
  <c r="O289" i="7" s="1"/>
  <c r="M338" i="7"/>
  <c r="N338" i="7"/>
  <c r="O338" i="7"/>
  <c r="N245" i="7"/>
  <c r="O245" i="7" s="1"/>
  <c r="N182" i="7"/>
  <c r="M182" i="7"/>
  <c r="M179" i="7"/>
  <c r="N179" i="7"/>
  <c r="O179" i="7" s="1"/>
  <c r="K259" i="7"/>
  <c r="K314" i="7"/>
  <c r="N308" i="7"/>
  <c r="O308" i="7" s="1"/>
  <c r="N303" i="7"/>
  <c r="O303" i="7"/>
  <c r="O247" i="7"/>
  <c r="M155" i="7"/>
  <c r="N155" i="7"/>
  <c r="N153" i="7"/>
  <c r="O153" i="7" s="1"/>
  <c r="O151" i="7"/>
  <c r="N283" i="7"/>
  <c r="M254" i="7"/>
  <c r="O254" i="7" s="1"/>
  <c r="N254" i="7"/>
  <c r="M201" i="7"/>
  <c r="N201" i="7"/>
  <c r="O201" i="7" s="1"/>
  <c r="O276" i="7"/>
  <c r="K205" i="7"/>
  <c r="N173" i="7"/>
  <c r="O173" i="7" s="1"/>
  <c r="N148" i="7"/>
  <c r="O148" i="7" s="1"/>
  <c r="N112" i="7"/>
  <c r="M112" i="7"/>
  <c r="O110" i="7"/>
  <c r="N74" i="7"/>
  <c r="O74" i="7" s="1"/>
  <c r="O29" i="7"/>
  <c r="K18" i="7"/>
  <c r="M84" i="7"/>
  <c r="N84" i="7"/>
  <c r="O84" i="7" s="1"/>
  <c r="N69" i="7"/>
  <c r="O69" i="7" s="1"/>
  <c r="K388" i="7"/>
  <c r="M377" i="7"/>
  <c r="N377" i="7"/>
  <c r="O377" i="7"/>
  <c r="N354" i="7"/>
  <c r="O354" i="7"/>
  <c r="N331" i="7"/>
  <c r="O331" i="7"/>
  <c r="M302" i="7"/>
  <c r="N302" i="7"/>
  <c r="O302" i="7" s="1"/>
  <c r="N284" i="7"/>
  <c r="O284" i="7"/>
  <c r="M267" i="7"/>
  <c r="N267" i="7"/>
  <c r="O267" i="7"/>
  <c r="K265" i="7"/>
  <c r="K229" i="7"/>
  <c r="N122" i="7"/>
  <c r="O122" i="7"/>
  <c r="K52" i="7"/>
  <c r="K50" i="7"/>
  <c r="O372" i="7"/>
  <c r="K307" i="7"/>
  <c r="N124" i="7"/>
  <c r="M124" i="7"/>
  <c r="O124" i="7" s="1"/>
  <c r="M86" i="7"/>
  <c r="N86" i="7"/>
  <c r="K79" i="7"/>
  <c r="N76" i="7"/>
  <c r="M76" i="7"/>
  <c r="O76" i="7" s="1"/>
  <c r="M278" i="7"/>
  <c r="N278" i="7"/>
  <c r="O278" i="7" s="1"/>
  <c r="K218" i="7"/>
  <c r="N375" i="7"/>
  <c r="O375" i="7"/>
  <c r="O348" i="7"/>
  <c r="K328" i="7"/>
  <c r="N319" i="7"/>
  <c r="O319" i="7"/>
  <c r="N356" i="7"/>
  <c r="O356" i="7"/>
  <c r="N339" i="7"/>
  <c r="O339" i="7"/>
  <c r="K288" i="7"/>
  <c r="K280" i="7"/>
  <c r="K267" i="7"/>
  <c r="K242" i="7"/>
  <c r="M239" i="7"/>
  <c r="N239" i="7"/>
  <c r="O239" i="7"/>
  <c r="O233" i="7"/>
  <c r="N180" i="7"/>
  <c r="O180" i="7" s="1"/>
  <c r="O175" i="7"/>
  <c r="K119" i="7"/>
  <c r="M337" i="7"/>
  <c r="N337" i="7"/>
  <c r="O337" i="7" s="1"/>
  <c r="M374" i="7"/>
  <c r="N374" i="7"/>
  <c r="M341" i="7"/>
  <c r="N341" i="7"/>
  <c r="O341" i="7" s="1"/>
  <c r="N312" i="7"/>
  <c r="M269" i="7"/>
  <c r="N269" i="7"/>
  <c r="O269" i="7"/>
  <c r="M257" i="7"/>
  <c r="N257" i="7"/>
  <c r="O257" i="7" s="1"/>
  <c r="O237" i="7"/>
  <c r="N194" i="7"/>
  <c r="O194" i="7"/>
  <c r="O177" i="7"/>
  <c r="K127" i="7"/>
  <c r="M91" i="7"/>
  <c r="O91" i="7" s="1"/>
  <c r="N91" i="7"/>
  <c r="N88" i="7"/>
  <c r="M88" i="7"/>
  <c r="O88" i="7" s="1"/>
  <c r="M350" i="7"/>
  <c r="N350" i="7"/>
  <c r="O350" i="7"/>
  <c r="O300" i="7"/>
  <c r="M215" i="7"/>
  <c r="N215" i="7"/>
  <c r="O215" i="7"/>
  <c r="N391" i="7"/>
  <c r="O391" i="7"/>
  <c r="K379" i="7"/>
  <c r="K360" i="7"/>
  <c r="O336" i="7"/>
  <c r="M314" i="7"/>
  <c r="N314" i="7"/>
  <c r="O314" i="7"/>
  <c r="M312" i="7"/>
  <c r="M301" i="7"/>
  <c r="N301" i="7"/>
  <c r="O301" i="7"/>
  <c r="M283" i="7"/>
  <c r="N196" i="7"/>
  <c r="M196" i="7"/>
  <c r="O196" i="7" s="1"/>
  <c r="K59" i="7"/>
  <c r="K21" i="7"/>
  <c r="K264" i="7"/>
  <c r="M197" i="7"/>
  <c r="N197" i="7"/>
  <c r="O197" i="7" s="1"/>
  <c r="K193" i="7"/>
  <c r="O163" i="7"/>
  <c r="M125" i="7"/>
  <c r="N125" i="7"/>
  <c r="K266" i="7"/>
  <c r="M263" i="7"/>
  <c r="N263" i="7"/>
  <c r="O263" i="7"/>
  <c r="K172" i="7"/>
  <c r="M167" i="7"/>
  <c r="N167" i="7"/>
  <c r="K157" i="7"/>
  <c r="N136" i="7"/>
  <c r="O136" i="7" s="1"/>
  <c r="K121" i="7"/>
  <c r="N89" i="7"/>
  <c r="O89" i="7"/>
  <c r="N55" i="7"/>
  <c r="O55" i="7"/>
  <c r="O46" i="7"/>
  <c r="K42" i="7"/>
  <c r="N33" i="7"/>
  <c r="O33" i="7" s="1"/>
  <c r="K376" i="7"/>
  <c r="M362" i="7"/>
  <c r="N362" i="7"/>
  <c r="O362" i="7" s="1"/>
  <c r="K340" i="7"/>
  <c r="M326" i="7"/>
  <c r="N326" i="7"/>
  <c r="O326" i="7"/>
  <c r="K304" i="7"/>
  <c r="M290" i="7"/>
  <c r="N290" i="7"/>
  <c r="O290" i="7" s="1"/>
  <c r="O261" i="7"/>
  <c r="K230" i="7"/>
  <c r="M227" i="7"/>
  <c r="N227" i="7"/>
  <c r="M178" i="7"/>
  <c r="N178" i="7"/>
  <c r="O178" i="7"/>
  <c r="K174" i="7"/>
  <c r="K78" i="7"/>
  <c r="N57" i="7"/>
  <c r="M57" i="7"/>
  <c r="O26" i="7"/>
  <c r="N379" i="7"/>
  <c r="O379" i="7"/>
  <c r="O360" i="7"/>
  <c r="N343" i="7"/>
  <c r="O343" i="7"/>
  <c r="O324" i="7"/>
  <c r="N307" i="7"/>
  <c r="O307" i="7"/>
  <c r="O288" i="7"/>
  <c r="N271" i="7"/>
  <c r="O271" i="7" s="1"/>
  <c r="O225" i="7"/>
  <c r="M127" i="7"/>
  <c r="N127" i="7"/>
  <c r="O127" i="7" s="1"/>
  <c r="M70" i="7"/>
  <c r="N70" i="7"/>
  <c r="O70" i="7"/>
  <c r="N52" i="7"/>
  <c r="M52" i="7"/>
  <c r="O52" i="7" s="1"/>
  <c r="N28" i="7"/>
  <c r="M28" i="7"/>
  <c r="N199" i="7"/>
  <c r="O199" i="7" s="1"/>
  <c r="K98" i="7"/>
  <c r="N93" i="7"/>
  <c r="O93" i="7" s="1"/>
  <c r="K114" i="7"/>
  <c r="N105" i="7"/>
  <c r="O105" i="7" s="1"/>
  <c r="K54" i="7"/>
  <c r="N45" i="7"/>
  <c r="O45" i="7" s="1"/>
  <c r="N208" i="7"/>
  <c r="O208" i="7"/>
  <c r="N160" i="7"/>
  <c r="O160" i="7"/>
  <c r="N64" i="7"/>
  <c r="M64" i="7"/>
  <c r="O64" i="7" s="1"/>
  <c r="O62" i="7"/>
  <c r="N244" i="7"/>
  <c r="O244" i="7" s="1"/>
  <c r="N232" i="7"/>
  <c r="O232" i="7"/>
  <c r="N220" i="7"/>
  <c r="O220" i="7"/>
  <c r="M191" i="7"/>
  <c r="N191" i="7"/>
  <c r="O191" i="7"/>
  <c r="O189" i="7"/>
  <c r="K181" i="7"/>
  <c r="K90" i="7"/>
  <c r="N81" i="7"/>
  <c r="O81" i="7" s="1"/>
  <c r="N172" i="7"/>
  <c r="O172" i="7" s="1"/>
  <c r="M143" i="7"/>
  <c r="N143" i="7"/>
  <c r="O143" i="7" s="1"/>
  <c r="M131" i="7"/>
  <c r="N131" i="7"/>
  <c r="O131" i="7"/>
  <c r="M119" i="7"/>
  <c r="N119" i="7"/>
  <c r="N100" i="7"/>
  <c r="M100" i="7"/>
  <c r="O100" i="7" s="1"/>
  <c r="O98" i="7"/>
  <c r="K30" i="7"/>
  <c r="N21" i="7"/>
  <c r="O21" i="7" s="1"/>
  <c r="N256" i="7"/>
  <c r="O256" i="7"/>
  <c r="O141" i="7"/>
  <c r="O129" i="7"/>
  <c r="O117" i="7"/>
  <c r="N40" i="7"/>
  <c r="M40" i="7"/>
  <c r="O40" i="7" s="1"/>
  <c r="O38" i="7"/>
  <c r="N253" i="7"/>
  <c r="O253" i="7" s="1"/>
  <c r="N205" i="7"/>
  <c r="O205" i="7" s="1"/>
  <c r="N193" i="7"/>
  <c r="O193" i="7" s="1"/>
  <c r="N181" i="7"/>
  <c r="O181" i="7" s="1"/>
  <c r="N169" i="7"/>
  <c r="O169" i="7" s="1"/>
  <c r="N157" i="7"/>
  <c r="O157" i="7" s="1"/>
  <c r="N145" i="7"/>
  <c r="O145" i="7" s="1"/>
  <c r="N198" i="7"/>
  <c r="O198" i="7" s="1"/>
  <c r="N186" i="7"/>
  <c r="O186" i="7" s="1"/>
  <c r="N150" i="7"/>
  <c r="O150" i="7" s="1"/>
  <c r="N102" i="7"/>
  <c r="O102" i="7" s="1"/>
  <c r="N90" i="7"/>
  <c r="O90" i="7" s="1"/>
  <c r="O83" i="7"/>
  <c r="N66" i="7"/>
  <c r="O66" i="7" s="1"/>
  <c r="O59" i="7"/>
  <c r="N54" i="7"/>
  <c r="O54" i="7" s="1"/>
  <c r="O47" i="7"/>
  <c r="O35" i="7"/>
  <c r="N30" i="7"/>
  <c r="O30" i="7" s="1"/>
  <c r="O23" i="7"/>
  <c r="N107" i="7"/>
  <c r="O107" i="7" s="1"/>
  <c r="N95" i="7"/>
  <c r="O95" i="7" s="1"/>
  <c r="N83" i="7"/>
  <c r="N71" i="7"/>
  <c r="O71" i="7" s="1"/>
  <c r="N59" i="7"/>
  <c r="N47" i="7"/>
  <c r="N35" i="7"/>
  <c r="N23" i="7"/>
  <c r="H14" i="7"/>
  <c r="O305" i="7" l="1"/>
  <c r="O374" i="7"/>
  <c r="O227" i="7"/>
  <c r="O229" i="7"/>
  <c r="O78" i="7"/>
  <c r="O125" i="7"/>
  <c r="O149" i="7"/>
  <c r="O119" i="7"/>
  <c r="O142" i="7"/>
  <c r="O167" i="7"/>
  <c r="O57" i="7"/>
  <c r="O86" i="7"/>
  <c r="O96" i="7"/>
  <c r="O49" i="7"/>
  <c r="O295" i="7"/>
  <c r="O28" i="7"/>
  <c r="O182" i="7"/>
  <c r="O103" i="7"/>
  <c r="O155" i="7"/>
  <c r="O246" i="7"/>
  <c r="O203" i="7"/>
  <c r="O312" i="7"/>
  <c r="O283" i="7"/>
  <c r="O112" i="7"/>
  <c r="O16" i="7"/>
  <c r="O393" i="7"/>
  <c r="O396" i="7" l="1"/>
  <c r="L14" i="7" l="1"/>
  <c r="M14" i="7" s="1"/>
  <c r="O397" i="7" s="1"/>
  <c r="J14" i="7"/>
  <c r="O394" i="7" l="1"/>
  <c r="O392" i="7"/>
  <c r="K14" i="7"/>
  <c r="O398" i="7"/>
  <c r="O399" i="7"/>
  <c r="O400" i="7" s="1"/>
  <c r="N14" i="7"/>
  <c r="O14" i="7" s="1"/>
  <c r="O395" i="7" l="1"/>
  <c r="O401" i="7" s="1"/>
</calcChain>
</file>

<file path=xl/sharedStrings.xml><?xml version="1.0" encoding="utf-8"?>
<sst xmlns="http://schemas.openxmlformats.org/spreadsheetml/2006/main" count="852" uniqueCount="460">
  <si>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</si>
  <si>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</si>
  <si>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</si>
  <si>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</si>
  <si>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</si>
  <si>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</si>
  <si>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</si>
  <si>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</si>
  <si>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</si>
  <si>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</si>
  <si>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</si>
  <si>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</si>
  <si>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</si>
  <si>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</si>
  <si>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</si>
  <si>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</si>
  <si>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</si>
  <si>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</si>
  <si>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</si>
  <si>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</si>
  <si>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</si>
  <si>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</si>
  <si>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</si>
  <si>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</si>
  <si>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</si>
  <si>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</si>
  <si>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</si>
  <si>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</si>
  <si>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</si>
  <si>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</si>
  <si>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</si>
  <si>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</si>
  <si>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</si>
  <si>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</si>
  <si>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</si>
  <si>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</si>
  <si>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</si>
  <si>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</si>
  <si>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</si>
  <si>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</si>
  <si>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</si>
  <si>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</si>
  <si>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</si>
  <si>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</si>
  <si>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</si>
  <si>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</si>
  <si>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</si>
  <si>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</si>
  <si>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</si>
  <si>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</si>
  <si>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</si>
  <si>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</si>
  <si>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</si>
  <si>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</si>
  <si>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</si>
  <si>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</si>
  <si>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</si>
  <si>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</si>
  <si>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</si>
  <si>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</si>
  <si>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</si>
  <si>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</si>
  <si>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</si>
  <si>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</si>
  <si>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</si>
  <si>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</si>
  <si>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</si>
  <si>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</si>
  <si>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</si>
  <si>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</si>
  <si>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</si>
  <si>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</si>
  <si>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</si>
  <si>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</si>
  <si>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</si>
  <si>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</si>
  <si>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</si>
  <si>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</si>
  <si>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</si>
  <si>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</si>
  <si>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</si>
  <si>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</si>
  <si>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Abrazadera  Metálica  Tipo  Cremallera  1/2  " 100 Unidades para jardín</t>
  </si>
  <si>
    <t>Ácido  muriático  Desmanchador  De  Pisos, presentación por galón</t>
  </si>
  <si>
    <t>ACOPLE      MACHO      BRONCE      3/4″para
manguera de jardín</t>
  </si>
  <si>
    <t>Acople de 1/2” x 1/2 " lavamanos de 40 cm de largo Plástico</t>
  </si>
  <si>
    <t>Acople de 1/2” x 1/2 " Sanitario de 40 cm de largo plástico</t>
  </si>
  <si>
    <t>Adaptador hembra de 1" en PVC de PRESION</t>
  </si>
  <si>
    <t>Adaptador  hembra   de   1/2"  en   PVC   de PRESION</t>
  </si>
  <si>
    <t>Adaptador  hembra   de   3/4"  en   PVC   de PRESION</t>
  </si>
  <si>
    <t>Adaptador   macho   de   3/4"   en   PVC   de PRESION</t>
  </si>
  <si>
    <t>Adaptador Macho ½"en PVC de PRESION</t>
  </si>
  <si>
    <t>Adaptador Macho 1 ½" en PVC de PRESION</t>
  </si>
  <si>
    <t>Adaptador Macho 1" en PVC de PRESION</t>
  </si>
  <si>
    <t>Adaptador Macho 2" en PVC de PRESION</t>
  </si>
  <si>
    <t>Adhesivo     de     contacto     a     base     de policloropreno de alta fuerza inicial y gran resistencia  al  calor,  en  presentación  por botella.</t>
  </si>
  <si>
    <t>Adhesivo     para     enchapes,     con     base cemento, de 1 componente, para la pega de  enchape  de  tipo  cerámica  o  mayólica,
de color gris, x 25 kilogramos</t>
  </si>
  <si>
    <t>Adhesivo     para     enchapes,     con     base cemento, de 1 componente, para la pega de  enchape  de  tipo  cerámica  o  mayólica, de color gris, x 40 kilogramos</t>
  </si>
  <si>
    <t>Lengüeta     Sanitaria     Agua     stop     para sanitarios  en  PVC/Goma  con  Sistema  de
válvula tipo Cadena.</t>
  </si>
  <si>
    <t>El aislador tipo carrete 3-16 de ceramica</t>
  </si>
  <si>
    <t>Alambre    de    cobre    aislado    LIBRE    DE HALOGENOS nº 10, x rollo de 100 m.</t>
  </si>
  <si>
    <t>Alambre    de    cobre    aislado    LIBRE    DE HALOGENOS nº 12, x rollo de 100 m.</t>
  </si>
  <si>
    <t>Alambre    de    cobre    aislado    LIBRE    DE HALOGENOS nº 8, x rollo de 100 m.</t>
  </si>
  <si>
    <t>Alambre de cobre desnudo Nº 12, por metro.</t>
  </si>
  <si>
    <t>Alambre de cobre desnudo Nº 14, por metro.</t>
  </si>
  <si>
    <t>Alambre    galvanizado,    presentación   por
kilo.</t>
  </si>
  <si>
    <t>Alambre   recocido   negro   para   amarre   de hierro calibre 18, presentacion kilo.</t>
  </si>
  <si>
    <t>Alicate 8" en acero con aislante electrico.</t>
  </si>
  <si>
    <t>Alicate  Multi-Uso  para  Electricista  9-1/2" Largo (240 mm)</t>
  </si>
  <si>
    <t>Alambre Para Amarrar Tejas 250 Mm Largo Con Capuchon X 25</t>
  </si>
  <si>
    <t>Amarre plásticos de 15 cms x paquete de 100 und</t>
  </si>
  <si>
    <t>Amarre plásticos de 20 cms x paquete de 100 und</t>
  </si>
  <si>
    <t>Amarre plásticos de 30 cms x paquete de 100 und</t>
  </si>
  <si>
    <t>Angeo 10 x 1.22m, Gris ,Fibra de Vidrio</t>
  </si>
  <si>
    <t>Angulo 6m x 1 x 1/8" en acero</t>
  </si>
  <si>
    <t>Arena grueso o planta, por metro cubico</t>
  </si>
  <si>
    <t>Asiento  Universal  Para  Sanitario  Redondo Blanco</t>
  </si>
  <si>
    <t>Regador    Aspersor    Plástico    Con    Espiga Plástica</t>
  </si>
  <si>
    <t>Balde negro de construccion</t>
  </si>
  <si>
    <t>Carretilla de 5ft Antipinchazo</t>
  </si>
  <si>
    <t>Bomba sumergible fuente cascada pared de agua, consumo 65 W, capacidad de bombeo:
2850 L – 753 G/H.</t>
  </si>
  <si>
    <t>Broca rotomartillo HSS 1/8"</t>
  </si>
  <si>
    <t>Broca rotomartillo HSS 3/16"</t>
  </si>
  <si>
    <t>Broca para lámina, de 3/8” , de diámetro</t>
  </si>
  <si>
    <t>Broca, para lámina, de 1/2” , de diámetro</t>
  </si>
  <si>
    <t>Broca, para lámina, de 1/4” , de diámetro</t>
  </si>
  <si>
    <t>Broca, para lámina, de 5/16” , de diámetro</t>
  </si>
  <si>
    <t>Broca, tungsteno, de 1/2”, de diámetro</t>
  </si>
  <si>
    <t>Broca, tungsteno, de 1/4”, de diámetro</t>
  </si>
  <si>
    <t>Broca, tungsteno, de 3/8”, de diámetro</t>
  </si>
  <si>
    <t>Broca, tungsteno, de 5/16”, de diámetro</t>
  </si>
  <si>
    <t>Brocha de 2" con mango en madera</t>
  </si>
  <si>
    <t>Brocha de 3" con mango en madera</t>
  </si>
  <si>
    <t>Brocha de 4" con mango en madera</t>
  </si>
  <si>
    <t>Brocha de 5" con mango en madera</t>
  </si>
  <si>
    <t>Brocha de 6" con mango en madera</t>
  </si>
  <si>
    <t>Brocha Nylon Para Pintura Tráfico</t>
  </si>
  <si>
    <t>Buje en pvc de 3/4" a 1/2" presión</t>
  </si>
  <si>
    <t>Buje Presión soldado 2 X 1 ½"</t>
  </si>
  <si>
    <t>Buje Sanitario Soldado 4X2 sanitaria</t>
  </si>
  <si>
    <t>Cable Duplex N° 10 en rollo de 100 m</t>
  </si>
  <si>
    <t>Cable Duplex N° 12 en rollo de 100 m</t>
  </si>
  <si>
    <t>Cable encuachetado de 3 lineas numero 12, presentacion rollo de 100 m</t>
  </si>
  <si>
    <t>Cable N° 10, 7 hilos de cobre, en rollo de 100 m</t>
  </si>
  <si>
    <t>Cable N° 12, 7 hilos de cobre, en rollo de 100 m</t>
  </si>
  <si>
    <t>Cable N° 8, 7 hilos de cobre, en rollo de 100 m</t>
  </si>
  <si>
    <t>Cadena con eslabones metalicos de 3/16", por metro</t>
  </si>
  <si>
    <t>Cadena motosierra 28 Dientes 3/8"</t>
  </si>
  <si>
    <t>Cadena motosierra 32 Dientes 1/4"</t>
  </si>
  <si>
    <t>Cadena motosierra 48 Dientes 3/8"</t>
  </si>
  <si>
    <t>Caja 2 Circuitos</t>
  </si>
  <si>
    <t>Caja octagonal 100 x 100 x 47 mm en pvc , certificación RETIE</t>
  </si>
  <si>
    <t>Caja plastica 5800 pvc, certificación RETIE</t>
  </si>
  <si>
    <t>Canaleta 20X20, certificación RETIE</t>
  </si>
  <si>
    <t>Canaleta   ovalada   para   piso   de   2   1/2", presentación por unidad,</t>
  </si>
  <si>
    <t>Canaleta  plástica  de  20  mm  x  minimo  10 mm con cinta adherente, longitud de 2 m, presentación por unidad,</t>
  </si>
  <si>
    <t>CANDADO 004 DE COBRE TIPO 110-30 MM</t>
  </si>
  <si>
    <t>CANDADO 006 DE COBRE TIPO 110-50 MM</t>
  </si>
  <si>
    <t>Candado grande 870</t>
  </si>
  <si>
    <t>Capacete ¾"</t>
  </si>
  <si>
    <t>CARTUCHO  PARA  FILTRO  C200  Y  C225  C-
4325</t>
  </si>
  <si>
    <t>Cemento Blanco de uso General 20 Kg</t>
  </si>
  <si>
    <t>Cemento Blanco de uso General 40 Kg</t>
  </si>
  <si>
    <t>Cemento Gris de Uso General 50 Kg</t>
  </si>
  <si>
    <t>Cepillo de Alambre con mango de madera</t>
  </si>
  <si>
    <t>Chapa Bola de Madera Dorada Alcoba</t>
  </si>
  <si>
    <t>Cerradura de sobreponer 987</t>
  </si>
  <si>
    <t>Chazo de expansión metalico de ½”</t>
  </si>
  <si>
    <t>Chazo plástico de 1/4" con tornillo</t>
  </si>
  <si>
    <t>Chazo plástico de 3/8" con tornillo</t>
  </si>
  <si>
    <t>Chazo plástico de 5/16" con tornillo</t>
  </si>
  <si>
    <t>Válvula Cheque Horizontal Metálico de 1 ½"</t>
  </si>
  <si>
    <t>Válvula Cheque Horizontal Metálico de 1/2"</t>
  </si>
  <si>
    <t>Cielo raso de PVC, presentación por lámina de 0.30 mt de ancho x 5,95 mts de largo y 10
mm de espesor</t>
  </si>
  <si>
    <t>Cinta antideslizante precaucion 50mm x 5m</t>
  </si>
  <si>
    <t>Cinta  blanca  antideslizante  grano  60  X  20 mts presentación por 100 m</t>
  </si>
  <si>
    <t>Cinta para Enmascarar 1" Pulgadas x 50 Mts</t>
  </si>
  <si>
    <t>Cinta de enmascarar 2" pulgadas x 50 Mts</t>
  </si>
  <si>
    <t>Cinta Teflón De 1/2 pulgadas Multiusos</t>
  </si>
  <si>
    <t>Cinta eléctrica de pvc, super 33+, por rollo de 19 mm x 20.1 mt</t>
  </si>
  <si>
    <t>Cinta multiseal de 15 cm x rollo de 10 mts</t>
  </si>
  <si>
    <t>Cinta  Peligro  No  Pase  Rollo  X  500  Metros Amarilla</t>
  </si>
  <si>
    <t>Cinta  Antideslizante  Adhesiva  Rollo  de  20 Metros</t>
  </si>
  <si>
    <t>Clavija de Caucho con Polo a Tierra 15A 250V</t>
  </si>
  <si>
    <t>Clavija  hembra  toma  aerea  con  polo  15A 150V</t>
  </si>
  <si>
    <t>Clavija Con Polo A Tierra 15 Amp Industrial Enchufe Macho</t>
  </si>
  <si>
    <t>Codo Galvanizado 3 Pulgadas</t>
  </si>
  <si>
    <t>Codo Galvanizado 4 Pulgadas</t>
  </si>
  <si>
    <t>Codo para uso en tubos de construcción, en pvc, 1/2", ángulo de 90°</t>
  </si>
  <si>
    <t>Codo para uso en tubos de construcción, en pvc, 3/4", ángulo de 90°</t>
  </si>
  <si>
    <t>Codo  para  uso  en  tubos  sanitarios,  en  pvc, 2", ángulo de 90°</t>
  </si>
  <si>
    <t>Codo  para  uso  en  tubos  sanitarios,  en  pvc, 3", ángulo de 90°</t>
  </si>
  <si>
    <t>Codo  para  uso  en  tubos  sanitarios,  en  pvc, 4", ángulo de 90°</t>
  </si>
  <si>
    <t>Codo Presión 90° de 1"</t>
  </si>
  <si>
    <t>Codo Presión 90° de 2"</t>
  </si>
  <si>
    <t>Contactor 1036</t>
  </si>
  <si>
    <t>Piedra Copa Pulir Refractario 4" x 5/8" Grano 24</t>
  </si>
  <si>
    <t>Juego de copas mixtas mm y pulg 46 piezas</t>
  </si>
  <si>
    <t>Alicate Corta Frio 8"</t>
  </si>
  <si>
    <t>cortador de vidrio de 0.079-0.78 "</t>
  </si>
  <si>
    <t>Cuchilla Corbatín para Guadaña 1" Pesada</t>
  </si>
  <si>
    <t>Sierras Para Caladora Juego X 5 Pc Mixtas</t>
  </si>
  <si>
    <t>Curva conduit CXE pvc 90° Eléctrica * 3/4"</t>
  </si>
  <si>
    <t>Curva    para   uso   en   tubos    eléctricos   y telefónicos en pvc, 1" diámetro</t>
  </si>
  <si>
    <t>Curva    para   uso   en   tubos    eléctricos   y telefónicos en pvc, 1/2" diámetro</t>
  </si>
  <si>
    <t>Desagüe Sencillo * 6" diametro de Plástico</t>
  </si>
  <si>
    <t>Destornilladores (pala y estrella) por juego.</t>
  </si>
  <si>
    <t>Disco para corte metal de 4 ½”</t>
  </si>
  <si>
    <t>Disco para madera fina no. 7</t>
  </si>
  <si>
    <t>Disco tungsteno de 4 ½”</t>
  </si>
  <si>
    <t>Disco tungsteno de 9"</t>
  </si>
  <si>
    <t>Dispensador  para  jabón  manos  libres,  en acero inoxidable, 500 ml</t>
  </si>
  <si>
    <t>Dispensador  para  papel  higienico  tamaño jumbo, en acero inoxidable.</t>
  </si>
  <si>
    <t>Ducha sencilla</t>
  </si>
  <si>
    <t>Empaque de 1/2" para manguera de jardin</t>
  </si>
  <si>
    <t>Empaque para registro de ducha</t>
  </si>
  <si>
    <t>Espátula metalica de 2"</t>
  </si>
  <si>
    <t>Espátula metalica de 3"</t>
  </si>
  <si>
    <t>Espátula metalica de 4"</t>
  </si>
  <si>
    <t>Estopa de 500 g</t>
  </si>
  <si>
    <t>Estuco plastico, x 5 galones</t>
  </si>
  <si>
    <t>Flexometro de 5 m.</t>
  </si>
  <si>
    <t>Gato hidralico para puerta</t>
  </si>
  <si>
    <t>Grafito en presentación de 20 gr.</t>
  </si>
  <si>
    <t>Grafito, presentación por frasco de 50 g</t>
  </si>
  <si>
    <t>Grapa metalica para pared de 1/2"</t>
  </si>
  <si>
    <t>Grifería de tanque sanitario, con una palanca de 17 cm y manija</t>
  </si>
  <si>
    <t>Griferia lavamanos sensor electrico.</t>
  </si>
  <si>
    <t>Griferia para lavaplatos</t>
  </si>
  <si>
    <t>Hoja  de  segueta,  de  10"  de  longitud  y  24 dientes por pulgada</t>
  </si>
  <si>
    <t>Hombresolo</t>
  </si>
  <si>
    <t>Interruptor doble</t>
  </si>
  <si>
    <t>Interruptor sencillo</t>
  </si>
  <si>
    <t>Kit para revisar PH de la piscina</t>
  </si>
  <si>
    <t>ladrillo   facahada  en  arcilla,   tipo  extruido macizo dimenciones</t>
  </si>
  <si>
    <t>Lámina de Icopor de 1,20 x 0,60 mt, de 2 mm, labrado tipo lluvia</t>
  </si>
  <si>
    <t>Lámina Policarbonato Alveolar, de color azul, minimo de 6 mm</t>
  </si>
  <si>
    <t>Lámina triplex de 15 mm, de 1,22 mt x 2,44 m</t>
  </si>
  <si>
    <t>Lámpara Led 60x60 40w</t>
  </si>
  <si>
    <t>Lavamanos en porcelana, color blanco</t>
  </si>
  <si>
    <t>Lija pliego de agua de 120</t>
  </si>
  <si>
    <t>Lija pliego de agua de 150</t>
  </si>
  <si>
    <t>Lima redonda de 5/32"</t>
  </si>
  <si>
    <t>Lima Triangular</t>
  </si>
  <si>
    <t>Limpiador para p.v.c. x 1/4 de galón</t>
  </si>
  <si>
    <t>Llana metalica dentada Grande</t>
  </si>
  <si>
    <t>Llana metalica lisa Grande</t>
  </si>
  <si>
    <t>Llave Bristol por juego</t>
  </si>
  <si>
    <t>Llave de boca y de ojo, por juego de 1" a 6"</t>
  </si>
  <si>
    <t>Llave de paso metalica de 1/2"</t>
  </si>
  <si>
    <t>Llave de paso metalica de 3/4"</t>
  </si>
  <si>
    <t>Llave individual para lavamanos</t>
  </si>
  <si>
    <t>Llave para jardineria, fabricada en metal, con terminado cromado.</t>
  </si>
  <si>
    <t>Lubricante  penetrante  multiproposito,  en presentación de 2400 mc3</t>
  </si>
  <si>
    <t>Maceta de 3 lbs.</t>
  </si>
  <si>
    <t>Machete de 18" de longitud, forma peinilla angosta.</t>
  </si>
  <si>
    <t>Malla electro soldada de 2,35 mt de ancho x 6 mt de largo 4MM</t>
  </si>
  <si>
    <t>Manguera americana de 1/2 por mts</t>
  </si>
  <si>
    <t>Manguera Compresor</t>
  </si>
  <si>
    <t>Manguera para riego de jardines y lavado de autos, bicolor x 100 m</t>
  </si>
  <si>
    <t>Manila 13 mm, en polipropileno, por metro</t>
  </si>
  <si>
    <t>Manila Náutica N° 14</t>
  </si>
  <si>
    <t>Manila Náutica N° 6</t>
  </si>
  <si>
    <t>Marco para segueta</t>
  </si>
  <si>
    <t>Martillo de caucho</t>
  </si>
  <si>
    <t>Martillo de uña grande</t>
  </si>
  <si>
    <t>Martillo de uña pequeño</t>
  </si>
  <si>
    <t>Masilla epoxica, contenido de 100 g.</t>
  </si>
  <si>
    <t>Mezclador para lavaplatos de 8"</t>
  </si>
  <si>
    <t>Mini Rodillo de 3 Pulgadas</t>
  </si>
  <si>
    <t>Mini Rodillo de 4 pulgadas</t>
  </si>
  <si>
    <t>Multímetro</t>
  </si>
  <si>
    <t>Nasa para piscina</t>
  </si>
  <si>
    <t>Niple para Compresor</t>
  </si>
  <si>
    <t>Nylon N° 40</t>
  </si>
  <si>
    <t>Nylon para guadaña, presentación por rollo</t>
  </si>
  <si>
    <t>Orinal en porcelana</t>
  </si>
  <si>
    <t>Pala hoyadora</t>
  </si>
  <si>
    <t>Pala redonda</t>
  </si>
  <si>
    <t>Palanca para cisterna plástico</t>
  </si>
  <si>
    <t>Palin</t>
  </si>
  <si>
    <t>Panel redondo Luz Led 18w</t>
  </si>
  <si>
    <t>Pastilla   de   cloro   91%,   de   1"   x   20   g, presentación por kilo</t>
  </si>
  <si>
    <t>Pegante líquido para madera, por galón</t>
  </si>
  <si>
    <t>Película     texturizada     con     un     5%     de transparencia, x rollo de 60 mt</t>
  </si>
  <si>
    <t>Percha de dos puestos sin aislador</t>
  </si>
  <si>
    <t>Pintura anticorrosiva, x 1 galón</t>
  </si>
  <si>
    <t>Pintura arquitectónica y decorativa, diluible con agua (tipo 1), x 5 galones</t>
  </si>
  <si>
    <t>Pintura arquitectónica y decorativa, diluible con agua (tipo 1), x 1 galon</t>
  </si>
  <si>
    <t>Pintura arquitectónica y decorativa, diluible con agua (tipo 1), acrílica con antibacterial para uso en exteriores, x 5 galones.</t>
  </si>
  <si>
    <t>Pintura     arquitectónica     y     decorativa, diluible   con   agua   (tipo   1),   acrílica   con antibacterial   para   uso   en   exteriores,   x galón.</t>
  </si>
  <si>
    <t>Pintura     arquitectónica     y     decorativa, esmalte    alquídico    a    base    de    Resina alquidica x gl</t>
  </si>
  <si>
    <t>Pintura     arquitectónica     y     decorativa, esmalte    alquídico    a    base    de    Resina, Pigmento, aditivos y disolventes x galon</t>
  </si>
  <si>
    <t>Pintura  Barniz  Brillante  presentación  por galón.</t>
  </si>
  <si>
    <t>Pintura en aerosol mínimo de 300 ml</t>
  </si>
  <si>
    <t>Pintura  tráfico,  con  acabado  semi  mate,  x galón</t>
  </si>
  <si>
    <t>Pinza pelacables</t>
  </si>
  <si>
    <t>Pistola para aplicar silicona</t>
  </si>
  <si>
    <t>Placa de yeso ST 1/2pg 1.22 x 2.44m x 12.7 mm</t>
  </si>
  <si>
    <t>Placa de yeso ST 3/8pg 1.22 x 2.44m x 9.5 mm</t>
  </si>
  <si>
    <t>Plafón de loza</t>
  </si>
  <si>
    <t>Plastico negro X rollo</t>
  </si>
  <si>
    <t>Platina 3/4" x 1/8" x 6 mts</t>
  </si>
  <si>
    <t>Polisombra 80% X rollo</t>
  </si>
  <si>
    <t>Poma universal</t>
  </si>
  <si>
    <t>Porta electrodo</t>
  </si>
  <si>
    <t>Puerta  metálica  de  0,90  X  2,10  mts,  color verde anoloc, inlucye chapa</t>
  </si>
  <si>
    <t>Puntero de platina</t>
  </si>
  <si>
    <t>Puntero Pequeño</t>
  </si>
  <si>
    <t>Puntilla de acero de 1 1/2", por libra</t>
  </si>
  <si>
    <t>Puntilla de acero de 1", por libra</t>
  </si>
  <si>
    <t>Puntilla de acero de 1/2", por libra</t>
  </si>
  <si>
    <t>Puntilla de acero de 2 1/2", por libra</t>
  </si>
  <si>
    <t>Puntilla de acero de 2", por libra</t>
  </si>
  <si>
    <t>Puntilla redonda con cabeza plana grafilada, 1 1/2" por Lb</t>
  </si>
  <si>
    <t>Puntilla redonda con cabeza plana grafilada, 1", calibre 12, 500 g</t>
  </si>
  <si>
    <t>Puntilla redonda con cabeza plana grafilada, 1/2", calibre 12, 500 g</t>
  </si>
  <si>
    <t>Puntilla redonda con cabeza plana grafilada, 2 1/2", por Lb</t>
  </si>
  <si>
    <t>Puntilla redonda con cabeza plana grafilada, 2", por Lb</t>
  </si>
  <si>
    <t>Puntilla redonda sin cabeza, 1", por Lb</t>
  </si>
  <si>
    <t>Racor Para Manguera Compresor</t>
  </si>
  <si>
    <t>Recebo, por metro cubico</t>
  </si>
  <si>
    <t>Registro en bronce de 1 ½"</t>
  </si>
  <si>
    <t>Registro en bronce de 2"</t>
  </si>
  <si>
    <t>Registro metalico de 1/2"</t>
  </si>
  <si>
    <t>Registro metalico de 3/4"</t>
  </si>
  <si>
    <t>Registro para orinal</t>
  </si>
  <si>
    <t>Registro PVC 1 ¼”</t>
  </si>
  <si>
    <t>Rejilla metálica c/s anticu 5x4</t>
  </si>
  <si>
    <t>Remachadora profesional 69-800</t>
  </si>
  <si>
    <t>Remache pop 1/4", presentación por caja</t>
  </si>
  <si>
    <t>Remache pop 1/8", presentación por caja</t>
  </si>
  <si>
    <t>Remache pop 3/16, presentación por caja</t>
  </si>
  <si>
    <t>Remache pop 5/32", presentación por caja</t>
  </si>
  <si>
    <t>Resina                  acrílica                  (Invercryl) impermebealizante, x galón.</t>
  </si>
  <si>
    <t>Resina  Epóxica  para  Azulejos  Metal  Pisos 980</t>
  </si>
  <si>
    <t>Resina acrílica impermebealizante (Invercryl) x 5 galones</t>
  </si>
  <si>
    <t>Rodaja para Cortar Baldosas.</t>
  </si>
  <si>
    <t>Rodillo de esponja poliéster, de 2”</t>
  </si>
  <si>
    <t>Rodillo de esponja poliéster, de 4”</t>
  </si>
  <si>
    <t>Rodillo de esponja poliéster, de 6”</t>
  </si>
  <si>
    <t>Rodillo de esponja poliéster, de 9”</t>
  </si>
  <si>
    <t>Rollo de cabuya de fique 100 m</t>
  </si>
  <si>
    <t>Sanitario de dos piezas descarga doble con boton superior. Bajo consumo</t>
  </si>
  <si>
    <t>Sanitario   redondo   en   porcelana   de   dos piezas taza-tanque, Bajo consumo</t>
  </si>
  <si>
    <t>Secador   de   manos   electronico,   en   acero inoxidable</t>
  </si>
  <si>
    <t>Sellador de poliuretano, monocomponente, multipropósito 300 ml</t>
  </si>
  <si>
    <t>Semicodo sanitario 2"</t>
  </si>
  <si>
    <t>Semicodo sanitario 3"</t>
  </si>
  <si>
    <t>Semicodo sanitario 4"</t>
  </si>
  <si>
    <t>Shampoo para pegar pelicula de polarizar, presentación por galón</t>
  </si>
  <si>
    <t>Sifon acordeon lavaplatos plástico</t>
  </si>
  <si>
    <t>Sifón Flexible Sencillo plástico</t>
  </si>
  <si>
    <t>Silicona líquida x tubo de 300 ml</t>
  </si>
  <si>
    <t>Sistema  epóxico  para  anclajes  de  pernos  y barras x 600 cc</t>
  </si>
  <si>
    <t>Soldadura 6013 x 3/32 x kilo</t>
  </si>
  <si>
    <t>Soldadura  líquida  para  uso  en  tubería  de pvc, en presentación de botella 1/4 gl</t>
  </si>
  <si>
    <t>Tablero en acrílico para cancha de basketball 120 cm x 180 cm x 10mm de espesor.</t>
  </si>
  <si>
    <t>Tablero  en  fibra  de  vidrio  para  cancha  de basketball 120 cm x 10mm de espesor.</t>
  </si>
  <si>
    <t>Tableta en ceramica antideslizante para piso, para trafico pesado x m2</t>
  </si>
  <si>
    <t>Tableta  piso  en  gress  30  x  30,  por  metro cuadrado</t>
  </si>
  <si>
    <t>Taco Bipolar de 20 amp enchufle</t>
  </si>
  <si>
    <t>Taco de 15 amperios</t>
  </si>
  <si>
    <t>Taco de 20 amperios</t>
  </si>
  <si>
    <t>Taco de 30 amperios</t>
  </si>
  <si>
    <t>Talco 20 Microtalc Bulto x 25 Kg</t>
  </si>
  <si>
    <t>Tapa de Registro 20x20 Plástico</t>
  </si>
  <si>
    <t>Tapa Toma Doble 2" x 4" Metálica</t>
  </si>
  <si>
    <t>Tomacorriente Doble 2p+t 15A x127v</t>
  </si>
  <si>
    <t>Tapón Prueba Sanitaria *3"</t>
  </si>
  <si>
    <t>Tapón Prueba Sanitaria *4"</t>
  </si>
  <si>
    <t>Tapon pvc liso 1/2</t>
  </si>
  <si>
    <t>Tapon pvc liso 3/4</t>
  </si>
  <si>
    <t>Tapon de pvc roscado de 1/2"</t>
  </si>
  <si>
    <t>Tapon de pvc roscado de 3/4"</t>
  </si>
  <si>
    <t>Tapon de pvc roscado de 1 ½"</t>
  </si>
  <si>
    <t>Taza sanitaria en porcelana</t>
  </si>
  <si>
    <t>Tee pvc presión de 1/2"</t>
  </si>
  <si>
    <t>Tee pvc presión de 2"</t>
  </si>
  <si>
    <t>Tee pvc presión de 3/4"</t>
  </si>
  <si>
    <t>Tee pvc sanitaria de 2"</t>
  </si>
  <si>
    <t>Tee pvc sanitaria de 3"</t>
  </si>
  <si>
    <t>Tee pvc sanitaria de 4"</t>
  </si>
  <si>
    <t>Teja Colonial 1.34 mts * 1.06 mts</t>
  </si>
  <si>
    <t>Teja Duratecho 1050 prepintada Rojo Calibre 30 x 6.0 m</t>
  </si>
  <si>
    <t>Terminal PVC 1 Retie</t>
  </si>
  <si>
    <t>probador  de  corriente  alterna  para  toma corriente</t>
  </si>
  <si>
    <t>Thinner en presentación por 5 galones</t>
  </si>
  <si>
    <t>Thinner en presentación por botella</t>
  </si>
  <si>
    <t>Thinner en presentación por galón</t>
  </si>
  <si>
    <t>Tijera para corte de Lamina</t>
  </si>
  <si>
    <t>Toma Pared Gfci 20 Amp 125 V Ul 2 Salidas 60.0</t>
  </si>
  <si>
    <t>Tomacorriente   Doble   Con   Polo   A   Tierra Aislado</t>
  </si>
  <si>
    <t>Tornillo Aglomerado Autoperforante 8X2</t>
  </si>
  <si>
    <t>Tornillo   cabeza   avellanada   con   tuerca   y guaza de 2"</t>
  </si>
  <si>
    <t>Transformador 110v a 12v 45 amp</t>
  </si>
  <si>
    <t>Triturado de ½, por metro cubico</t>
  </si>
  <si>
    <t>Tubería  de  presión  para  construcción  de instalaciones internas de 1/2" x 6 m</t>
  </si>
  <si>
    <t>Tubería  de  presión  para  construcción  de instalaciones internas de 3/4" x 6 m</t>
  </si>
  <si>
    <t>Tubería  sanitaria en  pvc,  diámetro  2",  para aguas servidas x metro</t>
  </si>
  <si>
    <t>Tubería  sanitaria en  pvc,  diámetro  3",  para aguas servidas x metro</t>
  </si>
  <si>
    <t>Tuberia  sanitaria en  pvc,  diametro  4",  para aguas servidas x metro</t>
  </si>
  <si>
    <t>Tubería  sanitaria en  pvc,  diámetro  4",  para aguas servidas x metro</t>
  </si>
  <si>
    <t>Tubo   de   1"   electrico   en   conduit,   tipo
pesado x 3 m</t>
  </si>
  <si>
    <t>Tubo  de  1/2"  electrico  en  conduit,  tipo
pesado x 3 m</t>
  </si>
  <si>
    <t>Tubo Presión Campana 2” RDE21</t>
  </si>
  <si>
    <t>Tubo presión Liso RDE 2 (200PSI)*Metro</t>
  </si>
  <si>
    <t>Tubo Presión RDE  1 1/2" * Metro</t>
  </si>
  <si>
    <t>Tubo Rectangular 2 X 1 Calibre 18</t>
  </si>
  <si>
    <t>Tubo Sylvania LED 18W T8</t>
  </si>
  <si>
    <t>Tubo Sylvania LED 9W T8</t>
  </si>
  <si>
    <t>Tubo Sylvania T17 W</t>
  </si>
  <si>
    <t>Union pvc presión de 1 ½"</t>
  </si>
  <si>
    <t>Union pvc presión de 1"</t>
  </si>
  <si>
    <t>Union pvc presión de 1/2"</t>
  </si>
  <si>
    <t>Union pvc presión de 2"</t>
  </si>
  <si>
    <t>Union pvc presión de 3/4"</t>
  </si>
  <si>
    <t>Union pvc sanitaria de 2"</t>
  </si>
  <si>
    <t>Union pvc sanitaria de 3"</t>
  </si>
  <si>
    <t>Union pvc sanitaria de 4"</t>
  </si>
  <si>
    <t>Universal de Presión pvc de 1 ½”</t>
  </si>
  <si>
    <t>Universal de Presión pvc de 2”</t>
  </si>
  <si>
    <t>Vaina o funda en cuero para machete</t>
  </si>
  <si>
    <t>Varilla   corrugada   con   diámetro   de   1/2 pulgadas x 6 m</t>
  </si>
  <si>
    <t>Varilla   corrugada   con   diámetro   de   3/8 pulgadas  x 6 m</t>
  </si>
  <si>
    <t>ventosa  de  4"  doble  camara  triple  efecto, electrosoldable</t>
  </si>
  <si>
    <t>Vidrio en Crudo de 1.10 mt * 1.10 mt</t>
  </si>
  <si>
    <t>Vidrio para careta de soldar No. 11 Negro</t>
  </si>
  <si>
    <t>Vidrio Templado 5 mm 1.20 mt *1.40 mt</t>
  </si>
  <si>
    <t>Vidrio Templado 8 mm 2.38 mt * 0.25 mt</t>
  </si>
  <si>
    <t>Vidrio ventana de 5 mm por metro cuadrado (m2), instalado</t>
  </si>
  <si>
    <t>Yoyo para guadaña manual</t>
  </si>
  <si>
    <t>Motobomba   sumergible   de   1/3   HP   110v descarga 1 1/4</t>
  </si>
  <si>
    <t>Motobomba   sumergible   de   1.0   HP   220v descarga 1 1/2</t>
  </si>
  <si>
    <t>Motobomba   sumergible   de   1/2   HP   110v descarga 1 1/4</t>
  </si>
  <si>
    <t>Kit fuente boquilla tipo CFA-06</t>
  </si>
  <si>
    <t>Mezcladora  de  Concreto  de  1  Bulto  motor Gasolina</t>
  </si>
  <si>
    <t>Kit         Taladro/Atornillador         Compacto Dreamliner Inalámbrico Brushless</t>
  </si>
  <si>
    <t>Taladro  Percusión  GSB  16  RE  Professional 701w x127</t>
  </si>
  <si>
    <t>Rotomartillo SDS Plus 24mm HR2470</t>
  </si>
  <si>
    <t>tuberia  acero  galvanizado  2"  tipo  pesado calibre 2,5mm</t>
  </si>
  <si>
    <t>nivel a la laser de haz verde gpl 100-30g</t>
  </si>
  <si>
    <t>Vigueta 1-1/2 x 3/4" x 0.35mm x 2.44m</t>
  </si>
  <si>
    <t>Angulo 20 x 20 x 0.38mm 2.44m</t>
  </si>
  <si>
    <t>Omega 2-5/16 x 3/4" x 0.35mm x 2.44m</t>
  </si>
  <si>
    <t>tornillo lamina cabeza lenteja punta broca 1/2"</t>
  </si>
  <si>
    <t>tornillo lamina cabeza lenteja punta broca 3/4"</t>
  </si>
  <si>
    <t>tornillo lamina cabeza lenteja punta broca 1¨</t>
  </si>
  <si>
    <t>Compresor 24 Litros 115psi</t>
  </si>
  <si>
    <t>Pulidora Angular 7 Pg 2200w 11500rpm Gws 2200-180</t>
  </si>
  <si>
    <t>Persiana    Blackout    Vinyl    1.80    120x150
Blanco</t>
  </si>
  <si>
    <t>Cortina   Enrollable   Blackout   100x180cm Blanco</t>
  </si>
  <si>
    <t>Flexometro de 8 m</t>
  </si>
  <si>
    <t>Tubo Rectangular 50 x 25 x 1.1mm C18 x 6m</t>
  </si>
  <si>
    <t>Manguera Para Micro-riego O Goteo 16mm X 200m en</t>
  </si>
  <si>
    <t>Carreto   De   Nylon   Para   Guadaña   X   100 Metros</t>
  </si>
  <si>
    <t>fleje 12*10 en 1/4"</t>
  </si>
  <si>
    <t>Cuñete Impermeabilizante De Aluminio Para Techos</t>
  </si>
  <si>
    <t>Cadena galvanizada de 1/4"</t>
  </si>
  <si>
    <t>Platina de 1 1/4 " x 1/8" por 6 m de largo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</si>
</sst>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 fillId="0" borderId="4" xfId="0"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7"/>
  <sheetViews>
    <sheetView showGridLines="0" tabSelected="1" view="pageBreakPreview" topLeftCell="A379" zoomScale="90" zoomScaleNormal="70" zoomScaleSheetLayoutView="90" zoomScalePageLayoutView="55" workbookViewId="0">
      <selection activeCell="G390" sqref="G39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58" t="s">
        <v>82</v>
      </c>
      <c r="C14" s="13"/>
      <c r="D14" s="10">
        <v>1</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128">
        <v>2</v>
      </c>
      <c r="B15" s="58" t="s">
        <v>83</v>
      </c>
      <c r="C15" s="13"/>
      <c r="D15" s="10">
        <v>1</v>
      </c>
      <c r="E15" s="14" t="s">
        <v>81</v>
      </c>
      <c r="F15" s="15"/>
      <c r="G15" s="12"/>
      <c r="H15" s="1">
        <f t="shared" ref="H15:H78" si="6">+ROUND(F15*G15,0)</f>
        <v>0</v>
      </c>
      <c r="I15" s="12"/>
      <c r="J15" s="1">
        <f t="shared" ref="J15:J78" si="7">ROUND(F15*I15,0)</f>
        <v>0</v>
      </c>
      <c r="K15" s="1">
        <f t="shared" ref="K15:K78" si="8">ROUND(F15+H15+J15,0)</f>
        <v>0</v>
      </c>
      <c r="L15" s="1">
        <f t="shared" ref="L15:L78" si="9">ROUND(F15*D15,0)</f>
        <v>0</v>
      </c>
      <c r="M15" s="1">
        <f t="shared" ref="M15:M78" si="10">ROUND(L15*G15,0)</f>
        <v>0</v>
      </c>
      <c r="N15" s="1">
        <f t="shared" ref="N15:N78" si="11">ROUND(L15*I15,0)</f>
        <v>0</v>
      </c>
      <c r="O15" s="29">
        <f t="shared" ref="O15:O78" si="12">ROUND(L15+N15+M15,0)</f>
        <v>0</v>
      </c>
    </row>
    <row r="16" spans="1:15" s="9" customFormat="1" ht="51" customHeight="1" x14ac:dyDescent="0.25">
      <c r="A16" s="128">
        <v>3</v>
      </c>
      <c r="B16" s="58" t="s">
        <v>84</v>
      </c>
      <c r="C16" s="13"/>
      <c r="D16" s="10">
        <v>1</v>
      </c>
      <c r="E16" s="14" t="s">
        <v>81</v>
      </c>
      <c r="F16" s="15"/>
      <c r="G16" s="12"/>
      <c r="H16" s="1">
        <f t="shared" si="6"/>
        <v>0</v>
      </c>
      <c r="I16" s="12"/>
      <c r="J16" s="1">
        <f t="shared" si="7"/>
        <v>0</v>
      </c>
      <c r="K16" s="1">
        <f t="shared" si="8"/>
        <v>0</v>
      </c>
      <c r="L16" s="1">
        <f t="shared" si="9"/>
        <v>0</v>
      </c>
      <c r="M16" s="1">
        <f t="shared" si="10"/>
        <v>0</v>
      </c>
      <c r="N16" s="1">
        <f t="shared" si="11"/>
        <v>0</v>
      </c>
      <c r="O16" s="29">
        <f t="shared" si="12"/>
        <v>0</v>
      </c>
    </row>
    <row r="17" spans="1:15" s="9" customFormat="1" ht="51" customHeight="1" x14ac:dyDescent="0.25">
      <c r="A17" s="128">
        <v>4</v>
      </c>
      <c r="B17" s="58" t="s">
        <v>85</v>
      </c>
      <c r="C17" s="13"/>
      <c r="D17" s="10">
        <v>1</v>
      </c>
      <c r="E17" s="14" t="s">
        <v>81</v>
      </c>
      <c r="F17" s="15"/>
      <c r="G17" s="12"/>
      <c r="H17" s="1">
        <f t="shared" si="6"/>
        <v>0</v>
      </c>
      <c r="I17" s="12"/>
      <c r="J17" s="1">
        <f t="shared" si="7"/>
        <v>0</v>
      </c>
      <c r="K17" s="1">
        <f t="shared" si="8"/>
        <v>0</v>
      </c>
      <c r="L17" s="1">
        <f t="shared" si="9"/>
        <v>0</v>
      </c>
      <c r="M17" s="1">
        <f t="shared" si="10"/>
        <v>0</v>
      </c>
      <c r="N17" s="1">
        <f t="shared" si="11"/>
        <v>0</v>
      </c>
      <c r="O17" s="29">
        <f t="shared" si="12"/>
        <v>0</v>
      </c>
    </row>
    <row r="18" spans="1:15" s="9" customFormat="1" ht="51" customHeight="1" x14ac:dyDescent="0.25">
      <c r="A18" s="128">
        <v>5</v>
      </c>
      <c r="B18" s="58" t="s">
        <v>86</v>
      </c>
      <c r="C18" s="13"/>
      <c r="D18" s="10">
        <v>1</v>
      </c>
      <c r="E18" s="14" t="s">
        <v>81</v>
      </c>
      <c r="F18" s="15"/>
      <c r="G18" s="12"/>
      <c r="H18" s="1">
        <f t="shared" si="6"/>
        <v>0</v>
      </c>
      <c r="I18" s="12"/>
      <c r="J18" s="1">
        <f t="shared" si="7"/>
        <v>0</v>
      </c>
      <c r="K18" s="1">
        <f t="shared" si="8"/>
        <v>0</v>
      </c>
      <c r="L18" s="1">
        <f t="shared" si="9"/>
        <v>0</v>
      </c>
      <c r="M18" s="1">
        <f t="shared" si="10"/>
        <v>0</v>
      </c>
      <c r="N18" s="1">
        <f t="shared" si="11"/>
        <v>0</v>
      </c>
      <c r="O18" s="29">
        <f t="shared" si="12"/>
        <v>0</v>
      </c>
    </row>
    <row r="19" spans="1:15" s="9" customFormat="1" ht="51" customHeight="1" x14ac:dyDescent="0.25">
      <c r="A19" s="128">
        <v>6</v>
      </c>
      <c r="B19" s="58" t="s">
        <v>87</v>
      </c>
      <c r="C19" s="13"/>
      <c r="D19" s="10">
        <v>1</v>
      </c>
      <c r="E19" s="14" t="s">
        <v>81</v>
      </c>
      <c r="F19" s="15"/>
      <c r="G19" s="12"/>
      <c r="H19" s="1">
        <f t="shared" si="6"/>
        <v>0</v>
      </c>
      <c r="I19" s="12"/>
      <c r="J19" s="1">
        <f t="shared" si="7"/>
        <v>0</v>
      </c>
      <c r="K19" s="1">
        <f t="shared" si="8"/>
        <v>0</v>
      </c>
      <c r="L19" s="1">
        <f t="shared" si="9"/>
        <v>0</v>
      </c>
      <c r="M19" s="1">
        <f t="shared" si="10"/>
        <v>0</v>
      </c>
      <c r="N19" s="1">
        <f t="shared" si="11"/>
        <v>0</v>
      </c>
      <c r="O19" s="29">
        <f t="shared" si="12"/>
        <v>0</v>
      </c>
    </row>
    <row r="20" spans="1:15" s="9" customFormat="1" ht="51" customHeight="1" x14ac:dyDescent="0.25">
      <c r="A20" s="28">
        <v>7</v>
      </c>
      <c r="B20" s="58" t="s">
        <v>88</v>
      </c>
      <c r="C20" s="13"/>
      <c r="D20" s="10">
        <v>1</v>
      </c>
      <c r="E20" s="14" t="s">
        <v>81</v>
      </c>
      <c r="F20" s="15"/>
      <c r="G20" s="12"/>
      <c r="H20" s="1">
        <f t="shared" si="6"/>
        <v>0</v>
      </c>
      <c r="I20" s="12"/>
      <c r="J20" s="1">
        <f t="shared" si="7"/>
        <v>0</v>
      </c>
      <c r="K20" s="1">
        <f t="shared" si="8"/>
        <v>0</v>
      </c>
      <c r="L20" s="1">
        <f t="shared" si="9"/>
        <v>0</v>
      </c>
      <c r="M20" s="1">
        <f t="shared" si="10"/>
        <v>0</v>
      </c>
      <c r="N20" s="1">
        <f t="shared" si="11"/>
        <v>0</v>
      </c>
      <c r="O20" s="29">
        <f t="shared" si="12"/>
        <v>0</v>
      </c>
    </row>
    <row r="21" spans="1:15" s="9" customFormat="1" ht="51" customHeight="1" x14ac:dyDescent="0.25">
      <c r="A21" s="128">
        <v>8</v>
      </c>
      <c r="B21" s="58" t="s">
        <v>89</v>
      </c>
      <c r="C21" s="13"/>
      <c r="D21" s="10">
        <v>1</v>
      </c>
      <c r="E21" s="14" t="s">
        <v>81</v>
      </c>
      <c r="F21" s="15"/>
      <c r="G21" s="12"/>
      <c r="H21" s="1">
        <f t="shared" si="6"/>
        <v>0</v>
      </c>
      <c r="I21" s="12"/>
      <c r="J21" s="1">
        <f t="shared" si="7"/>
        <v>0</v>
      </c>
      <c r="K21" s="1">
        <f t="shared" si="8"/>
        <v>0</v>
      </c>
      <c r="L21" s="1">
        <f t="shared" si="9"/>
        <v>0</v>
      </c>
      <c r="M21" s="1">
        <f t="shared" si="10"/>
        <v>0</v>
      </c>
      <c r="N21" s="1">
        <f t="shared" si="11"/>
        <v>0</v>
      </c>
      <c r="O21" s="29">
        <f t="shared" si="12"/>
        <v>0</v>
      </c>
    </row>
    <row r="22" spans="1:15" s="9" customFormat="1" ht="51" customHeight="1" x14ac:dyDescent="0.25">
      <c r="A22" s="128">
        <v>9</v>
      </c>
      <c r="B22" s="58" t="s">
        <v>90</v>
      </c>
      <c r="C22" s="13"/>
      <c r="D22" s="10">
        <v>1</v>
      </c>
      <c r="E22" s="14" t="s">
        <v>81</v>
      </c>
      <c r="F22" s="15"/>
      <c r="G22" s="12"/>
      <c r="H22" s="1">
        <f t="shared" si="6"/>
        <v>0</v>
      </c>
      <c r="I22" s="12"/>
      <c r="J22" s="1">
        <f t="shared" si="7"/>
        <v>0</v>
      </c>
      <c r="K22" s="1">
        <f t="shared" si="8"/>
        <v>0</v>
      </c>
      <c r="L22" s="1">
        <f t="shared" si="9"/>
        <v>0</v>
      </c>
      <c r="M22" s="1">
        <f t="shared" si="10"/>
        <v>0</v>
      </c>
      <c r="N22" s="1">
        <f t="shared" si="11"/>
        <v>0</v>
      </c>
      <c r="O22" s="29">
        <f t="shared" si="12"/>
        <v>0</v>
      </c>
    </row>
    <row r="23" spans="1:15" s="9" customFormat="1" ht="51" customHeight="1" x14ac:dyDescent="0.25">
      <c r="A23" s="128">
        <v>10</v>
      </c>
      <c r="B23" s="58" t="s">
        <v>91</v>
      </c>
      <c r="C23" s="13"/>
      <c r="D23" s="10">
        <v>1</v>
      </c>
      <c r="E23" s="14" t="s">
        <v>81</v>
      </c>
      <c r="F23" s="15"/>
      <c r="G23" s="12"/>
      <c r="H23" s="1">
        <f t="shared" si="6"/>
        <v>0</v>
      </c>
      <c r="I23" s="12"/>
      <c r="J23" s="1">
        <f t="shared" si="7"/>
        <v>0</v>
      </c>
      <c r="K23" s="1">
        <f t="shared" si="8"/>
        <v>0</v>
      </c>
      <c r="L23" s="1">
        <f t="shared" si="9"/>
        <v>0</v>
      </c>
      <c r="M23" s="1">
        <f t="shared" si="10"/>
        <v>0</v>
      </c>
      <c r="N23" s="1">
        <f t="shared" si="11"/>
        <v>0</v>
      </c>
      <c r="O23" s="29">
        <f t="shared" si="12"/>
        <v>0</v>
      </c>
    </row>
    <row r="24" spans="1:15" s="9" customFormat="1" ht="51" customHeight="1" x14ac:dyDescent="0.25">
      <c r="A24" s="128">
        <v>11</v>
      </c>
      <c r="B24" s="58" t="s">
        <v>92</v>
      </c>
      <c r="C24" s="13"/>
      <c r="D24" s="10">
        <v>1</v>
      </c>
      <c r="E24" s="14" t="s">
        <v>81</v>
      </c>
      <c r="F24" s="15"/>
      <c r="G24" s="12"/>
      <c r="H24" s="1">
        <f t="shared" si="6"/>
        <v>0</v>
      </c>
      <c r="I24" s="12"/>
      <c r="J24" s="1">
        <f t="shared" si="7"/>
        <v>0</v>
      </c>
      <c r="K24" s="1">
        <f t="shared" si="8"/>
        <v>0</v>
      </c>
      <c r="L24" s="1">
        <f t="shared" si="9"/>
        <v>0</v>
      </c>
      <c r="M24" s="1">
        <f t="shared" si="10"/>
        <v>0</v>
      </c>
      <c r="N24" s="1">
        <f t="shared" si="11"/>
        <v>0</v>
      </c>
      <c r="O24" s="29">
        <f t="shared" si="12"/>
        <v>0</v>
      </c>
    </row>
    <row r="25" spans="1:15" s="9" customFormat="1" ht="51" customHeight="1" x14ac:dyDescent="0.25">
      <c r="A25" s="128">
        <v>12</v>
      </c>
      <c r="B25" s="58" t="s">
        <v>93</v>
      </c>
      <c r="C25" s="13"/>
      <c r="D25" s="10">
        <v>1</v>
      </c>
      <c r="E25" s="14" t="s">
        <v>81</v>
      </c>
      <c r="F25" s="15"/>
      <c r="G25" s="12"/>
      <c r="H25" s="1">
        <f t="shared" si="6"/>
        <v>0</v>
      </c>
      <c r="I25" s="12"/>
      <c r="J25" s="1">
        <f t="shared" si="7"/>
        <v>0</v>
      </c>
      <c r="K25" s="1">
        <f t="shared" si="8"/>
        <v>0</v>
      </c>
      <c r="L25" s="1">
        <f t="shared" si="9"/>
        <v>0</v>
      </c>
      <c r="M25" s="1">
        <f t="shared" si="10"/>
        <v>0</v>
      </c>
      <c r="N25" s="1">
        <f t="shared" si="11"/>
        <v>0</v>
      </c>
      <c r="O25" s="29">
        <f t="shared" si="12"/>
        <v>0</v>
      </c>
    </row>
    <row r="26" spans="1:15" s="9" customFormat="1" ht="51" customHeight="1" x14ac:dyDescent="0.25">
      <c r="A26" s="28">
        <v>13</v>
      </c>
      <c r="B26" s="58" t="s">
        <v>94</v>
      </c>
      <c r="C26" s="13"/>
      <c r="D26" s="10">
        <v>1</v>
      </c>
      <c r="E26" s="14" t="s">
        <v>81</v>
      </c>
      <c r="F26" s="15"/>
      <c r="G26" s="12"/>
      <c r="H26" s="1">
        <f t="shared" si="6"/>
        <v>0</v>
      </c>
      <c r="I26" s="12"/>
      <c r="J26" s="1">
        <f t="shared" si="7"/>
        <v>0</v>
      </c>
      <c r="K26" s="1">
        <f t="shared" si="8"/>
        <v>0</v>
      </c>
      <c r="L26" s="1">
        <f t="shared" si="9"/>
        <v>0</v>
      </c>
      <c r="M26" s="1">
        <f t="shared" si="10"/>
        <v>0</v>
      </c>
      <c r="N26" s="1">
        <f t="shared" si="11"/>
        <v>0</v>
      </c>
      <c r="O26" s="29">
        <f t="shared" si="12"/>
        <v>0</v>
      </c>
    </row>
    <row r="27" spans="1:15" s="9" customFormat="1" ht="51" customHeight="1" x14ac:dyDescent="0.25">
      <c r="A27" s="128">
        <v>14</v>
      </c>
      <c r="B27" s="58" t="s">
        <v>95</v>
      </c>
      <c r="C27" s="13"/>
      <c r="D27" s="10">
        <v>1</v>
      </c>
      <c r="E27" s="14" t="s">
        <v>81</v>
      </c>
      <c r="F27" s="15"/>
      <c r="G27" s="12"/>
      <c r="H27" s="1">
        <f t="shared" si="6"/>
        <v>0</v>
      </c>
      <c r="I27" s="12"/>
      <c r="J27" s="1">
        <f t="shared" si="7"/>
        <v>0</v>
      </c>
      <c r="K27" s="1">
        <f t="shared" si="8"/>
        <v>0</v>
      </c>
      <c r="L27" s="1">
        <f t="shared" si="9"/>
        <v>0</v>
      </c>
      <c r="M27" s="1">
        <f t="shared" si="10"/>
        <v>0</v>
      </c>
      <c r="N27" s="1">
        <f t="shared" si="11"/>
        <v>0</v>
      </c>
      <c r="O27" s="29">
        <f t="shared" si="12"/>
        <v>0</v>
      </c>
    </row>
    <row r="28" spans="1:15" s="9" customFormat="1" ht="51" customHeight="1" x14ac:dyDescent="0.25">
      <c r="A28" s="128">
        <v>15</v>
      </c>
      <c r="B28" s="58" t="s">
        <v>96</v>
      </c>
      <c r="C28" s="13"/>
      <c r="D28" s="10">
        <v>1</v>
      </c>
      <c r="E28" s="14" t="s">
        <v>81</v>
      </c>
      <c r="F28" s="15"/>
      <c r="G28" s="12"/>
      <c r="H28" s="1">
        <f t="shared" si="6"/>
        <v>0</v>
      </c>
      <c r="I28" s="12"/>
      <c r="J28" s="1">
        <f t="shared" si="7"/>
        <v>0</v>
      </c>
      <c r="K28" s="1">
        <f t="shared" si="8"/>
        <v>0</v>
      </c>
      <c r="L28" s="1">
        <f t="shared" si="9"/>
        <v>0</v>
      </c>
      <c r="M28" s="1">
        <f t="shared" si="10"/>
        <v>0</v>
      </c>
      <c r="N28" s="1">
        <f t="shared" si="11"/>
        <v>0</v>
      </c>
      <c r="O28" s="29">
        <f t="shared" si="12"/>
        <v>0</v>
      </c>
    </row>
    <row r="29" spans="1:15" s="9" customFormat="1" ht="51" customHeight="1" x14ac:dyDescent="0.25">
      <c r="A29" s="128">
        <v>16</v>
      </c>
      <c r="B29" s="58" t="s">
        <v>97</v>
      </c>
      <c r="C29" s="13"/>
      <c r="D29" s="10">
        <v>1</v>
      </c>
      <c r="E29" s="14" t="s">
        <v>81</v>
      </c>
      <c r="F29" s="15"/>
      <c r="G29" s="12"/>
      <c r="H29" s="1">
        <f t="shared" si="6"/>
        <v>0</v>
      </c>
      <c r="I29" s="12"/>
      <c r="J29" s="1">
        <f t="shared" si="7"/>
        <v>0</v>
      </c>
      <c r="K29" s="1">
        <f t="shared" si="8"/>
        <v>0</v>
      </c>
      <c r="L29" s="1">
        <f t="shared" si="9"/>
        <v>0</v>
      </c>
      <c r="M29" s="1">
        <f t="shared" si="10"/>
        <v>0</v>
      </c>
      <c r="N29" s="1">
        <f t="shared" si="11"/>
        <v>0</v>
      </c>
      <c r="O29" s="29">
        <f t="shared" si="12"/>
        <v>0</v>
      </c>
    </row>
    <row r="30" spans="1:15" s="9" customFormat="1" ht="51" customHeight="1" x14ac:dyDescent="0.25">
      <c r="A30" s="128">
        <v>17</v>
      </c>
      <c r="B30" s="58" t="s">
        <v>98</v>
      </c>
      <c r="C30" s="13"/>
      <c r="D30" s="10">
        <v>1</v>
      </c>
      <c r="E30" s="14" t="s">
        <v>81</v>
      </c>
      <c r="F30" s="15"/>
      <c r="G30" s="12"/>
      <c r="H30" s="1">
        <f t="shared" si="6"/>
        <v>0</v>
      </c>
      <c r="I30" s="12"/>
      <c r="J30" s="1">
        <f t="shared" si="7"/>
        <v>0</v>
      </c>
      <c r="K30" s="1">
        <f t="shared" si="8"/>
        <v>0</v>
      </c>
      <c r="L30" s="1">
        <f t="shared" si="9"/>
        <v>0</v>
      </c>
      <c r="M30" s="1">
        <f t="shared" si="10"/>
        <v>0</v>
      </c>
      <c r="N30" s="1">
        <f t="shared" si="11"/>
        <v>0</v>
      </c>
      <c r="O30" s="29">
        <f t="shared" si="12"/>
        <v>0</v>
      </c>
    </row>
    <row r="31" spans="1:15" s="9" customFormat="1" ht="51" customHeight="1" x14ac:dyDescent="0.25">
      <c r="A31" s="128">
        <v>18</v>
      </c>
      <c r="B31" s="58" t="s">
        <v>99</v>
      </c>
      <c r="C31" s="13"/>
      <c r="D31" s="10">
        <v>1</v>
      </c>
      <c r="E31" s="14" t="s">
        <v>81</v>
      </c>
      <c r="F31" s="15"/>
      <c r="G31" s="12"/>
      <c r="H31" s="1">
        <f t="shared" si="6"/>
        <v>0</v>
      </c>
      <c r="I31" s="12"/>
      <c r="J31" s="1">
        <f t="shared" si="7"/>
        <v>0</v>
      </c>
      <c r="K31" s="1">
        <f t="shared" si="8"/>
        <v>0</v>
      </c>
      <c r="L31" s="1">
        <f t="shared" si="9"/>
        <v>0</v>
      </c>
      <c r="M31" s="1">
        <f t="shared" si="10"/>
        <v>0</v>
      </c>
      <c r="N31" s="1">
        <f t="shared" si="11"/>
        <v>0</v>
      </c>
      <c r="O31" s="29">
        <f t="shared" si="12"/>
        <v>0</v>
      </c>
    </row>
    <row r="32" spans="1:15" s="9" customFormat="1" ht="51" customHeight="1" x14ac:dyDescent="0.25">
      <c r="A32" s="28">
        <v>19</v>
      </c>
      <c r="B32" s="58" t="s">
        <v>100</v>
      </c>
      <c r="C32" s="13"/>
      <c r="D32" s="10">
        <v>1</v>
      </c>
      <c r="E32" s="14" t="s">
        <v>81</v>
      </c>
      <c r="F32" s="15"/>
      <c r="G32" s="12"/>
      <c r="H32" s="1">
        <f t="shared" si="6"/>
        <v>0</v>
      </c>
      <c r="I32" s="12"/>
      <c r="J32" s="1">
        <f t="shared" si="7"/>
        <v>0</v>
      </c>
      <c r="K32" s="1">
        <f t="shared" si="8"/>
        <v>0</v>
      </c>
      <c r="L32" s="1">
        <f t="shared" si="9"/>
        <v>0</v>
      </c>
      <c r="M32" s="1">
        <f t="shared" si="10"/>
        <v>0</v>
      </c>
      <c r="N32" s="1">
        <f t="shared" si="11"/>
        <v>0</v>
      </c>
      <c r="O32" s="29">
        <f t="shared" si="12"/>
        <v>0</v>
      </c>
    </row>
    <row r="33" spans="1:15" s="9" customFormat="1" ht="51" customHeight="1" x14ac:dyDescent="0.25">
      <c r="A33" s="128">
        <v>20</v>
      </c>
      <c r="B33" s="58" t="s">
        <v>101</v>
      </c>
      <c r="C33" s="13"/>
      <c r="D33" s="10">
        <v>1</v>
      </c>
      <c r="E33" s="14" t="s">
        <v>81</v>
      </c>
      <c r="F33" s="15"/>
      <c r="G33" s="12"/>
      <c r="H33" s="1">
        <f t="shared" si="6"/>
        <v>0</v>
      </c>
      <c r="I33" s="12"/>
      <c r="J33" s="1">
        <f t="shared" si="7"/>
        <v>0</v>
      </c>
      <c r="K33" s="1">
        <f t="shared" si="8"/>
        <v>0</v>
      </c>
      <c r="L33" s="1">
        <f t="shared" si="9"/>
        <v>0</v>
      </c>
      <c r="M33" s="1">
        <f t="shared" si="10"/>
        <v>0</v>
      </c>
      <c r="N33" s="1">
        <f t="shared" si="11"/>
        <v>0</v>
      </c>
      <c r="O33" s="29">
        <f t="shared" si="12"/>
        <v>0</v>
      </c>
    </row>
    <row r="34" spans="1:15" s="9" customFormat="1" ht="51" customHeight="1" x14ac:dyDescent="0.25">
      <c r="A34" s="128">
        <v>21</v>
      </c>
      <c r="B34" s="58" t="s">
        <v>102</v>
      </c>
      <c r="C34" s="13"/>
      <c r="D34" s="10">
        <v>1</v>
      </c>
      <c r="E34" s="14" t="s">
        <v>81</v>
      </c>
      <c r="F34" s="15"/>
      <c r="G34" s="12"/>
      <c r="H34" s="1">
        <f t="shared" si="6"/>
        <v>0</v>
      </c>
      <c r="I34" s="12"/>
      <c r="J34" s="1">
        <f t="shared" si="7"/>
        <v>0</v>
      </c>
      <c r="K34" s="1">
        <f t="shared" si="8"/>
        <v>0</v>
      </c>
      <c r="L34" s="1">
        <f t="shared" si="9"/>
        <v>0</v>
      </c>
      <c r="M34" s="1">
        <f t="shared" si="10"/>
        <v>0</v>
      </c>
      <c r="N34" s="1">
        <f t="shared" si="11"/>
        <v>0</v>
      </c>
      <c r="O34" s="29">
        <f t="shared" si="12"/>
        <v>0</v>
      </c>
    </row>
    <row r="35" spans="1:15" s="9" customFormat="1" ht="51" customHeight="1" x14ac:dyDescent="0.25">
      <c r="A35" s="128">
        <v>22</v>
      </c>
      <c r="B35" s="58" t="s">
        <v>103</v>
      </c>
      <c r="C35" s="13"/>
      <c r="D35" s="10">
        <v>1</v>
      </c>
      <c r="E35" s="14" t="s">
        <v>81</v>
      </c>
      <c r="F35" s="15"/>
      <c r="G35" s="12"/>
      <c r="H35" s="1">
        <f t="shared" si="6"/>
        <v>0</v>
      </c>
      <c r="I35" s="12"/>
      <c r="J35" s="1">
        <f t="shared" si="7"/>
        <v>0</v>
      </c>
      <c r="K35" s="1">
        <f t="shared" si="8"/>
        <v>0</v>
      </c>
      <c r="L35" s="1">
        <f t="shared" si="9"/>
        <v>0</v>
      </c>
      <c r="M35" s="1">
        <f t="shared" si="10"/>
        <v>0</v>
      </c>
      <c r="N35" s="1">
        <f t="shared" si="11"/>
        <v>0</v>
      </c>
      <c r="O35" s="29">
        <f t="shared" si="12"/>
        <v>0</v>
      </c>
    </row>
    <row r="36" spans="1:15" s="9" customFormat="1" ht="51" customHeight="1" x14ac:dyDescent="0.25">
      <c r="A36" s="128">
        <v>23</v>
      </c>
      <c r="B36" s="58" t="s">
        <v>104</v>
      </c>
      <c r="C36" s="13"/>
      <c r="D36" s="10">
        <v>1</v>
      </c>
      <c r="E36" s="14" t="s">
        <v>81</v>
      </c>
      <c r="F36" s="15"/>
      <c r="G36" s="12"/>
      <c r="H36" s="1">
        <f t="shared" si="6"/>
        <v>0</v>
      </c>
      <c r="I36" s="12"/>
      <c r="J36" s="1">
        <f t="shared" si="7"/>
        <v>0</v>
      </c>
      <c r="K36" s="1">
        <f t="shared" si="8"/>
        <v>0</v>
      </c>
      <c r="L36" s="1">
        <f t="shared" si="9"/>
        <v>0</v>
      </c>
      <c r="M36" s="1">
        <f t="shared" si="10"/>
        <v>0</v>
      </c>
      <c r="N36" s="1">
        <f t="shared" si="11"/>
        <v>0</v>
      </c>
      <c r="O36" s="29">
        <f t="shared" si="12"/>
        <v>0</v>
      </c>
    </row>
    <row r="37" spans="1:15" s="9" customFormat="1" ht="51" customHeight="1" x14ac:dyDescent="0.25">
      <c r="A37" s="128">
        <v>24</v>
      </c>
      <c r="B37" s="58" t="s">
        <v>105</v>
      </c>
      <c r="C37" s="13"/>
      <c r="D37" s="10">
        <v>1</v>
      </c>
      <c r="E37" s="14" t="s">
        <v>81</v>
      </c>
      <c r="F37" s="15"/>
      <c r="G37" s="12"/>
      <c r="H37" s="1">
        <f t="shared" si="6"/>
        <v>0</v>
      </c>
      <c r="I37" s="12"/>
      <c r="J37" s="1">
        <f t="shared" si="7"/>
        <v>0</v>
      </c>
      <c r="K37" s="1">
        <f t="shared" si="8"/>
        <v>0</v>
      </c>
      <c r="L37" s="1">
        <f t="shared" si="9"/>
        <v>0</v>
      </c>
      <c r="M37" s="1">
        <f t="shared" si="10"/>
        <v>0</v>
      </c>
      <c r="N37" s="1">
        <f t="shared" si="11"/>
        <v>0</v>
      </c>
      <c r="O37" s="29">
        <f t="shared" si="12"/>
        <v>0</v>
      </c>
    </row>
    <row r="38" spans="1:15" s="9" customFormat="1" ht="51" customHeight="1" x14ac:dyDescent="0.25">
      <c r="A38" s="28">
        <v>25</v>
      </c>
      <c r="B38" s="58" t="s">
        <v>106</v>
      </c>
      <c r="C38" s="13"/>
      <c r="D38" s="10">
        <v>1</v>
      </c>
      <c r="E38" s="14" t="s">
        <v>81</v>
      </c>
      <c r="F38" s="15"/>
      <c r="G38" s="12"/>
      <c r="H38" s="1">
        <f t="shared" si="6"/>
        <v>0</v>
      </c>
      <c r="I38" s="12"/>
      <c r="J38" s="1">
        <f t="shared" si="7"/>
        <v>0</v>
      </c>
      <c r="K38" s="1">
        <f t="shared" si="8"/>
        <v>0</v>
      </c>
      <c r="L38" s="1">
        <f t="shared" si="9"/>
        <v>0</v>
      </c>
      <c r="M38" s="1">
        <f t="shared" si="10"/>
        <v>0</v>
      </c>
      <c r="N38" s="1">
        <f t="shared" si="11"/>
        <v>0</v>
      </c>
      <c r="O38" s="29">
        <f t="shared" si="12"/>
        <v>0</v>
      </c>
    </row>
    <row r="39" spans="1:15" s="9" customFormat="1" ht="51" customHeight="1" x14ac:dyDescent="0.25">
      <c r="A39" s="128">
        <v>26</v>
      </c>
      <c r="B39" s="58" t="s">
        <v>107</v>
      </c>
      <c r="C39" s="13"/>
      <c r="D39" s="10">
        <v>1</v>
      </c>
      <c r="E39" s="14" t="s">
        <v>81</v>
      </c>
      <c r="F39" s="15"/>
      <c r="G39" s="12"/>
      <c r="H39" s="1">
        <f t="shared" si="6"/>
        <v>0</v>
      </c>
      <c r="I39" s="12"/>
      <c r="J39" s="1">
        <f t="shared" si="7"/>
        <v>0</v>
      </c>
      <c r="K39" s="1">
        <f t="shared" si="8"/>
        <v>0</v>
      </c>
      <c r="L39" s="1">
        <f t="shared" si="9"/>
        <v>0</v>
      </c>
      <c r="M39" s="1">
        <f t="shared" si="10"/>
        <v>0</v>
      </c>
      <c r="N39" s="1">
        <f t="shared" si="11"/>
        <v>0</v>
      </c>
      <c r="O39" s="29">
        <f t="shared" si="12"/>
        <v>0</v>
      </c>
    </row>
    <row r="40" spans="1:15" s="9" customFormat="1" ht="51" customHeight="1" x14ac:dyDescent="0.25">
      <c r="A40" s="128">
        <v>27</v>
      </c>
      <c r="B40" s="58" t="s">
        <v>108</v>
      </c>
      <c r="C40" s="13"/>
      <c r="D40" s="10">
        <v>1</v>
      </c>
      <c r="E40" s="14" t="s">
        <v>81</v>
      </c>
      <c r="F40" s="15"/>
      <c r="G40" s="12"/>
      <c r="H40" s="1">
        <f t="shared" si="6"/>
        <v>0</v>
      </c>
      <c r="I40" s="12"/>
      <c r="J40" s="1">
        <f t="shared" si="7"/>
        <v>0</v>
      </c>
      <c r="K40" s="1">
        <f t="shared" si="8"/>
        <v>0</v>
      </c>
      <c r="L40" s="1">
        <f t="shared" si="9"/>
        <v>0</v>
      </c>
      <c r="M40" s="1">
        <f t="shared" si="10"/>
        <v>0</v>
      </c>
      <c r="N40" s="1">
        <f t="shared" si="11"/>
        <v>0</v>
      </c>
      <c r="O40" s="29">
        <f t="shared" si="12"/>
        <v>0</v>
      </c>
    </row>
    <row r="41" spans="1:15" s="9" customFormat="1" ht="51" customHeight="1" x14ac:dyDescent="0.25">
      <c r="A41" s="128">
        <v>28</v>
      </c>
      <c r="B41" s="58" t="s">
        <v>109</v>
      </c>
      <c r="C41" s="13"/>
      <c r="D41" s="10">
        <v>1</v>
      </c>
      <c r="E41" s="14" t="s">
        <v>81</v>
      </c>
      <c r="F41" s="15"/>
      <c r="G41" s="12"/>
      <c r="H41" s="1">
        <f t="shared" si="6"/>
        <v>0</v>
      </c>
      <c r="I41" s="12"/>
      <c r="J41" s="1">
        <f t="shared" si="7"/>
        <v>0</v>
      </c>
      <c r="K41" s="1">
        <f t="shared" si="8"/>
        <v>0</v>
      </c>
      <c r="L41" s="1">
        <f t="shared" si="9"/>
        <v>0</v>
      </c>
      <c r="M41" s="1">
        <f t="shared" si="10"/>
        <v>0</v>
      </c>
      <c r="N41" s="1">
        <f t="shared" si="11"/>
        <v>0</v>
      </c>
      <c r="O41" s="29">
        <f t="shared" si="12"/>
        <v>0</v>
      </c>
    </row>
    <row r="42" spans="1:15" s="9" customFormat="1" ht="51" customHeight="1" x14ac:dyDescent="0.25">
      <c r="A42" s="128">
        <v>29</v>
      </c>
      <c r="B42" s="58" t="s">
        <v>110</v>
      </c>
      <c r="C42" s="13"/>
      <c r="D42" s="10">
        <v>1</v>
      </c>
      <c r="E42" s="14" t="s">
        <v>81</v>
      </c>
      <c r="F42" s="15"/>
      <c r="G42" s="12"/>
      <c r="H42" s="1">
        <f t="shared" si="6"/>
        <v>0</v>
      </c>
      <c r="I42" s="12"/>
      <c r="J42" s="1">
        <f t="shared" si="7"/>
        <v>0</v>
      </c>
      <c r="K42" s="1">
        <f t="shared" si="8"/>
        <v>0</v>
      </c>
      <c r="L42" s="1">
        <f t="shared" si="9"/>
        <v>0</v>
      </c>
      <c r="M42" s="1">
        <f t="shared" si="10"/>
        <v>0</v>
      </c>
      <c r="N42" s="1">
        <f t="shared" si="11"/>
        <v>0</v>
      </c>
      <c r="O42" s="29">
        <f t="shared" si="12"/>
        <v>0</v>
      </c>
    </row>
    <row r="43" spans="1:15" s="9" customFormat="1" ht="51" customHeight="1" x14ac:dyDescent="0.25">
      <c r="A43" s="128">
        <v>30</v>
      </c>
      <c r="B43" s="58" t="s">
        <v>111</v>
      </c>
      <c r="C43" s="13"/>
      <c r="D43" s="10">
        <v>1</v>
      </c>
      <c r="E43" s="14" t="s">
        <v>81</v>
      </c>
      <c r="F43" s="15"/>
      <c r="G43" s="12"/>
      <c r="H43" s="1">
        <f t="shared" si="6"/>
        <v>0</v>
      </c>
      <c r="I43" s="12"/>
      <c r="J43" s="1">
        <f t="shared" si="7"/>
        <v>0</v>
      </c>
      <c r="K43" s="1">
        <f t="shared" si="8"/>
        <v>0</v>
      </c>
      <c r="L43" s="1">
        <f t="shared" si="9"/>
        <v>0</v>
      </c>
      <c r="M43" s="1">
        <f t="shared" si="10"/>
        <v>0</v>
      </c>
      <c r="N43" s="1">
        <f t="shared" si="11"/>
        <v>0</v>
      </c>
      <c r="O43" s="29">
        <f t="shared" si="12"/>
        <v>0</v>
      </c>
    </row>
    <row r="44" spans="1:15" s="9" customFormat="1" ht="51" customHeight="1" x14ac:dyDescent="0.25">
      <c r="A44" s="28">
        <v>31</v>
      </c>
      <c r="B44" s="58" t="s">
        <v>112</v>
      </c>
      <c r="C44" s="13"/>
      <c r="D44" s="10">
        <v>1</v>
      </c>
      <c r="E44" s="14" t="s">
        <v>81</v>
      </c>
      <c r="F44" s="15"/>
      <c r="G44" s="12"/>
      <c r="H44" s="1">
        <f t="shared" si="6"/>
        <v>0</v>
      </c>
      <c r="I44" s="12"/>
      <c r="J44" s="1">
        <f t="shared" si="7"/>
        <v>0</v>
      </c>
      <c r="K44" s="1">
        <f t="shared" si="8"/>
        <v>0</v>
      </c>
      <c r="L44" s="1">
        <f t="shared" si="9"/>
        <v>0</v>
      </c>
      <c r="M44" s="1">
        <f t="shared" si="10"/>
        <v>0</v>
      </c>
      <c r="N44" s="1">
        <f t="shared" si="11"/>
        <v>0</v>
      </c>
      <c r="O44" s="29">
        <f t="shared" si="12"/>
        <v>0</v>
      </c>
    </row>
    <row r="45" spans="1:15" s="9" customFormat="1" ht="51" customHeight="1" x14ac:dyDescent="0.25">
      <c r="A45" s="128">
        <v>32</v>
      </c>
      <c r="B45" s="58" t="s">
        <v>113</v>
      </c>
      <c r="C45" s="13"/>
      <c r="D45" s="10">
        <v>1</v>
      </c>
      <c r="E45" s="14" t="s">
        <v>81</v>
      </c>
      <c r="F45" s="15"/>
      <c r="G45" s="12"/>
      <c r="H45" s="1">
        <f t="shared" si="6"/>
        <v>0</v>
      </c>
      <c r="I45" s="12"/>
      <c r="J45" s="1">
        <f t="shared" si="7"/>
        <v>0</v>
      </c>
      <c r="K45" s="1">
        <f t="shared" si="8"/>
        <v>0</v>
      </c>
      <c r="L45" s="1">
        <f t="shared" si="9"/>
        <v>0</v>
      </c>
      <c r="M45" s="1">
        <f t="shared" si="10"/>
        <v>0</v>
      </c>
      <c r="N45" s="1">
        <f t="shared" si="11"/>
        <v>0</v>
      </c>
      <c r="O45" s="29">
        <f t="shared" si="12"/>
        <v>0</v>
      </c>
    </row>
    <row r="46" spans="1:15" s="9" customFormat="1" ht="51" customHeight="1" x14ac:dyDescent="0.25">
      <c r="A46" s="128">
        <v>33</v>
      </c>
      <c r="B46" s="58" t="s">
        <v>114</v>
      </c>
      <c r="C46" s="13"/>
      <c r="D46" s="10">
        <v>1</v>
      </c>
      <c r="E46" s="14" t="s">
        <v>81</v>
      </c>
      <c r="F46" s="15"/>
      <c r="G46" s="12"/>
      <c r="H46" s="1">
        <f t="shared" si="6"/>
        <v>0</v>
      </c>
      <c r="I46" s="12"/>
      <c r="J46" s="1">
        <f t="shared" si="7"/>
        <v>0</v>
      </c>
      <c r="K46" s="1">
        <f t="shared" si="8"/>
        <v>0</v>
      </c>
      <c r="L46" s="1">
        <f t="shared" si="9"/>
        <v>0</v>
      </c>
      <c r="M46" s="1">
        <f t="shared" si="10"/>
        <v>0</v>
      </c>
      <c r="N46" s="1">
        <f t="shared" si="11"/>
        <v>0</v>
      </c>
      <c r="O46" s="29">
        <f t="shared" si="12"/>
        <v>0</v>
      </c>
    </row>
    <row r="47" spans="1:15" s="9" customFormat="1" ht="51" customHeight="1" x14ac:dyDescent="0.25">
      <c r="A47" s="128">
        <v>34</v>
      </c>
      <c r="B47" s="58" t="s">
        <v>115</v>
      </c>
      <c r="C47" s="13"/>
      <c r="D47" s="10">
        <v>1</v>
      </c>
      <c r="E47" s="14" t="s">
        <v>81</v>
      </c>
      <c r="F47" s="15"/>
      <c r="G47" s="12"/>
      <c r="H47" s="1">
        <f t="shared" si="6"/>
        <v>0</v>
      </c>
      <c r="I47" s="12"/>
      <c r="J47" s="1">
        <f t="shared" si="7"/>
        <v>0</v>
      </c>
      <c r="K47" s="1">
        <f t="shared" si="8"/>
        <v>0</v>
      </c>
      <c r="L47" s="1">
        <f t="shared" si="9"/>
        <v>0</v>
      </c>
      <c r="M47" s="1">
        <f t="shared" si="10"/>
        <v>0</v>
      </c>
      <c r="N47" s="1">
        <f t="shared" si="11"/>
        <v>0</v>
      </c>
      <c r="O47" s="29">
        <f t="shared" si="12"/>
        <v>0</v>
      </c>
    </row>
    <row r="48" spans="1:15" s="9" customFormat="1" ht="51" customHeight="1" x14ac:dyDescent="0.25">
      <c r="A48" s="128">
        <v>35</v>
      </c>
      <c r="B48" s="58" t="s">
        <v>116</v>
      </c>
      <c r="C48" s="13"/>
      <c r="D48" s="10">
        <v>1</v>
      </c>
      <c r="E48" s="14" t="s">
        <v>81</v>
      </c>
      <c r="F48" s="15"/>
      <c r="G48" s="12"/>
      <c r="H48" s="1">
        <f t="shared" si="6"/>
        <v>0</v>
      </c>
      <c r="I48" s="12"/>
      <c r="J48" s="1">
        <f t="shared" si="7"/>
        <v>0</v>
      </c>
      <c r="K48" s="1">
        <f t="shared" si="8"/>
        <v>0</v>
      </c>
      <c r="L48" s="1">
        <f t="shared" si="9"/>
        <v>0</v>
      </c>
      <c r="M48" s="1">
        <f t="shared" si="10"/>
        <v>0</v>
      </c>
      <c r="N48" s="1">
        <f t="shared" si="11"/>
        <v>0</v>
      </c>
      <c r="O48" s="29">
        <f t="shared" si="12"/>
        <v>0</v>
      </c>
    </row>
    <row r="49" spans="1:15" s="9" customFormat="1" ht="51" customHeight="1" x14ac:dyDescent="0.25">
      <c r="A49" s="128">
        <v>36</v>
      </c>
      <c r="B49" s="58" t="s">
        <v>117</v>
      </c>
      <c r="C49" s="13"/>
      <c r="D49" s="10">
        <v>1</v>
      </c>
      <c r="E49" s="14" t="s">
        <v>81</v>
      </c>
      <c r="F49" s="15"/>
      <c r="G49" s="12"/>
      <c r="H49" s="1">
        <f t="shared" si="6"/>
        <v>0</v>
      </c>
      <c r="I49" s="12"/>
      <c r="J49" s="1">
        <f t="shared" si="7"/>
        <v>0</v>
      </c>
      <c r="K49" s="1">
        <f t="shared" si="8"/>
        <v>0</v>
      </c>
      <c r="L49" s="1">
        <f t="shared" si="9"/>
        <v>0</v>
      </c>
      <c r="M49" s="1">
        <f t="shared" si="10"/>
        <v>0</v>
      </c>
      <c r="N49" s="1">
        <f t="shared" si="11"/>
        <v>0</v>
      </c>
      <c r="O49" s="29">
        <f t="shared" si="12"/>
        <v>0</v>
      </c>
    </row>
    <row r="50" spans="1:15" s="9" customFormat="1" ht="51" customHeight="1" x14ac:dyDescent="0.25">
      <c r="A50" s="28">
        <v>37</v>
      </c>
      <c r="B50" s="58" t="s">
        <v>118</v>
      </c>
      <c r="C50" s="13"/>
      <c r="D50" s="10">
        <v>1</v>
      </c>
      <c r="E50" s="14" t="s">
        <v>81</v>
      </c>
      <c r="F50" s="15"/>
      <c r="G50" s="12"/>
      <c r="H50" s="1">
        <f t="shared" si="6"/>
        <v>0</v>
      </c>
      <c r="I50" s="12"/>
      <c r="J50" s="1">
        <f t="shared" si="7"/>
        <v>0</v>
      </c>
      <c r="K50" s="1">
        <f t="shared" si="8"/>
        <v>0</v>
      </c>
      <c r="L50" s="1">
        <f t="shared" si="9"/>
        <v>0</v>
      </c>
      <c r="M50" s="1">
        <f t="shared" si="10"/>
        <v>0</v>
      </c>
      <c r="N50" s="1">
        <f t="shared" si="11"/>
        <v>0</v>
      </c>
      <c r="O50" s="29">
        <f t="shared" si="12"/>
        <v>0</v>
      </c>
    </row>
    <row r="51" spans="1:15" s="9" customFormat="1" ht="51" customHeight="1" x14ac:dyDescent="0.25">
      <c r="A51" s="128">
        <v>38</v>
      </c>
      <c r="B51" s="58" t="s">
        <v>119</v>
      </c>
      <c r="C51" s="13"/>
      <c r="D51" s="10">
        <v>1</v>
      </c>
      <c r="E51" s="14" t="s">
        <v>81</v>
      </c>
      <c r="F51" s="15"/>
      <c r="G51" s="12"/>
      <c r="H51" s="1">
        <f t="shared" si="6"/>
        <v>0</v>
      </c>
      <c r="I51" s="12"/>
      <c r="J51" s="1">
        <f t="shared" si="7"/>
        <v>0</v>
      </c>
      <c r="K51" s="1">
        <f t="shared" si="8"/>
        <v>0</v>
      </c>
      <c r="L51" s="1">
        <f t="shared" si="9"/>
        <v>0</v>
      </c>
      <c r="M51" s="1">
        <f t="shared" si="10"/>
        <v>0</v>
      </c>
      <c r="N51" s="1">
        <f t="shared" si="11"/>
        <v>0</v>
      </c>
      <c r="O51" s="29">
        <f t="shared" si="12"/>
        <v>0</v>
      </c>
    </row>
    <row r="52" spans="1:15" s="9" customFormat="1" ht="51" customHeight="1" x14ac:dyDescent="0.25">
      <c r="A52" s="128">
        <v>39</v>
      </c>
      <c r="B52" s="58" t="s">
        <v>120</v>
      </c>
      <c r="C52" s="13"/>
      <c r="D52" s="10">
        <v>1</v>
      </c>
      <c r="E52" s="14" t="s">
        <v>81</v>
      </c>
      <c r="F52" s="15"/>
      <c r="G52" s="12"/>
      <c r="H52" s="1">
        <f t="shared" si="6"/>
        <v>0</v>
      </c>
      <c r="I52" s="12"/>
      <c r="J52" s="1">
        <f t="shared" si="7"/>
        <v>0</v>
      </c>
      <c r="K52" s="1">
        <f t="shared" si="8"/>
        <v>0</v>
      </c>
      <c r="L52" s="1">
        <f t="shared" si="9"/>
        <v>0</v>
      </c>
      <c r="M52" s="1">
        <f t="shared" si="10"/>
        <v>0</v>
      </c>
      <c r="N52" s="1">
        <f t="shared" si="11"/>
        <v>0</v>
      </c>
      <c r="O52" s="29">
        <f t="shared" si="12"/>
        <v>0</v>
      </c>
    </row>
    <row r="53" spans="1:15" s="9" customFormat="1" ht="51" customHeight="1" x14ac:dyDescent="0.25">
      <c r="A53" s="128">
        <v>40</v>
      </c>
      <c r="B53" s="58" t="s">
        <v>121</v>
      </c>
      <c r="C53" s="13"/>
      <c r="D53" s="10">
        <v>1</v>
      </c>
      <c r="E53" s="14" t="s">
        <v>81</v>
      </c>
      <c r="F53" s="15"/>
      <c r="G53" s="12"/>
      <c r="H53" s="1">
        <f t="shared" si="6"/>
        <v>0</v>
      </c>
      <c r="I53" s="12"/>
      <c r="J53" s="1">
        <f t="shared" si="7"/>
        <v>0</v>
      </c>
      <c r="K53" s="1">
        <f t="shared" si="8"/>
        <v>0</v>
      </c>
      <c r="L53" s="1">
        <f t="shared" si="9"/>
        <v>0</v>
      </c>
      <c r="M53" s="1">
        <f t="shared" si="10"/>
        <v>0</v>
      </c>
      <c r="N53" s="1">
        <f t="shared" si="11"/>
        <v>0</v>
      </c>
      <c r="O53" s="29">
        <f t="shared" si="12"/>
        <v>0</v>
      </c>
    </row>
    <row r="54" spans="1:15" s="9" customFormat="1" ht="51" customHeight="1" x14ac:dyDescent="0.25">
      <c r="A54" s="128">
        <v>41</v>
      </c>
      <c r="B54" s="58" t="s">
        <v>122</v>
      </c>
      <c r="C54" s="13"/>
      <c r="D54" s="10">
        <v>1</v>
      </c>
      <c r="E54" s="14" t="s">
        <v>81</v>
      </c>
      <c r="F54" s="15"/>
      <c r="G54" s="12"/>
      <c r="H54" s="1">
        <f t="shared" si="6"/>
        <v>0</v>
      </c>
      <c r="I54" s="12"/>
      <c r="J54" s="1">
        <f t="shared" si="7"/>
        <v>0</v>
      </c>
      <c r="K54" s="1">
        <f t="shared" si="8"/>
        <v>0</v>
      </c>
      <c r="L54" s="1">
        <f t="shared" si="9"/>
        <v>0</v>
      </c>
      <c r="M54" s="1">
        <f t="shared" si="10"/>
        <v>0</v>
      </c>
      <c r="N54" s="1">
        <f t="shared" si="11"/>
        <v>0</v>
      </c>
      <c r="O54" s="29">
        <f t="shared" si="12"/>
        <v>0</v>
      </c>
    </row>
    <row r="55" spans="1:15" s="9" customFormat="1" ht="51" customHeight="1" x14ac:dyDescent="0.25">
      <c r="A55" s="128">
        <v>42</v>
      </c>
      <c r="B55" s="58" t="s">
        <v>123</v>
      </c>
      <c r="C55" s="13"/>
      <c r="D55" s="10">
        <v>1</v>
      </c>
      <c r="E55" s="14" t="s">
        <v>81</v>
      </c>
      <c r="F55" s="15"/>
      <c r="G55" s="12"/>
      <c r="H55" s="1">
        <f t="shared" si="6"/>
        <v>0</v>
      </c>
      <c r="I55" s="12"/>
      <c r="J55" s="1">
        <f t="shared" si="7"/>
        <v>0</v>
      </c>
      <c r="K55" s="1">
        <f t="shared" si="8"/>
        <v>0</v>
      </c>
      <c r="L55" s="1">
        <f t="shared" si="9"/>
        <v>0</v>
      </c>
      <c r="M55" s="1">
        <f t="shared" si="10"/>
        <v>0</v>
      </c>
      <c r="N55" s="1">
        <f t="shared" si="11"/>
        <v>0</v>
      </c>
      <c r="O55" s="29">
        <f t="shared" si="12"/>
        <v>0</v>
      </c>
    </row>
    <row r="56" spans="1:15" s="9" customFormat="1" ht="51" customHeight="1" x14ac:dyDescent="0.25">
      <c r="A56" s="28">
        <v>43</v>
      </c>
      <c r="B56" s="58" t="s">
        <v>124</v>
      </c>
      <c r="C56" s="13"/>
      <c r="D56" s="10">
        <v>1</v>
      </c>
      <c r="E56" s="14" t="s">
        <v>81</v>
      </c>
      <c r="F56" s="15"/>
      <c r="G56" s="12"/>
      <c r="H56" s="1">
        <f t="shared" si="6"/>
        <v>0</v>
      </c>
      <c r="I56" s="12"/>
      <c r="J56" s="1">
        <f t="shared" si="7"/>
        <v>0</v>
      </c>
      <c r="K56" s="1">
        <f t="shared" si="8"/>
        <v>0</v>
      </c>
      <c r="L56" s="1">
        <f t="shared" si="9"/>
        <v>0</v>
      </c>
      <c r="M56" s="1">
        <f t="shared" si="10"/>
        <v>0</v>
      </c>
      <c r="N56" s="1">
        <f t="shared" si="11"/>
        <v>0</v>
      </c>
      <c r="O56" s="29">
        <f t="shared" si="12"/>
        <v>0</v>
      </c>
    </row>
    <row r="57" spans="1:15" s="9" customFormat="1" ht="51" customHeight="1" x14ac:dyDescent="0.25">
      <c r="A57" s="128">
        <v>44</v>
      </c>
      <c r="B57" s="58" t="s">
        <v>125</v>
      </c>
      <c r="C57" s="13"/>
      <c r="D57" s="10">
        <v>1</v>
      </c>
      <c r="E57" s="14" t="s">
        <v>81</v>
      </c>
      <c r="F57" s="15"/>
      <c r="G57" s="12"/>
      <c r="H57" s="1">
        <f t="shared" si="6"/>
        <v>0</v>
      </c>
      <c r="I57" s="12"/>
      <c r="J57" s="1">
        <f t="shared" si="7"/>
        <v>0</v>
      </c>
      <c r="K57" s="1">
        <f t="shared" si="8"/>
        <v>0</v>
      </c>
      <c r="L57" s="1">
        <f t="shared" si="9"/>
        <v>0</v>
      </c>
      <c r="M57" s="1">
        <f t="shared" si="10"/>
        <v>0</v>
      </c>
      <c r="N57" s="1">
        <f t="shared" si="11"/>
        <v>0</v>
      </c>
      <c r="O57" s="29">
        <f t="shared" si="12"/>
        <v>0</v>
      </c>
    </row>
    <row r="58" spans="1:15" s="9" customFormat="1" ht="51" customHeight="1" x14ac:dyDescent="0.25">
      <c r="A58" s="128">
        <v>45</v>
      </c>
      <c r="B58" s="58" t="s">
        <v>126</v>
      </c>
      <c r="C58" s="13"/>
      <c r="D58" s="10">
        <v>1</v>
      </c>
      <c r="E58" s="14" t="s">
        <v>81</v>
      </c>
      <c r="F58" s="15"/>
      <c r="G58" s="12"/>
      <c r="H58" s="1">
        <f t="shared" si="6"/>
        <v>0</v>
      </c>
      <c r="I58" s="12"/>
      <c r="J58" s="1">
        <f t="shared" si="7"/>
        <v>0</v>
      </c>
      <c r="K58" s="1">
        <f t="shared" si="8"/>
        <v>0</v>
      </c>
      <c r="L58" s="1">
        <f t="shared" si="9"/>
        <v>0</v>
      </c>
      <c r="M58" s="1">
        <f t="shared" si="10"/>
        <v>0</v>
      </c>
      <c r="N58" s="1">
        <f t="shared" si="11"/>
        <v>0</v>
      </c>
      <c r="O58" s="29">
        <f t="shared" si="12"/>
        <v>0</v>
      </c>
    </row>
    <row r="59" spans="1:15" s="9" customFormat="1" ht="51" customHeight="1" x14ac:dyDescent="0.25">
      <c r="A59" s="128">
        <v>46</v>
      </c>
      <c r="B59" s="58" t="s">
        <v>127</v>
      </c>
      <c r="C59" s="13"/>
      <c r="D59" s="10">
        <v>1</v>
      </c>
      <c r="E59" s="14" t="s">
        <v>81</v>
      </c>
      <c r="F59" s="15"/>
      <c r="G59" s="12"/>
      <c r="H59" s="1">
        <f t="shared" si="6"/>
        <v>0</v>
      </c>
      <c r="I59" s="12"/>
      <c r="J59" s="1">
        <f t="shared" si="7"/>
        <v>0</v>
      </c>
      <c r="K59" s="1">
        <f t="shared" si="8"/>
        <v>0</v>
      </c>
      <c r="L59" s="1">
        <f t="shared" si="9"/>
        <v>0</v>
      </c>
      <c r="M59" s="1">
        <f t="shared" si="10"/>
        <v>0</v>
      </c>
      <c r="N59" s="1">
        <f t="shared" si="11"/>
        <v>0</v>
      </c>
      <c r="O59" s="29">
        <f t="shared" si="12"/>
        <v>0</v>
      </c>
    </row>
    <row r="60" spans="1:15" s="9" customFormat="1" ht="51" customHeight="1" x14ac:dyDescent="0.25">
      <c r="A60" s="128">
        <v>47</v>
      </c>
      <c r="B60" s="58" t="s">
        <v>128</v>
      </c>
      <c r="C60" s="13"/>
      <c r="D60" s="10">
        <v>1</v>
      </c>
      <c r="E60" s="14" t="s">
        <v>81</v>
      </c>
      <c r="F60" s="15"/>
      <c r="G60" s="12"/>
      <c r="H60" s="1">
        <f t="shared" si="6"/>
        <v>0</v>
      </c>
      <c r="I60" s="12"/>
      <c r="J60" s="1">
        <f t="shared" si="7"/>
        <v>0</v>
      </c>
      <c r="K60" s="1">
        <f t="shared" si="8"/>
        <v>0</v>
      </c>
      <c r="L60" s="1">
        <f t="shared" si="9"/>
        <v>0</v>
      </c>
      <c r="M60" s="1">
        <f t="shared" si="10"/>
        <v>0</v>
      </c>
      <c r="N60" s="1">
        <f t="shared" si="11"/>
        <v>0</v>
      </c>
      <c r="O60" s="29">
        <f t="shared" si="12"/>
        <v>0</v>
      </c>
    </row>
    <row r="61" spans="1:15" s="9" customFormat="1" ht="51" customHeight="1" x14ac:dyDescent="0.25">
      <c r="A61" s="128">
        <v>48</v>
      </c>
      <c r="B61" s="58" t="s">
        <v>129</v>
      </c>
      <c r="C61" s="13"/>
      <c r="D61" s="10">
        <v>1</v>
      </c>
      <c r="E61" s="14" t="s">
        <v>81</v>
      </c>
      <c r="F61" s="15"/>
      <c r="G61" s="12"/>
      <c r="H61" s="1">
        <f t="shared" si="6"/>
        <v>0</v>
      </c>
      <c r="I61" s="12"/>
      <c r="J61" s="1">
        <f t="shared" si="7"/>
        <v>0</v>
      </c>
      <c r="K61" s="1">
        <f t="shared" si="8"/>
        <v>0</v>
      </c>
      <c r="L61" s="1">
        <f t="shared" si="9"/>
        <v>0</v>
      </c>
      <c r="M61" s="1">
        <f t="shared" si="10"/>
        <v>0</v>
      </c>
      <c r="N61" s="1">
        <f t="shared" si="11"/>
        <v>0</v>
      </c>
      <c r="O61" s="29">
        <f t="shared" si="12"/>
        <v>0</v>
      </c>
    </row>
    <row r="62" spans="1:15" s="9" customFormat="1" ht="51" customHeight="1" x14ac:dyDescent="0.25">
      <c r="A62" s="28">
        <v>49</v>
      </c>
      <c r="B62" s="58" t="s">
        <v>130</v>
      </c>
      <c r="C62" s="13"/>
      <c r="D62" s="10">
        <v>1</v>
      </c>
      <c r="E62" s="14" t="s">
        <v>81</v>
      </c>
      <c r="F62" s="15"/>
      <c r="G62" s="12"/>
      <c r="H62" s="1">
        <f t="shared" si="6"/>
        <v>0</v>
      </c>
      <c r="I62" s="12"/>
      <c r="J62" s="1">
        <f t="shared" si="7"/>
        <v>0</v>
      </c>
      <c r="K62" s="1">
        <f t="shared" si="8"/>
        <v>0</v>
      </c>
      <c r="L62" s="1">
        <f t="shared" si="9"/>
        <v>0</v>
      </c>
      <c r="M62" s="1">
        <f t="shared" si="10"/>
        <v>0</v>
      </c>
      <c r="N62" s="1">
        <f t="shared" si="11"/>
        <v>0</v>
      </c>
      <c r="O62" s="29">
        <f t="shared" si="12"/>
        <v>0</v>
      </c>
    </row>
    <row r="63" spans="1:15" s="9" customFormat="1" ht="51" customHeight="1" x14ac:dyDescent="0.25">
      <c r="A63" s="128">
        <v>50</v>
      </c>
      <c r="B63" s="58" t="s">
        <v>131</v>
      </c>
      <c r="C63" s="13"/>
      <c r="D63" s="10">
        <v>1</v>
      </c>
      <c r="E63" s="14" t="s">
        <v>81</v>
      </c>
      <c r="F63" s="15"/>
      <c r="G63" s="12"/>
      <c r="H63" s="1">
        <f t="shared" si="6"/>
        <v>0</v>
      </c>
      <c r="I63" s="12"/>
      <c r="J63" s="1">
        <f t="shared" si="7"/>
        <v>0</v>
      </c>
      <c r="K63" s="1">
        <f t="shared" si="8"/>
        <v>0</v>
      </c>
      <c r="L63" s="1">
        <f t="shared" si="9"/>
        <v>0</v>
      </c>
      <c r="M63" s="1">
        <f t="shared" si="10"/>
        <v>0</v>
      </c>
      <c r="N63" s="1">
        <f t="shared" si="11"/>
        <v>0</v>
      </c>
      <c r="O63" s="29">
        <f t="shared" si="12"/>
        <v>0</v>
      </c>
    </row>
    <row r="64" spans="1:15" s="9" customFormat="1" ht="51" customHeight="1" x14ac:dyDescent="0.25">
      <c r="A64" s="128">
        <v>51</v>
      </c>
      <c r="B64" s="58" t="s">
        <v>132</v>
      </c>
      <c r="C64" s="13"/>
      <c r="D64" s="10">
        <v>1</v>
      </c>
      <c r="E64" s="14" t="s">
        <v>81</v>
      </c>
      <c r="F64" s="15"/>
      <c r="G64" s="12"/>
      <c r="H64" s="1">
        <f t="shared" si="6"/>
        <v>0</v>
      </c>
      <c r="I64" s="12"/>
      <c r="J64" s="1">
        <f t="shared" si="7"/>
        <v>0</v>
      </c>
      <c r="K64" s="1">
        <f t="shared" si="8"/>
        <v>0</v>
      </c>
      <c r="L64" s="1">
        <f t="shared" si="9"/>
        <v>0</v>
      </c>
      <c r="M64" s="1">
        <f t="shared" si="10"/>
        <v>0</v>
      </c>
      <c r="N64" s="1">
        <f t="shared" si="11"/>
        <v>0</v>
      </c>
      <c r="O64" s="29">
        <f t="shared" si="12"/>
        <v>0</v>
      </c>
    </row>
    <row r="65" spans="1:15" s="9" customFormat="1" ht="51" customHeight="1" x14ac:dyDescent="0.25">
      <c r="A65" s="128">
        <v>52</v>
      </c>
      <c r="B65" s="58" t="s">
        <v>133</v>
      </c>
      <c r="C65" s="13"/>
      <c r="D65" s="10">
        <v>1</v>
      </c>
      <c r="E65" s="14" t="s">
        <v>81</v>
      </c>
      <c r="F65" s="15"/>
      <c r="G65" s="12"/>
      <c r="H65" s="1">
        <f t="shared" si="6"/>
        <v>0</v>
      </c>
      <c r="I65" s="12"/>
      <c r="J65" s="1">
        <f t="shared" si="7"/>
        <v>0</v>
      </c>
      <c r="K65" s="1">
        <f t="shared" si="8"/>
        <v>0</v>
      </c>
      <c r="L65" s="1">
        <f t="shared" si="9"/>
        <v>0</v>
      </c>
      <c r="M65" s="1">
        <f t="shared" si="10"/>
        <v>0</v>
      </c>
      <c r="N65" s="1">
        <f t="shared" si="11"/>
        <v>0</v>
      </c>
      <c r="O65" s="29">
        <f t="shared" si="12"/>
        <v>0</v>
      </c>
    </row>
    <row r="66" spans="1:15" s="9" customFormat="1" ht="51" customHeight="1" x14ac:dyDescent="0.25">
      <c r="A66" s="128">
        <v>53</v>
      </c>
      <c r="B66" s="58" t="s">
        <v>134</v>
      </c>
      <c r="C66" s="13"/>
      <c r="D66" s="10">
        <v>1</v>
      </c>
      <c r="E66" s="14" t="s">
        <v>81</v>
      </c>
      <c r="F66" s="15"/>
      <c r="G66" s="12"/>
      <c r="H66" s="1">
        <f t="shared" si="6"/>
        <v>0</v>
      </c>
      <c r="I66" s="12"/>
      <c r="J66" s="1">
        <f t="shared" si="7"/>
        <v>0</v>
      </c>
      <c r="K66" s="1">
        <f t="shared" si="8"/>
        <v>0</v>
      </c>
      <c r="L66" s="1">
        <f t="shared" si="9"/>
        <v>0</v>
      </c>
      <c r="M66" s="1">
        <f t="shared" si="10"/>
        <v>0</v>
      </c>
      <c r="N66" s="1">
        <f t="shared" si="11"/>
        <v>0</v>
      </c>
      <c r="O66" s="29">
        <f t="shared" si="12"/>
        <v>0</v>
      </c>
    </row>
    <row r="67" spans="1:15" s="9" customFormat="1" ht="51" customHeight="1" x14ac:dyDescent="0.25">
      <c r="A67" s="128">
        <v>54</v>
      </c>
      <c r="B67" s="58" t="s">
        <v>135</v>
      </c>
      <c r="C67" s="13"/>
      <c r="D67" s="10">
        <v>1</v>
      </c>
      <c r="E67" s="14" t="s">
        <v>81</v>
      </c>
      <c r="F67" s="15"/>
      <c r="G67" s="12"/>
      <c r="H67" s="1">
        <f t="shared" si="6"/>
        <v>0</v>
      </c>
      <c r="I67" s="12"/>
      <c r="J67" s="1">
        <f t="shared" si="7"/>
        <v>0</v>
      </c>
      <c r="K67" s="1">
        <f t="shared" si="8"/>
        <v>0</v>
      </c>
      <c r="L67" s="1">
        <f t="shared" si="9"/>
        <v>0</v>
      </c>
      <c r="M67" s="1">
        <f t="shared" si="10"/>
        <v>0</v>
      </c>
      <c r="N67" s="1">
        <f t="shared" si="11"/>
        <v>0</v>
      </c>
      <c r="O67" s="29">
        <f t="shared" si="12"/>
        <v>0</v>
      </c>
    </row>
    <row r="68" spans="1:15" s="9" customFormat="1" ht="51" customHeight="1" x14ac:dyDescent="0.25">
      <c r="A68" s="28">
        <v>55</v>
      </c>
      <c r="B68" s="58" t="s">
        <v>136</v>
      </c>
      <c r="C68" s="13"/>
      <c r="D68" s="10">
        <v>1</v>
      </c>
      <c r="E68" s="14" t="s">
        <v>81</v>
      </c>
      <c r="F68" s="15"/>
      <c r="G68" s="12"/>
      <c r="H68" s="1">
        <f t="shared" si="6"/>
        <v>0</v>
      </c>
      <c r="I68" s="12"/>
      <c r="J68" s="1">
        <f t="shared" si="7"/>
        <v>0</v>
      </c>
      <c r="K68" s="1">
        <f t="shared" si="8"/>
        <v>0</v>
      </c>
      <c r="L68" s="1">
        <f t="shared" si="9"/>
        <v>0</v>
      </c>
      <c r="M68" s="1">
        <f t="shared" si="10"/>
        <v>0</v>
      </c>
      <c r="N68" s="1">
        <f t="shared" si="11"/>
        <v>0</v>
      </c>
      <c r="O68" s="29">
        <f t="shared" si="12"/>
        <v>0</v>
      </c>
    </row>
    <row r="69" spans="1:15" s="9" customFormat="1" ht="51" customHeight="1" x14ac:dyDescent="0.25">
      <c r="A69" s="128">
        <v>56</v>
      </c>
      <c r="B69" s="58" t="s">
        <v>137</v>
      </c>
      <c r="C69" s="13"/>
      <c r="D69" s="10">
        <v>1</v>
      </c>
      <c r="E69" s="14" t="s">
        <v>81</v>
      </c>
      <c r="F69" s="15"/>
      <c r="G69" s="12"/>
      <c r="H69" s="1">
        <f t="shared" si="6"/>
        <v>0</v>
      </c>
      <c r="I69" s="12"/>
      <c r="J69" s="1">
        <f t="shared" si="7"/>
        <v>0</v>
      </c>
      <c r="K69" s="1">
        <f t="shared" si="8"/>
        <v>0</v>
      </c>
      <c r="L69" s="1">
        <f t="shared" si="9"/>
        <v>0</v>
      </c>
      <c r="M69" s="1">
        <f t="shared" si="10"/>
        <v>0</v>
      </c>
      <c r="N69" s="1">
        <f t="shared" si="11"/>
        <v>0</v>
      </c>
      <c r="O69" s="29">
        <f t="shared" si="12"/>
        <v>0</v>
      </c>
    </row>
    <row r="70" spans="1:15" s="9" customFormat="1" ht="51" customHeight="1" x14ac:dyDescent="0.25">
      <c r="A70" s="128">
        <v>57</v>
      </c>
      <c r="B70" s="58" t="s">
        <v>138</v>
      </c>
      <c r="C70" s="13"/>
      <c r="D70" s="10">
        <v>1</v>
      </c>
      <c r="E70" s="14" t="s">
        <v>81</v>
      </c>
      <c r="F70" s="15"/>
      <c r="G70" s="12"/>
      <c r="H70" s="1">
        <f t="shared" si="6"/>
        <v>0</v>
      </c>
      <c r="I70" s="12"/>
      <c r="J70" s="1">
        <f t="shared" si="7"/>
        <v>0</v>
      </c>
      <c r="K70" s="1">
        <f t="shared" si="8"/>
        <v>0</v>
      </c>
      <c r="L70" s="1">
        <f t="shared" si="9"/>
        <v>0</v>
      </c>
      <c r="M70" s="1">
        <f t="shared" si="10"/>
        <v>0</v>
      </c>
      <c r="N70" s="1">
        <f t="shared" si="11"/>
        <v>0</v>
      </c>
      <c r="O70" s="29">
        <f t="shared" si="12"/>
        <v>0</v>
      </c>
    </row>
    <row r="71" spans="1:15" s="9" customFormat="1" ht="51" customHeight="1" x14ac:dyDescent="0.25">
      <c r="A71" s="128">
        <v>58</v>
      </c>
      <c r="B71" s="58" t="s">
        <v>139</v>
      </c>
      <c r="C71" s="13"/>
      <c r="D71" s="10">
        <v>1</v>
      </c>
      <c r="E71" s="14" t="s">
        <v>81</v>
      </c>
      <c r="F71" s="15"/>
      <c r="G71" s="12"/>
      <c r="H71" s="1">
        <f t="shared" si="6"/>
        <v>0</v>
      </c>
      <c r="I71" s="12"/>
      <c r="J71" s="1">
        <f t="shared" si="7"/>
        <v>0</v>
      </c>
      <c r="K71" s="1">
        <f t="shared" si="8"/>
        <v>0</v>
      </c>
      <c r="L71" s="1">
        <f t="shared" si="9"/>
        <v>0</v>
      </c>
      <c r="M71" s="1">
        <f t="shared" si="10"/>
        <v>0</v>
      </c>
      <c r="N71" s="1">
        <f t="shared" si="11"/>
        <v>0</v>
      </c>
      <c r="O71" s="29">
        <f t="shared" si="12"/>
        <v>0</v>
      </c>
    </row>
    <row r="72" spans="1:15" s="9" customFormat="1" ht="51" customHeight="1" x14ac:dyDescent="0.25">
      <c r="A72" s="128">
        <v>59</v>
      </c>
      <c r="B72" s="58" t="s">
        <v>140</v>
      </c>
      <c r="C72" s="13"/>
      <c r="D72" s="10">
        <v>1</v>
      </c>
      <c r="E72" s="14" t="s">
        <v>81</v>
      </c>
      <c r="F72" s="15"/>
      <c r="G72" s="12"/>
      <c r="H72" s="1">
        <f t="shared" si="6"/>
        <v>0</v>
      </c>
      <c r="I72" s="12"/>
      <c r="J72" s="1">
        <f t="shared" si="7"/>
        <v>0</v>
      </c>
      <c r="K72" s="1">
        <f t="shared" si="8"/>
        <v>0</v>
      </c>
      <c r="L72" s="1">
        <f t="shared" si="9"/>
        <v>0</v>
      </c>
      <c r="M72" s="1">
        <f t="shared" si="10"/>
        <v>0</v>
      </c>
      <c r="N72" s="1">
        <f t="shared" si="11"/>
        <v>0</v>
      </c>
      <c r="O72" s="29">
        <f t="shared" si="12"/>
        <v>0</v>
      </c>
    </row>
    <row r="73" spans="1:15" s="9" customFormat="1" ht="51" customHeight="1" x14ac:dyDescent="0.25">
      <c r="A73" s="128">
        <v>60</v>
      </c>
      <c r="B73" s="58" t="s">
        <v>141</v>
      </c>
      <c r="C73" s="13"/>
      <c r="D73" s="10">
        <v>1</v>
      </c>
      <c r="E73" s="14" t="s">
        <v>81</v>
      </c>
      <c r="F73" s="15"/>
      <c r="G73" s="12"/>
      <c r="H73" s="1">
        <f t="shared" si="6"/>
        <v>0</v>
      </c>
      <c r="I73" s="12"/>
      <c r="J73" s="1">
        <f t="shared" si="7"/>
        <v>0</v>
      </c>
      <c r="K73" s="1">
        <f t="shared" si="8"/>
        <v>0</v>
      </c>
      <c r="L73" s="1">
        <f t="shared" si="9"/>
        <v>0</v>
      </c>
      <c r="M73" s="1">
        <f t="shared" si="10"/>
        <v>0</v>
      </c>
      <c r="N73" s="1">
        <f t="shared" si="11"/>
        <v>0</v>
      </c>
      <c r="O73" s="29">
        <f t="shared" si="12"/>
        <v>0</v>
      </c>
    </row>
    <row r="74" spans="1:15" s="9" customFormat="1" ht="51" customHeight="1" x14ac:dyDescent="0.25">
      <c r="A74" s="28">
        <v>61</v>
      </c>
      <c r="B74" s="58" t="s">
        <v>142</v>
      </c>
      <c r="C74" s="13"/>
      <c r="D74" s="10">
        <v>1</v>
      </c>
      <c r="E74" s="14" t="s">
        <v>81</v>
      </c>
      <c r="F74" s="15"/>
      <c r="G74" s="12"/>
      <c r="H74" s="1">
        <f t="shared" si="6"/>
        <v>0</v>
      </c>
      <c r="I74" s="12"/>
      <c r="J74" s="1">
        <f t="shared" si="7"/>
        <v>0</v>
      </c>
      <c r="K74" s="1">
        <f t="shared" si="8"/>
        <v>0</v>
      </c>
      <c r="L74" s="1">
        <f t="shared" si="9"/>
        <v>0</v>
      </c>
      <c r="M74" s="1">
        <f t="shared" si="10"/>
        <v>0</v>
      </c>
      <c r="N74" s="1">
        <f t="shared" si="11"/>
        <v>0</v>
      </c>
      <c r="O74" s="29">
        <f t="shared" si="12"/>
        <v>0</v>
      </c>
    </row>
    <row r="75" spans="1:15" s="9" customFormat="1" ht="51" customHeight="1" x14ac:dyDescent="0.25">
      <c r="A75" s="128">
        <v>62</v>
      </c>
      <c r="B75" s="58" t="s">
        <v>143</v>
      </c>
      <c r="C75" s="13"/>
      <c r="D75" s="10">
        <v>1</v>
      </c>
      <c r="E75" s="14" t="s">
        <v>81</v>
      </c>
      <c r="F75" s="15"/>
      <c r="G75" s="12"/>
      <c r="H75" s="1">
        <f t="shared" si="6"/>
        <v>0</v>
      </c>
      <c r="I75" s="12"/>
      <c r="J75" s="1">
        <f t="shared" si="7"/>
        <v>0</v>
      </c>
      <c r="K75" s="1">
        <f t="shared" si="8"/>
        <v>0</v>
      </c>
      <c r="L75" s="1">
        <f t="shared" si="9"/>
        <v>0</v>
      </c>
      <c r="M75" s="1">
        <f t="shared" si="10"/>
        <v>0</v>
      </c>
      <c r="N75" s="1">
        <f t="shared" si="11"/>
        <v>0</v>
      </c>
      <c r="O75" s="29">
        <f t="shared" si="12"/>
        <v>0</v>
      </c>
    </row>
    <row r="76" spans="1:15" s="9" customFormat="1" ht="51" customHeight="1" x14ac:dyDescent="0.25">
      <c r="A76" s="128">
        <v>63</v>
      </c>
      <c r="B76" s="58" t="s">
        <v>144</v>
      </c>
      <c r="C76" s="13"/>
      <c r="D76" s="10">
        <v>1</v>
      </c>
      <c r="E76" s="14" t="s">
        <v>81</v>
      </c>
      <c r="F76" s="15"/>
      <c r="G76" s="12"/>
      <c r="H76" s="1">
        <f t="shared" si="6"/>
        <v>0</v>
      </c>
      <c r="I76" s="12"/>
      <c r="J76" s="1">
        <f t="shared" si="7"/>
        <v>0</v>
      </c>
      <c r="K76" s="1">
        <f t="shared" si="8"/>
        <v>0</v>
      </c>
      <c r="L76" s="1">
        <f t="shared" si="9"/>
        <v>0</v>
      </c>
      <c r="M76" s="1">
        <f t="shared" si="10"/>
        <v>0</v>
      </c>
      <c r="N76" s="1">
        <f t="shared" si="11"/>
        <v>0</v>
      </c>
      <c r="O76" s="29">
        <f t="shared" si="12"/>
        <v>0</v>
      </c>
    </row>
    <row r="77" spans="1:15" s="9" customFormat="1" ht="51" customHeight="1" x14ac:dyDescent="0.25">
      <c r="A77" s="128">
        <v>64</v>
      </c>
      <c r="B77" s="58" t="s">
        <v>145</v>
      </c>
      <c r="C77" s="13"/>
      <c r="D77" s="10">
        <v>1</v>
      </c>
      <c r="E77" s="14" t="s">
        <v>81</v>
      </c>
      <c r="F77" s="15"/>
      <c r="G77" s="12"/>
      <c r="H77" s="1">
        <f t="shared" si="6"/>
        <v>0</v>
      </c>
      <c r="I77" s="12"/>
      <c r="J77" s="1">
        <f t="shared" si="7"/>
        <v>0</v>
      </c>
      <c r="K77" s="1">
        <f t="shared" si="8"/>
        <v>0</v>
      </c>
      <c r="L77" s="1">
        <f t="shared" si="9"/>
        <v>0</v>
      </c>
      <c r="M77" s="1">
        <f t="shared" si="10"/>
        <v>0</v>
      </c>
      <c r="N77" s="1">
        <f t="shared" si="11"/>
        <v>0</v>
      </c>
      <c r="O77" s="29">
        <f t="shared" si="12"/>
        <v>0</v>
      </c>
    </row>
    <row r="78" spans="1:15" s="9" customFormat="1" ht="51" customHeight="1" x14ac:dyDescent="0.25">
      <c r="A78" s="128">
        <v>65</v>
      </c>
      <c r="B78" s="58" t="s">
        <v>146</v>
      </c>
      <c r="C78" s="13"/>
      <c r="D78" s="10">
        <v>1</v>
      </c>
      <c r="E78" s="14" t="s">
        <v>81</v>
      </c>
      <c r="F78" s="15"/>
      <c r="G78" s="12"/>
      <c r="H78" s="1">
        <f t="shared" si="6"/>
        <v>0</v>
      </c>
      <c r="I78" s="12"/>
      <c r="J78" s="1">
        <f t="shared" si="7"/>
        <v>0</v>
      </c>
      <c r="K78" s="1">
        <f t="shared" si="8"/>
        <v>0</v>
      </c>
      <c r="L78" s="1">
        <f t="shared" si="9"/>
        <v>0</v>
      </c>
      <c r="M78" s="1">
        <f t="shared" si="10"/>
        <v>0</v>
      </c>
      <c r="N78" s="1">
        <f t="shared" si="11"/>
        <v>0</v>
      </c>
      <c r="O78" s="29">
        <f t="shared" si="12"/>
        <v>0</v>
      </c>
    </row>
    <row r="79" spans="1:15" s="9" customFormat="1" ht="51" customHeight="1" x14ac:dyDescent="0.25">
      <c r="A79" s="128">
        <v>66</v>
      </c>
      <c r="B79" s="58" t="s">
        <v>147</v>
      </c>
      <c r="C79" s="13"/>
      <c r="D79" s="10">
        <v>1</v>
      </c>
      <c r="E79" s="14" t="s">
        <v>81</v>
      </c>
      <c r="F79" s="15"/>
      <c r="G79" s="12"/>
      <c r="H79" s="1">
        <f t="shared" ref="H79:H142" si="13">+ROUND(F79*G79,0)</f>
        <v>0</v>
      </c>
      <c r="I79" s="12"/>
      <c r="J79" s="1">
        <f t="shared" ref="J79:J142" si="14">ROUND(F79*I79,0)</f>
        <v>0</v>
      </c>
      <c r="K79" s="1">
        <f t="shared" ref="K79:K142" si="15">ROUND(F79+H79+J79,0)</f>
        <v>0</v>
      </c>
      <c r="L79" s="1">
        <f t="shared" ref="L79:L142" si="16">ROUND(F79*D79,0)</f>
        <v>0</v>
      </c>
      <c r="M79" s="1">
        <f t="shared" ref="M79:M142" si="17">ROUND(L79*G79,0)</f>
        <v>0</v>
      </c>
      <c r="N79" s="1">
        <f t="shared" ref="N79:N142" si="18">ROUND(L79*I79,0)</f>
        <v>0</v>
      </c>
      <c r="O79" s="29">
        <f t="shared" ref="O79:O142" si="19">ROUND(L79+N79+M79,0)</f>
        <v>0</v>
      </c>
    </row>
    <row r="80" spans="1:15" s="9" customFormat="1" ht="51" customHeight="1" x14ac:dyDescent="0.25">
      <c r="A80" s="28">
        <v>67</v>
      </c>
      <c r="B80" s="58" t="s">
        <v>148</v>
      </c>
      <c r="C80" s="13"/>
      <c r="D80" s="10">
        <v>1</v>
      </c>
      <c r="E80" s="14" t="s">
        <v>81</v>
      </c>
      <c r="F80" s="15"/>
      <c r="G80" s="12"/>
      <c r="H80" s="1">
        <f t="shared" si="13"/>
        <v>0</v>
      </c>
      <c r="I80" s="12"/>
      <c r="J80" s="1">
        <f t="shared" si="14"/>
        <v>0</v>
      </c>
      <c r="K80" s="1">
        <f t="shared" si="15"/>
        <v>0</v>
      </c>
      <c r="L80" s="1">
        <f t="shared" si="16"/>
        <v>0</v>
      </c>
      <c r="M80" s="1">
        <f t="shared" si="17"/>
        <v>0</v>
      </c>
      <c r="N80" s="1">
        <f t="shared" si="18"/>
        <v>0</v>
      </c>
      <c r="O80" s="29">
        <f t="shared" si="19"/>
        <v>0</v>
      </c>
    </row>
    <row r="81" spans="1:15" s="9" customFormat="1" ht="51" customHeight="1" x14ac:dyDescent="0.25">
      <c r="A81" s="128">
        <v>68</v>
      </c>
      <c r="B81" s="58" t="s">
        <v>149</v>
      </c>
      <c r="C81" s="13"/>
      <c r="D81" s="10">
        <v>1</v>
      </c>
      <c r="E81" s="14" t="s">
        <v>81</v>
      </c>
      <c r="F81" s="15"/>
      <c r="G81" s="12"/>
      <c r="H81" s="1">
        <f t="shared" si="13"/>
        <v>0</v>
      </c>
      <c r="I81" s="12"/>
      <c r="J81" s="1">
        <f t="shared" si="14"/>
        <v>0</v>
      </c>
      <c r="K81" s="1">
        <f t="shared" si="15"/>
        <v>0</v>
      </c>
      <c r="L81" s="1">
        <f t="shared" si="16"/>
        <v>0</v>
      </c>
      <c r="M81" s="1">
        <f t="shared" si="17"/>
        <v>0</v>
      </c>
      <c r="N81" s="1">
        <f t="shared" si="18"/>
        <v>0</v>
      </c>
      <c r="O81" s="29">
        <f t="shared" si="19"/>
        <v>0</v>
      </c>
    </row>
    <row r="82" spans="1:15" s="9" customFormat="1" ht="51" customHeight="1" x14ac:dyDescent="0.25">
      <c r="A82" s="128">
        <v>69</v>
      </c>
      <c r="B82" s="58" t="s">
        <v>150</v>
      </c>
      <c r="C82" s="13"/>
      <c r="D82" s="10">
        <v>1</v>
      </c>
      <c r="E82" s="14" t="s">
        <v>81</v>
      </c>
      <c r="F82" s="15"/>
      <c r="G82" s="12"/>
      <c r="H82" s="1">
        <f t="shared" si="13"/>
        <v>0</v>
      </c>
      <c r="I82" s="12"/>
      <c r="J82" s="1">
        <f t="shared" si="14"/>
        <v>0</v>
      </c>
      <c r="K82" s="1">
        <f t="shared" si="15"/>
        <v>0</v>
      </c>
      <c r="L82" s="1">
        <f t="shared" si="16"/>
        <v>0</v>
      </c>
      <c r="M82" s="1">
        <f t="shared" si="17"/>
        <v>0</v>
      </c>
      <c r="N82" s="1">
        <f t="shared" si="18"/>
        <v>0</v>
      </c>
      <c r="O82" s="29">
        <f t="shared" si="19"/>
        <v>0</v>
      </c>
    </row>
    <row r="83" spans="1:15" s="9" customFormat="1" ht="51" customHeight="1" x14ac:dyDescent="0.25">
      <c r="A83" s="128">
        <v>70</v>
      </c>
      <c r="B83" s="58" t="s">
        <v>151</v>
      </c>
      <c r="C83" s="13"/>
      <c r="D83" s="10">
        <v>1</v>
      </c>
      <c r="E83" s="14" t="s">
        <v>81</v>
      </c>
      <c r="F83" s="15"/>
      <c r="G83" s="12"/>
      <c r="H83" s="1">
        <f t="shared" si="13"/>
        <v>0</v>
      </c>
      <c r="I83" s="12"/>
      <c r="J83" s="1">
        <f t="shared" si="14"/>
        <v>0</v>
      </c>
      <c r="K83" s="1">
        <f t="shared" si="15"/>
        <v>0</v>
      </c>
      <c r="L83" s="1">
        <f t="shared" si="16"/>
        <v>0</v>
      </c>
      <c r="M83" s="1">
        <f t="shared" si="17"/>
        <v>0</v>
      </c>
      <c r="N83" s="1">
        <f t="shared" si="18"/>
        <v>0</v>
      </c>
      <c r="O83" s="29">
        <f t="shared" si="19"/>
        <v>0</v>
      </c>
    </row>
    <row r="84" spans="1:15" s="9" customFormat="1" ht="51" customHeight="1" x14ac:dyDescent="0.25">
      <c r="A84" s="128">
        <v>71</v>
      </c>
      <c r="B84" s="58" t="s">
        <v>152</v>
      </c>
      <c r="C84" s="13"/>
      <c r="D84" s="10">
        <v>1</v>
      </c>
      <c r="E84" s="14" t="s">
        <v>81</v>
      </c>
      <c r="F84" s="15"/>
      <c r="G84" s="12"/>
      <c r="H84" s="1">
        <f t="shared" si="13"/>
        <v>0</v>
      </c>
      <c r="I84" s="12"/>
      <c r="J84" s="1">
        <f t="shared" si="14"/>
        <v>0</v>
      </c>
      <c r="K84" s="1">
        <f t="shared" si="15"/>
        <v>0</v>
      </c>
      <c r="L84" s="1">
        <f t="shared" si="16"/>
        <v>0</v>
      </c>
      <c r="M84" s="1">
        <f t="shared" si="17"/>
        <v>0</v>
      </c>
      <c r="N84" s="1">
        <f t="shared" si="18"/>
        <v>0</v>
      </c>
      <c r="O84" s="29">
        <f t="shared" si="19"/>
        <v>0</v>
      </c>
    </row>
    <row r="85" spans="1:15" s="9" customFormat="1" ht="51" customHeight="1" x14ac:dyDescent="0.25">
      <c r="A85" s="128">
        <v>72</v>
      </c>
      <c r="B85" s="58" t="s">
        <v>153</v>
      </c>
      <c r="C85" s="13"/>
      <c r="D85" s="10">
        <v>1</v>
      </c>
      <c r="E85" s="14" t="s">
        <v>81</v>
      </c>
      <c r="F85" s="15"/>
      <c r="G85" s="12"/>
      <c r="H85" s="1">
        <f t="shared" si="13"/>
        <v>0</v>
      </c>
      <c r="I85" s="12"/>
      <c r="J85" s="1">
        <f t="shared" si="14"/>
        <v>0</v>
      </c>
      <c r="K85" s="1">
        <f t="shared" si="15"/>
        <v>0</v>
      </c>
      <c r="L85" s="1">
        <f t="shared" si="16"/>
        <v>0</v>
      </c>
      <c r="M85" s="1">
        <f t="shared" si="17"/>
        <v>0</v>
      </c>
      <c r="N85" s="1">
        <f t="shared" si="18"/>
        <v>0</v>
      </c>
      <c r="O85" s="29">
        <f t="shared" si="19"/>
        <v>0</v>
      </c>
    </row>
    <row r="86" spans="1:15" s="9" customFormat="1" ht="51" customHeight="1" x14ac:dyDescent="0.25">
      <c r="A86" s="28">
        <v>73</v>
      </c>
      <c r="B86" s="58" t="s">
        <v>154</v>
      </c>
      <c r="C86" s="13"/>
      <c r="D86" s="10">
        <v>1</v>
      </c>
      <c r="E86" s="14" t="s">
        <v>81</v>
      </c>
      <c r="F86" s="15"/>
      <c r="G86" s="12"/>
      <c r="H86" s="1">
        <f t="shared" si="13"/>
        <v>0</v>
      </c>
      <c r="I86" s="12"/>
      <c r="J86" s="1">
        <f t="shared" si="14"/>
        <v>0</v>
      </c>
      <c r="K86" s="1">
        <f t="shared" si="15"/>
        <v>0</v>
      </c>
      <c r="L86" s="1">
        <f t="shared" si="16"/>
        <v>0</v>
      </c>
      <c r="M86" s="1">
        <f t="shared" si="17"/>
        <v>0</v>
      </c>
      <c r="N86" s="1">
        <f t="shared" si="18"/>
        <v>0</v>
      </c>
      <c r="O86" s="29">
        <f t="shared" si="19"/>
        <v>0</v>
      </c>
    </row>
    <row r="87" spans="1:15" s="9" customFormat="1" ht="51" customHeight="1" x14ac:dyDescent="0.25">
      <c r="A87" s="128">
        <v>74</v>
      </c>
      <c r="B87" s="58" t="s">
        <v>155</v>
      </c>
      <c r="C87" s="13"/>
      <c r="D87" s="10">
        <v>1</v>
      </c>
      <c r="E87" s="14" t="s">
        <v>81</v>
      </c>
      <c r="F87" s="15"/>
      <c r="G87" s="12"/>
      <c r="H87" s="1">
        <f t="shared" si="13"/>
        <v>0</v>
      </c>
      <c r="I87" s="12"/>
      <c r="J87" s="1">
        <f t="shared" si="14"/>
        <v>0</v>
      </c>
      <c r="K87" s="1">
        <f t="shared" si="15"/>
        <v>0</v>
      </c>
      <c r="L87" s="1">
        <f t="shared" si="16"/>
        <v>0</v>
      </c>
      <c r="M87" s="1">
        <f t="shared" si="17"/>
        <v>0</v>
      </c>
      <c r="N87" s="1">
        <f t="shared" si="18"/>
        <v>0</v>
      </c>
      <c r="O87" s="29">
        <f t="shared" si="19"/>
        <v>0</v>
      </c>
    </row>
    <row r="88" spans="1:15" s="9" customFormat="1" ht="51" customHeight="1" x14ac:dyDescent="0.25">
      <c r="A88" s="128">
        <v>75</v>
      </c>
      <c r="B88" s="58" t="s">
        <v>156</v>
      </c>
      <c r="C88" s="13"/>
      <c r="D88" s="10">
        <v>1</v>
      </c>
      <c r="E88" s="14" t="s">
        <v>81</v>
      </c>
      <c r="F88" s="15"/>
      <c r="G88" s="12"/>
      <c r="H88" s="1">
        <f t="shared" si="13"/>
        <v>0</v>
      </c>
      <c r="I88" s="12"/>
      <c r="J88" s="1">
        <f t="shared" si="14"/>
        <v>0</v>
      </c>
      <c r="K88" s="1">
        <f t="shared" si="15"/>
        <v>0</v>
      </c>
      <c r="L88" s="1">
        <f t="shared" si="16"/>
        <v>0</v>
      </c>
      <c r="M88" s="1">
        <f t="shared" si="17"/>
        <v>0</v>
      </c>
      <c r="N88" s="1">
        <f t="shared" si="18"/>
        <v>0</v>
      </c>
      <c r="O88" s="29">
        <f t="shared" si="19"/>
        <v>0</v>
      </c>
    </row>
    <row r="89" spans="1:15" s="9" customFormat="1" ht="51" customHeight="1" x14ac:dyDescent="0.25">
      <c r="A89" s="128">
        <v>76</v>
      </c>
      <c r="B89" s="58" t="s">
        <v>157</v>
      </c>
      <c r="C89" s="13"/>
      <c r="D89" s="10">
        <v>1</v>
      </c>
      <c r="E89" s="14" t="s">
        <v>81</v>
      </c>
      <c r="F89" s="15"/>
      <c r="G89" s="12"/>
      <c r="H89" s="1">
        <f t="shared" si="13"/>
        <v>0</v>
      </c>
      <c r="I89" s="12"/>
      <c r="J89" s="1">
        <f t="shared" si="14"/>
        <v>0</v>
      </c>
      <c r="K89" s="1">
        <f t="shared" si="15"/>
        <v>0</v>
      </c>
      <c r="L89" s="1">
        <f t="shared" si="16"/>
        <v>0</v>
      </c>
      <c r="M89" s="1">
        <f t="shared" si="17"/>
        <v>0</v>
      </c>
      <c r="N89" s="1">
        <f t="shared" si="18"/>
        <v>0</v>
      </c>
      <c r="O89" s="29">
        <f t="shared" si="19"/>
        <v>0</v>
      </c>
    </row>
    <row r="90" spans="1:15" s="9" customFormat="1" ht="51" customHeight="1" x14ac:dyDescent="0.25">
      <c r="A90" s="128">
        <v>77</v>
      </c>
      <c r="B90" s="58" t="s">
        <v>158</v>
      </c>
      <c r="C90" s="13"/>
      <c r="D90" s="10">
        <v>1</v>
      </c>
      <c r="E90" s="14" t="s">
        <v>81</v>
      </c>
      <c r="F90" s="15"/>
      <c r="G90" s="12"/>
      <c r="H90" s="1">
        <f t="shared" si="13"/>
        <v>0</v>
      </c>
      <c r="I90" s="12"/>
      <c r="J90" s="1">
        <f t="shared" si="14"/>
        <v>0</v>
      </c>
      <c r="K90" s="1">
        <f t="shared" si="15"/>
        <v>0</v>
      </c>
      <c r="L90" s="1">
        <f t="shared" si="16"/>
        <v>0</v>
      </c>
      <c r="M90" s="1">
        <f t="shared" si="17"/>
        <v>0</v>
      </c>
      <c r="N90" s="1">
        <f t="shared" si="18"/>
        <v>0</v>
      </c>
      <c r="O90" s="29">
        <f t="shared" si="19"/>
        <v>0</v>
      </c>
    </row>
    <row r="91" spans="1:15" s="9" customFormat="1" ht="51" customHeight="1" x14ac:dyDescent="0.25">
      <c r="A91" s="128">
        <v>78</v>
      </c>
      <c r="B91" s="58" t="s">
        <v>159</v>
      </c>
      <c r="C91" s="13"/>
      <c r="D91" s="10">
        <v>1</v>
      </c>
      <c r="E91" s="14" t="s">
        <v>81</v>
      </c>
      <c r="F91" s="15"/>
      <c r="G91" s="12"/>
      <c r="H91" s="1">
        <f t="shared" si="13"/>
        <v>0</v>
      </c>
      <c r="I91" s="12"/>
      <c r="J91" s="1">
        <f t="shared" si="14"/>
        <v>0</v>
      </c>
      <c r="K91" s="1">
        <f t="shared" si="15"/>
        <v>0</v>
      </c>
      <c r="L91" s="1">
        <f t="shared" si="16"/>
        <v>0</v>
      </c>
      <c r="M91" s="1">
        <f t="shared" si="17"/>
        <v>0</v>
      </c>
      <c r="N91" s="1">
        <f t="shared" si="18"/>
        <v>0</v>
      </c>
      <c r="O91" s="29">
        <f t="shared" si="19"/>
        <v>0</v>
      </c>
    </row>
    <row r="92" spans="1:15" s="9" customFormat="1" ht="51" customHeight="1" x14ac:dyDescent="0.25">
      <c r="A92" s="28">
        <v>79</v>
      </c>
      <c r="B92" s="58" t="s">
        <v>160</v>
      </c>
      <c r="C92" s="13"/>
      <c r="D92" s="10">
        <v>1</v>
      </c>
      <c r="E92" s="14" t="s">
        <v>81</v>
      </c>
      <c r="F92" s="15"/>
      <c r="G92" s="12"/>
      <c r="H92" s="1">
        <f t="shared" si="13"/>
        <v>0</v>
      </c>
      <c r="I92" s="12"/>
      <c r="J92" s="1">
        <f t="shared" si="14"/>
        <v>0</v>
      </c>
      <c r="K92" s="1">
        <f t="shared" si="15"/>
        <v>0</v>
      </c>
      <c r="L92" s="1">
        <f t="shared" si="16"/>
        <v>0</v>
      </c>
      <c r="M92" s="1">
        <f t="shared" si="17"/>
        <v>0</v>
      </c>
      <c r="N92" s="1">
        <f t="shared" si="18"/>
        <v>0</v>
      </c>
      <c r="O92" s="29">
        <f t="shared" si="19"/>
        <v>0</v>
      </c>
    </row>
    <row r="93" spans="1:15" s="9" customFormat="1" ht="51" customHeight="1" x14ac:dyDescent="0.25">
      <c r="A93" s="128">
        <v>80</v>
      </c>
      <c r="B93" s="58" t="s">
        <v>161</v>
      </c>
      <c r="C93" s="13"/>
      <c r="D93" s="10">
        <v>1</v>
      </c>
      <c r="E93" s="14" t="s">
        <v>81</v>
      </c>
      <c r="F93" s="15"/>
      <c r="G93" s="12"/>
      <c r="H93" s="1">
        <f t="shared" si="13"/>
        <v>0</v>
      </c>
      <c r="I93" s="12"/>
      <c r="J93" s="1">
        <f t="shared" si="14"/>
        <v>0</v>
      </c>
      <c r="K93" s="1">
        <f t="shared" si="15"/>
        <v>0</v>
      </c>
      <c r="L93" s="1">
        <f t="shared" si="16"/>
        <v>0</v>
      </c>
      <c r="M93" s="1">
        <f t="shared" si="17"/>
        <v>0</v>
      </c>
      <c r="N93" s="1">
        <f t="shared" si="18"/>
        <v>0</v>
      </c>
      <c r="O93" s="29">
        <f t="shared" si="19"/>
        <v>0</v>
      </c>
    </row>
    <row r="94" spans="1:15" s="9" customFormat="1" ht="51" customHeight="1" x14ac:dyDescent="0.25">
      <c r="A94" s="128">
        <v>81</v>
      </c>
      <c r="B94" s="58" t="s">
        <v>162</v>
      </c>
      <c r="C94" s="13"/>
      <c r="D94" s="10">
        <v>1</v>
      </c>
      <c r="E94" s="14" t="s">
        <v>81</v>
      </c>
      <c r="F94" s="15"/>
      <c r="G94" s="12"/>
      <c r="H94" s="1">
        <f t="shared" si="13"/>
        <v>0</v>
      </c>
      <c r="I94" s="12"/>
      <c r="J94" s="1">
        <f t="shared" si="14"/>
        <v>0</v>
      </c>
      <c r="K94" s="1">
        <f t="shared" si="15"/>
        <v>0</v>
      </c>
      <c r="L94" s="1">
        <f t="shared" si="16"/>
        <v>0</v>
      </c>
      <c r="M94" s="1">
        <f t="shared" si="17"/>
        <v>0</v>
      </c>
      <c r="N94" s="1">
        <f t="shared" si="18"/>
        <v>0</v>
      </c>
      <c r="O94" s="29">
        <f t="shared" si="19"/>
        <v>0</v>
      </c>
    </row>
    <row r="95" spans="1:15" s="9" customFormat="1" ht="51" customHeight="1" x14ac:dyDescent="0.25">
      <c r="A95" s="128">
        <v>82</v>
      </c>
      <c r="B95" s="58" t="s">
        <v>163</v>
      </c>
      <c r="C95" s="13"/>
      <c r="D95" s="10">
        <v>1</v>
      </c>
      <c r="E95" s="14" t="s">
        <v>81</v>
      </c>
      <c r="F95" s="15"/>
      <c r="G95" s="12"/>
      <c r="H95" s="1">
        <f t="shared" si="13"/>
        <v>0</v>
      </c>
      <c r="I95" s="12"/>
      <c r="J95" s="1">
        <f t="shared" si="14"/>
        <v>0</v>
      </c>
      <c r="K95" s="1">
        <f t="shared" si="15"/>
        <v>0</v>
      </c>
      <c r="L95" s="1">
        <f t="shared" si="16"/>
        <v>0</v>
      </c>
      <c r="M95" s="1">
        <f t="shared" si="17"/>
        <v>0</v>
      </c>
      <c r="N95" s="1">
        <f t="shared" si="18"/>
        <v>0</v>
      </c>
      <c r="O95" s="29">
        <f t="shared" si="19"/>
        <v>0</v>
      </c>
    </row>
    <row r="96" spans="1:15" s="9" customFormat="1" ht="51" customHeight="1" x14ac:dyDescent="0.25">
      <c r="A96" s="128">
        <v>83</v>
      </c>
      <c r="B96" s="58" t="s">
        <v>164</v>
      </c>
      <c r="C96" s="13"/>
      <c r="D96" s="10">
        <v>1</v>
      </c>
      <c r="E96" s="14" t="s">
        <v>81</v>
      </c>
      <c r="F96" s="15"/>
      <c r="G96" s="12"/>
      <c r="H96" s="1">
        <f t="shared" si="13"/>
        <v>0</v>
      </c>
      <c r="I96" s="12"/>
      <c r="J96" s="1">
        <f t="shared" si="14"/>
        <v>0</v>
      </c>
      <c r="K96" s="1">
        <f t="shared" si="15"/>
        <v>0</v>
      </c>
      <c r="L96" s="1">
        <f t="shared" si="16"/>
        <v>0</v>
      </c>
      <c r="M96" s="1">
        <f t="shared" si="17"/>
        <v>0</v>
      </c>
      <c r="N96" s="1">
        <f t="shared" si="18"/>
        <v>0</v>
      </c>
      <c r="O96" s="29">
        <f t="shared" si="19"/>
        <v>0</v>
      </c>
    </row>
    <row r="97" spans="1:15" s="9" customFormat="1" ht="51" customHeight="1" x14ac:dyDescent="0.25">
      <c r="A97" s="128">
        <v>84</v>
      </c>
      <c r="B97" s="58" t="s">
        <v>165</v>
      </c>
      <c r="C97" s="13"/>
      <c r="D97" s="10">
        <v>1</v>
      </c>
      <c r="E97" s="14" t="s">
        <v>81</v>
      </c>
      <c r="F97" s="15"/>
      <c r="G97" s="12"/>
      <c r="H97" s="1">
        <f t="shared" si="13"/>
        <v>0</v>
      </c>
      <c r="I97" s="12"/>
      <c r="J97" s="1">
        <f t="shared" si="14"/>
        <v>0</v>
      </c>
      <c r="K97" s="1">
        <f t="shared" si="15"/>
        <v>0</v>
      </c>
      <c r="L97" s="1">
        <f t="shared" si="16"/>
        <v>0</v>
      </c>
      <c r="M97" s="1">
        <f t="shared" si="17"/>
        <v>0</v>
      </c>
      <c r="N97" s="1">
        <f t="shared" si="18"/>
        <v>0</v>
      </c>
      <c r="O97" s="29">
        <f t="shared" si="19"/>
        <v>0</v>
      </c>
    </row>
    <row r="98" spans="1:15" s="9" customFormat="1" ht="51" customHeight="1" x14ac:dyDescent="0.25">
      <c r="A98" s="28">
        <v>85</v>
      </c>
      <c r="B98" s="58" t="s">
        <v>166</v>
      </c>
      <c r="C98" s="13"/>
      <c r="D98" s="10">
        <v>1</v>
      </c>
      <c r="E98" s="14" t="s">
        <v>81</v>
      </c>
      <c r="F98" s="15"/>
      <c r="G98" s="12"/>
      <c r="H98" s="1">
        <f t="shared" si="13"/>
        <v>0</v>
      </c>
      <c r="I98" s="12"/>
      <c r="J98" s="1">
        <f t="shared" si="14"/>
        <v>0</v>
      </c>
      <c r="K98" s="1">
        <f t="shared" si="15"/>
        <v>0</v>
      </c>
      <c r="L98" s="1">
        <f t="shared" si="16"/>
        <v>0</v>
      </c>
      <c r="M98" s="1">
        <f t="shared" si="17"/>
        <v>0</v>
      </c>
      <c r="N98" s="1">
        <f t="shared" si="18"/>
        <v>0</v>
      </c>
      <c r="O98" s="29">
        <f t="shared" si="19"/>
        <v>0</v>
      </c>
    </row>
    <row r="99" spans="1:15" s="9" customFormat="1" ht="51" customHeight="1" x14ac:dyDescent="0.25">
      <c r="A99" s="128">
        <v>86</v>
      </c>
      <c r="B99" s="58" t="s">
        <v>167</v>
      </c>
      <c r="C99" s="13"/>
      <c r="D99" s="10">
        <v>1</v>
      </c>
      <c r="E99" s="14" t="s">
        <v>81</v>
      </c>
      <c r="F99" s="15"/>
      <c r="G99" s="12"/>
      <c r="H99" s="1">
        <f t="shared" si="13"/>
        <v>0</v>
      </c>
      <c r="I99" s="12"/>
      <c r="J99" s="1">
        <f t="shared" si="14"/>
        <v>0</v>
      </c>
      <c r="K99" s="1">
        <f t="shared" si="15"/>
        <v>0</v>
      </c>
      <c r="L99" s="1">
        <f t="shared" si="16"/>
        <v>0</v>
      </c>
      <c r="M99" s="1">
        <f t="shared" si="17"/>
        <v>0</v>
      </c>
      <c r="N99" s="1">
        <f t="shared" si="18"/>
        <v>0</v>
      </c>
      <c r="O99" s="29">
        <f t="shared" si="19"/>
        <v>0</v>
      </c>
    </row>
    <row r="100" spans="1:15" s="9" customFormat="1" ht="51" customHeight="1" x14ac:dyDescent="0.25">
      <c r="A100" s="128">
        <v>87</v>
      </c>
      <c r="B100" s="58" t="s">
        <v>168</v>
      </c>
      <c r="C100" s="13"/>
      <c r="D100" s="10">
        <v>1</v>
      </c>
      <c r="E100" s="14" t="s">
        <v>81</v>
      </c>
      <c r="F100" s="15"/>
      <c r="G100" s="12"/>
      <c r="H100" s="1">
        <f t="shared" si="13"/>
        <v>0</v>
      </c>
      <c r="I100" s="12"/>
      <c r="J100" s="1">
        <f t="shared" si="14"/>
        <v>0</v>
      </c>
      <c r="K100" s="1">
        <f t="shared" si="15"/>
        <v>0</v>
      </c>
      <c r="L100" s="1">
        <f t="shared" si="16"/>
        <v>0</v>
      </c>
      <c r="M100" s="1">
        <f t="shared" si="17"/>
        <v>0</v>
      </c>
      <c r="N100" s="1">
        <f t="shared" si="18"/>
        <v>0</v>
      </c>
      <c r="O100" s="29">
        <f t="shared" si="19"/>
        <v>0</v>
      </c>
    </row>
    <row r="101" spans="1:15" s="9" customFormat="1" ht="51" customHeight="1" x14ac:dyDescent="0.25">
      <c r="A101" s="128">
        <v>88</v>
      </c>
      <c r="B101" s="58" t="s">
        <v>169</v>
      </c>
      <c r="C101" s="13"/>
      <c r="D101" s="10">
        <v>1</v>
      </c>
      <c r="E101" s="14" t="s">
        <v>81</v>
      </c>
      <c r="F101" s="15"/>
      <c r="G101" s="12"/>
      <c r="H101" s="1">
        <f t="shared" si="13"/>
        <v>0</v>
      </c>
      <c r="I101" s="12"/>
      <c r="J101" s="1">
        <f t="shared" si="14"/>
        <v>0</v>
      </c>
      <c r="K101" s="1">
        <f t="shared" si="15"/>
        <v>0</v>
      </c>
      <c r="L101" s="1">
        <f t="shared" si="16"/>
        <v>0</v>
      </c>
      <c r="M101" s="1">
        <f t="shared" si="17"/>
        <v>0</v>
      </c>
      <c r="N101" s="1">
        <f t="shared" si="18"/>
        <v>0</v>
      </c>
      <c r="O101" s="29">
        <f t="shared" si="19"/>
        <v>0</v>
      </c>
    </row>
    <row r="102" spans="1:15" s="9" customFormat="1" ht="51" customHeight="1" x14ac:dyDescent="0.25">
      <c r="A102" s="128">
        <v>89</v>
      </c>
      <c r="B102" s="58" t="s">
        <v>170</v>
      </c>
      <c r="C102" s="13"/>
      <c r="D102" s="10">
        <v>1</v>
      </c>
      <c r="E102" s="14" t="s">
        <v>81</v>
      </c>
      <c r="F102" s="15"/>
      <c r="G102" s="12"/>
      <c r="H102" s="1">
        <f t="shared" si="13"/>
        <v>0</v>
      </c>
      <c r="I102" s="12"/>
      <c r="J102" s="1">
        <f t="shared" si="14"/>
        <v>0</v>
      </c>
      <c r="K102" s="1">
        <f t="shared" si="15"/>
        <v>0</v>
      </c>
      <c r="L102" s="1">
        <f t="shared" si="16"/>
        <v>0</v>
      </c>
      <c r="M102" s="1">
        <f t="shared" si="17"/>
        <v>0</v>
      </c>
      <c r="N102" s="1">
        <f t="shared" si="18"/>
        <v>0</v>
      </c>
      <c r="O102" s="29">
        <f t="shared" si="19"/>
        <v>0</v>
      </c>
    </row>
    <row r="103" spans="1:15" s="9" customFormat="1" ht="51" customHeight="1" x14ac:dyDescent="0.25">
      <c r="A103" s="128">
        <v>90</v>
      </c>
      <c r="B103" s="58" t="s">
        <v>171</v>
      </c>
      <c r="C103" s="13"/>
      <c r="D103" s="10">
        <v>1</v>
      </c>
      <c r="E103" s="14" t="s">
        <v>81</v>
      </c>
      <c r="F103" s="15"/>
      <c r="G103" s="12"/>
      <c r="H103" s="1">
        <f t="shared" si="13"/>
        <v>0</v>
      </c>
      <c r="I103" s="12"/>
      <c r="J103" s="1">
        <f t="shared" si="14"/>
        <v>0</v>
      </c>
      <c r="K103" s="1">
        <f t="shared" si="15"/>
        <v>0</v>
      </c>
      <c r="L103" s="1">
        <f t="shared" si="16"/>
        <v>0</v>
      </c>
      <c r="M103" s="1">
        <f t="shared" si="17"/>
        <v>0</v>
      </c>
      <c r="N103" s="1">
        <f t="shared" si="18"/>
        <v>0</v>
      </c>
      <c r="O103" s="29">
        <f t="shared" si="19"/>
        <v>0</v>
      </c>
    </row>
    <row r="104" spans="1:15" s="9" customFormat="1" ht="51" customHeight="1" x14ac:dyDescent="0.25">
      <c r="A104" s="28">
        <v>91</v>
      </c>
      <c r="B104" s="58" t="s">
        <v>172</v>
      </c>
      <c r="C104" s="13"/>
      <c r="D104" s="10">
        <v>1</v>
      </c>
      <c r="E104" s="14" t="s">
        <v>81</v>
      </c>
      <c r="F104" s="15"/>
      <c r="G104" s="12"/>
      <c r="H104" s="1">
        <f t="shared" si="13"/>
        <v>0</v>
      </c>
      <c r="I104" s="12"/>
      <c r="J104" s="1">
        <f t="shared" si="14"/>
        <v>0</v>
      </c>
      <c r="K104" s="1">
        <f t="shared" si="15"/>
        <v>0</v>
      </c>
      <c r="L104" s="1">
        <f t="shared" si="16"/>
        <v>0</v>
      </c>
      <c r="M104" s="1">
        <f t="shared" si="17"/>
        <v>0</v>
      </c>
      <c r="N104" s="1">
        <f t="shared" si="18"/>
        <v>0</v>
      </c>
      <c r="O104" s="29">
        <f t="shared" si="19"/>
        <v>0</v>
      </c>
    </row>
    <row r="105" spans="1:15" s="9" customFormat="1" ht="51" customHeight="1" x14ac:dyDescent="0.25">
      <c r="A105" s="128">
        <v>92</v>
      </c>
      <c r="B105" s="58" t="s">
        <v>173</v>
      </c>
      <c r="C105" s="13"/>
      <c r="D105" s="10">
        <v>1</v>
      </c>
      <c r="E105" s="14" t="s">
        <v>81</v>
      </c>
      <c r="F105" s="15"/>
      <c r="G105" s="12"/>
      <c r="H105" s="1">
        <f t="shared" si="13"/>
        <v>0</v>
      </c>
      <c r="I105" s="12"/>
      <c r="J105" s="1">
        <f t="shared" si="14"/>
        <v>0</v>
      </c>
      <c r="K105" s="1">
        <f t="shared" si="15"/>
        <v>0</v>
      </c>
      <c r="L105" s="1">
        <f t="shared" si="16"/>
        <v>0</v>
      </c>
      <c r="M105" s="1">
        <f t="shared" si="17"/>
        <v>0</v>
      </c>
      <c r="N105" s="1">
        <f t="shared" si="18"/>
        <v>0</v>
      </c>
      <c r="O105" s="29">
        <f t="shared" si="19"/>
        <v>0</v>
      </c>
    </row>
    <row r="106" spans="1:15" s="9" customFormat="1" ht="51" customHeight="1" x14ac:dyDescent="0.25">
      <c r="A106" s="128">
        <v>93</v>
      </c>
      <c r="B106" s="58" t="s">
        <v>174</v>
      </c>
      <c r="C106" s="13"/>
      <c r="D106" s="10">
        <v>1</v>
      </c>
      <c r="E106" s="14" t="s">
        <v>81</v>
      </c>
      <c r="F106" s="15"/>
      <c r="G106" s="12"/>
      <c r="H106" s="1">
        <f t="shared" si="13"/>
        <v>0</v>
      </c>
      <c r="I106" s="12"/>
      <c r="J106" s="1">
        <f t="shared" si="14"/>
        <v>0</v>
      </c>
      <c r="K106" s="1">
        <f t="shared" si="15"/>
        <v>0</v>
      </c>
      <c r="L106" s="1">
        <f t="shared" si="16"/>
        <v>0</v>
      </c>
      <c r="M106" s="1">
        <f t="shared" si="17"/>
        <v>0</v>
      </c>
      <c r="N106" s="1">
        <f t="shared" si="18"/>
        <v>0</v>
      </c>
      <c r="O106" s="29">
        <f t="shared" si="19"/>
        <v>0</v>
      </c>
    </row>
    <row r="107" spans="1:15" s="9" customFormat="1" ht="51" customHeight="1" x14ac:dyDescent="0.25">
      <c r="A107" s="128">
        <v>94</v>
      </c>
      <c r="B107" s="58" t="s">
        <v>175</v>
      </c>
      <c r="C107" s="13"/>
      <c r="D107" s="10">
        <v>1</v>
      </c>
      <c r="E107" s="14" t="s">
        <v>81</v>
      </c>
      <c r="F107" s="15"/>
      <c r="G107" s="12"/>
      <c r="H107" s="1">
        <f t="shared" si="13"/>
        <v>0</v>
      </c>
      <c r="I107" s="12"/>
      <c r="J107" s="1">
        <f t="shared" si="14"/>
        <v>0</v>
      </c>
      <c r="K107" s="1">
        <f t="shared" si="15"/>
        <v>0</v>
      </c>
      <c r="L107" s="1">
        <f t="shared" si="16"/>
        <v>0</v>
      </c>
      <c r="M107" s="1">
        <f t="shared" si="17"/>
        <v>0</v>
      </c>
      <c r="N107" s="1">
        <f t="shared" si="18"/>
        <v>0</v>
      </c>
      <c r="O107" s="29">
        <f t="shared" si="19"/>
        <v>0</v>
      </c>
    </row>
    <row r="108" spans="1:15" s="9" customFormat="1" ht="51" customHeight="1" x14ac:dyDescent="0.25">
      <c r="A108" s="128">
        <v>95</v>
      </c>
      <c r="B108" s="58" t="s">
        <v>176</v>
      </c>
      <c r="C108" s="13"/>
      <c r="D108" s="10">
        <v>1</v>
      </c>
      <c r="E108" s="14" t="s">
        <v>81</v>
      </c>
      <c r="F108" s="15"/>
      <c r="G108" s="12"/>
      <c r="H108" s="1">
        <f t="shared" si="13"/>
        <v>0</v>
      </c>
      <c r="I108" s="12"/>
      <c r="J108" s="1">
        <f t="shared" si="14"/>
        <v>0</v>
      </c>
      <c r="K108" s="1">
        <f t="shared" si="15"/>
        <v>0</v>
      </c>
      <c r="L108" s="1">
        <f t="shared" si="16"/>
        <v>0</v>
      </c>
      <c r="M108" s="1">
        <f t="shared" si="17"/>
        <v>0</v>
      </c>
      <c r="N108" s="1">
        <f t="shared" si="18"/>
        <v>0</v>
      </c>
      <c r="O108" s="29">
        <f t="shared" si="19"/>
        <v>0</v>
      </c>
    </row>
    <row r="109" spans="1:15" s="9" customFormat="1" ht="51" customHeight="1" x14ac:dyDescent="0.25">
      <c r="A109" s="128">
        <v>96</v>
      </c>
      <c r="B109" s="58" t="s">
        <v>177</v>
      </c>
      <c r="C109" s="13"/>
      <c r="D109" s="10">
        <v>1</v>
      </c>
      <c r="E109" s="14" t="s">
        <v>81</v>
      </c>
      <c r="F109" s="15"/>
      <c r="G109" s="12"/>
      <c r="H109" s="1">
        <f t="shared" si="13"/>
        <v>0</v>
      </c>
      <c r="I109" s="12"/>
      <c r="J109" s="1">
        <f t="shared" si="14"/>
        <v>0</v>
      </c>
      <c r="K109" s="1">
        <f t="shared" si="15"/>
        <v>0</v>
      </c>
      <c r="L109" s="1">
        <f t="shared" si="16"/>
        <v>0</v>
      </c>
      <c r="M109" s="1">
        <f t="shared" si="17"/>
        <v>0</v>
      </c>
      <c r="N109" s="1">
        <f t="shared" si="18"/>
        <v>0</v>
      </c>
      <c r="O109" s="29">
        <f t="shared" si="19"/>
        <v>0</v>
      </c>
    </row>
    <row r="110" spans="1:15" s="9" customFormat="1" ht="51" customHeight="1" x14ac:dyDescent="0.25">
      <c r="A110" s="28">
        <v>97</v>
      </c>
      <c r="B110" s="58" t="s">
        <v>178</v>
      </c>
      <c r="C110" s="13"/>
      <c r="D110" s="10">
        <v>1</v>
      </c>
      <c r="E110" s="14" t="s">
        <v>81</v>
      </c>
      <c r="F110" s="15"/>
      <c r="G110" s="12"/>
      <c r="H110" s="1">
        <f t="shared" si="13"/>
        <v>0</v>
      </c>
      <c r="I110" s="12"/>
      <c r="J110" s="1">
        <f t="shared" si="14"/>
        <v>0</v>
      </c>
      <c r="K110" s="1">
        <f t="shared" si="15"/>
        <v>0</v>
      </c>
      <c r="L110" s="1">
        <f t="shared" si="16"/>
        <v>0</v>
      </c>
      <c r="M110" s="1">
        <f t="shared" si="17"/>
        <v>0</v>
      </c>
      <c r="N110" s="1">
        <f t="shared" si="18"/>
        <v>0</v>
      </c>
      <c r="O110" s="29">
        <f t="shared" si="19"/>
        <v>0</v>
      </c>
    </row>
    <row r="111" spans="1:15" s="9" customFormat="1" ht="51" customHeight="1" x14ac:dyDescent="0.25">
      <c r="A111" s="128">
        <v>98</v>
      </c>
      <c r="B111" s="58" t="s">
        <v>179</v>
      </c>
      <c r="C111" s="13"/>
      <c r="D111" s="10">
        <v>1</v>
      </c>
      <c r="E111" s="14" t="s">
        <v>81</v>
      </c>
      <c r="F111" s="15"/>
      <c r="G111" s="12"/>
      <c r="H111" s="1">
        <f t="shared" si="13"/>
        <v>0</v>
      </c>
      <c r="I111" s="12"/>
      <c r="J111" s="1">
        <f t="shared" si="14"/>
        <v>0</v>
      </c>
      <c r="K111" s="1">
        <f t="shared" si="15"/>
        <v>0</v>
      </c>
      <c r="L111" s="1">
        <f t="shared" si="16"/>
        <v>0</v>
      </c>
      <c r="M111" s="1">
        <f t="shared" si="17"/>
        <v>0</v>
      </c>
      <c r="N111" s="1">
        <f t="shared" si="18"/>
        <v>0</v>
      </c>
      <c r="O111" s="29">
        <f t="shared" si="19"/>
        <v>0</v>
      </c>
    </row>
    <row r="112" spans="1:15" s="9" customFormat="1" ht="51" customHeight="1" x14ac:dyDescent="0.25">
      <c r="A112" s="128">
        <v>99</v>
      </c>
      <c r="B112" s="58" t="s">
        <v>180</v>
      </c>
      <c r="C112" s="13"/>
      <c r="D112" s="10">
        <v>1</v>
      </c>
      <c r="E112" s="14" t="s">
        <v>81</v>
      </c>
      <c r="F112" s="15"/>
      <c r="G112" s="12"/>
      <c r="H112" s="1">
        <f t="shared" si="13"/>
        <v>0</v>
      </c>
      <c r="I112" s="12"/>
      <c r="J112" s="1">
        <f t="shared" si="14"/>
        <v>0</v>
      </c>
      <c r="K112" s="1">
        <f t="shared" si="15"/>
        <v>0</v>
      </c>
      <c r="L112" s="1">
        <f t="shared" si="16"/>
        <v>0</v>
      </c>
      <c r="M112" s="1">
        <f t="shared" si="17"/>
        <v>0</v>
      </c>
      <c r="N112" s="1">
        <f t="shared" si="18"/>
        <v>0</v>
      </c>
      <c r="O112" s="29">
        <f t="shared" si="19"/>
        <v>0</v>
      </c>
    </row>
    <row r="113" spans="1:15" s="9" customFormat="1" ht="51" customHeight="1" x14ac:dyDescent="0.25">
      <c r="A113" s="128">
        <v>100</v>
      </c>
      <c r="B113" s="58" t="s">
        <v>181</v>
      </c>
      <c r="C113" s="13"/>
      <c r="D113" s="10">
        <v>1</v>
      </c>
      <c r="E113" s="14" t="s">
        <v>81</v>
      </c>
      <c r="F113" s="15"/>
      <c r="G113" s="12"/>
      <c r="H113" s="1">
        <f t="shared" si="13"/>
        <v>0</v>
      </c>
      <c r="I113" s="12"/>
      <c r="J113" s="1">
        <f t="shared" si="14"/>
        <v>0</v>
      </c>
      <c r="K113" s="1">
        <f t="shared" si="15"/>
        <v>0</v>
      </c>
      <c r="L113" s="1">
        <f t="shared" si="16"/>
        <v>0</v>
      </c>
      <c r="M113" s="1">
        <f t="shared" si="17"/>
        <v>0</v>
      </c>
      <c r="N113" s="1">
        <f t="shared" si="18"/>
        <v>0</v>
      </c>
      <c r="O113" s="29">
        <f t="shared" si="19"/>
        <v>0</v>
      </c>
    </row>
    <row r="114" spans="1:15" s="9" customFormat="1" ht="51" customHeight="1" x14ac:dyDescent="0.25">
      <c r="A114" s="128">
        <v>101</v>
      </c>
      <c r="B114" s="58" t="s">
        <v>182</v>
      </c>
      <c r="C114" s="13"/>
      <c r="D114" s="10">
        <v>1</v>
      </c>
      <c r="E114" s="14" t="s">
        <v>81</v>
      </c>
      <c r="F114" s="15"/>
      <c r="G114" s="12"/>
      <c r="H114" s="1">
        <f t="shared" si="13"/>
        <v>0</v>
      </c>
      <c r="I114" s="12"/>
      <c r="J114" s="1">
        <f t="shared" si="14"/>
        <v>0</v>
      </c>
      <c r="K114" s="1">
        <f t="shared" si="15"/>
        <v>0</v>
      </c>
      <c r="L114" s="1">
        <f t="shared" si="16"/>
        <v>0</v>
      </c>
      <c r="M114" s="1">
        <f t="shared" si="17"/>
        <v>0</v>
      </c>
      <c r="N114" s="1">
        <f t="shared" si="18"/>
        <v>0</v>
      </c>
      <c r="O114" s="29">
        <f t="shared" si="19"/>
        <v>0</v>
      </c>
    </row>
    <row r="115" spans="1:15" s="9" customFormat="1" ht="51" customHeight="1" x14ac:dyDescent="0.25">
      <c r="A115" s="128">
        <v>102</v>
      </c>
      <c r="B115" s="58" t="s">
        <v>183</v>
      </c>
      <c r="C115" s="13"/>
      <c r="D115" s="10">
        <v>1</v>
      </c>
      <c r="E115" s="14" t="s">
        <v>81</v>
      </c>
      <c r="F115" s="15"/>
      <c r="G115" s="12"/>
      <c r="H115" s="1">
        <f t="shared" si="13"/>
        <v>0</v>
      </c>
      <c r="I115" s="12"/>
      <c r="J115" s="1">
        <f t="shared" si="14"/>
        <v>0</v>
      </c>
      <c r="K115" s="1">
        <f t="shared" si="15"/>
        <v>0</v>
      </c>
      <c r="L115" s="1">
        <f t="shared" si="16"/>
        <v>0</v>
      </c>
      <c r="M115" s="1">
        <f t="shared" si="17"/>
        <v>0</v>
      </c>
      <c r="N115" s="1">
        <f t="shared" si="18"/>
        <v>0</v>
      </c>
      <c r="O115" s="29">
        <f t="shared" si="19"/>
        <v>0</v>
      </c>
    </row>
    <row r="116" spans="1:15" s="9" customFormat="1" ht="51" customHeight="1" x14ac:dyDescent="0.25">
      <c r="A116" s="28">
        <v>103</v>
      </c>
      <c r="B116" s="58" t="s">
        <v>184</v>
      </c>
      <c r="C116" s="13"/>
      <c r="D116" s="10">
        <v>1</v>
      </c>
      <c r="E116" s="14" t="s">
        <v>81</v>
      </c>
      <c r="F116" s="15"/>
      <c r="G116" s="12"/>
      <c r="H116" s="1">
        <f t="shared" si="13"/>
        <v>0</v>
      </c>
      <c r="I116" s="12"/>
      <c r="J116" s="1">
        <f t="shared" si="14"/>
        <v>0</v>
      </c>
      <c r="K116" s="1">
        <f t="shared" si="15"/>
        <v>0</v>
      </c>
      <c r="L116" s="1">
        <f t="shared" si="16"/>
        <v>0</v>
      </c>
      <c r="M116" s="1">
        <f t="shared" si="17"/>
        <v>0</v>
      </c>
      <c r="N116" s="1">
        <f t="shared" si="18"/>
        <v>0</v>
      </c>
      <c r="O116" s="29">
        <f t="shared" si="19"/>
        <v>0</v>
      </c>
    </row>
    <row r="117" spans="1:15" s="9" customFormat="1" ht="51" customHeight="1" x14ac:dyDescent="0.25">
      <c r="A117" s="128">
        <v>104</v>
      </c>
      <c r="B117" s="58" t="s">
        <v>185</v>
      </c>
      <c r="C117" s="13"/>
      <c r="D117" s="10">
        <v>1</v>
      </c>
      <c r="E117" s="14" t="s">
        <v>81</v>
      </c>
      <c r="F117" s="15"/>
      <c r="G117" s="12"/>
      <c r="H117" s="1">
        <f t="shared" si="13"/>
        <v>0</v>
      </c>
      <c r="I117" s="12"/>
      <c r="J117" s="1">
        <f t="shared" si="14"/>
        <v>0</v>
      </c>
      <c r="K117" s="1">
        <f t="shared" si="15"/>
        <v>0</v>
      </c>
      <c r="L117" s="1">
        <f t="shared" si="16"/>
        <v>0</v>
      </c>
      <c r="M117" s="1">
        <f t="shared" si="17"/>
        <v>0</v>
      </c>
      <c r="N117" s="1">
        <f t="shared" si="18"/>
        <v>0</v>
      </c>
      <c r="O117" s="29">
        <f t="shared" si="19"/>
        <v>0</v>
      </c>
    </row>
    <row r="118" spans="1:15" s="9" customFormat="1" ht="51" customHeight="1" x14ac:dyDescent="0.25">
      <c r="A118" s="128">
        <v>105</v>
      </c>
      <c r="B118" s="58" t="s">
        <v>186</v>
      </c>
      <c r="C118" s="13"/>
      <c r="D118" s="10">
        <v>1</v>
      </c>
      <c r="E118" s="14" t="s">
        <v>81</v>
      </c>
      <c r="F118" s="15"/>
      <c r="G118" s="12"/>
      <c r="H118" s="1">
        <f t="shared" si="13"/>
        <v>0</v>
      </c>
      <c r="I118" s="12"/>
      <c r="J118" s="1">
        <f t="shared" si="14"/>
        <v>0</v>
      </c>
      <c r="K118" s="1">
        <f t="shared" si="15"/>
        <v>0</v>
      </c>
      <c r="L118" s="1">
        <f t="shared" si="16"/>
        <v>0</v>
      </c>
      <c r="M118" s="1">
        <f t="shared" si="17"/>
        <v>0</v>
      </c>
      <c r="N118" s="1">
        <f t="shared" si="18"/>
        <v>0</v>
      </c>
      <c r="O118" s="29">
        <f t="shared" si="19"/>
        <v>0</v>
      </c>
    </row>
    <row r="119" spans="1:15" s="9" customFormat="1" ht="51" customHeight="1" x14ac:dyDescent="0.25">
      <c r="A119" s="128">
        <v>106</v>
      </c>
      <c r="B119" s="58" t="s">
        <v>187</v>
      </c>
      <c r="C119" s="13"/>
      <c r="D119" s="10">
        <v>1</v>
      </c>
      <c r="E119" s="14" t="s">
        <v>81</v>
      </c>
      <c r="F119" s="15"/>
      <c r="G119" s="12"/>
      <c r="H119" s="1">
        <f t="shared" si="13"/>
        <v>0</v>
      </c>
      <c r="I119" s="12"/>
      <c r="J119" s="1">
        <f t="shared" si="14"/>
        <v>0</v>
      </c>
      <c r="K119" s="1">
        <f t="shared" si="15"/>
        <v>0</v>
      </c>
      <c r="L119" s="1">
        <f t="shared" si="16"/>
        <v>0</v>
      </c>
      <c r="M119" s="1">
        <f t="shared" si="17"/>
        <v>0</v>
      </c>
      <c r="N119" s="1">
        <f t="shared" si="18"/>
        <v>0</v>
      </c>
      <c r="O119" s="29">
        <f t="shared" si="19"/>
        <v>0</v>
      </c>
    </row>
    <row r="120" spans="1:15" s="9" customFormat="1" ht="51" customHeight="1" x14ac:dyDescent="0.25">
      <c r="A120" s="128">
        <v>107</v>
      </c>
      <c r="B120" s="58" t="s">
        <v>188</v>
      </c>
      <c r="C120" s="13"/>
      <c r="D120" s="10">
        <v>1</v>
      </c>
      <c r="E120" s="14" t="s">
        <v>81</v>
      </c>
      <c r="F120" s="15"/>
      <c r="G120" s="12"/>
      <c r="H120" s="1">
        <f t="shared" si="13"/>
        <v>0</v>
      </c>
      <c r="I120" s="12"/>
      <c r="J120" s="1">
        <f t="shared" si="14"/>
        <v>0</v>
      </c>
      <c r="K120" s="1">
        <f t="shared" si="15"/>
        <v>0</v>
      </c>
      <c r="L120" s="1">
        <f t="shared" si="16"/>
        <v>0</v>
      </c>
      <c r="M120" s="1">
        <f t="shared" si="17"/>
        <v>0</v>
      </c>
      <c r="N120" s="1">
        <f t="shared" si="18"/>
        <v>0</v>
      </c>
      <c r="O120" s="29">
        <f t="shared" si="19"/>
        <v>0</v>
      </c>
    </row>
    <row r="121" spans="1:15" s="9" customFormat="1" ht="51" customHeight="1" x14ac:dyDescent="0.25">
      <c r="A121" s="128">
        <v>108</v>
      </c>
      <c r="B121" s="58" t="s">
        <v>189</v>
      </c>
      <c r="C121" s="13"/>
      <c r="D121" s="10">
        <v>1</v>
      </c>
      <c r="E121" s="14" t="s">
        <v>81</v>
      </c>
      <c r="F121" s="15"/>
      <c r="G121" s="12"/>
      <c r="H121" s="1">
        <f t="shared" si="13"/>
        <v>0</v>
      </c>
      <c r="I121" s="12"/>
      <c r="J121" s="1">
        <f t="shared" si="14"/>
        <v>0</v>
      </c>
      <c r="K121" s="1">
        <f t="shared" si="15"/>
        <v>0</v>
      </c>
      <c r="L121" s="1">
        <f t="shared" si="16"/>
        <v>0</v>
      </c>
      <c r="M121" s="1">
        <f t="shared" si="17"/>
        <v>0</v>
      </c>
      <c r="N121" s="1">
        <f t="shared" si="18"/>
        <v>0</v>
      </c>
      <c r="O121" s="29">
        <f t="shared" si="19"/>
        <v>0</v>
      </c>
    </row>
    <row r="122" spans="1:15" s="9" customFormat="1" ht="51" customHeight="1" x14ac:dyDescent="0.25">
      <c r="A122" s="28">
        <v>109</v>
      </c>
      <c r="B122" s="58" t="s">
        <v>190</v>
      </c>
      <c r="C122" s="13"/>
      <c r="D122" s="10">
        <v>1</v>
      </c>
      <c r="E122" s="14" t="s">
        <v>81</v>
      </c>
      <c r="F122" s="15"/>
      <c r="G122" s="12"/>
      <c r="H122" s="1">
        <f t="shared" si="13"/>
        <v>0</v>
      </c>
      <c r="I122" s="12"/>
      <c r="J122" s="1">
        <f t="shared" si="14"/>
        <v>0</v>
      </c>
      <c r="K122" s="1">
        <f t="shared" si="15"/>
        <v>0</v>
      </c>
      <c r="L122" s="1">
        <f t="shared" si="16"/>
        <v>0</v>
      </c>
      <c r="M122" s="1">
        <f t="shared" si="17"/>
        <v>0</v>
      </c>
      <c r="N122" s="1">
        <f t="shared" si="18"/>
        <v>0</v>
      </c>
      <c r="O122" s="29">
        <f t="shared" si="19"/>
        <v>0</v>
      </c>
    </row>
    <row r="123" spans="1:15" s="9" customFormat="1" ht="51" customHeight="1" x14ac:dyDescent="0.25">
      <c r="A123" s="128">
        <v>110</v>
      </c>
      <c r="B123" s="58" t="s">
        <v>191</v>
      </c>
      <c r="C123" s="13"/>
      <c r="D123" s="10">
        <v>1</v>
      </c>
      <c r="E123" s="14" t="s">
        <v>81</v>
      </c>
      <c r="F123" s="15"/>
      <c r="G123" s="12"/>
      <c r="H123" s="1">
        <f t="shared" si="13"/>
        <v>0</v>
      </c>
      <c r="I123" s="12"/>
      <c r="J123" s="1">
        <f t="shared" si="14"/>
        <v>0</v>
      </c>
      <c r="K123" s="1">
        <f t="shared" si="15"/>
        <v>0</v>
      </c>
      <c r="L123" s="1">
        <f t="shared" si="16"/>
        <v>0</v>
      </c>
      <c r="M123" s="1">
        <f t="shared" si="17"/>
        <v>0</v>
      </c>
      <c r="N123" s="1">
        <f t="shared" si="18"/>
        <v>0</v>
      </c>
      <c r="O123" s="29">
        <f t="shared" si="19"/>
        <v>0</v>
      </c>
    </row>
    <row r="124" spans="1:15" s="9" customFormat="1" ht="51" customHeight="1" x14ac:dyDescent="0.25">
      <c r="A124" s="128">
        <v>111</v>
      </c>
      <c r="B124" s="58" t="s">
        <v>192</v>
      </c>
      <c r="C124" s="13"/>
      <c r="D124" s="10">
        <v>1</v>
      </c>
      <c r="E124" s="14" t="s">
        <v>81</v>
      </c>
      <c r="F124" s="15"/>
      <c r="G124" s="12"/>
      <c r="H124" s="1">
        <f t="shared" si="13"/>
        <v>0</v>
      </c>
      <c r="I124" s="12"/>
      <c r="J124" s="1">
        <f t="shared" si="14"/>
        <v>0</v>
      </c>
      <c r="K124" s="1">
        <f t="shared" si="15"/>
        <v>0</v>
      </c>
      <c r="L124" s="1">
        <f t="shared" si="16"/>
        <v>0</v>
      </c>
      <c r="M124" s="1">
        <f t="shared" si="17"/>
        <v>0</v>
      </c>
      <c r="N124" s="1">
        <f t="shared" si="18"/>
        <v>0</v>
      </c>
      <c r="O124" s="29">
        <f t="shared" si="19"/>
        <v>0</v>
      </c>
    </row>
    <row r="125" spans="1:15" s="9" customFormat="1" ht="51" customHeight="1" x14ac:dyDescent="0.25">
      <c r="A125" s="128">
        <v>112</v>
      </c>
      <c r="B125" s="58" t="s">
        <v>193</v>
      </c>
      <c r="C125" s="13"/>
      <c r="D125" s="10">
        <v>1</v>
      </c>
      <c r="E125" s="14" t="s">
        <v>81</v>
      </c>
      <c r="F125" s="15"/>
      <c r="G125" s="12"/>
      <c r="H125" s="1">
        <f t="shared" si="13"/>
        <v>0</v>
      </c>
      <c r="I125" s="12"/>
      <c r="J125" s="1">
        <f t="shared" si="14"/>
        <v>0</v>
      </c>
      <c r="K125" s="1">
        <f t="shared" si="15"/>
        <v>0</v>
      </c>
      <c r="L125" s="1">
        <f t="shared" si="16"/>
        <v>0</v>
      </c>
      <c r="M125" s="1">
        <f t="shared" si="17"/>
        <v>0</v>
      </c>
      <c r="N125" s="1">
        <f t="shared" si="18"/>
        <v>0</v>
      </c>
      <c r="O125" s="29">
        <f t="shared" si="19"/>
        <v>0</v>
      </c>
    </row>
    <row r="126" spans="1:15" s="9" customFormat="1" ht="51" customHeight="1" x14ac:dyDescent="0.25">
      <c r="A126" s="128">
        <v>113</v>
      </c>
      <c r="B126" s="58" t="s">
        <v>194</v>
      </c>
      <c r="C126" s="13"/>
      <c r="D126" s="10">
        <v>1</v>
      </c>
      <c r="E126" s="14" t="s">
        <v>81</v>
      </c>
      <c r="F126" s="15"/>
      <c r="G126" s="12"/>
      <c r="H126" s="1">
        <f t="shared" si="13"/>
        <v>0</v>
      </c>
      <c r="I126" s="12"/>
      <c r="J126" s="1">
        <f t="shared" si="14"/>
        <v>0</v>
      </c>
      <c r="K126" s="1">
        <f t="shared" si="15"/>
        <v>0</v>
      </c>
      <c r="L126" s="1">
        <f t="shared" si="16"/>
        <v>0</v>
      </c>
      <c r="M126" s="1">
        <f t="shared" si="17"/>
        <v>0</v>
      </c>
      <c r="N126" s="1">
        <f t="shared" si="18"/>
        <v>0</v>
      </c>
      <c r="O126" s="29">
        <f t="shared" si="19"/>
        <v>0</v>
      </c>
    </row>
    <row r="127" spans="1:15" s="9" customFormat="1" ht="51" customHeight="1" x14ac:dyDescent="0.25">
      <c r="A127" s="128">
        <v>114</v>
      </c>
      <c r="B127" s="58" t="s">
        <v>195</v>
      </c>
      <c r="C127" s="13"/>
      <c r="D127" s="10">
        <v>1</v>
      </c>
      <c r="E127" s="14" t="s">
        <v>81</v>
      </c>
      <c r="F127" s="15"/>
      <c r="G127" s="12"/>
      <c r="H127" s="1">
        <f t="shared" si="13"/>
        <v>0</v>
      </c>
      <c r="I127" s="12"/>
      <c r="J127" s="1">
        <f t="shared" si="14"/>
        <v>0</v>
      </c>
      <c r="K127" s="1">
        <f t="shared" si="15"/>
        <v>0</v>
      </c>
      <c r="L127" s="1">
        <f t="shared" si="16"/>
        <v>0</v>
      </c>
      <c r="M127" s="1">
        <f t="shared" si="17"/>
        <v>0</v>
      </c>
      <c r="N127" s="1">
        <f t="shared" si="18"/>
        <v>0</v>
      </c>
      <c r="O127" s="29">
        <f t="shared" si="19"/>
        <v>0</v>
      </c>
    </row>
    <row r="128" spans="1:15" s="9" customFormat="1" ht="51" customHeight="1" x14ac:dyDescent="0.25">
      <c r="A128" s="28">
        <v>115</v>
      </c>
      <c r="B128" s="58" t="s">
        <v>196</v>
      </c>
      <c r="C128" s="13"/>
      <c r="D128" s="10">
        <v>1</v>
      </c>
      <c r="E128" s="14" t="s">
        <v>81</v>
      </c>
      <c r="F128" s="15"/>
      <c r="G128" s="12"/>
      <c r="H128" s="1">
        <f t="shared" si="13"/>
        <v>0</v>
      </c>
      <c r="I128" s="12"/>
      <c r="J128" s="1">
        <f t="shared" si="14"/>
        <v>0</v>
      </c>
      <c r="K128" s="1">
        <f t="shared" si="15"/>
        <v>0</v>
      </c>
      <c r="L128" s="1">
        <f t="shared" si="16"/>
        <v>0</v>
      </c>
      <c r="M128" s="1">
        <f t="shared" si="17"/>
        <v>0</v>
      </c>
      <c r="N128" s="1">
        <f t="shared" si="18"/>
        <v>0</v>
      </c>
      <c r="O128" s="29">
        <f t="shared" si="19"/>
        <v>0</v>
      </c>
    </row>
    <row r="129" spans="1:15" s="9" customFormat="1" ht="51" customHeight="1" x14ac:dyDescent="0.25">
      <c r="A129" s="128">
        <v>116</v>
      </c>
      <c r="B129" s="58" t="s">
        <v>197</v>
      </c>
      <c r="C129" s="13"/>
      <c r="D129" s="10">
        <v>1</v>
      </c>
      <c r="E129" s="14" t="s">
        <v>81</v>
      </c>
      <c r="F129" s="15"/>
      <c r="G129" s="12"/>
      <c r="H129" s="1">
        <f t="shared" si="13"/>
        <v>0</v>
      </c>
      <c r="I129" s="12"/>
      <c r="J129" s="1">
        <f t="shared" si="14"/>
        <v>0</v>
      </c>
      <c r="K129" s="1">
        <f t="shared" si="15"/>
        <v>0</v>
      </c>
      <c r="L129" s="1">
        <f t="shared" si="16"/>
        <v>0</v>
      </c>
      <c r="M129" s="1">
        <f t="shared" si="17"/>
        <v>0</v>
      </c>
      <c r="N129" s="1">
        <f t="shared" si="18"/>
        <v>0</v>
      </c>
      <c r="O129" s="29">
        <f t="shared" si="19"/>
        <v>0</v>
      </c>
    </row>
    <row r="130" spans="1:15" s="9" customFormat="1" ht="51" customHeight="1" x14ac:dyDescent="0.25">
      <c r="A130" s="128">
        <v>117</v>
      </c>
      <c r="B130" s="58" t="s">
        <v>198</v>
      </c>
      <c r="C130" s="13"/>
      <c r="D130" s="10">
        <v>1</v>
      </c>
      <c r="E130" s="14" t="s">
        <v>81</v>
      </c>
      <c r="F130" s="15"/>
      <c r="G130" s="12"/>
      <c r="H130" s="1">
        <f t="shared" si="13"/>
        <v>0</v>
      </c>
      <c r="I130" s="12"/>
      <c r="J130" s="1">
        <f t="shared" si="14"/>
        <v>0</v>
      </c>
      <c r="K130" s="1">
        <f t="shared" si="15"/>
        <v>0</v>
      </c>
      <c r="L130" s="1">
        <f t="shared" si="16"/>
        <v>0</v>
      </c>
      <c r="M130" s="1">
        <f t="shared" si="17"/>
        <v>0</v>
      </c>
      <c r="N130" s="1">
        <f t="shared" si="18"/>
        <v>0</v>
      </c>
      <c r="O130" s="29">
        <f t="shared" si="19"/>
        <v>0</v>
      </c>
    </row>
    <row r="131" spans="1:15" s="9" customFormat="1" ht="51" customHeight="1" x14ac:dyDescent="0.25">
      <c r="A131" s="128">
        <v>118</v>
      </c>
      <c r="B131" s="58" t="s">
        <v>199</v>
      </c>
      <c r="C131" s="13"/>
      <c r="D131" s="10">
        <v>1</v>
      </c>
      <c r="E131" s="14" t="s">
        <v>81</v>
      </c>
      <c r="F131" s="15"/>
      <c r="G131" s="12"/>
      <c r="H131" s="1">
        <f t="shared" si="13"/>
        <v>0</v>
      </c>
      <c r="I131" s="12"/>
      <c r="J131" s="1">
        <f t="shared" si="14"/>
        <v>0</v>
      </c>
      <c r="K131" s="1">
        <f t="shared" si="15"/>
        <v>0</v>
      </c>
      <c r="L131" s="1">
        <f t="shared" si="16"/>
        <v>0</v>
      </c>
      <c r="M131" s="1">
        <f t="shared" si="17"/>
        <v>0</v>
      </c>
      <c r="N131" s="1">
        <f t="shared" si="18"/>
        <v>0</v>
      </c>
      <c r="O131" s="29">
        <f t="shared" si="19"/>
        <v>0</v>
      </c>
    </row>
    <row r="132" spans="1:15" s="9" customFormat="1" ht="51" customHeight="1" x14ac:dyDescent="0.25">
      <c r="A132" s="128">
        <v>119</v>
      </c>
      <c r="B132" s="58" t="s">
        <v>200</v>
      </c>
      <c r="C132" s="13"/>
      <c r="D132" s="10">
        <v>1</v>
      </c>
      <c r="E132" s="14" t="s">
        <v>81</v>
      </c>
      <c r="F132" s="15"/>
      <c r="G132" s="12"/>
      <c r="H132" s="1">
        <f t="shared" si="13"/>
        <v>0</v>
      </c>
      <c r="I132" s="12"/>
      <c r="J132" s="1">
        <f t="shared" si="14"/>
        <v>0</v>
      </c>
      <c r="K132" s="1">
        <f t="shared" si="15"/>
        <v>0</v>
      </c>
      <c r="L132" s="1">
        <f t="shared" si="16"/>
        <v>0</v>
      </c>
      <c r="M132" s="1">
        <f t="shared" si="17"/>
        <v>0</v>
      </c>
      <c r="N132" s="1">
        <f t="shared" si="18"/>
        <v>0</v>
      </c>
      <c r="O132" s="29">
        <f t="shared" si="19"/>
        <v>0</v>
      </c>
    </row>
    <row r="133" spans="1:15" s="9" customFormat="1" ht="51" customHeight="1" x14ac:dyDescent="0.25">
      <c r="A133" s="128">
        <v>120</v>
      </c>
      <c r="B133" s="58" t="s">
        <v>201</v>
      </c>
      <c r="C133" s="13"/>
      <c r="D133" s="10">
        <v>1</v>
      </c>
      <c r="E133" s="14" t="s">
        <v>81</v>
      </c>
      <c r="F133" s="15"/>
      <c r="G133" s="12"/>
      <c r="H133" s="1">
        <f t="shared" si="13"/>
        <v>0</v>
      </c>
      <c r="I133" s="12"/>
      <c r="J133" s="1">
        <f t="shared" si="14"/>
        <v>0</v>
      </c>
      <c r="K133" s="1">
        <f t="shared" si="15"/>
        <v>0</v>
      </c>
      <c r="L133" s="1">
        <f t="shared" si="16"/>
        <v>0</v>
      </c>
      <c r="M133" s="1">
        <f t="shared" si="17"/>
        <v>0</v>
      </c>
      <c r="N133" s="1">
        <f t="shared" si="18"/>
        <v>0</v>
      </c>
      <c r="O133" s="29">
        <f t="shared" si="19"/>
        <v>0</v>
      </c>
    </row>
    <row r="134" spans="1:15" s="9" customFormat="1" ht="51" customHeight="1" x14ac:dyDescent="0.25">
      <c r="A134" s="28">
        <v>121</v>
      </c>
      <c r="B134" s="58" t="s">
        <v>202</v>
      </c>
      <c r="C134" s="13"/>
      <c r="D134" s="10">
        <v>1</v>
      </c>
      <c r="E134" s="14" t="s">
        <v>81</v>
      </c>
      <c r="F134" s="15"/>
      <c r="G134" s="12"/>
      <c r="H134" s="1">
        <f t="shared" si="13"/>
        <v>0</v>
      </c>
      <c r="I134" s="12"/>
      <c r="J134" s="1">
        <f t="shared" si="14"/>
        <v>0</v>
      </c>
      <c r="K134" s="1">
        <f t="shared" si="15"/>
        <v>0</v>
      </c>
      <c r="L134" s="1">
        <f t="shared" si="16"/>
        <v>0</v>
      </c>
      <c r="M134" s="1">
        <f t="shared" si="17"/>
        <v>0</v>
      </c>
      <c r="N134" s="1">
        <f t="shared" si="18"/>
        <v>0</v>
      </c>
      <c r="O134" s="29">
        <f t="shared" si="19"/>
        <v>0</v>
      </c>
    </row>
    <row r="135" spans="1:15" s="9" customFormat="1" ht="51" customHeight="1" x14ac:dyDescent="0.25">
      <c r="A135" s="128">
        <v>122</v>
      </c>
      <c r="B135" s="58" t="s">
        <v>203</v>
      </c>
      <c r="C135" s="13"/>
      <c r="D135" s="10">
        <v>1</v>
      </c>
      <c r="E135" s="14" t="s">
        <v>81</v>
      </c>
      <c r="F135" s="15"/>
      <c r="G135" s="12"/>
      <c r="H135" s="1">
        <f t="shared" si="13"/>
        <v>0</v>
      </c>
      <c r="I135" s="12"/>
      <c r="J135" s="1">
        <f t="shared" si="14"/>
        <v>0</v>
      </c>
      <c r="K135" s="1">
        <f t="shared" si="15"/>
        <v>0</v>
      </c>
      <c r="L135" s="1">
        <f t="shared" si="16"/>
        <v>0</v>
      </c>
      <c r="M135" s="1">
        <f t="shared" si="17"/>
        <v>0</v>
      </c>
      <c r="N135" s="1">
        <f t="shared" si="18"/>
        <v>0</v>
      </c>
      <c r="O135" s="29">
        <f t="shared" si="19"/>
        <v>0</v>
      </c>
    </row>
    <row r="136" spans="1:15" s="9" customFormat="1" ht="51" customHeight="1" x14ac:dyDescent="0.25">
      <c r="A136" s="128">
        <v>123</v>
      </c>
      <c r="B136" s="58" t="s">
        <v>204</v>
      </c>
      <c r="C136" s="13"/>
      <c r="D136" s="10">
        <v>1</v>
      </c>
      <c r="E136" s="14" t="s">
        <v>81</v>
      </c>
      <c r="F136" s="15"/>
      <c r="G136" s="12"/>
      <c r="H136" s="1">
        <f t="shared" si="13"/>
        <v>0</v>
      </c>
      <c r="I136" s="12"/>
      <c r="J136" s="1">
        <f t="shared" si="14"/>
        <v>0</v>
      </c>
      <c r="K136" s="1">
        <f t="shared" si="15"/>
        <v>0</v>
      </c>
      <c r="L136" s="1">
        <f t="shared" si="16"/>
        <v>0</v>
      </c>
      <c r="M136" s="1">
        <f t="shared" si="17"/>
        <v>0</v>
      </c>
      <c r="N136" s="1">
        <f t="shared" si="18"/>
        <v>0</v>
      </c>
      <c r="O136" s="29">
        <f t="shared" si="19"/>
        <v>0</v>
      </c>
    </row>
    <row r="137" spans="1:15" s="9" customFormat="1" ht="51" customHeight="1" x14ac:dyDescent="0.25">
      <c r="A137" s="128">
        <v>124</v>
      </c>
      <c r="B137" s="58" t="s">
        <v>205</v>
      </c>
      <c r="C137" s="13"/>
      <c r="D137" s="10">
        <v>1</v>
      </c>
      <c r="E137" s="14" t="s">
        <v>81</v>
      </c>
      <c r="F137" s="15"/>
      <c r="G137" s="12"/>
      <c r="H137" s="1">
        <f t="shared" si="13"/>
        <v>0</v>
      </c>
      <c r="I137" s="12"/>
      <c r="J137" s="1">
        <f t="shared" si="14"/>
        <v>0</v>
      </c>
      <c r="K137" s="1">
        <f t="shared" si="15"/>
        <v>0</v>
      </c>
      <c r="L137" s="1">
        <f t="shared" si="16"/>
        <v>0</v>
      </c>
      <c r="M137" s="1">
        <f t="shared" si="17"/>
        <v>0</v>
      </c>
      <c r="N137" s="1">
        <f t="shared" si="18"/>
        <v>0</v>
      </c>
      <c r="O137" s="29">
        <f t="shared" si="19"/>
        <v>0</v>
      </c>
    </row>
    <row r="138" spans="1:15" s="9" customFormat="1" ht="51" customHeight="1" x14ac:dyDescent="0.25">
      <c r="A138" s="128">
        <v>125</v>
      </c>
      <c r="B138" s="58" t="s">
        <v>206</v>
      </c>
      <c r="C138" s="13"/>
      <c r="D138" s="10">
        <v>1</v>
      </c>
      <c r="E138" s="14" t="s">
        <v>81</v>
      </c>
      <c r="F138" s="15"/>
      <c r="G138" s="12"/>
      <c r="H138" s="1">
        <f t="shared" si="13"/>
        <v>0</v>
      </c>
      <c r="I138" s="12"/>
      <c r="J138" s="1">
        <f t="shared" si="14"/>
        <v>0</v>
      </c>
      <c r="K138" s="1">
        <f t="shared" si="15"/>
        <v>0</v>
      </c>
      <c r="L138" s="1">
        <f t="shared" si="16"/>
        <v>0</v>
      </c>
      <c r="M138" s="1">
        <f t="shared" si="17"/>
        <v>0</v>
      </c>
      <c r="N138" s="1">
        <f t="shared" si="18"/>
        <v>0</v>
      </c>
      <c r="O138" s="29">
        <f t="shared" si="19"/>
        <v>0</v>
      </c>
    </row>
    <row r="139" spans="1:15" s="9" customFormat="1" ht="51" customHeight="1" x14ac:dyDescent="0.25">
      <c r="A139" s="128">
        <v>126</v>
      </c>
      <c r="B139" s="58" t="s">
        <v>207</v>
      </c>
      <c r="C139" s="13"/>
      <c r="D139" s="10">
        <v>1</v>
      </c>
      <c r="E139" s="14" t="s">
        <v>81</v>
      </c>
      <c r="F139" s="15"/>
      <c r="G139" s="12"/>
      <c r="H139" s="1">
        <f t="shared" si="13"/>
        <v>0</v>
      </c>
      <c r="I139" s="12"/>
      <c r="J139" s="1">
        <f t="shared" si="14"/>
        <v>0</v>
      </c>
      <c r="K139" s="1">
        <f t="shared" si="15"/>
        <v>0</v>
      </c>
      <c r="L139" s="1">
        <f t="shared" si="16"/>
        <v>0</v>
      </c>
      <c r="M139" s="1">
        <f t="shared" si="17"/>
        <v>0</v>
      </c>
      <c r="N139" s="1">
        <f t="shared" si="18"/>
        <v>0</v>
      </c>
      <c r="O139" s="29">
        <f t="shared" si="19"/>
        <v>0</v>
      </c>
    </row>
    <row r="140" spans="1:15" s="9" customFormat="1" ht="51" customHeight="1" x14ac:dyDescent="0.25">
      <c r="A140" s="28">
        <v>127</v>
      </c>
      <c r="B140" s="58" t="s">
        <v>208</v>
      </c>
      <c r="C140" s="13"/>
      <c r="D140" s="10">
        <v>1</v>
      </c>
      <c r="E140" s="14" t="s">
        <v>81</v>
      </c>
      <c r="F140" s="15"/>
      <c r="G140" s="12"/>
      <c r="H140" s="1">
        <f t="shared" si="13"/>
        <v>0</v>
      </c>
      <c r="I140" s="12"/>
      <c r="J140" s="1">
        <f t="shared" si="14"/>
        <v>0</v>
      </c>
      <c r="K140" s="1">
        <f t="shared" si="15"/>
        <v>0</v>
      </c>
      <c r="L140" s="1">
        <f t="shared" si="16"/>
        <v>0</v>
      </c>
      <c r="M140" s="1">
        <f t="shared" si="17"/>
        <v>0</v>
      </c>
      <c r="N140" s="1">
        <f t="shared" si="18"/>
        <v>0</v>
      </c>
      <c r="O140" s="29">
        <f t="shared" si="19"/>
        <v>0</v>
      </c>
    </row>
    <row r="141" spans="1:15" s="9" customFormat="1" ht="51" customHeight="1" x14ac:dyDescent="0.25">
      <c r="A141" s="128">
        <v>128</v>
      </c>
      <c r="B141" s="58" t="s">
        <v>209</v>
      </c>
      <c r="C141" s="13"/>
      <c r="D141" s="10">
        <v>1</v>
      </c>
      <c r="E141" s="14" t="s">
        <v>81</v>
      </c>
      <c r="F141" s="15"/>
      <c r="G141" s="12"/>
      <c r="H141" s="1">
        <f t="shared" si="13"/>
        <v>0</v>
      </c>
      <c r="I141" s="12"/>
      <c r="J141" s="1">
        <f t="shared" si="14"/>
        <v>0</v>
      </c>
      <c r="K141" s="1">
        <f t="shared" si="15"/>
        <v>0</v>
      </c>
      <c r="L141" s="1">
        <f t="shared" si="16"/>
        <v>0</v>
      </c>
      <c r="M141" s="1">
        <f t="shared" si="17"/>
        <v>0</v>
      </c>
      <c r="N141" s="1">
        <f t="shared" si="18"/>
        <v>0</v>
      </c>
      <c r="O141" s="29">
        <f t="shared" si="19"/>
        <v>0</v>
      </c>
    </row>
    <row r="142" spans="1:15" s="9" customFormat="1" ht="51" customHeight="1" x14ac:dyDescent="0.25">
      <c r="A142" s="128">
        <v>129</v>
      </c>
      <c r="B142" s="58" t="s">
        <v>210</v>
      </c>
      <c r="C142" s="13"/>
      <c r="D142" s="10">
        <v>1</v>
      </c>
      <c r="E142" s="14" t="s">
        <v>81</v>
      </c>
      <c r="F142" s="15"/>
      <c r="G142" s="12"/>
      <c r="H142" s="1">
        <f t="shared" si="13"/>
        <v>0</v>
      </c>
      <c r="I142" s="12"/>
      <c r="J142" s="1">
        <f t="shared" si="14"/>
        <v>0</v>
      </c>
      <c r="K142" s="1">
        <f t="shared" si="15"/>
        <v>0</v>
      </c>
      <c r="L142" s="1">
        <f t="shared" si="16"/>
        <v>0</v>
      </c>
      <c r="M142" s="1">
        <f t="shared" si="17"/>
        <v>0</v>
      </c>
      <c r="N142" s="1">
        <f t="shared" si="18"/>
        <v>0</v>
      </c>
      <c r="O142" s="29">
        <f t="shared" si="19"/>
        <v>0</v>
      </c>
    </row>
    <row r="143" spans="1:15" s="9" customFormat="1" ht="51" customHeight="1" x14ac:dyDescent="0.25">
      <c r="A143" s="128">
        <v>130</v>
      </c>
      <c r="B143" s="58" t="s">
        <v>211</v>
      </c>
      <c r="C143" s="13"/>
      <c r="D143" s="10">
        <v>1</v>
      </c>
      <c r="E143" s="14" t="s">
        <v>81</v>
      </c>
      <c r="F143" s="15"/>
      <c r="G143" s="12"/>
      <c r="H143" s="1">
        <f t="shared" ref="H143:H206" si="20">+ROUND(F143*G143,0)</f>
        <v>0</v>
      </c>
      <c r="I143" s="12"/>
      <c r="J143" s="1">
        <f t="shared" ref="J143:J206" si="21">ROUND(F143*I143,0)</f>
        <v>0</v>
      </c>
      <c r="K143" s="1">
        <f t="shared" ref="K143:K206" si="22">ROUND(F143+H143+J143,0)</f>
        <v>0</v>
      </c>
      <c r="L143" s="1">
        <f t="shared" ref="L143:L206" si="23">ROUND(F143*D143,0)</f>
        <v>0</v>
      </c>
      <c r="M143" s="1">
        <f t="shared" ref="M143:M206" si="24">ROUND(L143*G143,0)</f>
        <v>0</v>
      </c>
      <c r="N143" s="1">
        <f t="shared" ref="N143:N206" si="25">ROUND(L143*I143,0)</f>
        <v>0</v>
      </c>
      <c r="O143" s="29">
        <f t="shared" ref="O143:O206" si="26">ROUND(L143+N143+M143,0)</f>
        <v>0</v>
      </c>
    </row>
    <row r="144" spans="1:15" s="9" customFormat="1" ht="51" customHeight="1" x14ac:dyDescent="0.25">
      <c r="A144" s="128">
        <v>131</v>
      </c>
      <c r="B144" s="58" t="s">
        <v>212</v>
      </c>
      <c r="C144" s="13"/>
      <c r="D144" s="10">
        <v>1</v>
      </c>
      <c r="E144" s="14" t="s">
        <v>81</v>
      </c>
      <c r="F144" s="15"/>
      <c r="G144" s="12"/>
      <c r="H144" s="1">
        <f t="shared" si="20"/>
        <v>0</v>
      </c>
      <c r="I144" s="12"/>
      <c r="J144" s="1">
        <f t="shared" si="21"/>
        <v>0</v>
      </c>
      <c r="K144" s="1">
        <f t="shared" si="22"/>
        <v>0</v>
      </c>
      <c r="L144" s="1">
        <f t="shared" si="23"/>
        <v>0</v>
      </c>
      <c r="M144" s="1">
        <f t="shared" si="24"/>
        <v>0</v>
      </c>
      <c r="N144" s="1">
        <f t="shared" si="25"/>
        <v>0</v>
      </c>
      <c r="O144" s="29">
        <f t="shared" si="26"/>
        <v>0</v>
      </c>
    </row>
    <row r="145" spans="1:15" s="9" customFormat="1" ht="51" customHeight="1" x14ac:dyDescent="0.25">
      <c r="A145" s="128">
        <v>132</v>
      </c>
      <c r="B145" s="58" t="s">
        <v>213</v>
      </c>
      <c r="C145" s="13"/>
      <c r="D145" s="10">
        <v>1</v>
      </c>
      <c r="E145" s="14" t="s">
        <v>81</v>
      </c>
      <c r="F145" s="15"/>
      <c r="G145" s="12"/>
      <c r="H145" s="1">
        <f t="shared" si="20"/>
        <v>0</v>
      </c>
      <c r="I145" s="12"/>
      <c r="J145" s="1">
        <f t="shared" si="21"/>
        <v>0</v>
      </c>
      <c r="K145" s="1">
        <f t="shared" si="22"/>
        <v>0</v>
      </c>
      <c r="L145" s="1">
        <f t="shared" si="23"/>
        <v>0</v>
      </c>
      <c r="M145" s="1">
        <f t="shared" si="24"/>
        <v>0</v>
      </c>
      <c r="N145" s="1">
        <f t="shared" si="25"/>
        <v>0</v>
      </c>
      <c r="O145" s="29">
        <f t="shared" si="26"/>
        <v>0</v>
      </c>
    </row>
    <row r="146" spans="1:15" s="9" customFormat="1" ht="51" customHeight="1" x14ac:dyDescent="0.25">
      <c r="A146" s="28">
        <v>133</v>
      </c>
      <c r="B146" s="58" t="s">
        <v>214</v>
      </c>
      <c r="C146" s="13"/>
      <c r="D146" s="10">
        <v>1</v>
      </c>
      <c r="E146" s="14" t="s">
        <v>81</v>
      </c>
      <c r="F146" s="15"/>
      <c r="G146" s="12"/>
      <c r="H146" s="1">
        <f t="shared" si="20"/>
        <v>0</v>
      </c>
      <c r="I146" s="12"/>
      <c r="J146" s="1">
        <f t="shared" si="21"/>
        <v>0</v>
      </c>
      <c r="K146" s="1">
        <f t="shared" si="22"/>
        <v>0</v>
      </c>
      <c r="L146" s="1">
        <f t="shared" si="23"/>
        <v>0</v>
      </c>
      <c r="M146" s="1">
        <f t="shared" si="24"/>
        <v>0</v>
      </c>
      <c r="N146" s="1">
        <f t="shared" si="25"/>
        <v>0</v>
      </c>
      <c r="O146" s="29">
        <f t="shared" si="26"/>
        <v>0</v>
      </c>
    </row>
    <row r="147" spans="1:15" s="9" customFormat="1" ht="51" customHeight="1" x14ac:dyDescent="0.25">
      <c r="A147" s="128">
        <v>134</v>
      </c>
      <c r="B147" s="58" t="s">
        <v>215</v>
      </c>
      <c r="C147" s="13"/>
      <c r="D147" s="10">
        <v>1</v>
      </c>
      <c r="E147" s="14" t="s">
        <v>81</v>
      </c>
      <c r="F147" s="15"/>
      <c r="G147" s="12"/>
      <c r="H147" s="1">
        <f t="shared" si="20"/>
        <v>0</v>
      </c>
      <c r="I147" s="12"/>
      <c r="J147" s="1">
        <f t="shared" si="21"/>
        <v>0</v>
      </c>
      <c r="K147" s="1">
        <f t="shared" si="22"/>
        <v>0</v>
      </c>
      <c r="L147" s="1">
        <f t="shared" si="23"/>
        <v>0</v>
      </c>
      <c r="M147" s="1">
        <f t="shared" si="24"/>
        <v>0</v>
      </c>
      <c r="N147" s="1">
        <f t="shared" si="25"/>
        <v>0</v>
      </c>
      <c r="O147" s="29">
        <f t="shared" si="26"/>
        <v>0</v>
      </c>
    </row>
    <row r="148" spans="1:15" s="9" customFormat="1" ht="51" customHeight="1" x14ac:dyDescent="0.25">
      <c r="A148" s="128">
        <v>135</v>
      </c>
      <c r="B148" s="58" t="s">
        <v>216</v>
      </c>
      <c r="C148" s="13"/>
      <c r="D148" s="10">
        <v>1</v>
      </c>
      <c r="E148" s="14" t="s">
        <v>81</v>
      </c>
      <c r="F148" s="15"/>
      <c r="G148" s="12"/>
      <c r="H148" s="1">
        <f t="shared" si="20"/>
        <v>0</v>
      </c>
      <c r="I148" s="12"/>
      <c r="J148" s="1">
        <f t="shared" si="21"/>
        <v>0</v>
      </c>
      <c r="K148" s="1">
        <f t="shared" si="22"/>
        <v>0</v>
      </c>
      <c r="L148" s="1">
        <f t="shared" si="23"/>
        <v>0</v>
      </c>
      <c r="M148" s="1">
        <f t="shared" si="24"/>
        <v>0</v>
      </c>
      <c r="N148" s="1">
        <f t="shared" si="25"/>
        <v>0</v>
      </c>
      <c r="O148" s="29">
        <f t="shared" si="26"/>
        <v>0</v>
      </c>
    </row>
    <row r="149" spans="1:15" s="9" customFormat="1" ht="51" customHeight="1" x14ac:dyDescent="0.25">
      <c r="A149" s="128">
        <v>136</v>
      </c>
      <c r="B149" s="58" t="s">
        <v>217</v>
      </c>
      <c r="C149" s="13"/>
      <c r="D149" s="10">
        <v>1</v>
      </c>
      <c r="E149" s="14" t="s">
        <v>81</v>
      </c>
      <c r="F149" s="15"/>
      <c r="G149" s="12"/>
      <c r="H149" s="1">
        <f t="shared" si="20"/>
        <v>0</v>
      </c>
      <c r="I149" s="12"/>
      <c r="J149" s="1">
        <f t="shared" si="21"/>
        <v>0</v>
      </c>
      <c r="K149" s="1">
        <f t="shared" si="22"/>
        <v>0</v>
      </c>
      <c r="L149" s="1">
        <f t="shared" si="23"/>
        <v>0</v>
      </c>
      <c r="M149" s="1">
        <f t="shared" si="24"/>
        <v>0</v>
      </c>
      <c r="N149" s="1">
        <f t="shared" si="25"/>
        <v>0</v>
      </c>
      <c r="O149" s="29">
        <f t="shared" si="26"/>
        <v>0</v>
      </c>
    </row>
    <row r="150" spans="1:15" s="9" customFormat="1" ht="51" customHeight="1" x14ac:dyDescent="0.25">
      <c r="A150" s="128">
        <v>137</v>
      </c>
      <c r="B150" s="58" t="s">
        <v>218</v>
      </c>
      <c r="C150" s="13"/>
      <c r="D150" s="10">
        <v>1</v>
      </c>
      <c r="E150" s="14" t="s">
        <v>81</v>
      </c>
      <c r="F150" s="15"/>
      <c r="G150" s="12"/>
      <c r="H150" s="1">
        <f t="shared" si="20"/>
        <v>0</v>
      </c>
      <c r="I150" s="12"/>
      <c r="J150" s="1">
        <f t="shared" si="21"/>
        <v>0</v>
      </c>
      <c r="K150" s="1">
        <f t="shared" si="22"/>
        <v>0</v>
      </c>
      <c r="L150" s="1">
        <f t="shared" si="23"/>
        <v>0</v>
      </c>
      <c r="M150" s="1">
        <f t="shared" si="24"/>
        <v>0</v>
      </c>
      <c r="N150" s="1">
        <f t="shared" si="25"/>
        <v>0</v>
      </c>
      <c r="O150" s="29">
        <f t="shared" si="26"/>
        <v>0</v>
      </c>
    </row>
    <row r="151" spans="1:15" s="9" customFormat="1" ht="51" customHeight="1" x14ac:dyDescent="0.25">
      <c r="A151" s="128">
        <v>138</v>
      </c>
      <c r="B151" s="58" t="s">
        <v>219</v>
      </c>
      <c r="C151" s="13"/>
      <c r="D151" s="10">
        <v>1</v>
      </c>
      <c r="E151" s="14" t="s">
        <v>81</v>
      </c>
      <c r="F151" s="15"/>
      <c r="G151" s="12"/>
      <c r="H151" s="1">
        <f t="shared" si="20"/>
        <v>0</v>
      </c>
      <c r="I151" s="12"/>
      <c r="J151" s="1">
        <f t="shared" si="21"/>
        <v>0</v>
      </c>
      <c r="K151" s="1">
        <f t="shared" si="22"/>
        <v>0</v>
      </c>
      <c r="L151" s="1">
        <f t="shared" si="23"/>
        <v>0</v>
      </c>
      <c r="M151" s="1">
        <f t="shared" si="24"/>
        <v>0</v>
      </c>
      <c r="N151" s="1">
        <f t="shared" si="25"/>
        <v>0</v>
      </c>
      <c r="O151" s="29">
        <f t="shared" si="26"/>
        <v>0</v>
      </c>
    </row>
    <row r="152" spans="1:15" s="9" customFormat="1" ht="51" customHeight="1" x14ac:dyDescent="0.25">
      <c r="A152" s="28">
        <v>139</v>
      </c>
      <c r="B152" s="58" t="s">
        <v>220</v>
      </c>
      <c r="C152" s="13"/>
      <c r="D152" s="10">
        <v>1</v>
      </c>
      <c r="E152" s="14" t="s">
        <v>81</v>
      </c>
      <c r="F152" s="15"/>
      <c r="G152" s="12"/>
      <c r="H152" s="1">
        <f t="shared" si="20"/>
        <v>0</v>
      </c>
      <c r="I152" s="12"/>
      <c r="J152" s="1">
        <f t="shared" si="21"/>
        <v>0</v>
      </c>
      <c r="K152" s="1">
        <f t="shared" si="22"/>
        <v>0</v>
      </c>
      <c r="L152" s="1">
        <f t="shared" si="23"/>
        <v>0</v>
      </c>
      <c r="M152" s="1">
        <f t="shared" si="24"/>
        <v>0</v>
      </c>
      <c r="N152" s="1">
        <f t="shared" si="25"/>
        <v>0</v>
      </c>
      <c r="O152" s="29">
        <f t="shared" si="26"/>
        <v>0</v>
      </c>
    </row>
    <row r="153" spans="1:15" s="9" customFormat="1" ht="51" customHeight="1" x14ac:dyDescent="0.25">
      <c r="A153" s="128">
        <v>140</v>
      </c>
      <c r="B153" s="58" t="s">
        <v>221</v>
      </c>
      <c r="C153" s="13"/>
      <c r="D153" s="10">
        <v>1</v>
      </c>
      <c r="E153" s="14" t="s">
        <v>81</v>
      </c>
      <c r="F153" s="15"/>
      <c r="G153" s="12"/>
      <c r="H153" s="1">
        <f t="shared" si="20"/>
        <v>0</v>
      </c>
      <c r="I153" s="12"/>
      <c r="J153" s="1">
        <f t="shared" si="21"/>
        <v>0</v>
      </c>
      <c r="K153" s="1">
        <f t="shared" si="22"/>
        <v>0</v>
      </c>
      <c r="L153" s="1">
        <f t="shared" si="23"/>
        <v>0</v>
      </c>
      <c r="M153" s="1">
        <f t="shared" si="24"/>
        <v>0</v>
      </c>
      <c r="N153" s="1">
        <f t="shared" si="25"/>
        <v>0</v>
      </c>
      <c r="O153" s="29">
        <f t="shared" si="26"/>
        <v>0</v>
      </c>
    </row>
    <row r="154" spans="1:15" s="9" customFormat="1" ht="51" customHeight="1" x14ac:dyDescent="0.25">
      <c r="A154" s="128">
        <v>141</v>
      </c>
      <c r="B154" s="58" t="s">
        <v>222</v>
      </c>
      <c r="C154" s="13"/>
      <c r="D154" s="10">
        <v>1</v>
      </c>
      <c r="E154" s="14" t="s">
        <v>81</v>
      </c>
      <c r="F154" s="15"/>
      <c r="G154" s="12"/>
      <c r="H154" s="1">
        <f t="shared" si="20"/>
        <v>0</v>
      </c>
      <c r="I154" s="12"/>
      <c r="J154" s="1">
        <f t="shared" si="21"/>
        <v>0</v>
      </c>
      <c r="K154" s="1">
        <f t="shared" si="22"/>
        <v>0</v>
      </c>
      <c r="L154" s="1">
        <f t="shared" si="23"/>
        <v>0</v>
      </c>
      <c r="M154" s="1">
        <f t="shared" si="24"/>
        <v>0</v>
      </c>
      <c r="N154" s="1">
        <f t="shared" si="25"/>
        <v>0</v>
      </c>
      <c r="O154" s="29">
        <f t="shared" si="26"/>
        <v>0</v>
      </c>
    </row>
    <row r="155" spans="1:15" s="9" customFormat="1" ht="51" customHeight="1" x14ac:dyDescent="0.25">
      <c r="A155" s="128">
        <v>142</v>
      </c>
      <c r="B155" s="58" t="s">
        <v>223</v>
      </c>
      <c r="C155" s="13"/>
      <c r="D155" s="10">
        <v>1</v>
      </c>
      <c r="E155" s="14" t="s">
        <v>81</v>
      </c>
      <c r="F155" s="15"/>
      <c r="G155" s="12"/>
      <c r="H155" s="1">
        <f t="shared" si="20"/>
        <v>0</v>
      </c>
      <c r="I155" s="12"/>
      <c r="J155" s="1">
        <f t="shared" si="21"/>
        <v>0</v>
      </c>
      <c r="K155" s="1">
        <f t="shared" si="22"/>
        <v>0</v>
      </c>
      <c r="L155" s="1">
        <f t="shared" si="23"/>
        <v>0</v>
      </c>
      <c r="M155" s="1">
        <f t="shared" si="24"/>
        <v>0</v>
      </c>
      <c r="N155" s="1">
        <f t="shared" si="25"/>
        <v>0</v>
      </c>
      <c r="O155" s="29">
        <f t="shared" si="26"/>
        <v>0</v>
      </c>
    </row>
    <row r="156" spans="1:15" s="9" customFormat="1" ht="51" customHeight="1" x14ac:dyDescent="0.25">
      <c r="A156" s="128">
        <v>143</v>
      </c>
      <c r="B156" s="58" t="s">
        <v>224</v>
      </c>
      <c r="C156" s="13"/>
      <c r="D156" s="10">
        <v>1</v>
      </c>
      <c r="E156" s="14" t="s">
        <v>81</v>
      </c>
      <c r="F156" s="15"/>
      <c r="G156" s="12"/>
      <c r="H156" s="1">
        <f t="shared" si="20"/>
        <v>0</v>
      </c>
      <c r="I156" s="12"/>
      <c r="J156" s="1">
        <f t="shared" si="21"/>
        <v>0</v>
      </c>
      <c r="K156" s="1">
        <f t="shared" si="22"/>
        <v>0</v>
      </c>
      <c r="L156" s="1">
        <f t="shared" si="23"/>
        <v>0</v>
      </c>
      <c r="M156" s="1">
        <f t="shared" si="24"/>
        <v>0</v>
      </c>
      <c r="N156" s="1">
        <f t="shared" si="25"/>
        <v>0</v>
      </c>
      <c r="O156" s="29">
        <f t="shared" si="26"/>
        <v>0</v>
      </c>
    </row>
    <row r="157" spans="1:15" s="9" customFormat="1" ht="51" customHeight="1" x14ac:dyDescent="0.25">
      <c r="A157" s="128">
        <v>144</v>
      </c>
      <c r="B157" s="58" t="s">
        <v>225</v>
      </c>
      <c r="C157" s="13"/>
      <c r="D157" s="10">
        <v>1</v>
      </c>
      <c r="E157" s="14" t="s">
        <v>81</v>
      </c>
      <c r="F157" s="15"/>
      <c r="G157" s="12"/>
      <c r="H157" s="1">
        <f t="shared" si="20"/>
        <v>0</v>
      </c>
      <c r="I157" s="12"/>
      <c r="J157" s="1">
        <f t="shared" si="21"/>
        <v>0</v>
      </c>
      <c r="K157" s="1">
        <f t="shared" si="22"/>
        <v>0</v>
      </c>
      <c r="L157" s="1">
        <f t="shared" si="23"/>
        <v>0</v>
      </c>
      <c r="M157" s="1">
        <f t="shared" si="24"/>
        <v>0</v>
      </c>
      <c r="N157" s="1">
        <f t="shared" si="25"/>
        <v>0</v>
      </c>
      <c r="O157" s="29">
        <f t="shared" si="26"/>
        <v>0</v>
      </c>
    </row>
    <row r="158" spans="1:15" s="9" customFormat="1" ht="51" customHeight="1" x14ac:dyDescent="0.25">
      <c r="A158" s="28">
        <v>145</v>
      </c>
      <c r="B158" s="58" t="s">
        <v>226</v>
      </c>
      <c r="C158" s="13"/>
      <c r="D158" s="10">
        <v>1</v>
      </c>
      <c r="E158" s="14" t="s">
        <v>81</v>
      </c>
      <c r="F158" s="15"/>
      <c r="G158" s="12"/>
      <c r="H158" s="1">
        <f t="shared" si="20"/>
        <v>0</v>
      </c>
      <c r="I158" s="12"/>
      <c r="J158" s="1">
        <f t="shared" si="21"/>
        <v>0</v>
      </c>
      <c r="K158" s="1">
        <f t="shared" si="22"/>
        <v>0</v>
      </c>
      <c r="L158" s="1">
        <f t="shared" si="23"/>
        <v>0</v>
      </c>
      <c r="M158" s="1">
        <f t="shared" si="24"/>
        <v>0</v>
      </c>
      <c r="N158" s="1">
        <f t="shared" si="25"/>
        <v>0</v>
      </c>
      <c r="O158" s="29">
        <f t="shared" si="26"/>
        <v>0</v>
      </c>
    </row>
    <row r="159" spans="1:15" s="9" customFormat="1" ht="51" customHeight="1" x14ac:dyDescent="0.25">
      <c r="A159" s="128">
        <v>146</v>
      </c>
      <c r="B159" s="58" t="s">
        <v>227</v>
      </c>
      <c r="C159" s="13"/>
      <c r="D159" s="10">
        <v>1</v>
      </c>
      <c r="E159" s="14" t="s">
        <v>81</v>
      </c>
      <c r="F159" s="15"/>
      <c r="G159" s="12"/>
      <c r="H159" s="1">
        <f t="shared" si="20"/>
        <v>0</v>
      </c>
      <c r="I159" s="12"/>
      <c r="J159" s="1">
        <f t="shared" si="21"/>
        <v>0</v>
      </c>
      <c r="K159" s="1">
        <f t="shared" si="22"/>
        <v>0</v>
      </c>
      <c r="L159" s="1">
        <f t="shared" si="23"/>
        <v>0</v>
      </c>
      <c r="M159" s="1">
        <f t="shared" si="24"/>
        <v>0</v>
      </c>
      <c r="N159" s="1">
        <f t="shared" si="25"/>
        <v>0</v>
      </c>
      <c r="O159" s="29">
        <f t="shared" si="26"/>
        <v>0</v>
      </c>
    </row>
    <row r="160" spans="1:15" s="9" customFormat="1" ht="51" customHeight="1" x14ac:dyDescent="0.25">
      <c r="A160" s="128">
        <v>147</v>
      </c>
      <c r="B160" s="58" t="s">
        <v>228</v>
      </c>
      <c r="C160" s="13"/>
      <c r="D160" s="10">
        <v>1</v>
      </c>
      <c r="E160" s="14" t="s">
        <v>81</v>
      </c>
      <c r="F160" s="15"/>
      <c r="G160" s="12"/>
      <c r="H160" s="1">
        <f t="shared" si="20"/>
        <v>0</v>
      </c>
      <c r="I160" s="12"/>
      <c r="J160" s="1">
        <f t="shared" si="21"/>
        <v>0</v>
      </c>
      <c r="K160" s="1">
        <f t="shared" si="22"/>
        <v>0</v>
      </c>
      <c r="L160" s="1">
        <f t="shared" si="23"/>
        <v>0</v>
      </c>
      <c r="M160" s="1">
        <f t="shared" si="24"/>
        <v>0</v>
      </c>
      <c r="N160" s="1">
        <f t="shared" si="25"/>
        <v>0</v>
      </c>
      <c r="O160" s="29">
        <f t="shared" si="26"/>
        <v>0</v>
      </c>
    </row>
    <row r="161" spans="1:15" s="9" customFormat="1" ht="51" customHeight="1" x14ac:dyDescent="0.25">
      <c r="A161" s="128">
        <v>148</v>
      </c>
      <c r="B161" s="58" t="s">
        <v>229</v>
      </c>
      <c r="C161" s="13"/>
      <c r="D161" s="10">
        <v>1</v>
      </c>
      <c r="E161" s="14" t="s">
        <v>81</v>
      </c>
      <c r="F161" s="15"/>
      <c r="G161" s="12"/>
      <c r="H161" s="1">
        <f t="shared" si="20"/>
        <v>0</v>
      </c>
      <c r="I161" s="12"/>
      <c r="J161" s="1">
        <f t="shared" si="21"/>
        <v>0</v>
      </c>
      <c r="K161" s="1">
        <f t="shared" si="22"/>
        <v>0</v>
      </c>
      <c r="L161" s="1">
        <f t="shared" si="23"/>
        <v>0</v>
      </c>
      <c r="M161" s="1">
        <f t="shared" si="24"/>
        <v>0</v>
      </c>
      <c r="N161" s="1">
        <f t="shared" si="25"/>
        <v>0</v>
      </c>
      <c r="O161" s="29">
        <f t="shared" si="26"/>
        <v>0</v>
      </c>
    </row>
    <row r="162" spans="1:15" s="9" customFormat="1" ht="51" customHeight="1" x14ac:dyDescent="0.25">
      <c r="A162" s="128">
        <v>149</v>
      </c>
      <c r="B162" s="58" t="s">
        <v>230</v>
      </c>
      <c r="C162" s="13"/>
      <c r="D162" s="10">
        <v>1</v>
      </c>
      <c r="E162" s="14" t="s">
        <v>81</v>
      </c>
      <c r="F162" s="15"/>
      <c r="G162" s="12"/>
      <c r="H162" s="1">
        <f t="shared" si="20"/>
        <v>0</v>
      </c>
      <c r="I162" s="12"/>
      <c r="J162" s="1">
        <f t="shared" si="21"/>
        <v>0</v>
      </c>
      <c r="K162" s="1">
        <f t="shared" si="22"/>
        <v>0</v>
      </c>
      <c r="L162" s="1">
        <f t="shared" si="23"/>
        <v>0</v>
      </c>
      <c r="M162" s="1">
        <f t="shared" si="24"/>
        <v>0</v>
      </c>
      <c r="N162" s="1">
        <f t="shared" si="25"/>
        <v>0</v>
      </c>
      <c r="O162" s="29">
        <f t="shared" si="26"/>
        <v>0</v>
      </c>
    </row>
    <row r="163" spans="1:15" s="9" customFormat="1" ht="51" customHeight="1" x14ac:dyDescent="0.25">
      <c r="A163" s="128">
        <v>150</v>
      </c>
      <c r="B163" s="58" t="s">
        <v>231</v>
      </c>
      <c r="C163" s="13"/>
      <c r="D163" s="10">
        <v>1</v>
      </c>
      <c r="E163" s="14" t="s">
        <v>81</v>
      </c>
      <c r="F163" s="15"/>
      <c r="G163" s="12"/>
      <c r="H163" s="1">
        <f t="shared" si="20"/>
        <v>0</v>
      </c>
      <c r="I163" s="12"/>
      <c r="J163" s="1">
        <f t="shared" si="21"/>
        <v>0</v>
      </c>
      <c r="K163" s="1">
        <f t="shared" si="22"/>
        <v>0</v>
      </c>
      <c r="L163" s="1">
        <f t="shared" si="23"/>
        <v>0</v>
      </c>
      <c r="M163" s="1">
        <f t="shared" si="24"/>
        <v>0</v>
      </c>
      <c r="N163" s="1">
        <f t="shared" si="25"/>
        <v>0</v>
      </c>
      <c r="O163" s="29">
        <f t="shared" si="26"/>
        <v>0</v>
      </c>
    </row>
    <row r="164" spans="1:15" s="9" customFormat="1" ht="51" customHeight="1" x14ac:dyDescent="0.25">
      <c r="A164" s="28">
        <v>151</v>
      </c>
      <c r="B164" s="58" t="s">
        <v>232</v>
      </c>
      <c r="C164" s="13"/>
      <c r="D164" s="10">
        <v>1</v>
      </c>
      <c r="E164" s="14" t="s">
        <v>81</v>
      </c>
      <c r="F164" s="15"/>
      <c r="G164" s="12"/>
      <c r="H164" s="1">
        <f t="shared" si="20"/>
        <v>0</v>
      </c>
      <c r="I164" s="12"/>
      <c r="J164" s="1">
        <f t="shared" si="21"/>
        <v>0</v>
      </c>
      <c r="K164" s="1">
        <f t="shared" si="22"/>
        <v>0</v>
      </c>
      <c r="L164" s="1">
        <f t="shared" si="23"/>
        <v>0</v>
      </c>
      <c r="M164" s="1">
        <f t="shared" si="24"/>
        <v>0</v>
      </c>
      <c r="N164" s="1">
        <f t="shared" si="25"/>
        <v>0</v>
      </c>
      <c r="O164" s="29">
        <f t="shared" si="26"/>
        <v>0</v>
      </c>
    </row>
    <row r="165" spans="1:15" s="9" customFormat="1" ht="51" customHeight="1" x14ac:dyDescent="0.25">
      <c r="A165" s="128">
        <v>152</v>
      </c>
      <c r="B165" s="58" t="s">
        <v>233</v>
      </c>
      <c r="C165" s="13"/>
      <c r="D165" s="10">
        <v>1</v>
      </c>
      <c r="E165" s="14" t="s">
        <v>81</v>
      </c>
      <c r="F165" s="15"/>
      <c r="G165" s="12"/>
      <c r="H165" s="1">
        <f t="shared" si="20"/>
        <v>0</v>
      </c>
      <c r="I165" s="12"/>
      <c r="J165" s="1">
        <f t="shared" si="21"/>
        <v>0</v>
      </c>
      <c r="K165" s="1">
        <f t="shared" si="22"/>
        <v>0</v>
      </c>
      <c r="L165" s="1">
        <f t="shared" si="23"/>
        <v>0</v>
      </c>
      <c r="M165" s="1">
        <f t="shared" si="24"/>
        <v>0</v>
      </c>
      <c r="N165" s="1">
        <f t="shared" si="25"/>
        <v>0</v>
      </c>
      <c r="O165" s="29">
        <f t="shared" si="26"/>
        <v>0</v>
      </c>
    </row>
    <row r="166" spans="1:15" s="9" customFormat="1" ht="51" customHeight="1" x14ac:dyDescent="0.25">
      <c r="A166" s="128">
        <v>153</v>
      </c>
      <c r="B166" s="58" t="s">
        <v>234</v>
      </c>
      <c r="C166" s="13"/>
      <c r="D166" s="10">
        <v>1</v>
      </c>
      <c r="E166" s="14" t="s">
        <v>81</v>
      </c>
      <c r="F166" s="15"/>
      <c r="G166" s="12"/>
      <c r="H166" s="1">
        <f t="shared" si="20"/>
        <v>0</v>
      </c>
      <c r="I166" s="12"/>
      <c r="J166" s="1">
        <f t="shared" si="21"/>
        <v>0</v>
      </c>
      <c r="K166" s="1">
        <f t="shared" si="22"/>
        <v>0</v>
      </c>
      <c r="L166" s="1">
        <f t="shared" si="23"/>
        <v>0</v>
      </c>
      <c r="M166" s="1">
        <f t="shared" si="24"/>
        <v>0</v>
      </c>
      <c r="N166" s="1">
        <f t="shared" si="25"/>
        <v>0</v>
      </c>
      <c r="O166" s="29">
        <f t="shared" si="26"/>
        <v>0</v>
      </c>
    </row>
    <row r="167" spans="1:15" s="9" customFormat="1" ht="51" customHeight="1" x14ac:dyDescent="0.25">
      <c r="A167" s="128">
        <v>154</v>
      </c>
      <c r="B167" s="58" t="s">
        <v>235</v>
      </c>
      <c r="C167" s="13"/>
      <c r="D167" s="10">
        <v>1</v>
      </c>
      <c r="E167" s="14" t="s">
        <v>81</v>
      </c>
      <c r="F167" s="15"/>
      <c r="G167" s="12"/>
      <c r="H167" s="1">
        <f t="shared" si="20"/>
        <v>0</v>
      </c>
      <c r="I167" s="12"/>
      <c r="J167" s="1">
        <f t="shared" si="21"/>
        <v>0</v>
      </c>
      <c r="K167" s="1">
        <f t="shared" si="22"/>
        <v>0</v>
      </c>
      <c r="L167" s="1">
        <f t="shared" si="23"/>
        <v>0</v>
      </c>
      <c r="M167" s="1">
        <f t="shared" si="24"/>
        <v>0</v>
      </c>
      <c r="N167" s="1">
        <f t="shared" si="25"/>
        <v>0</v>
      </c>
      <c r="O167" s="29">
        <f t="shared" si="26"/>
        <v>0</v>
      </c>
    </row>
    <row r="168" spans="1:15" s="9" customFormat="1" ht="51" customHeight="1" x14ac:dyDescent="0.25">
      <c r="A168" s="128">
        <v>155</v>
      </c>
      <c r="B168" s="58" t="s">
        <v>236</v>
      </c>
      <c r="C168" s="13"/>
      <c r="D168" s="10">
        <v>1</v>
      </c>
      <c r="E168" s="14" t="s">
        <v>81</v>
      </c>
      <c r="F168" s="15"/>
      <c r="G168" s="12"/>
      <c r="H168" s="1">
        <f t="shared" si="20"/>
        <v>0</v>
      </c>
      <c r="I168" s="12"/>
      <c r="J168" s="1">
        <f t="shared" si="21"/>
        <v>0</v>
      </c>
      <c r="K168" s="1">
        <f t="shared" si="22"/>
        <v>0</v>
      </c>
      <c r="L168" s="1">
        <f t="shared" si="23"/>
        <v>0</v>
      </c>
      <c r="M168" s="1">
        <f t="shared" si="24"/>
        <v>0</v>
      </c>
      <c r="N168" s="1">
        <f t="shared" si="25"/>
        <v>0</v>
      </c>
      <c r="O168" s="29">
        <f t="shared" si="26"/>
        <v>0</v>
      </c>
    </row>
    <row r="169" spans="1:15" s="9" customFormat="1" ht="51" customHeight="1" x14ac:dyDescent="0.25">
      <c r="A169" s="128">
        <v>156</v>
      </c>
      <c r="B169" s="58" t="s">
        <v>237</v>
      </c>
      <c r="C169" s="13"/>
      <c r="D169" s="10">
        <v>1</v>
      </c>
      <c r="E169" s="14" t="s">
        <v>81</v>
      </c>
      <c r="F169" s="15"/>
      <c r="G169" s="12"/>
      <c r="H169" s="1">
        <f t="shared" si="20"/>
        <v>0</v>
      </c>
      <c r="I169" s="12"/>
      <c r="J169" s="1">
        <f t="shared" si="21"/>
        <v>0</v>
      </c>
      <c r="K169" s="1">
        <f t="shared" si="22"/>
        <v>0</v>
      </c>
      <c r="L169" s="1">
        <f t="shared" si="23"/>
        <v>0</v>
      </c>
      <c r="M169" s="1">
        <f t="shared" si="24"/>
        <v>0</v>
      </c>
      <c r="N169" s="1">
        <f t="shared" si="25"/>
        <v>0</v>
      </c>
      <c r="O169" s="29">
        <f t="shared" si="26"/>
        <v>0</v>
      </c>
    </row>
    <row r="170" spans="1:15" s="9" customFormat="1" ht="51" customHeight="1" x14ac:dyDescent="0.25">
      <c r="A170" s="28">
        <v>157</v>
      </c>
      <c r="B170" s="58" t="s">
        <v>238</v>
      </c>
      <c r="C170" s="13"/>
      <c r="D170" s="10">
        <v>1</v>
      </c>
      <c r="E170" s="14" t="s">
        <v>81</v>
      </c>
      <c r="F170" s="15"/>
      <c r="G170" s="12"/>
      <c r="H170" s="1">
        <f t="shared" si="20"/>
        <v>0</v>
      </c>
      <c r="I170" s="12"/>
      <c r="J170" s="1">
        <f t="shared" si="21"/>
        <v>0</v>
      </c>
      <c r="K170" s="1">
        <f t="shared" si="22"/>
        <v>0</v>
      </c>
      <c r="L170" s="1">
        <f t="shared" si="23"/>
        <v>0</v>
      </c>
      <c r="M170" s="1">
        <f t="shared" si="24"/>
        <v>0</v>
      </c>
      <c r="N170" s="1">
        <f t="shared" si="25"/>
        <v>0</v>
      </c>
      <c r="O170" s="29">
        <f t="shared" si="26"/>
        <v>0</v>
      </c>
    </row>
    <row r="171" spans="1:15" s="9" customFormat="1" ht="51" customHeight="1" x14ac:dyDescent="0.25">
      <c r="A171" s="128">
        <v>158</v>
      </c>
      <c r="B171" s="58" t="s">
        <v>239</v>
      </c>
      <c r="C171" s="13"/>
      <c r="D171" s="10">
        <v>1</v>
      </c>
      <c r="E171" s="14" t="s">
        <v>81</v>
      </c>
      <c r="F171" s="15"/>
      <c r="G171" s="12"/>
      <c r="H171" s="1">
        <f t="shared" si="20"/>
        <v>0</v>
      </c>
      <c r="I171" s="12"/>
      <c r="J171" s="1">
        <f t="shared" si="21"/>
        <v>0</v>
      </c>
      <c r="K171" s="1">
        <f t="shared" si="22"/>
        <v>0</v>
      </c>
      <c r="L171" s="1">
        <f t="shared" si="23"/>
        <v>0</v>
      </c>
      <c r="M171" s="1">
        <f t="shared" si="24"/>
        <v>0</v>
      </c>
      <c r="N171" s="1">
        <f t="shared" si="25"/>
        <v>0</v>
      </c>
      <c r="O171" s="29">
        <f t="shared" si="26"/>
        <v>0</v>
      </c>
    </row>
    <row r="172" spans="1:15" s="9" customFormat="1" ht="51" customHeight="1" x14ac:dyDescent="0.25">
      <c r="A172" s="128">
        <v>159</v>
      </c>
      <c r="B172" s="58" t="s">
        <v>240</v>
      </c>
      <c r="C172" s="13"/>
      <c r="D172" s="10">
        <v>1</v>
      </c>
      <c r="E172" s="14" t="s">
        <v>81</v>
      </c>
      <c r="F172" s="15"/>
      <c r="G172" s="12"/>
      <c r="H172" s="1">
        <f t="shared" si="20"/>
        <v>0</v>
      </c>
      <c r="I172" s="12"/>
      <c r="J172" s="1">
        <f t="shared" si="21"/>
        <v>0</v>
      </c>
      <c r="K172" s="1">
        <f t="shared" si="22"/>
        <v>0</v>
      </c>
      <c r="L172" s="1">
        <f t="shared" si="23"/>
        <v>0</v>
      </c>
      <c r="M172" s="1">
        <f t="shared" si="24"/>
        <v>0</v>
      </c>
      <c r="N172" s="1">
        <f t="shared" si="25"/>
        <v>0</v>
      </c>
      <c r="O172" s="29">
        <f t="shared" si="26"/>
        <v>0</v>
      </c>
    </row>
    <row r="173" spans="1:15" s="9" customFormat="1" ht="51" customHeight="1" x14ac:dyDescent="0.25">
      <c r="A173" s="128">
        <v>160</v>
      </c>
      <c r="B173" s="58" t="s">
        <v>241</v>
      </c>
      <c r="C173" s="13"/>
      <c r="D173" s="10">
        <v>1</v>
      </c>
      <c r="E173" s="14" t="s">
        <v>81</v>
      </c>
      <c r="F173" s="15"/>
      <c r="G173" s="12"/>
      <c r="H173" s="1">
        <f t="shared" si="20"/>
        <v>0</v>
      </c>
      <c r="I173" s="12"/>
      <c r="J173" s="1">
        <f t="shared" si="21"/>
        <v>0</v>
      </c>
      <c r="K173" s="1">
        <f t="shared" si="22"/>
        <v>0</v>
      </c>
      <c r="L173" s="1">
        <f t="shared" si="23"/>
        <v>0</v>
      </c>
      <c r="M173" s="1">
        <f t="shared" si="24"/>
        <v>0</v>
      </c>
      <c r="N173" s="1">
        <f t="shared" si="25"/>
        <v>0</v>
      </c>
      <c r="O173" s="29">
        <f t="shared" si="26"/>
        <v>0</v>
      </c>
    </row>
    <row r="174" spans="1:15" s="9" customFormat="1" ht="51" customHeight="1" x14ac:dyDescent="0.25">
      <c r="A174" s="128">
        <v>161</v>
      </c>
      <c r="B174" s="58" t="s">
        <v>242</v>
      </c>
      <c r="C174" s="13"/>
      <c r="D174" s="10">
        <v>1</v>
      </c>
      <c r="E174" s="14" t="s">
        <v>81</v>
      </c>
      <c r="F174" s="15"/>
      <c r="G174" s="12"/>
      <c r="H174" s="1">
        <f t="shared" si="20"/>
        <v>0</v>
      </c>
      <c r="I174" s="12"/>
      <c r="J174" s="1">
        <f t="shared" si="21"/>
        <v>0</v>
      </c>
      <c r="K174" s="1">
        <f t="shared" si="22"/>
        <v>0</v>
      </c>
      <c r="L174" s="1">
        <f t="shared" si="23"/>
        <v>0</v>
      </c>
      <c r="M174" s="1">
        <f t="shared" si="24"/>
        <v>0</v>
      </c>
      <c r="N174" s="1">
        <f t="shared" si="25"/>
        <v>0</v>
      </c>
      <c r="O174" s="29">
        <f t="shared" si="26"/>
        <v>0</v>
      </c>
    </row>
    <row r="175" spans="1:15" s="9" customFormat="1" ht="51" customHeight="1" x14ac:dyDescent="0.25">
      <c r="A175" s="128">
        <v>162</v>
      </c>
      <c r="B175" s="58" t="s">
        <v>243</v>
      </c>
      <c r="C175" s="13"/>
      <c r="D175" s="10">
        <v>1</v>
      </c>
      <c r="E175" s="14" t="s">
        <v>81</v>
      </c>
      <c r="F175" s="15"/>
      <c r="G175" s="12"/>
      <c r="H175" s="1">
        <f t="shared" si="20"/>
        <v>0</v>
      </c>
      <c r="I175" s="12"/>
      <c r="J175" s="1">
        <f t="shared" si="21"/>
        <v>0</v>
      </c>
      <c r="K175" s="1">
        <f t="shared" si="22"/>
        <v>0</v>
      </c>
      <c r="L175" s="1">
        <f t="shared" si="23"/>
        <v>0</v>
      </c>
      <c r="M175" s="1">
        <f t="shared" si="24"/>
        <v>0</v>
      </c>
      <c r="N175" s="1">
        <f t="shared" si="25"/>
        <v>0</v>
      </c>
      <c r="O175" s="29">
        <f t="shared" si="26"/>
        <v>0</v>
      </c>
    </row>
    <row r="176" spans="1:15" s="9" customFormat="1" ht="51" customHeight="1" x14ac:dyDescent="0.25">
      <c r="A176" s="28">
        <v>163</v>
      </c>
      <c r="B176" s="58" t="s">
        <v>244</v>
      </c>
      <c r="C176" s="13"/>
      <c r="D176" s="10">
        <v>1</v>
      </c>
      <c r="E176" s="14" t="s">
        <v>81</v>
      </c>
      <c r="F176" s="15"/>
      <c r="G176" s="12"/>
      <c r="H176" s="1">
        <f t="shared" si="20"/>
        <v>0</v>
      </c>
      <c r="I176" s="12"/>
      <c r="J176" s="1">
        <f t="shared" si="21"/>
        <v>0</v>
      </c>
      <c r="K176" s="1">
        <f t="shared" si="22"/>
        <v>0</v>
      </c>
      <c r="L176" s="1">
        <f t="shared" si="23"/>
        <v>0</v>
      </c>
      <c r="M176" s="1">
        <f t="shared" si="24"/>
        <v>0</v>
      </c>
      <c r="N176" s="1">
        <f t="shared" si="25"/>
        <v>0</v>
      </c>
      <c r="O176" s="29">
        <f t="shared" si="26"/>
        <v>0</v>
      </c>
    </row>
    <row r="177" spans="1:15" s="9" customFormat="1" ht="51" customHeight="1" x14ac:dyDescent="0.25">
      <c r="A177" s="128">
        <v>164</v>
      </c>
      <c r="B177" s="58" t="s">
        <v>245</v>
      </c>
      <c r="C177" s="13"/>
      <c r="D177" s="10">
        <v>1</v>
      </c>
      <c r="E177" s="14" t="s">
        <v>81</v>
      </c>
      <c r="F177" s="15"/>
      <c r="G177" s="12"/>
      <c r="H177" s="1">
        <f t="shared" si="20"/>
        <v>0</v>
      </c>
      <c r="I177" s="12"/>
      <c r="J177" s="1">
        <f t="shared" si="21"/>
        <v>0</v>
      </c>
      <c r="K177" s="1">
        <f t="shared" si="22"/>
        <v>0</v>
      </c>
      <c r="L177" s="1">
        <f t="shared" si="23"/>
        <v>0</v>
      </c>
      <c r="M177" s="1">
        <f t="shared" si="24"/>
        <v>0</v>
      </c>
      <c r="N177" s="1">
        <f t="shared" si="25"/>
        <v>0</v>
      </c>
      <c r="O177" s="29">
        <f t="shared" si="26"/>
        <v>0</v>
      </c>
    </row>
    <row r="178" spans="1:15" s="9" customFormat="1" ht="51" customHeight="1" x14ac:dyDescent="0.25">
      <c r="A178" s="128">
        <v>165</v>
      </c>
      <c r="B178" s="58" t="s">
        <v>246</v>
      </c>
      <c r="C178" s="13"/>
      <c r="D178" s="10">
        <v>1</v>
      </c>
      <c r="E178" s="14" t="s">
        <v>81</v>
      </c>
      <c r="F178" s="15"/>
      <c r="G178" s="12"/>
      <c r="H178" s="1">
        <f t="shared" si="20"/>
        <v>0</v>
      </c>
      <c r="I178" s="12"/>
      <c r="J178" s="1">
        <f t="shared" si="21"/>
        <v>0</v>
      </c>
      <c r="K178" s="1">
        <f t="shared" si="22"/>
        <v>0</v>
      </c>
      <c r="L178" s="1">
        <f t="shared" si="23"/>
        <v>0</v>
      </c>
      <c r="M178" s="1">
        <f t="shared" si="24"/>
        <v>0</v>
      </c>
      <c r="N178" s="1">
        <f t="shared" si="25"/>
        <v>0</v>
      </c>
      <c r="O178" s="29">
        <f t="shared" si="26"/>
        <v>0</v>
      </c>
    </row>
    <row r="179" spans="1:15" s="9" customFormat="1" ht="51" customHeight="1" x14ac:dyDescent="0.25">
      <c r="A179" s="128">
        <v>166</v>
      </c>
      <c r="B179" s="58" t="s">
        <v>247</v>
      </c>
      <c r="C179" s="13"/>
      <c r="D179" s="10">
        <v>1</v>
      </c>
      <c r="E179" s="14" t="s">
        <v>81</v>
      </c>
      <c r="F179" s="15"/>
      <c r="G179" s="12"/>
      <c r="H179" s="1">
        <f t="shared" si="20"/>
        <v>0</v>
      </c>
      <c r="I179" s="12"/>
      <c r="J179" s="1">
        <f t="shared" si="21"/>
        <v>0</v>
      </c>
      <c r="K179" s="1">
        <f t="shared" si="22"/>
        <v>0</v>
      </c>
      <c r="L179" s="1">
        <f t="shared" si="23"/>
        <v>0</v>
      </c>
      <c r="M179" s="1">
        <f t="shared" si="24"/>
        <v>0</v>
      </c>
      <c r="N179" s="1">
        <f t="shared" si="25"/>
        <v>0</v>
      </c>
      <c r="O179" s="29">
        <f t="shared" si="26"/>
        <v>0</v>
      </c>
    </row>
    <row r="180" spans="1:15" s="9" customFormat="1" ht="51" customHeight="1" x14ac:dyDescent="0.25">
      <c r="A180" s="128">
        <v>167</v>
      </c>
      <c r="B180" s="58" t="s">
        <v>248</v>
      </c>
      <c r="C180" s="13"/>
      <c r="D180" s="10">
        <v>1</v>
      </c>
      <c r="E180" s="14" t="s">
        <v>81</v>
      </c>
      <c r="F180" s="15"/>
      <c r="G180" s="12"/>
      <c r="H180" s="1">
        <f t="shared" si="20"/>
        <v>0</v>
      </c>
      <c r="I180" s="12"/>
      <c r="J180" s="1">
        <f t="shared" si="21"/>
        <v>0</v>
      </c>
      <c r="K180" s="1">
        <f t="shared" si="22"/>
        <v>0</v>
      </c>
      <c r="L180" s="1">
        <f t="shared" si="23"/>
        <v>0</v>
      </c>
      <c r="M180" s="1">
        <f t="shared" si="24"/>
        <v>0</v>
      </c>
      <c r="N180" s="1">
        <f t="shared" si="25"/>
        <v>0</v>
      </c>
      <c r="O180" s="29">
        <f t="shared" si="26"/>
        <v>0</v>
      </c>
    </row>
    <row r="181" spans="1:15" s="9" customFormat="1" ht="51" customHeight="1" x14ac:dyDescent="0.25">
      <c r="A181" s="128">
        <v>168</v>
      </c>
      <c r="B181" s="58" t="s">
        <v>249</v>
      </c>
      <c r="C181" s="13"/>
      <c r="D181" s="10">
        <v>1</v>
      </c>
      <c r="E181" s="14" t="s">
        <v>81</v>
      </c>
      <c r="F181" s="15"/>
      <c r="G181" s="12"/>
      <c r="H181" s="1">
        <f t="shared" si="20"/>
        <v>0</v>
      </c>
      <c r="I181" s="12"/>
      <c r="J181" s="1">
        <f t="shared" si="21"/>
        <v>0</v>
      </c>
      <c r="K181" s="1">
        <f t="shared" si="22"/>
        <v>0</v>
      </c>
      <c r="L181" s="1">
        <f t="shared" si="23"/>
        <v>0</v>
      </c>
      <c r="M181" s="1">
        <f t="shared" si="24"/>
        <v>0</v>
      </c>
      <c r="N181" s="1">
        <f t="shared" si="25"/>
        <v>0</v>
      </c>
      <c r="O181" s="29">
        <f t="shared" si="26"/>
        <v>0</v>
      </c>
    </row>
    <row r="182" spans="1:15" s="9" customFormat="1" ht="51" customHeight="1" x14ac:dyDescent="0.25">
      <c r="A182" s="28">
        <v>169</v>
      </c>
      <c r="B182" s="58" t="s">
        <v>250</v>
      </c>
      <c r="C182" s="13"/>
      <c r="D182" s="10">
        <v>1</v>
      </c>
      <c r="E182" s="14" t="s">
        <v>81</v>
      </c>
      <c r="F182" s="15"/>
      <c r="G182" s="12"/>
      <c r="H182" s="1">
        <f t="shared" si="20"/>
        <v>0</v>
      </c>
      <c r="I182" s="12"/>
      <c r="J182" s="1">
        <f t="shared" si="21"/>
        <v>0</v>
      </c>
      <c r="K182" s="1">
        <f t="shared" si="22"/>
        <v>0</v>
      </c>
      <c r="L182" s="1">
        <f t="shared" si="23"/>
        <v>0</v>
      </c>
      <c r="M182" s="1">
        <f t="shared" si="24"/>
        <v>0</v>
      </c>
      <c r="N182" s="1">
        <f t="shared" si="25"/>
        <v>0</v>
      </c>
      <c r="O182" s="29">
        <f t="shared" si="26"/>
        <v>0</v>
      </c>
    </row>
    <row r="183" spans="1:15" s="9" customFormat="1" ht="51" customHeight="1" x14ac:dyDescent="0.25">
      <c r="A183" s="128">
        <v>170</v>
      </c>
      <c r="B183" s="58" t="s">
        <v>251</v>
      </c>
      <c r="C183" s="13"/>
      <c r="D183" s="10">
        <v>1</v>
      </c>
      <c r="E183" s="14" t="s">
        <v>81</v>
      </c>
      <c r="F183" s="15"/>
      <c r="G183" s="12"/>
      <c r="H183" s="1">
        <f t="shared" si="20"/>
        <v>0</v>
      </c>
      <c r="I183" s="12"/>
      <c r="J183" s="1">
        <f t="shared" si="21"/>
        <v>0</v>
      </c>
      <c r="K183" s="1">
        <f t="shared" si="22"/>
        <v>0</v>
      </c>
      <c r="L183" s="1">
        <f t="shared" si="23"/>
        <v>0</v>
      </c>
      <c r="M183" s="1">
        <f t="shared" si="24"/>
        <v>0</v>
      </c>
      <c r="N183" s="1">
        <f t="shared" si="25"/>
        <v>0</v>
      </c>
      <c r="O183" s="29">
        <f t="shared" si="26"/>
        <v>0</v>
      </c>
    </row>
    <row r="184" spans="1:15" s="9" customFormat="1" ht="51" customHeight="1" x14ac:dyDescent="0.25">
      <c r="A184" s="128">
        <v>171</v>
      </c>
      <c r="B184" s="58" t="s">
        <v>252</v>
      </c>
      <c r="C184" s="13"/>
      <c r="D184" s="10">
        <v>1</v>
      </c>
      <c r="E184" s="14" t="s">
        <v>81</v>
      </c>
      <c r="F184" s="15"/>
      <c r="G184" s="12"/>
      <c r="H184" s="1">
        <f t="shared" si="20"/>
        <v>0</v>
      </c>
      <c r="I184" s="12"/>
      <c r="J184" s="1">
        <f t="shared" si="21"/>
        <v>0</v>
      </c>
      <c r="K184" s="1">
        <f t="shared" si="22"/>
        <v>0</v>
      </c>
      <c r="L184" s="1">
        <f t="shared" si="23"/>
        <v>0</v>
      </c>
      <c r="M184" s="1">
        <f t="shared" si="24"/>
        <v>0</v>
      </c>
      <c r="N184" s="1">
        <f t="shared" si="25"/>
        <v>0</v>
      </c>
      <c r="O184" s="29">
        <f t="shared" si="26"/>
        <v>0</v>
      </c>
    </row>
    <row r="185" spans="1:15" s="9" customFormat="1" ht="51" customHeight="1" x14ac:dyDescent="0.25">
      <c r="A185" s="128">
        <v>172</v>
      </c>
      <c r="B185" s="58" t="s">
        <v>253</v>
      </c>
      <c r="C185" s="13"/>
      <c r="D185" s="10">
        <v>1</v>
      </c>
      <c r="E185" s="14" t="s">
        <v>81</v>
      </c>
      <c r="F185" s="15"/>
      <c r="G185" s="12"/>
      <c r="H185" s="1">
        <f t="shared" si="20"/>
        <v>0</v>
      </c>
      <c r="I185" s="12"/>
      <c r="J185" s="1">
        <f t="shared" si="21"/>
        <v>0</v>
      </c>
      <c r="K185" s="1">
        <f t="shared" si="22"/>
        <v>0</v>
      </c>
      <c r="L185" s="1">
        <f t="shared" si="23"/>
        <v>0</v>
      </c>
      <c r="M185" s="1">
        <f t="shared" si="24"/>
        <v>0</v>
      </c>
      <c r="N185" s="1">
        <f t="shared" si="25"/>
        <v>0</v>
      </c>
      <c r="O185" s="29">
        <f t="shared" si="26"/>
        <v>0</v>
      </c>
    </row>
    <row r="186" spans="1:15" s="9" customFormat="1" ht="51" customHeight="1" x14ac:dyDescent="0.25">
      <c r="A186" s="128">
        <v>173</v>
      </c>
      <c r="B186" s="58" t="s">
        <v>254</v>
      </c>
      <c r="C186" s="13"/>
      <c r="D186" s="10">
        <v>1</v>
      </c>
      <c r="E186" s="14" t="s">
        <v>81</v>
      </c>
      <c r="F186" s="15"/>
      <c r="G186" s="12"/>
      <c r="H186" s="1">
        <f t="shared" si="20"/>
        <v>0</v>
      </c>
      <c r="I186" s="12"/>
      <c r="J186" s="1">
        <f t="shared" si="21"/>
        <v>0</v>
      </c>
      <c r="K186" s="1">
        <f t="shared" si="22"/>
        <v>0</v>
      </c>
      <c r="L186" s="1">
        <f t="shared" si="23"/>
        <v>0</v>
      </c>
      <c r="M186" s="1">
        <f t="shared" si="24"/>
        <v>0</v>
      </c>
      <c r="N186" s="1">
        <f t="shared" si="25"/>
        <v>0</v>
      </c>
      <c r="O186" s="29">
        <f t="shared" si="26"/>
        <v>0</v>
      </c>
    </row>
    <row r="187" spans="1:15" s="9" customFormat="1" ht="51" customHeight="1" x14ac:dyDescent="0.25">
      <c r="A187" s="128">
        <v>174</v>
      </c>
      <c r="B187" s="58" t="s">
        <v>255</v>
      </c>
      <c r="C187" s="13"/>
      <c r="D187" s="10">
        <v>1</v>
      </c>
      <c r="E187" s="14" t="s">
        <v>81</v>
      </c>
      <c r="F187" s="15"/>
      <c r="G187" s="12"/>
      <c r="H187" s="1">
        <f t="shared" si="20"/>
        <v>0</v>
      </c>
      <c r="I187" s="12"/>
      <c r="J187" s="1">
        <f t="shared" si="21"/>
        <v>0</v>
      </c>
      <c r="K187" s="1">
        <f t="shared" si="22"/>
        <v>0</v>
      </c>
      <c r="L187" s="1">
        <f t="shared" si="23"/>
        <v>0</v>
      </c>
      <c r="M187" s="1">
        <f t="shared" si="24"/>
        <v>0</v>
      </c>
      <c r="N187" s="1">
        <f t="shared" si="25"/>
        <v>0</v>
      </c>
      <c r="O187" s="29">
        <f t="shared" si="26"/>
        <v>0</v>
      </c>
    </row>
    <row r="188" spans="1:15" s="9" customFormat="1" ht="51" customHeight="1" x14ac:dyDescent="0.25">
      <c r="A188" s="28">
        <v>175</v>
      </c>
      <c r="B188" s="58" t="s">
        <v>256</v>
      </c>
      <c r="C188" s="13"/>
      <c r="D188" s="10">
        <v>1</v>
      </c>
      <c r="E188" s="14" t="s">
        <v>81</v>
      </c>
      <c r="F188" s="15"/>
      <c r="G188" s="12"/>
      <c r="H188" s="1">
        <f t="shared" si="20"/>
        <v>0</v>
      </c>
      <c r="I188" s="12"/>
      <c r="J188" s="1">
        <f t="shared" si="21"/>
        <v>0</v>
      </c>
      <c r="K188" s="1">
        <f t="shared" si="22"/>
        <v>0</v>
      </c>
      <c r="L188" s="1">
        <f t="shared" si="23"/>
        <v>0</v>
      </c>
      <c r="M188" s="1">
        <f t="shared" si="24"/>
        <v>0</v>
      </c>
      <c r="N188" s="1">
        <f t="shared" si="25"/>
        <v>0</v>
      </c>
      <c r="O188" s="29">
        <f t="shared" si="26"/>
        <v>0</v>
      </c>
    </row>
    <row r="189" spans="1:15" s="9" customFormat="1" ht="51" customHeight="1" x14ac:dyDescent="0.25">
      <c r="A189" s="128">
        <v>176</v>
      </c>
      <c r="B189" s="58" t="s">
        <v>257</v>
      </c>
      <c r="C189" s="13"/>
      <c r="D189" s="10">
        <v>1</v>
      </c>
      <c r="E189" s="14" t="s">
        <v>81</v>
      </c>
      <c r="F189" s="15"/>
      <c r="G189" s="12"/>
      <c r="H189" s="1">
        <f t="shared" si="20"/>
        <v>0</v>
      </c>
      <c r="I189" s="12"/>
      <c r="J189" s="1">
        <f t="shared" si="21"/>
        <v>0</v>
      </c>
      <c r="K189" s="1">
        <f t="shared" si="22"/>
        <v>0</v>
      </c>
      <c r="L189" s="1">
        <f t="shared" si="23"/>
        <v>0</v>
      </c>
      <c r="M189" s="1">
        <f t="shared" si="24"/>
        <v>0</v>
      </c>
      <c r="N189" s="1">
        <f t="shared" si="25"/>
        <v>0</v>
      </c>
      <c r="O189" s="29">
        <f t="shared" si="26"/>
        <v>0</v>
      </c>
    </row>
    <row r="190" spans="1:15" s="9" customFormat="1" ht="51" customHeight="1" x14ac:dyDescent="0.25">
      <c r="A190" s="128">
        <v>177</v>
      </c>
      <c r="B190" s="58" t="s">
        <v>258</v>
      </c>
      <c r="C190" s="13"/>
      <c r="D190" s="10">
        <v>1</v>
      </c>
      <c r="E190" s="14" t="s">
        <v>81</v>
      </c>
      <c r="F190" s="15"/>
      <c r="G190" s="12"/>
      <c r="H190" s="1">
        <f t="shared" si="20"/>
        <v>0</v>
      </c>
      <c r="I190" s="12"/>
      <c r="J190" s="1">
        <f t="shared" si="21"/>
        <v>0</v>
      </c>
      <c r="K190" s="1">
        <f t="shared" si="22"/>
        <v>0</v>
      </c>
      <c r="L190" s="1">
        <f t="shared" si="23"/>
        <v>0</v>
      </c>
      <c r="M190" s="1">
        <f t="shared" si="24"/>
        <v>0</v>
      </c>
      <c r="N190" s="1">
        <f t="shared" si="25"/>
        <v>0</v>
      </c>
      <c r="O190" s="29">
        <f t="shared" si="26"/>
        <v>0</v>
      </c>
    </row>
    <row r="191" spans="1:15" s="9" customFormat="1" ht="51" customHeight="1" x14ac:dyDescent="0.25">
      <c r="A191" s="128">
        <v>178</v>
      </c>
      <c r="B191" s="58" t="s">
        <v>259</v>
      </c>
      <c r="C191" s="13"/>
      <c r="D191" s="10">
        <v>1</v>
      </c>
      <c r="E191" s="14" t="s">
        <v>81</v>
      </c>
      <c r="F191" s="15"/>
      <c r="G191" s="12"/>
      <c r="H191" s="1">
        <f t="shared" si="20"/>
        <v>0</v>
      </c>
      <c r="I191" s="12"/>
      <c r="J191" s="1">
        <f t="shared" si="21"/>
        <v>0</v>
      </c>
      <c r="K191" s="1">
        <f t="shared" si="22"/>
        <v>0</v>
      </c>
      <c r="L191" s="1">
        <f t="shared" si="23"/>
        <v>0</v>
      </c>
      <c r="M191" s="1">
        <f t="shared" si="24"/>
        <v>0</v>
      </c>
      <c r="N191" s="1">
        <f t="shared" si="25"/>
        <v>0</v>
      </c>
      <c r="O191" s="29">
        <f t="shared" si="26"/>
        <v>0</v>
      </c>
    </row>
    <row r="192" spans="1:15" s="9" customFormat="1" ht="51" customHeight="1" x14ac:dyDescent="0.25">
      <c r="A192" s="128">
        <v>179</v>
      </c>
      <c r="B192" s="58" t="s">
        <v>260</v>
      </c>
      <c r="C192" s="13"/>
      <c r="D192" s="10">
        <v>1</v>
      </c>
      <c r="E192" s="14" t="s">
        <v>81</v>
      </c>
      <c r="F192" s="15"/>
      <c r="G192" s="12"/>
      <c r="H192" s="1">
        <f t="shared" si="20"/>
        <v>0</v>
      </c>
      <c r="I192" s="12"/>
      <c r="J192" s="1">
        <f t="shared" si="21"/>
        <v>0</v>
      </c>
      <c r="K192" s="1">
        <f t="shared" si="22"/>
        <v>0</v>
      </c>
      <c r="L192" s="1">
        <f t="shared" si="23"/>
        <v>0</v>
      </c>
      <c r="M192" s="1">
        <f t="shared" si="24"/>
        <v>0</v>
      </c>
      <c r="N192" s="1">
        <f t="shared" si="25"/>
        <v>0</v>
      </c>
      <c r="O192" s="29">
        <f t="shared" si="26"/>
        <v>0</v>
      </c>
    </row>
    <row r="193" spans="1:15" s="9" customFormat="1" ht="51" customHeight="1" x14ac:dyDescent="0.25">
      <c r="A193" s="128">
        <v>180</v>
      </c>
      <c r="B193" s="58" t="s">
        <v>261</v>
      </c>
      <c r="C193" s="13"/>
      <c r="D193" s="10">
        <v>1</v>
      </c>
      <c r="E193" s="14" t="s">
        <v>81</v>
      </c>
      <c r="F193" s="15"/>
      <c r="G193" s="12"/>
      <c r="H193" s="1">
        <f t="shared" si="20"/>
        <v>0</v>
      </c>
      <c r="I193" s="12"/>
      <c r="J193" s="1">
        <f t="shared" si="21"/>
        <v>0</v>
      </c>
      <c r="K193" s="1">
        <f t="shared" si="22"/>
        <v>0</v>
      </c>
      <c r="L193" s="1">
        <f t="shared" si="23"/>
        <v>0</v>
      </c>
      <c r="M193" s="1">
        <f t="shared" si="24"/>
        <v>0</v>
      </c>
      <c r="N193" s="1">
        <f t="shared" si="25"/>
        <v>0</v>
      </c>
      <c r="O193" s="29">
        <f t="shared" si="26"/>
        <v>0</v>
      </c>
    </row>
    <row r="194" spans="1:15" s="9" customFormat="1" ht="51" customHeight="1" x14ac:dyDescent="0.25">
      <c r="A194" s="28">
        <v>181</v>
      </c>
      <c r="B194" s="58" t="s">
        <v>262</v>
      </c>
      <c r="C194" s="13"/>
      <c r="D194" s="10">
        <v>1</v>
      </c>
      <c r="E194" s="14" t="s">
        <v>81</v>
      </c>
      <c r="F194" s="15"/>
      <c r="G194" s="12"/>
      <c r="H194" s="1">
        <f t="shared" si="20"/>
        <v>0</v>
      </c>
      <c r="I194" s="12"/>
      <c r="J194" s="1">
        <f t="shared" si="21"/>
        <v>0</v>
      </c>
      <c r="K194" s="1">
        <f t="shared" si="22"/>
        <v>0</v>
      </c>
      <c r="L194" s="1">
        <f t="shared" si="23"/>
        <v>0</v>
      </c>
      <c r="M194" s="1">
        <f t="shared" si="24"/>
        <v>0</v>
      </c>
      <c r="N194" s="1">
        <f t="shared" si="25"/>
        <v>0</v>
      </c>
      <c r="O194" s="29">
        <f t="shared" si="26"/>
        <v>0</v>
      </c>
    </row>
    <row r="195" spans="1:15" s="9" customFormat="1" ht="51" customHeight="1" x14ac:dyDescent="0.25">
      <c r="A195" s="128">
        <v>182</v>
      </c>
      <c r="B195" s="58" t="s">
        <v>263</v>
      </c>
      <c r="C195" s="13"/>
      <c r="D195" s="10">
        <v>1</v>
      </c>
      <c r="E195" s="14" t="s">
        <v>81</v>
      </c>
      <c r="F195" s="15"/>
      <c r="G195" s="12"/>
      <c r="H195" s="1">
        <f t="shared" si="20"/>
        <v>0</v>
      </c>
      <c r="I195" s="12"/>
      <c r="J195" s="1">
        <f t="shared" si="21"/>
        <v>0</v>
      </c>
      <c r="K195" s="1">
        <f t="shared" si="22"/>
        <v>0</v>
      </c>
      <c r="L195" s="1">
        <f t="shared" si="23"/>
        <v>0</v>
      </c>
      <c r="M195" s="1">
        <f t="shared" si="24"/>
        <v>0</v>
      </c>
      <c r="N195" s="1">
        <f t="shared" si="25"/>
        <v>0</v>
      </c>
      <c r="O195" s="29">
        <f t="shared" si="26"/>
        <v>0</v>
      </c>
    </row>
    <row r="196" spans="1:15" s="9" customFormat="1" ht="51" customHeight="1" x14ac:dyDescent="0.25">
      <c r="A196" s="128">
        <v>183</v>
      </c>
      <c r="B196" s="58" t="s">
        <v>264</v>
      </c>
      <c r="C196" s="13"/>
      <c r="D196" s="10">
        <v>1</v>
      </c>
      <c r="E196" s="14" t="s">
        <v>81</v>
      </c>
      <c r="F196" s="15"/>
      <c r="G196" s="12"/>
      <c r="H196" s="1">
        <f t="shared" si="20"/>
        <v>0</v>
      </c>
      <c r="I196" s="12"/>
      <c r="J196" s="1">
        <f t="shared" si="21"/>
        <v>0</v>
      </c>
      <c r="K196" s="1">
        <f t="shared" si="22"/>
        <v>0</v>
      </c>
      <c r="L196" s="1">
        <f t="shared" si="23"/>
        <v>0</v>
      </c>
      <c r="M196" s="1">
        <f t="shared" si="24"/>
        <v>0</v>
      </c>
      <c r="N196" s="1">
        <f t="shared" si="25"/>
        <v>0</v>
      </c>
      <c r="O196" s="29">
        <f t="shared" si="26"/>
        <v>0</v>
      </c>
    </row>
    <row r="197" spans="1:15" s="9" customFormat="1" ht="51" customHeight="1" x14ac:dyDescent="0.25">
      <c r="A197" s="128">
        <v>184</v>
      </c>
      <c r="B197" s="58" t="s">
        <v>265</v>
      </c>
      <c r="C197" s="13"/>
      <c r="D197" s="10">
        <v>1</v>
      </c>
      <c r="E197" s="14" t="s">
        <v>81</v>
      </c>
      <c r="F197" s="15"/>
      <c r="G197" s="12"/>
      <c r="H197" s="1">
        <f t="shared" si="20"/>
        <v>0</v>
      </c>
      <c r="I197" s="12"/>
      <c r="J197" s="1">
        <f t="shared" si="21"/>
        <v>0</v>
      </c>
      <c r="K197" s="1">
        <f t="shared" si="22"/>
        <v>0</v>
      </c>
      <c r="L197" s="1">
        <f t="shared" si="23"/>
        <v>0</v>
      </c>
      <c r="M197" s="1">
        <f t="shared" si="24"/>
        <v>0</v>
      </c>
      <c r="N197" s="1">
        <f t="shared" si="25"/>
        <v>0</v>
      </c>
      <c r="O197" s="29">
        <f t="shared" si="26"/>
        <v>0</v>
      </c>
    </row>
    <row r="198" spans="1:15" s="9" customFormat="1" ht="51" customHeight="1" x14ac:dyDescent="0.25">
      <c r="A198" s="128">
        <v>185</v>
      </c>
      <c r="B198" s="58" t="s">
        <v>266</v>
      </c>
      <c r="C198" s="13"/>
      <c r="D198" s="10">
        <v>1</v>
      </c>
      <c r="E198" s="14" t="s">
        <v>81</v>
      </c>
      <c r="F198" s="15"/>
      <c r="G198" s="12"/>
      <c r="H198" s="1">
        <f t="shared" si="20"/>
        <v>0</v>
      </c>
      <c r="I198" s="12"/>
      <c r="J198" s="1">
        <f t="shared" si="21"/>
        <v>0</v>
      </c>
      <c r="K198" s="1">
        <f t="shared" si="22"/>
        <v>0</v>
      </c>
      <c r="L198" s="1">
        <f t="shared" si="23"/>
        <v>0</v>
      </c>
      <c r="M198" s="1">
        <f t="shared" si="24"/>
        <v>0</v>
      </c>
      <c r="N198" s="1">
        <f t="shared" si="25"/>
        <v>0</v>
      </c>
      <c r="O198" s="29">
        <f t="shared" si="26"/>
        <v>0</v>
      </c>
    </row>
    <row r="199" spans="1:15" s="9" customFormat="1" ht="51" customHeight="1" x14ac:dyDescent="0.25">
      <c r="A199" s="128">
        <v>186</v>
      </c>
      <c r="B199" s="58" t="s">
        <v>267</v>
      </c>
      <c r="C199" s="13"/>
      <c r="D199" s="10">
        <v>1</v>
      </c>
      <c r="E199" s="14" t="s">
        <v>81</v>
      </c>
      <c r="F199" s="15"/>
      <c r="G199" s="12"/>
      <c r="H199" s="1">
        <f t="shared" si="20"/>
        <v>0</v>
      </c>
      <c r="I199" s="12"/>
      <c r="J199" s="1">
        <f t="shared" si="21"/>
        <v>0</v>
      </c>
      <c r="K199" s="1">
        <f t="shared" si="22"/>
        <v>0</v>
      </c>
      <c r="L199" s="1">
        <f t="shared" si="23"/>
        <v>0</v>
      </c>
      <c r="M199" s="1">
        <f t="shared" si="24"/>
        <v>0</v>
      </c>
      <c r="N199" s="1">
        <f t="shared" si="25"/>
        <v>0</v>
      </c>
      <c r="O199" s="29">
        <f t="shared" si="26"/>
        <v>0</v>
      </c>
    </row>
    <row r="200" spans="1:15" s="9" customFormat="1" ht="51" customHeight="1" x14ac:dyDescent="0.25">
      <c r="A200" s="28">
        <v>187</v>
      </c>
      <c r="B200" s="58" t="s">
        <v>268</v>
      </c>
      <c r="C200" s="13"/>
      <c r="D200" s="10">
        <v>1</v>
      </c>
      <c r="E200" s="14" t="s">
        <v>81</v>
      </c>
      <c r="F200" s="15"/>
      <c r="G200" s="12"/>
      <c r="H200" s="1">
        <f t="shared" si="20"/>
        <v>0</v>
      </c>
      <c r="I200" s="12"/>
      <c r="J200" s="1">
        <f t="shared" si="21"/>
        <v>0</v>
      </c>
      <c r="K200" s="1">
        <f t="shared" si="22"/>
        <v>0</v>
      </c>
      <c r="L200" s="1">
        <f t="shared" si="23"/>
        <v>0</v>
      </c>
      <c r="M200" s="1">
        <f t="shared" si="24"/>
        <v>0</v>
      </c>
      <c r="N200" s="1">
        <f t="shared" si="25"/>
        <v>0</v>
      </c>
      <c r="O200" s="29">
        <f t="shared" si="26"/>
        <v>0</v>
      </c>
    </row>
    <row r="201" spans="1:15" s="9" customFormat="1" ht="51" customHeight="1" x14ac:dyDescent="0.25">
      <c r="A201" s="128">
        <v>188</v>
      </c>
      <c r="B201" s="58" t="s">
        <v>269</v>
      </c>
      <c r="C201" s="13"/>
      <c r="D201" s="10">
        <v>1</v>
      </c>
      <c r="E201" s="14" t="s">
        <v>81</v>
      </c>
      <c r="F201" s="15"/>
      <c r="G201" s="12"/>
      <c r="H201" s="1">
        <f t="shared" si="20"/>
        <v>0</v>
      </c>
      <c r="I201" s="12"/>
      <c r="J201" s="1">
        <f t="shared" si="21"/>
        <v>0</v>
      </c>
      <c r="K201" s="1">
        <f t="shared" si="22"/>
        <v>0</v>
      </c>
      <c r="L201" s="1">
        <f t="shared" si="23"/>
        <v>0</v>
      </c>
      <c r="M201" s="1">
        <f t="shared" si="24"/>
        <v>0</v>
      </c>
      <c r="N201" s="1">
        <f t="shared" si="25"/>
        <v>0</v>
      </c>
      <c r="O201" s="29">
        <f t="shared" si="26"/>
        <v>0</v>
      </c>
    </row>
    <row r="202" spans="1:15" s="9" customFormat="1" ht="51" customHeight="1" x14ac:dyDescent="0.25">
      <c r="A202" s="128">
        <v>189</v>
      </c>
      <c r="B202" s="58" t="s">
        <v>270</v>
      </c>
      <c r="C202" s="13"/>
      <c r="D202" s="10">
        <v>1</v>
      </c>
      <c r="E202" s="14" t="s">
        <v>81</v>
      </c>
      <c r="F202" s="15"/>
      <c r="G202" s="12"/>
      <c r="H202" s="1">
        <f t="shared" si="20"/>
        <v>0</v>
      </c>
      <c r="I202" s="12"/>
      <c r="J202" s="1">
        <f t="shared" si="21"/>
        <v>0</v>
      </c>
      <c r="K202" s="1">
        <f t="shared" si="22"/>
        <v>0</v>
      </c>
      <c r="L202" s="1">
        <f t="shared" si="23"/>
        <v>0</v>
      </c>
      <c r="M202" s="1">
        <f t="shared" si="24"/>
        <v>0</v>
      </c>
      <c r="N202" s="1">
        <f t="shared" si="25"/>
        <v>0</v>
      </c>
      <c r="O202" s="29">
        <f t="shared" si="26"/>
        <v>0</v>
      </c>
    </row>
    <row r="203" spans="1:15" s="9" customFormat="1" ht="51" customHeight="1" x14ac:dyDescent="0.25">
      <c r="A203" s="128">
        <v>190</v>
      </c>
      <c r="B203" s="58" t="s">
        <v>271</v>
      </c>
      <c r="C203" s="13"/>
      <c r="D203" s="10">
        <v>1</v>
      </c>
      <c r="E203" s="14" t="s">
        <v>81</v>
      </c>
      <c r="F203" s="15"/>
      <c r="G203" s="12"/>
      <c r="H203" s="1">
        <f t="shared" si="20"/>
        <v>0</v>
      </c>
      <c r="I203" s="12"/>
      <c r="J203" s="1">
        <f t="shared" si="21"/>
        <v>0</v>
      </c>
      <c r="K203" s="1">
        <f t="shared" si="22"/>
        <v>0</v>
      </c>
      <c r="L203" s="1">
        <f t="shared" si="23"/>
        <v>0</v>
      </c>
      <c r="M203" s="1">
        <f t="shared" si="24"/>
        <v>0</v>
      </c>
      <c r="N203" s="1">
        <f t="shared" si="25"/>
        <v>0</v>
      </c>
      <c r="O203" s="29">
        <f t="shared" si="26"/>
        <v>0</v>
      </c>
    </row>
    <row r="204" spans="1:15" s="9" customFormat="1" ht="51" customHeight="1" x14ac:dyDescent="0.25">
      <c r="A204" s="128">
        <v>191</v>
      </c>
      <c r="B204" s="58" t="s">
        <v>272</v>
      </c>
      <c r="C204" s="13"/>
      <c r="D204" s="10">
        <v>1</v>
      </c>
      <c r="E204" s="14" t="s">
        <v>81</v>
      </c>
      <c r="F204" s="15"/>
      <c r="G204" s="12"/>
      <c r="H204" s="1">
        <f t="shared" si="20"/>
        <v>0</v>
      </c>
      <c r="I204" s="12"/>
      <c r="J204" s="1">
        <f t="shared" si="21"/>
        <v>0</v>
      </c>
      <c r="K204" s="1">
        <f t="shared" si="22"/>
        <v>0</v>
      </c>
      <c r="L204" s="1">
        <f t="shared" si="23"/>
        <v>0</v>
      </c>
      <c r="M204" s="1">
        <f t="shared" si="24"/>
        <v>0</v>
      </c>
      <c r="N204" s="1">
        <f t="shared" si="25"/>
        <v>0</v>
      </c>
      <c r="O204" s="29">
        <f t="shared" si="26"/>
        <v>0</v>
      </c>
    </row>
    <row r="205" spans="1:15" s="9" customFormat="1" ht="51" customHeight="1" x14ac:dyDescent="0.25">
      <c r="A205" s="128">
        <v>192</v>
      </c>
      <c r="B205" s="58" t="s">
        <v>273</v>
      </c>
      <c r="C205" s="13"/>
      <c r="D205" s="10">
        <v>1</v>
      </c>
      <c r="E205" s="14" t="s">
        <v>81</v>
      </c>
      <c r="F205" s="15"/>
      <c r="G205" s="12"/>
      <c r="H205" s="1">
        <f t="shared" si="20"/>
        <v>0</v>
      </c>
      <c r="I205" s="12"/>
      <c r="J205" s="1">
        <f t="shared" si="21"/>
        <v>0</v>
      </c>
      <c r="K205" s="1">
        <f t="shared" si="22"/>
        <v>0</v>
      </c>
      <c r="L205" s="1">
        <f t="shared" si="23"/>
        <v>0</v>
      </c>
      <c r="M205" s="1">
        <f t="shared" si="24"/>
        <v>0</v>
      </c>
      <c r="N205" s="1">
        <f t="shared" si="25"/>
        <v>0</v>
      </c>
      <c r="O205" s="29">
        <f t="shared" si="26"/>
        <v>0</v>
      </c>
    </row>
    <row r="206" spans="1:15" s="9" customFormat="1" ht="51" customHeight="1" x14ac:dyDescent="0.25">
      <c r="A206" s="28">
        <v>193</v>
      </c>
      <c r="B206" s="58" t="s">
        <v>274</v>
      </c>
      <c r="C206" s="13"/>
      <c r="D206" s="10">
        <v>1</v>
      </c>
      <c r="E206" s="14" t="s">
        <v>81</v>
      </c>
      <c r="F206" s="15"/>
      <c r="G206" s="12"/>
      <c r="H206" s="1">
        <f t="shared" si="20"/>
        <v>0</v>
      </c>
      <c r="I206" s="12"/>
      <c r="J206" s="1">
        <f t="shared" si="21"/>
        <v>0</v>
      </c>
      <c r="K206" s="1">
        <f t="shared" si="22"/>
        <v>0</v>
      </c>
      <c r="L206" s="1">
        <f t="shared" si="23"/>
        <v>0</v>
      </c>
      <c r="M206" s="1">
        <f t="shared" si="24"/>
        <v>0</v>
      </c>
      <c r="N206" s="1">
        <f t="shared" si="25"/>
        <v>0</v>
      </c>
      <c r="O206" s="29">
        <f t="shared" si="26"/>
        <v>0</v>
      </c>
    </row>
    <row r="207" spans="1:15" s="9" customFormat="1" ht="51" customHeight="1" x14ac:dyDescent="0.25">
      <c r="A207" s="128">
        <v>194</v>
      </c>
      <c r="B207" s="58" t="s">
        <v>275</v>
      </c>
      <c r="C207" s="13"/>
      <c r="D207" s="10">
        <v>1</v>
      </c>
      <c r="E207" s="14" t="s">
        <v>81</v>
      </c>
      <c r="F207" s="15"/>
      <c r="G207" s="12"/>
      <c r="H207" s="1">
        <f t="shared" ref="H207:H270" si="27">+ROUND(F207*G207,0)</f>
        <v>0</v>
      </c>
      <c r="I207" s="12"/>
      <c r="J207" s="1">
        <f t="shared" ref="J207:J270" si="28">ROUND(F207*I207,0)</f>
        <v>0</v>
      </c>
      <c r="K207" s="1">
        <f t="shared" ref="K207:K270" si="29">ROUND(F207+H207+J207,0)</f>
        <v>0</v>
      </c>
      <c r="L207" s="1">
        <f t="shared" ref="L207:L270" si="30">ROUND(F207*D207,0)</f>
        <v>0</v>
      </c>
      <c r="M207" s="1">
        <f t="shared" ref="M207:M270" si="31">ROUND(L207*G207,0)</f>
        <v>0</v>
      </c>
      <c r="N207" s="1">
        <f t="shared" ref="N207:N270" si="32">ROUND(L207*I207,0)</f>
        <v>0</v>
      </c>
      <c r="O207" s="29">
        <f t="shared" ref="O207:O270" si="33">ROUND(L207+N207+M207,0)</f>
        <v>0</v>
      </c>
    </row>
    <row r="208" spans="1:15" s="9" customFormat="1" ht="51" customHeight="1" x14ac:dyDescent="0.25">
      <c r="A208" s="128">
        <v>195</v>
      </c>
      <c r="B208" s="58" t="s">
        <v>276</v>
      </c>
      <c r="C208" s="13"/>
      <c r="D208" s="10">
        <v>1</v>
      </c>
      <c r="E208" s="14" t="s">
        <v>81</v>
      </c>
      <c r="F208" s="15"/>
      <c r="G208" s="12"/>
      <c r="H208" s="1">
        <f t="shared" si="27"/>
        <v>0</v>
      </c>
      <c r="I208" s="12"/>
      <c r="J208" s="1">
        <f t="shared" si="28"/>
        <v>0</v>
      </c>
      <c r="K208" s="1">
        <f t="shared" si="29"/>
        <v>0</v>
      </c>
      <c r="L208" s="1">
        <f t="shared" si="30"/>
        <v>0</v>
      </c>
      <c r="M208" s="1">
        <f t="shared" si="31"/>
        <v>0</v>
      </c>
      <c r="N208" s="1">
        <f t="shared" si="32"/>
        <v>0</v>
      </c>
      <c r="O208" s="29">
        <f t="shared" si="33"/>
        <v>0</v>
      </c>
    </row>
    <row r="209" spans="1:15" s="9" customFormat="1" ht="51" customHeight="1" x14ac:dyDescent="0.25">
      <c r="A209" s="128">
        <v>196</v>
      </c>
      <c r="B209" s="58" t="s">
        <v>277</v>
      </c>
      <c r="C209" s="13"/>
      <c r="D209" s="10">
        <v>1</v>
      </c>
      <c r="E209" s="14" t="s">
        <v>81</v>
      </c>
      <c r="F209" s="15"/>
      <c r="G209" s="12"/>
      <c r="H209" s="1">
        <f t="shared" si="27"/>
        <v>0</v>
      </c>
      <c r="I209" s="12"/>
      <c r="J209" s="1">
        <f t="shared" si="28"/>
        <v>0</v>
      </c>
      <c r="K209" s="1">
        <f t="shared" si="29"/>
        <v>0</v>
      </c>
      <c r="L209" s="1">
        <f t="shared" si="30"/>
        <v>0</v>
      </c>
      <c r="M209" s="1">
        <f t="shared" si="31"/>
        <v>0</v>
      </c>
      <c r="N209" s="1">
        <f t="shared" si="32"/>
        <v>0</v>
      </c>
      <c r="O209" s="29">
        <f t="shared" si="33"/>
        <v>0</v>
      </c>
    </row>
    <row r="210" spans="1:15" s="9" customFormat="1" ht="51" customHeight="1" x14ac:dyDescent="0.25">
      <c r="A210" s="128">
        <v>197</v>
      </c>
      <c r="B210" s="58" t="s">
        <v>278</v>
      </c>
      <c r="C210" s="13"/>
      <c r="D210" s="10">
        <v>1</v>
      </c>
      <c r="E210" s="14" t="s">
        <v>81</v>
      </c>
      <c r="F210" s="15"/>
      <c r="G210" s="12"/>
      <c r="H210" s="1">
        <f t="shared" si="27"/>
        <v>0</v>
      </c>
      <c r="I210" s="12"/>
      <c r="J210" s="1">
        <f t="shared" si="28"/>
        <v>0</v>
      </c>
      <c r="K210" s="1">
        <f t="shared" si="29"/>
        <v>0</v>
      </c>
      <c r="L210" s="1">
        <f t="shared" si="30"/>
        <v>0</v>
      </c>
      <c r="M210" s="1">
        <f t="shared" si="31"/>
        <v>0</v>
      </c>
      <c r="N210" s="1">
        <f t="shared" si="32"/>
        <v>0</v>
      </c>
      <c r="O210" s="29">
        <f t="shared" si="33"/>
        <v>0</v>
      </c>
    </row>
    <row r="211" spans="1:15" s="9" customFormat="1" ht="51" customHeight="1" x14ac:dyDescent="0.25">
      <c r="A211" s="128">
        <v>198</v>
      </c>
      <c r="B211" s="58" t="s">
        <v>279</v>
      </c>
      <c r="C211" s="13"/>
      <c r="D211" s="10">
        <v>1</v>
      </c>
      <c r="E211" s="14" t="s">
        <v>81</v>
      </c>
      <c r="F211" s="15"/>
      <c r="G211" s="12"/>
      <c r="H211" s="1">
        <f t="shared" si="27"/>
        <v>0</v>
      </c>
      <c r="I211" s="12"/>
      <c r="J211" s="1">
        <f t="shared" si="28"/>
        <v>0</v>
      </c>
      <c r="K211" s="1">
        <f t="shared" si="29"/>
        <v>0</v>
      </c>
      <c r="L211" s="1">
        <f t="shared" si="30"/>
        <v>0</v>
      </c>
      <c r="M211" s="1">
        <f t="shared" si="31"/>
        <v>0</v>
      </c>
      <c r="N211" s="1">
        <f t="shared" si="32"/>
        <v>0</v>
      </c>
      <c r="O211" s="29">
        <f t="shared" si="33"/>
        <v>0</v>
      </c>
    </row>
    <row r="212" spans="1:15" s="9" customFormat="1" ht="51" customHeight="1" x14ac:dyDescent="0.25">
      <c r="A212" s="28">
        <v>199</v>
      </c>
      <c r="B212" s="58" t="s">
        <v>280</v>
      </c>
      <c r="C212" s="13"/>
      <c r="D212" s="10">
        <v>1</v>
      </c>
      <c r="E212" s="14" t="s">
        <v>81</v>
      </c>
      <c r="F212" s="15"/>
      <c r="G212" s="12"/>
      <c r="H212" s="1">
        <f t="shared" si="27"/>
        <v>0</v>
      </c>
      <c r="I212" s="12"/>
      <c r="J212" s="1">
        <f t="shared" si="28"/>
        <v>0</v>
      </c>
      <c r="K212" s="1">
        <f t="shared" si="29"/>
        <v>0</v>
      </c>
      <c r="L212" s="1">
        <f t="shared" si="30"/>
        <v>0</v>
      </c>
      <c r="M212" s="1">
        <f t="shared" si="31"/>
        <v>0</v>
      </c>
      <c r="N212" s="1">
        <f t="shared" si="32"/>
        <v>0</v>
      </c>
      <c r="O212" s="29">
        <f t="shared" si="33"/>
        <v>0</v>
      </c>
    </row>
    <row r="213" spans="1:15" s="9" customFormat="1" ht="51" customHeight="1" x14ac:dyDescent="0.25">
      <c r="A213" s="128">
        <v>200</v>
      </c>
      <c r="B213" s="58" t="s">
        <v>281</v>
      </c>
      <c r="C213" s="13"/>
      <c r="D213" s="10">
        <v>1</v>
      </c>
      <c r="E213" s="14" t="s">
        <v>81</v>
      </c>
      <c r="F213" s="15"/>
      <c r="G213" s="12"/>
      <c r="H213" s="1">
        <f t="shared" si="27"/>
        <v>0</v>
      </c>
      <c r="I213" s="12"/>
      <c r="J213" s="1">
        <f t="shared" si="28"/>
        <v>0</v>
      </c>
      <c r="K213" s="1">
        <f t="shared" si="29"/>
        <v>0</v>
      </c>
      <c r="L213" s="1">
        <f t="shared" si="30"/>
        <v>0</v>
      </c>
      <c r="M213" s="1">
        <f t="shared" si="31"/>
        <v>0</v>
      </c>
      <c r="N213" s="1">
        <f t="shared" si="32"/>
        <v>0</v>
      </c>
      <c r="O213" s="29">
        <f t="shared" si="33"/>
        <v>0</v>
      </c>
    </row>
    <row r="214" spans="1:15" s="9" customFormat="1" ht="51" customHeight="1" x14ac:dyDescent="0.25">
      <c r="A214" s="128">
        <v>201</v>
      </c>
      <c r="B214" s="58" t="s">
        <v>282</v>
      </c>
      <c r="C214" s="13"/>
      <c r="D214" s="10">
        <v>1</v>
      </c>
      <c r="E214" s="14" t="s">
        <v>81</v>
      </c>
      <c r="F214" s="15"/>
      <c r="G214" s="12"/>
      <c r="H214" s="1">
        <f t="shared" si="27"/>
        <v>0</v>
      </c>
      <c r="I214" s="12"/>
      <c r="J214" s="1">
        <f t="shared" si="28"/>
        <v>0</v>
      </c>
      <c r="K214" s="1">
        <f t="shared" si="29"/>
        <v>0</v>
      </c>
      <c r="L214" s="1">
        <f t="shared" si="30"/>
        <v>0</v>
      </c>
      <c r="M214" s="1">
        <f t="shared" si="31"/>
        <v>0</v>
      </c>
      <c r="N214" s="1">
        <f t="shared" si="32"/>
        <v>0</v>
      </c>
      <c r="O214" s="29">
        <f t="shared" si="33"/>
        <v>0</v>
      </c>
    </row>
    <row r="215" spans="1:15" s="9" customFormat="1" ht="51" customHeight="1" x14ac:dyDescent="0.25">
      <c r="A215" s="128">
        <v>202</v>
      </c>
      <c r="B215" s="58" t="s">
        <v>283</v>
      </c>
      <c r="C215" s="13"/>
      <c r="D215" s="10">
        <v>1</v>
      </c>
      <c r="E215" s="14" t="s">
        <v>81</v>
      </c>
      <c r="F215" s="15"/>
      <c r="G215" s="12"/>
      <c r="H215" s="1">
        <f t="shared" si="27"/>
        <v>0</v>
      </c>
      <c r="I215" s="12"/>
      <c r="J215" s="1">
        <f t="shared" si="28"/>
        <v>0</v>
      </c>
      <c r="K215" s="1">
        <f t="shared" si="29"/>
        <v>0</v>
      </c>
      <c r="L215" s="1">
        <f t="shared" si="30"/>
        <v>0</v>
      </c>
      <c r="M215" s="1">
        <f t="shared" si="31"/>
        <v>0</v>
      </c>
      <c r="N215" s="1">
        <f t="shared" si="32"/>
        <v>0</v>
      </c>
      <c r="O215" s="29">
        <f t="shared" si="33"/>
        <v>0</v>
      </c>
    </row>
    <row r="216" spans="1:15" s="9" customFormat="1" ht="51" customHeight="1" x14ac:dyDescent="0.25">
      <c r="A216" s="128">
        <v>203</v>
      </c>
      <c r="B216" s="58" t="s">
        <v>284</v>
      </c>
      <c r="C216" s="13"/>
      <c r="D216" s="10">
        <v>1</v>
      </c>
      <c r="E216" s="14" t="s">
        <v>81</v>
      </c>
      <c r="F216" s="15"/>
      <c r="G216" s="12"/>
      <c r="H216" s="1">
        <f t="shared" si="27"/>
        <v>0</v>
      </c>
      <c r="I216" s="12"/>
      <c r="J216" s="1">
        <f t="shared" si="28"/>
        <v>0</v>
      </c>
      <c r="K216" s="1">
        <f t="shared" si="29"/>
        <v>0</v>
      </c>
      <c r="L216" s="1">
        <f t="shared" si="30"/>
        <v>0</v>
      </c>
      <c r="M216" s="1">
        <f t="shared" si="31"/>
        <v>0</v>
      </c>
      <c r="N216" s="1">
        <f t="shared" si="32"/>
        <v>0</v>
      </c>
      <c r="O216" s="29">
        <f t="shared" si="33"/>
        <v>0</v>
      </c>
    </row>
    <row r="217" spans="1:15" s="9" customFormat="1" ht="51" customHeight="1" x14ac:dyDescent="0.25">
      <c r="A217" s="128">
        <v>204</v>
      </c>
      <c r="B217" s="58" t="s">
        <v>285</v>
      </c>
      <c r="C217" s="13"/>
      <c r="D217" s="10">
        <v>1</v>
      </c>
      <c r="E217" s="14" t="s">
        <v>81</v>
      </c>
      <c r="F217" s="15"/>
      <c r="G217" s="12"/>
      <c r="H217" s="1">
        <f t="shared" si="27"/>
        <v>0</v>
      </c>
      <c r="I217" s="12"/>
      <c r="J217" s="1">
        <f t="shared" si="28"/>
        <v>0</v>
      </c>
      <c r="K217" s="1">
        <f t="shared" si="29"/>
        <v>0</v>
      </c>
      <c r="L217" s="1">
        <f t="shared" si="30"/>
        <v>0</v>
      </c>
      <c r="M217" s="1">
        <f t="shared" si="31"/>
        <v>0</v>
      </c>
      <c r="N217" s="1">
        <f t="shared" si="32"/>
        <v>0</v>
      </c>
      <c r="O217" s="29">
        <f t="shared" si="33"/>
        <v>0</v>
      </c>
    </row>
    <row r="218" spans="1:15" s="9" customFormat="1" ht="51" customHeight="1" x14ac:dyDescent="0.25">
      <c r="A218" s="28">
        <v>205</v>
      </c>
      <c r="B218" s="58" t="s">
        <v>286</v>
      </c>
      <c r="C218" s="13"/>
      <c r="D218" s="10">
        <v>1</v>
      </c>
      <c r="E218" s="14" t="s">
        <v>81</v>
      </c>
      <c r="F218" s="15"/>
      <c r="G218" s="12"/>
      <c r="H218" s="1">
        <f t="shared" si="27"/>
        <v>0</v>
      </c>
      <c r="I218" s="12"/>
      <c r="J218" s="1">
        <f t="shared" si="28"/>
        <v>0</v>
      </c>
      <c r="K218" s="1">
        <f t="shared" si="29"/>
        <v>0</v>
      </c>
      <c r="L218" s="1">
        <f t="shared" si="30"/>
        <v>0</v>
      </c>
      <c r="M218" s="1">
        <f t="shared" si="31"/>
        <v>0</v>
      </c>
      <c r="N218" s="1">
        <f t="shared" si="32"/>
        <v>0</v>
      </c>
      <c r="O218" s="29">
        <f t="shared" si="33"/>
        <v>0</v>
      </c>
    </row>
    <row r="219" spans="1:15" s="9" customFormat="1" ht="51" customHeight="1" x14ac:dyDescent="0.25">
      <c r="A219" s="128">
        <v>206</v>
      </c>
      <c r="B219" s="58" t="s">
        <v>287</v>
      </c>
      <c r="C219" s="13"/>
      <c r="D219" s="10">
        <v>1</v>
      </c>
      <c r="E219" s="14" t="s">
        <v>81</v>
      </c>
      <c r="F219" s="15"/>
      <c r="G219" s="12"/>
      <c r="H219" s="1">
        <f t="shared" si="27"/>
        <v>0</v>
      </c>
      <c r="I219" s="12"/>
      <c r="J219" s="1">
        <f t="shared" si="28"/>
        <v>0</v>
      </c>
      <c r="K219" s="1">
        <f t="shared" si="29"/>
        <v>0</v>
      </c>
      <c r="L219" s="1">
        <f t="shared" si="30"/>
        <v>0</v>
      </c>
      <c r="M219" s="1">
        <f t="shared" si="31"/>
        <v>0</v>
      </c>
      <c r="N219" s="1">
        <f t="shared" si="32"/>
        <v>0</v>
      </c>
      <c r="O219" s="29">
        <f t="shared" si="33"/>
        <v>0</v>
      </c>
    </row>
    <row r="220" spans="1:15" s="9" customFormat="1" ht="51" customHeight="1" x14ac:dyDescent="0.25">
      <c r="A220" s="128">
        <v>207</v>
      </c>
      <c r="B220" s="58" t="s">
        <v>288</v>
      </c>
      <c r="C220" s="13"/>
      <c r="D220" s="10">
        <v>1</v>
      </c>
      <c r="E220" s="14" t="s">
        <v>81</v>
      </c>
      <c r="F220" s="15"/>
      <c r="G220" s="12"/>
      <c r="H220" s="1">
        <f t="shared" si="27"/>
        <v>0</v>
      </c>
      <c r="I220" s="12"/>
      <c r="J220" s="1">
        <f t="shared" si="28"/>
        <v>0</v>
      </c>
      <c r="K220" s="1">
        <f t="shared" si="29"/>
        <v>0</v>
      </c>
      <c r="L220" s="1">
        <f t="shared" si="30"/>
        <v>0</v>
      </c>
      <c r="M220" s="1">
        <f t="shared" si="31"/>
        <v>0</v>
      </c>
      <c r="N220" s="1">
        <f t="shared" si="32"/>
        <v>0</v>
      </c>
      <c r="O220" s="29">
        <f t="shared" si="33"/>
        <v>0</v>
      </c>
    </row>
    <row r="221" spans="1:15" s="9" customFormat="1" ht="51" customHeight="1" x14ac:dyDescent="0.25">
      <c r="A221" s="128">
        <v>208</v>
      </c>
      <c r="B221" s="58" t="s">
        <v>289</v>
      </c>
      <c r="C221" s="13"/>
      <c r="D221" s="10">
        <v>1</v>
      </c>
      <c r="E221" s="14" t="s">
        <v>81</v>
      </c>
      <c r="F221" s="15"/>
      <c r="G221" s="12"/>
      <c r="H221" s="1">
        <f t="shared" si="27"/>
        <v>0</v>
      </c>
      <c r="I221" s="12"/>
      <c r="J221" s="1">
        <f t="shared" si="28"/>
        <v>0</v>
      </c>
      <c r="K221" s="1">
        <f t="shared" si="29"/>
        <v>0</v>
      </c>
      <c r="L221" s="1">
        <f t="shared" si="30"/>
        <v>0</v>
      </c>
      <c r="M221" s="1">
        <f t="shared" si="31"/>
        <v>0</v>
      </c>
      <c r="N221" s="1">
        <f t="shared" si="32"/>
        <v>0</v>
      </c>
      <c r="O221" s="29">
        <f t="shared" si="33"/>
        <v>0</v>
      </c>
    </row>
    <row r="222" spans="1:15" s="9" customFormat="1" ht="51" customHeight="1" x14ac:dyDescent="0.25">
      <c r="A222" s="128">
        <v>209</v>
      </c>
      <c r="B222" s="58" t="s">
        <v>290</v>
      </c>
      <c r="C222" s="13"/>
      <c r="D222" s="10">
        <v>1</v>
      </c>
      <c r="E222" s="14" t="s">
        <v>81</v>
      </c>
      <c r="F222" s="15"/>
      <c r="G222" s="12"/>
      <c r="H222" s="1">
        <f t="shared" si="27"/>
        <v>0</v>
      </c>
      <c r="I222" s="12"/>
      <c r="J222" s="1">
        <f t="shared" si="28"/>
        <v>0</v>
      </c>
      <c r="K222" s="1">
        <f t="shared" si="29"/>
        <v>0</v>
      </c>
      <c r="L222" s="1">
        <f t="shared" si="30"/>
        <v>0</v>
      </c>
      <c r="M222" s="1">
        <f t="shared" si="31"/>
        <v>0</v>
      </c>
      <c r="N222" s="1">
        <f t="shared" si="32"/>
        <v>0</v>
      </c>
      <c r="O222" s="29">
        <f t="shared" si="33"/>
        <v>0</v>
      </c>
    </row>
    <row r="223" spans="1:15" s="9" customFormat="1" ht="51" customHeight="1" x14ac:dyDescent="0.25">
      <c r="A223" s="128">
        <v>210</v>
      </c>
      <c r="B223" s="58" t="s">
        <v>291</v>
      </c>
      <c r="C223" s="13"/>
      <c r="D223" s="10">
        <v>1</v>
      </c>
      <c r="E223" s="14" t="s">
        <v>81</v>
      </c>
      <c r="F223" s="15"/>
      <c r="G223" s="12"/>
      <c r="H223" s="1">
        <f t="shared" si="27"/>
        <v>0</v>
      </c>
      <c r="I223" s="12"/>
      <c r="J223" s="1">
        <f t="shared" si="28"/>
        <v>0</v>
      </c>
      <c r="K223" s="1">
        <f t="shared" si="29"/>
        <v>0</v>
      </c>
      <c r="L223" s="1">
        <f t="shared" si="30"/>
        <v>0</v>
      </c>
      <c r="M223" s="1">
        <f t="shared" si="31"/>
        <v>0</v>
      </c>
      <c r="N223" s="1">
        <f t="shared" si="32"/>
        <v>0</v>
      </c>
      <c r="O223" s="29">
        <f t="shared" si="33"/>
        <v>0</v>
      </c>
    </row>
    <row r="224" spans="1:15" s="9" customFormat="1" ht="51" customHeight="1" x14ac:dyDescent="0.25">
      <c r="A224" s="28">
        <v>211</v>
      </c>
      <c r="B224" s="58" t="s">
        <v>292</v>
      </c>
      <c r="C224" s="13"/>
      <c r="D224" s="10">
        <v>1</v>
      </c>
      <c r="E224" s="14" t="s">
        <v>81</v>
      </c>
      <c r="F224" s="15"/>
      <c r="G224" s="12"/>
      <c r="H224" s="1">
        <f t="shared" si="27"/>
        <v>0</v>
      </c>
      <c r="I224" s="12"/>
      <c r="J224" s="1">
        <f t="shared" si="28"/>
        <v>0</v>
      </c>
      <c r="K224" s="1">
        <f t="shared" si="29"/>
        <v>0</v>
      </c>
      <c r="L224" s="1">
        <f t="shared" si="30"/>
        <v>0</v>
      </c>
      <c r="M224" s="1">
        <f t="shared" si="31"/>
        <v>0</v>
      </c>
      <c r="N224" s="1">
        <f t="shared" si="32"/>
        <v>0</v>
      </c>
      <c r="O224" s="29">
        <f t="shared" si="33"/>
        <v>0</v>
      </c>
    </row>
    <row r="225" spans="1:15" s="9" customFormat="1" ht="51" customHeight="1" x14ac:dyDescent="0.25">
      <c r="A225" s="128">
        <v>212</v>
      </c>
      <c r="B225" s="58" t="s">
        <v>293</v>
      </c>
      <c r="C225" s="13"/>
      <c r="D225" s="10">
        <v>1</v>
      </c>
      <c r="E225" s="14" t="s">
        <v>81</v>
      </c>
      <c r="F225" s="15"/>
      <c r="G225" s="12"/>
      <c r="H225" s="1">
        <f t="shared" si="27"/>
        <v>0</v>
      </c>
      <c r="I225" s="12"/>
      <c r="J225" s="1">
        <f t="shared" si="28"/>
        <v>0</v>
      </c>
      <c r="K225" s="1">
        <f t="shared" si="29"/>
        <v>0</v>
      </c>
      <c r="L225" s="1">
        <f t="shared" si="30"/>
        <v>0</v>
      </c>
      <c r="M225" s="1">
        <f t="shared" si="31"/>
        <v>0</v>
      </c>
      <c r="N225" s="1">
        <f t="shared" si="32"/>
        <v>0</v>
      </c>
      <c r="O225" s="29">
        <f t="shared" si="33"/>
        <v>0</v>
      </c>
    </row>
    <row r="226" spans="1:15" s="9" customFormat="1" ht="51" customHeight="1" x14ac:dyDescent="0.25">
      <c r="A226" s="128">
        <v>213</v>
      </c>
      <c r="B226" s="58" t="s">
        <v>294</v>
      </c>
      <c r="C226" s="13"/>
      <c r="D226" s="10">
        <v>1</v>
      </c>
      <c r="E226" s="14" t="s">
        <v>81</v>
      </c>
      <c r="F226" s="15"/>
      <c r="G226" s="12"/>
      <c r="H226" s="1">
        <f t="shared" si="27"/>
        <v>0</v>
      </c>
      <c r="I226" s="12"/>
      <c r="J226" s="1">
        <f t="shared" si="28"/>
        <v>0</v>
      </c>
      <c r="K226" s="1">
        <f t="shared" si="29"/>
        <v>0</v>
      </c>
      <c r="L226" s="1">
        <f t="shared" si="30"/>
        <v>0</v>
      </c>
      <c r="M226" s="1">
        <f t="shared" si="31"/>
        <v>0</v>
      </c>
      <c r="N226" s="1">
        <f t="shared" si="32"/>
        <v>0</v>
      </c>
      <c r="O226" s="29">
        <f t="shared" si="33"/>
        <v>0</v>
      </c>
    </row>
    <row r="227" spans="1:15" s="9" customFormat="1" ht="51" customHeight="1" x14ac:dyDescent="0.25">
      <c r="A227" s="128">
        <v>214</v>
      </c>
      <c r="B227" s="58" t="s">
        <v>295</v>
      </c>
      <c r="C227" s="13"/>
      <c r="D227" s="10">
        <v>1</v>
      </c>
      <c r="E227" s="14" t="s">
        <v>81</v>
      </c>
      <c r="F227" s="15"/>
      <c r="G227" s="12"/>
      <c r="H227" s="1">
        <f t="shared" si="27"/>
        <v>0</v>
      </c>
      <c r="I227" s="12"/>
      <c r="J227" s="1">
        <f t="shared" si="28"/>
        <v>0</v>
      </c>
      <c r="K227" s="1">
        <f t="shared" si="29"/>
        <v>0</v>
      </c>
      <c r="L227" s="1">
        <f t="shared" si="30"/>
        <v>0</v>
      </c>
      <c r="M227" s="1">
        <f t="shared" si="31"/>
        <v>0</v>
      </c>
      <c r="N227" s="1">
        <f t="shared" si="32"/>
        <v>0</v>
      </c>
      <c r="O227" s="29">
        <f t="shared" si="33"/>
        <v>0</v>
      </c>
    </row>
    <row r="228" spans="1:15" s="9" customFormat="1" ht="51" customHeight="1" x14ac:dyDescent="0.25">
      <c r="A228" s="128">
        <v>215</v>
      </c>
      <c r="B228" s="58" t="s">
        <v>296</v>
      </c>
      <c r="C228" s="13"/>
      <c r="D228" s="10">
        <v>1</v>
      </c>
      <c r="E228" s="14" t="s">
        <v>81</v>
      </c>
      <c r="F228" s="15"/>
      <c r="G228" s="12"/>
      <c r="H228" s="1">
        <f t="shared" si="27"/>
        <v>0</v>
      </c>
      <c r="I228" s="12"/>
      <c r="J228" s="1">
        <f t="shared" si="28"/>
        <v>0</v>
      </c>
      <c r="K228" s="1">
        <f t="shared" si="29"/>
        <v>0</v>
      </c>
      <c r="L228" s="1">
        <f t="shared" si="30"/>
        <v>0</v>
      </c>
      <c r="M228" s="1">
        <f t="shared" si="31"/>
        <v>0</v>
      </c>
      <c r="N228" s="1">
        <f t="shared" si="32"/>
        <v>0</v>
      </c>
      <c r="O228" s="29">
        <f t="shared" si="33"/>
        <v>0</v>
      </c>
    </row>
    <row r="229" spans="1:15" s="9" customFormat="1" ht="51" customHeight="1" x14ac:dyDescent="0.25">
      <c r="A229" s="128">
        <v>216</v>
      </c>
      <c r="B229" s="58" t="s">
        <v>297</v>
      </c>
      <c r="C229" s="13"/>
      <c r="D229" s="10">
        <v>1</v>
      </c>
      <c r="E229" s="14" t="s">
        <v>81</v>
      </c>
      <c r="F229" s="15"/>
      <c r="G229" s="12"/>
      <c r="H229" s="1">
        <f t="shared" si="27"/>
        <v>0</v>
      </c>
      <c r="I229" s="12"/>
      <c r="J229" s="1">
        <f t="shared" si="28"/>
        <v>0</v>
      </c>
      <c r="K229" s="1">
        <f t="shared" si="29"/>
        <v>0</v>
      </c>
      <c r="L229" s="1">
        <f t="shared" si="30"/>
        <v>0</v>
      </c>
      <c r="M229" s="1">
        <f t="shared" si="31"/>
        <v>0</v>
      </c>
      <c r="N229" s="1">
        <f t="shared" si="32"/>
        <v>0</v>
      </c>
      <c r="O229" s="29">
        <f t="shared" si="33"/>
        <v>0</v>
      </c>
    </row>
    <row r="230" spans="1:15" s="9" customFormat="1" ht="51" customHeight="1" x14ac:dyDescent="0.25">
      <c r="A230" s="28">
        <v>217</v>
      </c>
      <c r="B230" s="58" t="s">
        <v>298</v>
      </c>
      <c r="C230" s="13"/>
      <c r="D230" s="10">
        <v>1</v>
      </c>
      <c r="E230" s="14" t="s">
        <v>81</v>
      </c>
      <c r="F230" s="15"/>
      <c r="G230" s="12"/>
      <c r="H230" s="1">
        <f t="shared" si="27"/>
        <v>0</v>
      </c>
      <c r="I230" s="12"/>
      <c r="J230" s="1">
        <f t="shared" si="28"/>
        <v>0</v>
      </c>
      <c r="K230" s="1">
        <f t="shared" si="29"/>
        <v>0</v>
      </c>
      <c r="L230" s="1">
        <f t="shared" si="30"/>
        <v>0</v>
      </c>
      <c r="M230" s="1">
        <f t="shared" si="31"/>
        <v>0</v>
      </c>
      <c r="N230" s="1">
        <f t="shared" si="32"/>
        <v>0</v>
      </c>
      <c r="O230" s="29">
        <f t="shared" si="33"/>
        <v>0</v>
      </c>
    </row>
    <row r="231" spans="1:15" s="9" customFormat="1" ht="51" customHeight="1" x14ac:dyDescent="0.25">
      <c r="A231" s="128">
        <v>218</v>
      </c>
      <c r="B231" s="58" t="s">
        <v>299</v>
      </c>
      <c r="C231" s="13"/>
      <c r="D231" s="10">
        <v>1</v>
      </c>
      <c r="E231" s="14" t="s">
        <v>81</v>
      </c>
      <c r="F231" s="15"/>
      <c r="G231" s="12"/>
      <c r="H231" s="1">
        <f t="shared" si="27"/>
        <v>0</v>
      </c>
      <c r="I231" s="12"/>
      <c r="J231" s="1">
        <f t="shared" si="28"/>
        <v>0</v>
      </c>
      <c r="K231" s="1">
        <f t="shared" si="29"/>
        <v>0</v>
      </c>
      <c r="L231" s="1">
        <f t="shared" si="30"/>
        <v>0</v>
      </c>
      <c r="M231" s="1">
        <f t="shared" si="31"/>
        <v>0</v>
      </c>
      <c r="N231" s="1">
        <f t="shared" si="32"/>
        <v>0</v>
      </c>
      <c r="O231" s="29">
        <f t="shared" si="33"/>
        <v>0</v>
      </c>
    </row>
    <row r="232" spans="1:15" s="9" customFormat="1" ht="51" customHeight="1" x14ac:dyDescent="0.25">
      <c r="A232" s="128">
        <v>219</v>
      </c>
      <c r="B232" s="58" t="s">
        <v>300</v>
      </c>
      <c r="C232" s="13"/>
      <c r="D232" s="10">
        <v>1</v>
      </c>
      <c r="E232" s="14" t="s">
        <v>81</v>
      </c>
      <c r="F232" s="15"/>
      <c r="G232" s="12"/>
      <c r="H232" s="1">
        <f t="shared" si="27"/>
        <v>0</v>
      </c>
      <c r="I232" s="12"/>
      <c r="J232" s="1">
        <f t="shared" si="28"/>
        <v>0</v>
      </c>
      <c r="K232" s="1">
        <f t="shared" si="29"/>
        <v>0</v>
      </c>
      <c r="L232" s="1">
        <f t="shared" si="30"/>
        <v>0</v>
      </c>
      <c r="M232" s="1">
        <f t="shared" si="31"/>
        <v>0</v>
      </c>
      <c r="N232" s="1">
        <f t="shared" si="32"/>
        <v>0</v>
      </c>
      <c r="O232" s="29">
        <f t="shared" si="33"/>
        <v>0</v>
      </c>
    </row>
    <row r="233" spans="1:15" s="9" customFormat="1" ht="51" customHeight="1" x14ac:dyDescent="0.25">
      <c r="A233" s="128">
        <v>220</v>
      </c>
      <c r="B233" s="58" t="s">
        <v>301</v>
      </c>
      <c r="C233" s="13"/>
      <c r="D233" s="10">
        <v>1</v>
      </c>
      <c r="E233" s="14" t="s">
        <v>81</v>
      </c>
      <c r="F233" s="15"/>
      <c r="G233" s="12"/>
      <c r="H233" s="1">
        <f t="shared" si="27"/>
        <v>0</v>
      </c>
      <c r="I233" s="12"/>
      <c r="J233" s="1">
        <f t="shared" si="28"/>
        <v>0</v>
      </c>
      <c r="K233" s="1">
        <f t="shared" si="29"/>
        <v>0</v>
      </c>
      <c r="L233" s="1">
        <f t="shared" si="30"/>
        <v>0</v>
      </c>
      <c r="M233" s="1">
        <f t="shared" si="31"/>
        <v>0</v>
      </c>
      <c r="N233" s="1">
        <f t="shared" si="32"/>
        <v>0</v>
      </c>
      <c r="O233" s="29">
        <f t="shared" si="33"/>
        <v>0</v>
      </c>
    </row>
    <row r="234" spans="1:15" s="9" customFormat="1" ht="51" customHeight="1" x14ac:dyDescent="0.25">
      <c r="A234" s="128">
        <v>221</v>
      </c>
      <c r="B234" s="58" t="s">
        <v>302</v>
      </c>
      <c r="C234" s="13"/>
      <c r="D234" s="10">
        <v>1</v>
      </c>
      <c r="E234" s="14" t="s">
        <v>81</v>
      </c>
      <c r="F234" s="15"/>
      <c r="G234" s="12"/>
      <c r="H234" s="1">
        <f t="shared" si="27"/>
        <v>0</v>
      </c>
      <c r="I234" s="12"/>
      <c r="J234" s="1">
        <f t="shared" si="28"/>
        <v>0</v>
      </c>
      <c r="K234" s="1">
        <f t="shared" si="29"/>
        <v>0</v>
      </c>
      <c r="L234" s="1">
        <f t="shared" si="30"/>
        <v>0</v>
      </c>
      <c r="M234" s="1">
        <f t="shared" si="31"/>
        <v>0</v>
      </c>
      <c r="N234" s="1">
        <f t="shared" si="32"/>
        <v>0</v>
      </c>
      <c r="O234" s="29">
        <f t="shared" si="33"/>
        <v>0</v>
      </c>
    </row>
    <row r="235" spans="1:15" s="9" customFormat="1" ht="51" customHeight="1" x14ac:dyDescent="0.25">
      <c r="A235" s="128">
        <v>222</v>
      </c>
      <c r="B235" s="58" t="s">
        <v>303</v>
      </c>
      <c r="C235" s="13"/>
      <c r="D235" s="10">
        <v>1</v>
      </c>
      <c r="E235" s="14" t="s">
        <v>81</v>
      </c>
      <c r="F235" s="15"/>
      <c r="G235" s="12"/>
      <c r="H235" s="1">
        <f t="shared" si="27"/>
        <v>0</v>
      </c>
      <c r="I235" s="12"/>
      <c r="J235" s="1">
        <f t="shared" si="28"/>
        <v>0</v>
      </c>
      <c r="K235" s="1">
        <f t="shared" si="29"/>
        <v>0</v>
      </c>
      <c r="L235" s="1">
        <f t="shared" si="30"/>
        <v>0</v>
      </c>
      <c r="M235" s="1">
        <f t="shared" si="31"/>
        <v>0</v>
      </c>
      <c r="N235" s="1">
        <f t="shared" si="32"/>
        <v>0</v>
      </c>
      <c r="O235" s="29">
        <f t="shared" si="33"/>
        <v>0</v>
      </c>
    </row>
    <row r="236" spans="1:15" s="9" customFormat="1" ht="51" customHeight="1" x14ac:dyDescent="0.25">
      <c r="A236" s="28">
        <v>223</v>
      </c>
      <c r="B236" s="58" t="s">
        <v>304</v>
      </c>
      <c r="C236" s="13"/>
      <c r="D236" s="10">
        <v>1</v>
      </c>
      <c r="E236" s="14" t="s">
        <v>81</v>
      </c>
      <c r="F236" s="15"/>
      <c r="G236" s="12"/>
      <c r="H236" s="1">
        <f t="shared" si="27"/>
        <v>0</v>
      </c>
      <c r="I236" s="12"/>
      <c r="J236" s="1">
        <f t="shared" si="28"/>
        <v>0</v>
      </c>
      <c r="K236" s="1">
        <f t="shared" si="29"/>
        <v>0</v>
      </c>
      <c r="L236" s="1">
        <f t="shared" si="30"/>
        <v>0</v>
      </c>
      <c r="M236" s="1">
        <f t="shared" si="31"/>
        <v>0</v>
      </c>
      <c r="N236" s="1">
        <f t="shared" si="32"/>
        <v>0</v>
      </c>
      <c r="O236" s="29">
        <f t="shared" si="33"/>
        <v>0</v>
      </c>
    </row>
    <row r="237" spans="1:15" s="9" customFormat="1" ht="51" customHeight="1" x14ac:dyDescent="0.25">
      <c r="A237" s="128">
        <v>224</v>
      </c>
      <c r="B237" s="58" t="s">
        <v>305</v>
      </c>
      <c r="C237" s="13"/>
      <c r="D237" s="10">
        <v>1</v>
      </c>
      <c r="E237" s="14" t="s">
        <v>81</v>
      </c>
      <c r="F237" s="15"/>
      <c r="G237" s="12"/>
      <c r="H237" s="1">
        <f t="shared" si="27"/>
        <v>0</v>
      </c>
      <c r="I237" s="12"/>
      <c r="J237" s="1">
        <f t="shared" si="28"/>
        <v>0</v>
      </c>
      <c r="K237" s="1">
        <f t="shared" si="29"/>
        <v>0</v>
      </c>
      <c r="L237" s="1">
        <f t="shared" si="30"/>
        <v>0</v>
      </c>
      <c r="M237" s="1">
        <f t="shared" si="31"/>
        <v>0</v>
      </c>
      <c r="N237" s="1">
        <f t="shared" si="32"/>
        <v>0</v>
      </c>
      <c r="O237" s="29">
        <f t="shared" si="33"/>
        <v>0</v>
      </c>
    </row>
    <row r="238" spans="1:15" s="9" customFormat="1" ht="51" customHeight="1" x14ac:dyDescent="0.25">
      <c r="A238" s="128">
        <v>225</v>
      </c>
      <c r="B238" s="58" t="s">
        <v>306</v>
      </c>
      <c r="C238" s="13"/>
      <c r="D238" s="10">
        <v>1</v>
      </c>
      <c r="E238" s="14" t="s">
        <v>81</v>
      </c>
      <c r="F238" s="15"/>
      <c r="G238" s="12"/>
      <c r="H238" s="1">
        <f t="shared" si="27"/>
        <v>0</v>
      </c>
      <c r="I238" s="12"/>
      <c r="J238" s="1">
        <f t="shared" si="28"/>
        <v>0</v>
      </c>
      <c r="K238" s="1">
        <f t="shared" si="29"/>
        <v>0</v>
      </c>
      <c r="L238" s="1">
        <f t="shared" si="30"/>
        <v>0</v>
      </c>
      <c r="M238" s="1">
        <f t="shared" si="31"/>
        <v>0</v>
      </c>
      <c r="N238" s="1">
        <f t="shared" si="32"/>
        <v>0</v>
      </c>
      <c r="O238" s="29">
        <f t="shared" si="33"/>
        <v>0</v>
      </c>
    </row>
    <row r="239" spans="1:15" s="9" customFormat="1" ht="51" customHeight="1" x14ac:dyDescent="0.25">
      <c r="A239" s="128">
        <v>226</v>
      </c>
      <c r="B239" s="58" t="s">
        <v>307</v>
      </c>
      <c r="C239" s="13"/>
      <c r="D239" s="10">
        <v>1</v>
      </c>
      <c r="E239" s="14" t="s">
        <v>81</v>
      </c>
      <c r="F239" s="15"/>
      <c r="G239" s="12"/>
      <c r="H239" s="1">
        <f t="shared" si="27"/>
        <v>0</v>
      </c>
      <c r="I239" s="12"/>
      <c r="J239" s="1">
        <f t="shared" si="28"/>
        <v>0</v>
      </c>
      <c r="K239" s="1">
        <f t="shared" si="29"/>
        <v>0</v>
      </c>
      <c r="L239" s="1">
        <f t="shared" si="30"/>
        <v>0</v>
      </c>
      <c r="M239" s="1">
        <f t="shared" si="31"/>
        <v>0</v>
      </c>
      <c r="N239" s="1">
        <f t="shared" si="32"/>
        <v>0</v>
      </c>
      <c r="O239" s="29">
        <f t="shared" si="33"/>
        <v>0</v>
      </c>
    </row>
    <row r="240" spans="1:15" s="9" customFormat="1" ht="51" customHeight="1" x14ac:dyDescent="0.25">
      <c r="A240" s="128">
        <v>227</v>
      </c>
      <c r="B240" s="58" t="s">
        <v>308</v>
      </c>
      <c r="C240" s="13"/>
      <c r="D240" s="10">
        <v>1</v>
      </c>
      <c r="E240" s="14" t="s">
        <v>81</v>
      </c>
      <c r="F240" s="15"/>
      <c r="G240" s="12"/>
      <c r="H240" s="1">
        <f t="shared" si="27"/>
        <v>0</v>
      </c>
      <c r="I240" s="12"/>
      <c r="J240" s="1">
        <f t="shared" si="28"/>
        <v>0</v>
      </c>
      <c r="K240" s="1">
        <f t="shared" si="29"/>
        <v>0</v>
      </c>
      <c r="L240" s="1">
        <f t="shared" si="30"/>
        <v>0</v>
      </c>
      <c r="M240" s="1">
        <f t="shared" si="31"/>
        <v>0</v>
      </c>
      <c r="N240" s="1">
        <f t="shared" si="32"/>
        <v>0</v>
      </c>
      <c r="O240" s="29">
        <f t="shared" si="33"/>
        <v>0</v>
      </c>
    </row>
    <row r="241" spans="1:15" s="9" customFormat="1" ht="51" customHeight="1" x14ac:dyDescent="0.25">
      <c r="A241" s="128">
        <v>228</v>
      </c>
      <c r="B241" s="58" t="s">
        <v>309</v>
      </c>
      <c r="C241" s="13"/>
      <c r="D241" s="10">
        <v>1</v>
      </c>
      <c r="E241" s="14" t="s">
        <v>81</v>
      </c>
      <c r="F241" s="15"/>
      <c r="G241" s="12"/>
      <c r="H241" s="1">
        <f t="shared" si="27"/>
        <v>0</v>
      </c>
      <c r="I241" s="12"/>
      <c r="J241" s="1">
        <f t="shared" si="28"/>
        <v>0</v>
      </c>
      <c r="K241" s="1">
        <f t="shared" si="29"/>
        <v>0</v>
      </c>
      <c r="L241" s="1">
        <f t="shared" si="30"/>
        <v>0</v>
      </c>
      <c r="M241" s="1">
        <f t="shared" si="31"/>
        <v>0</v>
      </c>
      <c r="N241" s="1">
        <f t="shared" si="32"/>
        <v>0</v>
      </c>
      <c r="O241" s="29">
        <f t="shared" si="33"/>
        <v>0</v>
      </c>
    </row>
    <row r="242" spans="1:15" s="9" customFormat="1" ht="51" customHeight="1" x14ac:dyDescent="0.25">
      <c r="A242" s="28">
        <v>229</v>
      </c>
      <c r="B242" s="58" t="s">
        <v>310</v>
      </c>
      <c r="C242" s="13"/>
      <c r="D242" s="10">
        <v>1</v>
      </c>
      <c r="E242" s="14" t="s">
        <v>81</v>
      </c>
      <c r="F242" s="15"/>
      <c r="G242" s="12"/>
      <c r="H242" s="1">
        <f t="shared" si="27"/>
        <v>0</v>
      </c>
      <c r="I242" s="12"/>
      <c r="J242" s="1">
        <f t="shared" si="28"/>
        <v>0</v>
      </c>
      <c r="K242" s="1">
        <f t="shared" si="29"/>
        <v>0</v>
      </c>
      <c r="L242" s="1">
        <f t="shared" si="30"/>
        <v>0</v>
      </c>
      <c r="M242" s="1">
        <f t="shared" si="31"/>
        <v>0</v>
      </c>
      <c r="N242" s="1">
        <f t="shared" si="32"/>
        <v>0</v>
      </c>
      <c r="O242" s="29">
        <f t="shared" si="33"/>
        <v>0</v>
      </c>
    </row>
    <row r="243" spans="1:15" s="9" customFormat="1" ht="51" customHeight="1" x14ac:dyDescent="0.25">
      <c r="A243" s="128">
        <v>230</v>
      </c>
      <c r="B243" s="58" t="s">
        <v>311</v>
      </c>
      <c r="C243" s="13"/>
      <c r="D243" s="10">
        <v>1</v>
      </c>
      <c r="E243" s="14" t="s">
        <v>81</v>
      </c>
      <c r="F243" s="15"/>
      <c r="G243" s="12"/>
      <c r="H243" s="1">
        <f t="shared" si="27"/>
        <v>0</v>
      </c>
      <c r="I243" s="12"/>
      <c r="J243" s="1">
        <f t="shared" si="28"/>
        <v>0</v>
      </c>
      <c r="K243" s="1">
        <f t="shared" si="29"/>
        <v>0</v>
      </c>
      <c r="L243" s="1">
        <f t="shared" si="30"/>
        <v>0</v>
      </c>
      <c r="M243" s="1">
        <f t="shared" si="31"/>
        <v>0</v>
      </c>
      <c r="N243" s="1">
        <f t="shared" si="32"/>
        <v>0</v>
      </c>
      <c r="O243" s="29">
        <f t="shared" si="33"/>
        <v>0</v>
      </c>
    </row>
    <row r="244" spans="1:15" s="9" customFormat="1" ht="51" customHeight="1" x14ac:dyDescent="0.25">
      <c r="A244" s="128">
        <v>231</v>
      </c>
      <c r="B244" s="58" t="s">
        <v>312</v>
      </c>
      <c r="C244" s="13"/>
      <c r="D244" s="10">
        <v>1</v>
      </c>
      <c r="E244" s="14" t="s">
        <v>81</v>
      </c>
      <c r="F244" s="15"/>
      <c r="G244" s="12"/>
      <c r="H244" s="1">
        <f t="shared" si="27"/>
        <v>0</v>
      </c>
      <c r="I244" s="12"/>
      <c r="J244" s="1">
        <f t="shared" si="28"/>
        <v>0</v>
      </c>
      <c r="K244" s="1">
        <f t="shared" si="29"/>
        <v>0</v>
      </c>
      <c r="L244" s="1">
        <f t="shared" si="30"/>
        <v>0</v>
      </c>
      <c r="M244" s="1">
        <f t="shared" si="31"/>
        <v>0</v>
      </c>
      <c r="N244" s="1">
        <f t="shared" si="32"/>
        <v>0</v>
      </c>
      <c r="O244" s="29">
        <f t="shared" si="33"/>
        <v>0</v>
      </c>
    </row>
    <row r="245" spans="1:15" s="9" customFormat="1" ht="51" customHeight="1" x14ac:dyDescent="0.25">
      <c r="A245" s="128">
        <v>232</v>
      </c>
      <c r="B245" s="58" t="s">
        <v>313</v>
      </c>
      <c r="C245" s="13"/>
      <c r="D245" s="10">
        <v>1</v>
      </c>
      <c r="E245" s="14" t="s">
        <v>81</v>
      </c>
      <c r="F245" s="15"/>
      <c r="G245" s="12"/>
      <c r="H245" s="1">
        <f t="shared" si="27"/>
        <v>0</v>
      </c>
      <c r="I245" s="12"/>
      <c r="J245" s="1">
        <f t="shared" si="28"/>
        <v>0</v>
      </c>
      <c r="K245" s="1">
        <f t="shared" si="29"/>
        <v>0</v>
      </c>
      <c r="L245" s="1">
        <f t="shared" si="30"/>
        <v>0</v>
      </c>
      <c r="M245" s="1">
        <f t="shared" si="31"/>
        <v>0</v>
      </c>
      <c r="N245" s="1">
        <f t="shared" si="32"/>
        <v>0</v>
      </c>
      <c r="O245" s="29">
        <f t="shared" si="33"/>
        <v>0</v>
      </c>
    </row>
    <row r="246" spans="1:15" s="9" customFormat="1" ht="51" customHeight="1" x14ac:dyDescent="0.25">
      <c r="A246" s="128">
        <v>233</v>
      </c>
      <c r="B246" s="58" t="s">
        <v>314</v>
      </c>
      <c r="C246" s="13"/>
      <c r="D246" s="10">
        <v>1</v>
      </c>
      <c r="E246" s="14" t="s">
        <v>81</v>
      </c>
      <c r="F246" s="15"/>
      <c r="G246" s="12"/>
      <c r="H246" s="1">
        <f t="shared" si="27"/>
        <v>0</v>
      </c>
      <c r="I246" s="12"/>
      <c r="J246" s="1">
        <f t="shared" si="28"/>
        <v>0</v>
      </c>
      <c r="K246" s="1">
        <f t="shared" si="29"/>
        <v>0</v>
      </c>
      <c r="L246" s="1">
        <f t="shared" si="30"/>
        <v>0</v>
      </c>
      <c r="M246" s="1">
        <f t="shared" si="31"/>
        <v>0</v>
      </c>
      <c r="N246" s="1">
        <f t="shared" si="32"/>
        <v>0</v>
      </c>
      <c r="O246" s="29">
        <f t="shared" si="33"/>
        <v>0</v>
      </c>
    </row>
    <row r="247" spans="1:15" s="9" customFormat="1" ht="51" customHeight="1" x14ac:dyDescent="0.25">
      <c r="A247" s="128">
        <v>234</v>
      </c>
      <c r="B247" s="58" t="s">
        <v>315</v>
      </c>
      <c r="C247" s="13"/>
      <c r="D247" s="10">
        <v>1</v>
      </c>
      <c r="E247" s="14" t="s">
        <v>81</v>
      </c>
      <c r="F247" s="15"/>
      <c r="G247" s="12"/>
      <c r="H247" s="1">
        <f t="shared" si="27"/>
        <v>0</v>
      </c>
      <c r="I247" s="12"/>
      <c r="J247" s="1">
        <f t="shared" si="28"/>
        <v>0</v>
      </c>
      <c r="K247" s="1">
        <f t="shared" si="29"/>
        <v>0</v>
      </c>
      <c r="L247" s="1">
        <f t="shared" si="30"/>
        <v>0</v>
      </c>
      <c r="M247" s="1">
        <f t="shared" si="31"/>
        <v>0</v>
      </c>
      <c r="N247" s="1">
        <f t="shared" si="32"/>
        <v>0</v>
      </c>
      <c r="O247" s="29">
        <f t="shared" si="33"/>
        <v>0</v>
      </c>
    </row>
    <row r="248" spans="1:15" s="9" customFormat="1" ht="51" customHeight="1" x14ac:dyDescent="0.25">
      <c r="A248" s="28">
        <v>235</v>
      </c>
      <c r="B248" s="58" t="s">
        <v>316</v>
      </c>
      <c r="C248" s="13"/>
      <c r="D248" s="10">
        <v>1</v>
      </c>
      <c r="E248" s="14" t="s">
        <v>81</v>
      </c>
      <c r="F248" s="15"/>
      <c r="G248" s="12"/>
      <c r="H248" s="1">
        <f t="shared" si="27"/>
        <v>0</v>
      </c>
      <c r="I248" s="12"/>
      <c r="J248" s="1">
        <f t="shared" si="28"/>
        <v>0</v>
      </c>
      <c r="K248" s="1">
        <f t="shared" si="29"/>
        <v>0</v>
      </c>
      <c r="L248" s="1">
        <f t="shared" si="30"/>
        <v>0</v>
      </c>
      <c r="M248" s="1">
        <f t="shared" si="31"/>
        <v>0</v>
      </c>
      <c r="N248" s="1">
        <f t="shared" si="32"/>
        <v>0</v>
      </c>
      <c r="O248" s="29">
        <f t="shared" si="33"/>
        <v>0</v>
      </c>
    </row>
    <row r="249" spans="1:15" s="9" customFormat="1" ht="51" customHeight="1" x14ac:dyDescent="0.25">
      <c r="A249" s="128">
        <v>236</v>
      </c>
      <c r="B249" s="58" t="s">
        <v>317</v>
      </c>
      <c r="C249" s="13"/>
      <c r="D249" s="10">
        <v>1</v>
      </c>
      <c r="E249" s="14" t="s">
        <v>81</v>
      </c>
      <c r="F249" s="15"/>
      <c r="G249" s="12"/>
      <c r="H249" s="1">
        <f t="shared" si="27"/>
        <v>0</v>
      </c>
      <c r="I249" s="12"/>
      <c r="J249" s="1">
        <f t="shared" si="28"/>
        <v>0</v>
      </c>
      <c r="K249" s="1">
        <f t="shared" si="29"/>
        <v>0</v>
      </c>
      <c r="L249" s="1">
        <f t="shared" si="30"/>
        <v>0</v>
      </c>
      <c r="M249" s="1">
        <f t="shared" si="31"/>
        <v>0</v>
      </c>
      <c r="N249" s="1">
        <f t="shared" si="32"/>
        <v>0</v>
      </c>
      <c r="O249" s="29">
        <f t="shared" si="33"/>
        <v>0</v>
      </c>
    </row>
    <row r="250" spans="1:15" s="9" customFormat="1" ht="51" customHeight="1" x14ac:dyDescent="0.25">
      <c r="A250" s="128">
        <v>237</v>
      </c>
      <c r="B250" s="58" t="s">
        <v>318</v>
      </c>
      <c r="C250" s="13"/>
      <c r="D250" s="10">
        <v>1</v>
      </c>
      <c r="E250" s="14" t="s">
        <v>81</v>
      </c>
      <c r="F250" s="15"/>
      <c r="G250" s="12"/>
      <c r="H250" s="1">
        <f t="shared" si="27"/>
        <v>0</v>
      </c>
      <c r="I250" s="12"/>
      <c r="J250" s="1">
        <f t="shared" si="28"/>
        <v>0</v>
      </c>
      <c r="K250" s="1">
        <f t="shared" si="29"/>
        <v>0</v>
      </c>
      <c r="L250" s="1">
        <f t="shared" si="30"/>
        <v>0</v>
      </c>
      <c r="M250" s="1">
        <f t="shared" si="31"/>
        <v>0</v>
      </c>
      <c r="N250" s="1">
        <f t="shared" si="32"/>
        <v>0</v>
      </c>
      <c r="O250" s="29">
        <f t="shared" si="33"/>
        <v>0</v>
      </c>
    </row>
    <row r="251" spans="1:15" s="9" customFormat="1" ht="51" customHeight="1" x14ac:dyDescent="0.25">
      <c r="A251" s="128">
        <v>238</v>
      </c>
      <c r="B251" s="58" t="s">
        <v>319</v>
      </c>
      <c r="C251" s="13"/>
      <c r="D251" s="10">
        <v>1</v>
      </c>
      <c r="E251" s="14" t="s">
        <v>81</v>
      </c>
      <c r="F251" s="15"/>
      <c r="G251" s="12"/>
      <c r="H251" s="1">
        <f t="shared" si="27"/>
        <v>0</v>
      </c>
      <c r="I251" s="12"/>
      <c r="J251" s="1">
        <f t="shared" si="28"/>
        <v>0</v>
      </c>
      <c r="K251" s="1">
        <f t="shared" si="29"/>
        <v>0</v>
      </c>
      <c r="L251" s="1">
        <f t="shared" si="30"/>
        <v>0</v>
      </c>
      <c r="M251" s="1">
        <f t="shared" si="31"/>
        <v>0</v>
      </c>
      <c r="N251" s="1">
        <f t="shared" si="32"/>
        <v>0</v>
      </c>
      <c r="O251" s="29">
        <f t="shared" si="33"/>
        <v>0</v>
      </c>
    </row>
    <row r="252" spans="1:15" s="9" customFormat="1" ht="51" customHeight="1" x14ac:dyDescent="0.25">
      <c r="A252" s="128">
        <v>239</v>
      </c>
      <c r="B252" s="58" t="s">
        <v>320</v>
      </c>
      <c r="C252" s="13"/>
      <c r="D252" s="10">
        <v>1</v>
      </c>
      <c r="E252" s="14" t="s">
        <v>81</v>
      </c>
      <c r="F252" s="15"/>
      <c r="G252" s="12"/>
      <c r="H252" s="1">
        <f t="shared" si="27"/>
        <v>0</v>
      </c>
      <c r="I252" s="12"/>
      <c r="J252" s="1">
        <f t="shared" si="28"/>
        <v>0</v>
      </c>
      <c r="K252" s="1">
        <f t="shared" si="29"/>
        <v>0</v>
      </c>
      <c r="L252" s="1">
        <f t="shared" si="30"/>
        <v>0</v>
      </c>
      <c r="M252" s="1">
        <f t="shared" si="31"/>
        <v>0</v>
      </c>
      <c r="N252" s="1">
        <f t="shared" si="32"/>
        <v>0</v>
      </c>
      <c r="O252" s="29">
        <f t="shared" si="33"/>
        <v>0</v>
      </c>
    </row>
    <row r="253" spans="1:15" s="9" customFormat="1" ht="51" customHeight="1" x14ac:dyDescent="0.25">
      <c r="A253" s="128">
        <v>240</v>
      </c>
      <c r="B253" s="58" t="s">
        <v>321</v>
      </c>
      <c r="C253" s="13"/>
      <c r="D253" s="10">
        <v>1</v>
      </c>
      <c r="E253" s="14" t="s">
        <v>81</v>
      </c>
      <c r="F253" s="15"/>
      <c r="G253" s="12"/>
      <c r="H253" s="1">
        <f t="shared" si="27"/>
        <v>0</v>
      </c>
      <c r="I253" s="12"/>
      <c r="J253" s="1">
        <f t="shared" si="28"/>
        <v>0</v>
      </c>
      <c r="K253" s="1">
        <f t="shared" si="29"/>
        <v>0</v>
      </c>
      <c r="L253" s="1">
        <f t="shared" si="30"/>
        <v>0</v>
      </c>
      <c r="M253" s="1">
        <f t="shared" si="31"/>
        <v>0</v>
      </c>
      <c r="N253" s="1">
        <f t="shared" si="32"/>
        <v>0</v>
      </c>
      <c r="O253" s="29">
        <f t="shared" si="33"/>
        <v>0</v>
      </c>
    </row>
    <row r="254" spans="1:15" s="9" customFormat="1" ht="51" customHeight="1" x14ac:dyDescent="0.25">
      <c r="A254" s="28">
        <v>241</v>
      </c>
      <c r="B254" s="58" t="s">
        <v>322</v>
      </c>
      <c r="C254" s="13"/>
      <c r="D254" s="10">
        <v>1</v>
      </c>
      <c r="E254" s="14" t="s">
        <v>81</v>
      </c>
      <c r="F254" s="15"/>
      <c r="G254" s="12"/>
      <c r="H254" s="1">
        <f t="shared" si="27"/>
        <v>0</v>
      </c>
      <c r="I254" s="12"/>
      <c r="J254" s="1">
        <f t="shared" si="28"/>
        <v>0</v>
      </c>
      <c r="K254" s="1">
        <f t="shared" si="29"/>
        <v>0</v>
      </c>
      <c r="L254" s="1">
        <f t="shared" si="30"/>
        <v>0</v>
      </c>
      <c r="M254" s="1">
        <f t="shared" si="31"/>
        <v>0</v>
      </c>
      <c r="N254" s="1">
        <f t="shared" si="32"/>
        <v>0</v>
      </c>
      <c r="O254" s="29">
        <f t="shared" si="33"/>
        <v>0</v>
      </c>
    </row>
    <row r="255" spans="1:15" s="9" customFormat="1" ht="51" customHeight="1" x14ac:dyDescent="0.25">
      <c r="A255" s="128">
        <v>242</v>
      </c>
      <c r="B255" s="58" t="s">
        <v>323</v>
      </c>
      <c r="C255" s="13"/>
      <c r="D255" s="10">
        <v>1</v>
      </c>
      <c r="E255" s="14" t="s">
        <v>81</v>
      </c>
      <c r="F255" s="15"/>
      <c r="G255" s="12"/>
      <c r="H255" s="1">
        <f t="shared" si="27"/>
        <v>0</v>
      </c>
      <c r="I255" s="12"/>
      <c r="J255" s="1">
        <f t="shared" si="28"/>
        <v>0</v>
      </c>
      <c r="K255" s="1">
        <f t="shared" si="29"/>
        <v>0</v>
      </c>
      <c r="L255" s="1">
        <f t="shared" si="30"/>
        <v>0</v>
      </c>
      <c r="M255" s="1">
        <f t="shared" si="31"/>
        <v>0</v>
      </c>
      <c r="N255" s="1">
        <f t="shared" si="32"/>
        <v>0</v>
      </c>
      <c r="O255" s="29">
        <f t="shared" si="33"/>
        <v>0</v>
      </c>
    </row>
    <row r="256" spans="1:15" s="9" customFormat="1" ht="51" customHeight="1" x14ac:dyDescent="0.25">
      <c r="A256" s="128">
        <v>243</v>
      </c>
      <c r="B256" s="58" t="s">
        <v>324</v>
      </c>
      <c r="C256" s="13"/>
      <c r="D256" s="10">
        <v>1</v>
      </c>
      <c r="E256" s="14" t="s">
        <v>81</v>
      </c>
      <c r="F256" s="15"/>
      <c r="G256" s="12"/>
      <c r="H256" s="1">
        <f t="shared" si="27"/>
        <v>0</v>
      </c>
      <c r="I256" s="12"/>
      <c r="J256" s="1">
        <f t="shared" si="28"/>
        <v>0</v>
      </c>
      <c r="K256" s="1">
        <f t="shared" si="29"/>
        <v>0</v>
      </c>
      <c r="L256" s="1">
        <f t="shared" si="30"/>
        <v>0</v>
      </c>
      <c r="M256" s="1">
        <f t="shared" si="31"/>
        <v>0</v>
      </c>
      <c r="N256" s="1">
        <f t="shared" si="32"/>
        <v>0</v>
      </c>
      <c r="O256" s="29">
        <f t="shared" si="33"/>
        <v>0</v>
      </c>
    </row>
    <row r="257" spans="1:15" s="9" customFormat="1" ht="51" customHeight="1" x14ac:dyDescent="0.25">
      <c r="A257" s="128">
        <v>244</v>
      </c>
      <c r="B257" s="58" t="s">
        <v>325</v>
      </c>
      <c r="C257" s="13"/>
      <c r="D257" s="10">
        <v>1</v>
      </c>
      <c r="E257" s="14" t="s">
        <v>81</v>
      </c>
      <c r="F257" s="15"/>
      <c r="G257" s="12"/>
      <c r="H257" s="1">
        <f t="shared" si="27"/>
        <v>0</v>
      </c>
      <c r="I257" s="12"/>
      <c r="J257" s="1">
        <f t="shared" si="28"/>
        <v>0</v>
      </c>
      <c r="K257" s="1">
        <f t="shared" si="29"/>
        <v>0</v>
      </c>
      <c r="L257" s="1">
        <f t="shared" si="30"/>
        <v>0</v>
      </c>
      <c r="M257" s="1">
        <f t="shared" si="31"/>
        <v>0</v>
      </c>
      <c r="N257" s="1">
        <f t="shared" si="32"/>
        <v>0</v>
      </c>
      <c r="O257" s="29">
        <f t="shared" si="33"/>
        <v>0</v>
      </c>
    </row>
    <row r="258" spans="1:15" s="9" customFormat="1" ht="51" customHeight="1" x14ac:dyDescent="0.25">
      <c r="A258" s="128">
        <v>245</v>
      </c>
      <c r="B258" s="58" t="s">
        <v>326</v>
      </c>
      <c r="C258" s="13"/>
      <c r="D258" s="10">
        <v>1</v>
      </c>
      <c r="E258" s="14" t="s">
        <v>81</v>
      </c>
      <c r="F258" s="15"/>
      <c r="G258" s="12"/>
      <c r="H258" s="1">
        <f t="shared" si="27"/>
        <v>0</v>
      </c>
      <c r="I258" s="12"/>
      <c r="J258" s="1">
        <f t="shared" si="28"/>
        <v>0</v>
      </c>
      <c r="K258" s="1">
        <f t="shared" si="29"/>
        <v>0</v>
      </c>
      <c r="L258" s="1">
        <f t="shared" si="30"/>
        <v>0</v>
      </c>
      <c r="M258" s="1">
        <f t="shared" si="31"/>
        <v>0</v>
      </c>
      <c r="N258" s="1">
        <f t="shared" si="32"/>
        <v>0</v>
      </c>
      <c r="O258" s="29">
        <f t="shared" si="33"/>
        <v>0</v>
      </c>
    </row>
    <row r="259" spans="1:15" s="9" customFormat="1" ht="51" customHeight="1" x14ac:dyDescent="0.25">
      <c r="A259" s="128">
        <v>246</v>
      </c>
      <c r="B259" s="58" t="s">
        <v>327</v>
      </c>
      <c r="C259" s="13"/>
      <c r="D259" s="10">
        <v>1</v>
      </c>
      <c r="E259" s="14" t="s">
        <v>81</v>
      </c>
      <c r="F259" s="15"/>
      <c r="G259" s="12"/>
      <c r="H259" s="1">
        <f t="shared" si="27"/>
        <v>0</v>
      </c>
      <c r="I259" s="12"/>
      <c r="J259" s="1">
        <f t="shared" si="28"/>
        <v>0</v>
      </c>
      <c r="K259" s="1">
        <f t="shared" si="29"/>
        <v>0</v>
      </c>
      <c r="L259" s="1">
        <f t="shared" si="30"/>
        <v>0</v>
      </c>
      <c r="M259" s="1">
        <f t="shared" si="31"/>
        <v>0</v>
      </c>
      <c r="N259" s="1">
        <f t="shared" si="32"/>
        <v>0</v>
      </c>
      <c r="O259" s="29">
        <f t="shared" si="33"/>
        <v>0</v>
      </c>
    </row>
    <row r="260" spans="1:15" s="9" customFormat="1" ht="51" customHeight="1" x14ac:dyDescent="0.25">
      <c r="A260" s="28">
        <v>247</v>
      </c>
      <c r="B260" s="58" t="s">
        <v>328</v>
      </c>
      <c r="C260" s="13"/>
      <c r="D260" s="10">
        <v>1</v>
      </c>
      <c r="E260" s="14" t="s">
        <v>81</v>
      </c>
      <c r="F260" s="15"/>
      <c r="G260" s="12"/>
      <c r="H260" s="1">
        <f t="shared" si="27"/>
        <v>0</v>
      </c>
      <c r="I260" s="12"/>
      <c r="J260" s="1">
        <f t="shared" si="28"/>
        <v>0</v>
      </c>
      <c r="K260" s="1">
        <f t="shared" si="29"/>
        <v>0</v>
      </c>
      <c r="L260" s="1">
        <f t="shared" si="30"/>
        <v>0</v>
      </c>
      <c r="M260" s="1">
        <f t="shared" si="31"/>
        <v>0</v>
      </c>
      <c r="N260" s="1">
        <f t="shared" si="32"/>
        <v>0</v>
      </c>
      <c r="O260" s="29">
        <f t="shared" si="33"/>
        <v>0</v>
      </c>
    </row>
    <row r="261" spans="1:15" s="9" customFormat="1" ht="51" customHeight="1" x14ac:dyDescent="0.25">
      <c r="A261" s="128">
        <v>248</v>
      </c>
      <c r="B261" s="58" t="s">
        <v>329</v>
      </c>
      <c r="C261" s="13"/>
      <c r="D261" s="10">
        <v>1</v>
      </c>
      <c r="E261" s="14" t="s">
        <v>81</v>
      </c>
      <c r="F261" s="15"/>
      <c r="G261" s="12"/>
      <c r="H261" s="1">
        <f t="shared" si="27"/>
        <v>0</v>
      </c>
      <c r="I261" s="12"/>
      <c r="J261" s="1">
        <f t="shared" si="28"/>
        <v>0</v>
      </c>
      <c r="K261" s="1">
        <f t="shared" si="29"/>
        <v>0</v>
      </c>
      <c r="L261" s="1">
        <f t="shared" si="30"/>
        <v>0</v>
      </c>
      <c r="M261" s="1">
        <f t="shared" si="31"/>
        <v>0</v>
      </c>
      <c r="N261" s="1">
        <f t="shared" si="32"/>
        <v>0</v>
      </c>
      <c r="O261" s="29">
        <f t="shared" si="33"/>
        <v>0</v>
      </c>
    </row>
    <row r="262" spans="1:15" s="9" customFormat="1" ht="51" customHeight="1" x14ac:dyDescent="0.25">
      <c r="A262" s="128">
        <v>249</v>
      </c>
      <c r="B262" s="58" t="s">
        <v>330</v>
      </c>
      <c r="C262" s="13"/>
      <c r="D262" s="10">
        <v>1</v>
      </c>
      <c r="E262" s="14" t="s">
        <v>81</v>
      </c>
      <c r="F262" s="15"/>
      <c r="G262" s="12"/>
      <c r="H262" s="1">
        <f t="shared" si="27"/>
        <v>0</v>
      </c>
      <c r="I262" s="12"/>
      <c r="J262" s="1">
        <f t="shared" si="28"/>
        <v>0</v>
      </c>
      <c r="K262" s="1">
        <f t="shared" si="29"/>
        <v>0</v>
      </c>
      <c r="L262" s="1">
        <f t="shared" si="30"/>
        <v>0</v>
      </c>
      <c r="M262" s="1">
        <f t="shared" si="31"/>
        <v>0</v>
      </c>
      <c r="N262" s="1">
        <f t="shared" si="32"/>
        <v>0</v>
      </c>
      <c r="O262" s="29">
        <f t="shared" si="33"/>
        <v>0</v>
      </c>
    </row>
    <row r="263" spans="1:15" s="9" customFormat="1" ht="51" customHeight="1" x14ac:dyDescent="0.25">
      <c r="A263" s="128">
        <v>250</v>
      </c>
      <c r="B263" s="58" t="s">
        <v>331</v>
      </c>
      <c r="C263" s="13"/>
      <c r="D263" s="10">
        <v>1</v>
      </c>
      <c r="E263" s="14" t="s">
        <v>81</v>
      </c>
      <c r="F263" s="15"/>
      <c r="G263" s="12"/>
      <c r="H263" s="1">
        <f t="shared" si="27"/>
        <v>0</v>
      </c>
      <c r="I263" s="12"/>
      <c r="J263" s="1">
        <f t="shared" si="28"/>
        <v>0</v>
      </c>
      <c r="K263" s="1">
        <f t="shared" si="29"/>
        <v>0</v>
      </c>
      <c r="L263" s="1">
        <f t="shared" si="30"/>
        <v>0</v>
      </c>
      <c r="M263" s="1">
        <f t="shared" si="31"/>
        <v>0</v>
      </c>
      <c r="N263" s="1">
        <f t="shared" si="32"/>
        <v>0</v>
      </c>
      <c r="O263" s="29">
        <f t="shared" si="33"/>
        <v>0</v>
      </c>
    </row>
    <row r="264" spans="1:15" s="9" customFormat="1" ht="51" customHeight="1" x14ac:dyDescent="0.25">
      <c r="A264" s="128">
        <v>251</v>
      </c>
      <c r="B264" s="58" t="s">
        <v>332</v>
      </c>
      <c r="C264" s="13"/>
      <c r="D264" s="10">
        <v>1</v>
      </c>
      <c r="E264" s="14" t="s">
        <v>81</v>
      </c>
      <c r="F264" s="15"/>
      <c r="G264" s="12"/>
      <c r="H264" s="1">
        <f t="shared" si="27"/>
        <v>0</v>
      </c>
      <c r="I264" s="12"/>
      <c r="J264" s="1">
        <f t="shared" si="28"/>
        <v>0</v>
      </c>
      <c r="K264" s="1">
        <f t="shared" si="29"/>
        <v>0</v>
      </c>
      <c r="L264" s="1">
        <f t="shared" si="30"/>
        <v>0</v>
      </c>
      <c r="M264" s="1">
        <f t="shared" si="31"/>
        <v>0</v>
      </c>
      <c r="N264" s="1">
        <f t="shared" si="32"/>
        <v>0</v>
      </c>
      <c r="O264" s="29">
        <f t="shared" si="33"/>
        <v>0</v>
      </c>
    </row>
    <row r="265" spans="1:15" s="9" customFormat="1" ht="51" customHeight="1" x14ac:dyDescent="0.25">
      <c r="A265" s="128">
        <v>252</v>
      </c>
      <c r="B265" s="58" t="s">
        <v>333</v>
      </c>
      <c r="C265" s="13"/>
      <c r="D265" s="10">
        <v>1</v>
      </c>
      <c r="E265" s="14" t="s">
        <v>81</v>
      </c>
      <c r="F265" s="15"/>
      <c r="G265" s="12"/>
      <c r="H265" s="1">
        <f t="shared" si="27"/>
        <v>0</v>
      </c>
      <c r="I265" s="12"/>
      <c r="J265" s="1">
        <f t="shared" si="28"/>
        <v>0</v>
      </c>
      <c r="K265" s="1">
        <f t="shared" si="29"/>
        <v>0</v>
      </c>
      <c r="L265" s="1">
        <f t="shared" si="30"/>
        <v>0</v>
      </c>
      <c r="M265" s="1">
        <f t="shared" si="31"/>
        <v>0</v>
      </c>
      <c r="N265" s="1">
        <f t="shared" si="32"/>
        <v>0</v>
      </c>
      <c r="O265" s="29">
        <f t="shared" si="33"/>
        <v>0</v>
      </c>
    </row>
    <row r="266" spans="1:15" s="9" customFormat="1" ht="51" customHeight="1" x14ac:dyDescent="0.25">
      <c r="A266" s="28">
        <v>253</v>
      </c>
      <c r="B266" s="58" t="s">
        <v>334</v>
      </c>
      <c r="C266" s="13"/>
      <c r="D266" s="10">
        <v>1</v>
      </c>
      <c r="E266" s="14" t="s">
        <v>81</v>
      </c>
      <c r="F266" s="15"/>
      <c r="G266" s="12"/>
      <c r="H266" s="1">
        <f t="shared" si="27"/>
        <v>0</v>
      </c>
      <c r="I266" s="12"/>
      <c r="J266" s="1">
        <f t="shared" si="28"/>
        <v>0</v>
      </c>
      <c r="K266" s="1">
        <f t="shared" si="29"/>
        <v>0</v>
      </c>
      <c r="L266" s="1">
        <f t="shared" si="30"/>
        <v>0</v>
      </c>
      <c r="M266" s="1">
        <f t="shared" si="31"/>
        <v>0</v>
      </c>
      <c r="N266" s="1">
        <f t="shared" si="32"/>
        <v>0</v>
      </c>
      <c r="O266" s="29">
        <f t="shared" si="33"/>
        <v>0</v>
      </c>
    </row>
    <row r="267" spans="1:15" s="9" customFormat="1" ht="51" customHeight="1" x14ac:dyDescent="0.25">
      <c r="A267" s="128">
        <v>254</v>
      </c>
      <c r="B267" s="58" t="s">
        <v>335</v>
      </c>
      <c r="C267" s="13"/>
      <c r="D267" s="10">
        <v>1</v>
      </c>
      <c r="E267" s="14" t="s">
        <v>81</v>
      </c>
      <c r="F267" s="15"/>
      <c r="G267" s="12"/>
      <c r="H267" s="1">
        <f t="shared" si="27"/>
        <v>0</v>
      </c>
      <c r="I267" s="12"/>
      <c r="J267" s="1">
        <f t="shared" si="28"/>
        <v>0</v>
      </c>
      <c r="K267" s="1">
        <f t="shared" si="29"/>
        <v>0</v>
      </c>
      <c r="L267" s="1">
        <f t="shared" si="30"/>
        <v>0</v>
      </c>
      <c r="M267" s="1">
        <f t="shared" si="31"/>
        <v>0</v>
      </c>
      <c r="N267" s="1">
        <f t="shared" si="32"/>
        <v>0</v>
      </c>
      <c r="O267" s="29">
        <f t="shared" si="33"/>
        <v>0</v>
      </c>
    </row>
    <row r="268" spans="1:15" s="9" customFormat="1" ht="51" customHeight="1" x14ac:dyDescent="0.25">
      <c r="A268" s="128">
        <v>255</v>
      </c>
      <c r="B268" s="58" t="s">
        <v>336</v>
      </c>
      <c r="C268" s="13"/>
      <c r="D268" s="10">
        <v>1</v>
      </c>
      <c r="E268" s="14" t="s">
        <v>81</v>
      </c>
      <c r="F268" s="15"/>
      <c r="G268" s="12"/>
      <c r="H268" s="1">
        <f t="shared" si="27"/>
        <v>0</v>
      </c>
      <c r="I268" s="12"/>
      <c r="J268" s="1">
        <f t="shared" si="28"/>
        <v>0</v>
      </c>
      <c r="K268" s="1">
        <f t="shared" si="29"/>
        <v>0</v>
      </c>
      <c r="L268" s="1">
        <f t="shared" si="30"/>
        <v>0</v>
      </c>
      <c r="M268" s="1">
        <f t="shared" si="31"/>
        <v>0</v>
      </c>
      <c r="N268" s="1">
        <f t="shared" si="32"/>
        <v>0</v>
      </c>
      <c r="O268" s="29">
        <f t="shared" si="33"/>
        <v>0</v>
      </c>
    </row>
    <row r="269" spans="1:15" s="9" customFormat="1" ht="51" customHeight="1" x14ac:dyDescent="0.25">
      <c r="A269" s="128">
        <v>256</v>
      </c>
      <c r="B269" s="58" t="s">
        <v>337</v>
      </c>
      <c r="C269" s="13"/>
      <c r="D269" s="10">
        <v>1</v>
      </c>
      <c r="E269" s="14" t="s">
        <v>81</v>
      </c>
      <c r="F269" s="15"/>
      <c r="G269" s="12"/>
      <c r="H269" s="1">
        <f t="shared" si="27"/>
        <v>0</v>
      </c>
      <c r="I269" s="12"/>
      <c r="J269" s="1">
        <f t="shared" si="28"/>
        <v>0</v>
      </c>
      <c r="K269" s="1">
        <f t="shared" si="29"/>
        <v>0</v>
      </c>
      <c r="L269" s="1">
        <f t="shared" si="30"/>
        <v>0</v>
      </c>
      <c r="M269" s="1">
        <f t="shared" si="31"/>
        <v>0</v>
      </c>
      <c r="N269" s="1">
        <f t="shared" si="32"/>
        <v>0</v>
      </c>
      <c r="O269" s="29">
        <f t="shared" si="33"/>
        <v>0</v>
      </c>
    </row>
    <row r="270" spans="1:15" s="9" customFormat="1" ht="51" customHeight="1" x14ac:dyDescent="0.25">
      <c r="A270" s="128">
        <v>257</v>
      </c>
      <c r="B270" s="58" t="s">
        <v>338</v>
      </c>
      <c r="C270" s="13"/>
      <c r="D270" s="10">
        <v>1</v>
      </c>
      <c r="E270" s="14" t="s">
        <v>81</v>
      </c>
      <c r="F270" s="15"/>
      <c r="G270" s="12"/>
      <c r="H270" s="1">
        <f t="shared" si="27"/>
        <v>0</v>
      </c>
      <c r="I270" s="12"/>
      <c r="J270" s="1">
        <f t="shared" si="28"/>
        <v>0</v>
      </c>
      <c r="K270" s="1">
        <f t="shared" si="29"/>
        <v>0</v>
      </c>
      <c r="L270" s="1">
        <f t="shared" si="30"/>
        <v>0</v>
      </c>
      <c r="M270" s="1">
        <f t="shared" si="31"/>
        <v>0</v>
      </c>
      <c r="N270" s="1">
        <f t="shared" si="32"/>
        <v>0</v>
      </c>
      <c r="O270" s="29">
        <f t="shared" si="33"/>
        <v>0</v>
      </c>
    </row>
    <row r="271" spans="1:15" s="9" customFormat="1" ht="51" customHeight="1" x14ac:dyDescent="0.25">
      <c r="A271" s="128">
        <v>258</v>
      </c>
      <c r="B271" s="58" t="s">
        <v>339</v>
      </c>
      <c r="C271" s="13"/>
      <c r="D271" s="10">
        <v>1</v>
      </c>
      <c r="E271" s="14" t="s">
        <v>81</v>
      </c>
      <c r="F271" s="15"/>
      <c r="G271" s="12"/>
      <c r="H271" s="1">
        <f t="shared" ref="H271:H334" si="34">+ROUND(F271*G271,0)</f>
        <v>0</v>
      </c>
      <c r="I271" s="12"/>
      <c r="J271" s="1">
        <f t="shared" ref="J271:J334" si="35">ROUND(F271*I271,0)</f>
        <v>0</v>
      </c>
      <c r="K271" s="1">
        <f t="shared" ref="K271:K334" si="36">ROUND(F271+H271+J271,0)</f>
        <v>0</v>
      </c>
      <c r="L271" s="1">
        <f t="shared" ref="L271:L334" si="37">ROUND(F271*D271,0)</f>
        <v>0</v>
      </c>
      <c r="M271" s="1">
        <f t="shared" ref="M271:M334" si="38">ROUND(L271*G271,0)</f>
        <v>0</v>
      </c>
      <c r="N271" s="1">
        <f t="shared" ref="N271:N334" si="39">ROUND(L271*I271,0)</f>
        <v>0</v>
      </c>
      <c r="O271" s="29">
        <f t="shared" ref="O271:O334" si="40">ROUND(L271+N271+M271,0)</f>
        <v>0</v>
      </c>
    </row>
    <row r="272" spans="1:15" s="9" customFormat="1" ht="51" customHeight="1" x14ac:dyDescent="0.25">
      <c r="A272" s="28">
        <v>259</v>
      </c>
      <c r="B272" s="58" t="s">
        <v>340</v>
      </c>
      <c r="C272" s="13"/>
      <c r="D272" s="10">
        <v>1</v>
      </c>
      <c r="E272" s="14" t="s">
        <v>81</v>
      </c>
      <c r="F272" s="15"/>
      <c r="G272" s="12"/>
      <c r="H272" s="1">
        <f t="shared" si="34"/>
        <v>0</v>
      </c>
      <c r="I272" s="12"/>
      <c r="J272" s="1">
        <f t="shared" si="35"/>
        <v>0</v>
      </c>
      <c r="K272" s="1">
        <f t="shared" si="36"/>
        <v>0</v>
      </c>
      <c r="L272" s="1">
        <f t="shared" si="37"/>
        <v>0</v>
      </c>
      <c r="M272" s="1">
        <f t="shared" si="38"/>
        <v>0</v>
      </c>
      <c r="N272" s="1">
        <f t="shared" si="39"/>
        <v>0</v>
      </c>
      <c r="O272" s="29">
        <f t="shared" si="40"/>
        <v>0</v>
      </c>
    </row>
    <row r="273" spans="1:15" s="9" customFormat="1" ht="51" customHeight="1" x14ac:dyDescent="0.25">
      <c r="A273" s="128">
        <v>260</v>
      </c>
      <c r="B273" s="58" t="s">
        <v>341</v>
      </c>
      <c r="C273" s="13"/>
      <c r="D273" s="10">
        <v>1</v>
      </c>
      <c r="E273" s="14" t="s">
        <v>81</v>
      </c>
      <c r="F273" s="15"/>
      <c r="G273" s="12"/>
      <c r="H273" s="1">
        <f t="shared" si="34"/>
        <v>0</v>
      </c>
      <c r="I273" s="12"/>
      <c r="J273" s="1">
        <f t="shared" si="35"/>
        <v>0</v>
      </c>
      <c r="K273" s="1">
        <f t="shared" si="36"/>
        <v>0</v>
      </c>
      <c r="L273" s="1">
        <f t="shared" si="37"/>
        <v>0</v>
      </c>
      <c r="M273" s="1">
        <f t="shared" si="38"/>
        <v>0</v>
      </c>
      <c r="N273" s="1">
        <f t="shared" si="39"/>
        <v>0</v>
      </c>
      <c r="O273" s="29">
        <f t="shared" si="40"/>
        <v>0</v>
      </c>
    </row>
    <row r="274" spans="1:15" s="9" customFormat="1" ht="51" customHeight="1" x14ac:dyDescent="0.25">
      <c r="A274" s="128">
        <v>261</v>
      </c>
      <c r="B274" s="58" t="s">
        <v>342</v>
      </c>
      <c r="C274" s="13"/>
      <c r="D274" s="10">
        <v>1</v>
      </c>
      <c r="E274" s="14" t="s">
        <v>81</v>
      </c>
      <c r="F274" s="15"/>
      <c r="G274" s="12"/>
      <c r="H274" s="1">
        <f t="shared" si="34"/>
        <v>0</v>
      </c>
      <c r="I274" s="12"/>
      <c r="J274" s="1">
        <f t="shared" si="35"/>
        <v>0</v>
      </c>
      <c r="K274" s="1">
        <f t="shared" si="36"/>
        <v>0</v>
      </c>
      <c r="L274" s="1">
        <f t="shared" si="37"/>
        <v>0</v>
      </c>
      <c r="M274" s="1">
        <f t="shared" si="38"/>
        <v>0</v>
      </c>
      <c r="N274" s="1">
        <f t="shared" si="39"/>
        <v>0</v>
      </c>
      <c r="O274" s="29">
        <f t="shared" si="40"/>
        <v>0</v>
      </c>
    </row>
    <row r="275" spans="1:15" s="9" customFormat="1" ht="51" customHeight="1" x14ac:dyDescent="0.25">
      <c r="A275" s="128">
        <v>262</v>
      </c>
      <c r="B275" s="58" t="s">
        <v>343</v>
      </c>
      <c r="C275" s="13"/>
      <c r="D275" s="10">
        <v>1</v>
      </c>
      <c r="E275" s="14" t="s">
        <v>81</v>
      </c>
      <c r="F275" s="15"/>
      <c r="G275" s="12"/>
      <c r="H275" s="1">
        <f t="shared" si="34"/>
        <v>0</v>
      </c>
      <c r="I275" s="12"/>
      <c r="J275" s="1">
        <f t="shared" si="35"/>
        <v>0</v>
      </c>
      <c r="K275" s="1">
        <f t="shared" si="36"/>
        <v>0</v>
      </c>
      <c r="L275" s="1">
        <f t="shared" si="37"/>
        <v>0</v>
      </c>
      <c r="M275" s="1">
        <f t="shared" si="38"/>
        <v>0</v>
      </c>
      <c r="N275" s="1">
        <f t="shared" si="39"/>
        <v>0</v>
      </c>
      <c r="O275" s="29">
        <f t="shared" si="40"/>
        <v>0</v>
      </c>
    </row>
    <row r="276" spans="1:15" s="9" customFormat="1" ht="51" customHeight="1" x14ac:dyDescent="0.25">
      <c r="A276" s="128">
        <v>263</v>
      </c>
      <c r="B276" s="58" t="s">
        <v>344</v>
      </c>
      <c r="C276" s="13"/>
      <c r="D276" s="10">
        <v>1</v>
      </c>
      <c r="E276" s="14" t="s">
        <v>81</v>
      </c>
      <c r="F276" s="15"/>
      <c r="G276" s="12"/>
      <c r="H276" s="1">
        <f t="shared" si="34"/>
        <v>0</v>
      </c>
      <c r="I276" s="12"/>
      <c r="J276" s="1">
        <f t="shared" si="35"/>
        <v>0</v>
      </c>
      <c r="K276" s="1">
        <f t="shared" si="36"/>
        <v>0</v>
      </c>
      <c r="L276" s="1">
        <f t="shared" si="37"/>
        <v>0</v>
      </c>
      <c r="M276" s="1">
        <f t="shared" si="38"/>
        <v>0</v>
      </c>
      <c r="N276" s="1">
        <f t="shared" si="39"/>
        <v>0</v>
      </c>
      <c r="O276" s="29">
        <f t="shared" si="40"/>
        <v>0</v>
      </c>
    </row>
    <row r="277" spans="1:15" s="9" customFormat="1" ht="51" customHeight="1" x14ac:dyDescent="0.25">
      <c r="A277" s="128">
        <v>264</v>
      </c>
      <c r="B277" s="58" t="s">
        <v>345</v>
      </c>
      <c r="C277" s="13"/>
      <c r="D277" s="10">
        <v>1</v>
      </c>
      <c r="E277" s="14" t="s">
        <v>81</v>
      </c>
      <c r="F277" s="15"/>
      <c r="G277" s="12"/>
      <c r="H277" s="1">
        <f t="shared" si="34"/>
        <v>0</v>
      </c>
      <c r="I277" s="12"/>
      <c r="J277" s="1">
        <f t="shared" si="35"/>
        <v>0</v>
      </c>
      <c r="K277" s="1">
        <f t="shared" si="36"/>
        <v>0</v>
      </c>
      <c r="L277" s="1">
        <f t="shared" si="37"/>
        <v>0</v>
      </c>
      <c r="M277" s="1">
        <f t="shared" si="38"/>
        <v>0</v>
      </c>
      <c r="N277" s="1">
        <f t="shared" si="39"/>
        <v>0</v>
      </c>
      <c r="O277" s="29">
        <f t="shared" si="40"/>
        <v>0</v>
      </c>
    </row>
    <row r="278" spans="1:15" s="9" customFormat="1" ht="51" customHeight="1" x14ac:dyDescent="0.25">
      <c r="A278" s="28">
        <v>265</v>
      </c>
      <c r="B278" s="58" t="s">
        <v>346</v>
      </c>
      <c r="C278" s="13"/>
      <c r="D278" s="10">
        <v>1</v>
      </c>
      <c r="E278" s="14" t="s">
        <v>81</v>
      </c>
      <c r="F278" s="15"/>
      <c r="G278" s="12"/>
      <c r="H278" s="1">
        <f t="shared" si="34"/>
        <v>0</v>
      </c>
      <c r="I278" s="12"/>
      <c r="J278" s="1">
        <f t="shared" si="35"/>
        <v>0</v>
      </c>
      <c r="K278" s="1">
        <f t="shared" si="36"/>
        <v>0</v>
      </c>
      <c r="L278" s="1">
        <f t="shared" si="37"/>
        <v>0</v>
      </c>
      <c r="M278" s="1">
        <f t="shared" si="38"/>
        <v>0</v>
      </c>
      <c r="N278" s="1">
        <f t="shared" si="39"/>
        <v>0</v>
      </c>
      <c r="O278" s="29">
        <f t="shared" si="40"/>
        <v>0</v>
      </c>
    </row>
    <row r="279" spans="1:15" s="9" customFormat="1" ht="51" customHeight="1" x14ac:dyDescent="0.25">
      <c r="A279" s="128">
        <v>266</v>
      </c>
      <c r="B279" s="58" t="s">
        <v>347</v>
      </c>
      <c r="C279" s="13"/>
      <c r="D279" s="10">
        <v>1</v>
      </c>
      <c r="E279" s="14" t="s">
        <v>81</v>
      </c>
      <c r="F279" s="15"/>
      <c r="G279" s="12"/>
      <c r="H279" s="1">
        <f t="shared" si="34"/>
        <v>0</v>
      </c>
      <c r="I279" s="12"/>
      <c r="J279" s="1">
        <f t="shared" si="35"/>
        <v>0</v>
      </c>
      <c r="K279" s="1">
        <f t="shared" si="36"/>
        <v>0</v>
      </c>
      <c r="L279" s="1">
        <f t="shared" si="37"/>
        <v>0</v>
      </c>
      <c r="M279" s="1">
        <f t="shared" si="38"/>
        <v>0</v>
      </c>
      <c r="N279" s="1">
        <f t="shared" si="39"/>
        <v>0</v>
      </c>
      <c r="O279" s="29">
        <f t="shared" si="40"/>
        <v>0</v>
      </c>
    </row>
    <row r="280" spans="1:15" s="9" customFormat="1" ht="51" customHeight="1" x14ac:dyDescent="0.25">
      <c r="A280" s="128">
        <v>267</v>
      </c>
      <c r="B280" s="58" t="s">
        <v>348</v>
      </c>
      <c r="C280" s="13"/>
      <c r="D280" s="10">
        <v>1</v>
      </c>
      <c r="E280" s="14" t="s">
        <v>81</v>
      </c>
      <c r="F280" s="15"/>
      <c r="G280" s="12"/>
      <c r="H280" s="1">
        <f t="shared" si="34"/>
        <v>0</v>
      </c>
      <c r="I280" s="12"/>
      <c r="J280" s="1">
        <f t="shared" si="35"/>
        <v>0</v>
      </c>
      <c r="K280" s="1">
        <f t="shared" si="36"/>
        <v>0</v>
      </c>
      <c r="L280" s="1">
        <f t="shared" si="37"/>
        <v>0</v>
      </c>
      <c r="M280" s="1">
        <f t="shared" si="38"/>
        <v>0</v>
      </c>
      <c r="N280" s="1">
        <f t="shared" si="39"/>
        <v>0</v>
      </c>
      <c r="O280" s="29">
        <f t="shared" si="40"/>
        <v>0</v>
      </c>
    </row>
    <row r="281" spans="1:15" s="9" customFormat="1" ht="51" customHeight="1" x14ac:dyDescent="0.25">
      <c r="A281" s="128">
        <v>268</v>
      </c>
      <c r="B281" s="58" t="s">
        <v>349</v>
      </c>
      <c r="C281" s="13"/>
      <c r="D281" s="10">
        <v>1</v>
      </c>
      <c r="E281" s="14" t="s">
        <v>81</v>
      </c>
      <c r="F281" s="15"/>
      <c r="G281" s="12"/>
      <c r="H281" s="1">
        <f t="shared" si="34"/>
        <v>0</v>
      </c>
      <c r="I281" s="12"/>
      <c r="J281" s="1">
        <f t="shared" si="35"/>
        <v>0</v>
      </c>
      <c r="K281" s="1">
        <f t="shared" si="36"/>
        <v>0</v>
      </c>
      <c r="L281" s="1">
        <f t="shared" si="37"/>
        <v>0</v>
      </c>
      <c r="M281" s="1">
        <f t="shared" si="38"/>
        <v>0</v>
      </c>
      <c r="N281" s="1">
        <f t="shared" si="39"/>
        <v>0</v>
      </c>
      <c r="O281" s="29">
        <f t="shared" si="40"/>
        <v>0</v>
      </c>
    </row>
    <row r="282" spans="1:15" s="9" customFormat="1" ht="51" customHeight="1" x14ac:dyDescent="0.25">
      <c r="A282" s="128">
        <v>269</v>
      </c>
      <c r="B282" s="58" t="s">
        <v>350</v>
      </c>
      <c r="C282" s="13"/>
      <c r="D282" s="10">
        <v>1</v>
      </c>
      <c r="E282" s="14" t="s">
        <v>81</v>
      </c>
      <c r="F282" s="15"/>
      <c r="G282" s="12"/>
      <c r="H282" s="1">
        <f t="shared" si="34"/>
        <v>0</v>
      </c>
      <c r="I282" s="12"/>
      <c r="J282" s="1">
        <f t="shared" si="35"/>
        <v>0</v>
      </c>
      <c r="K282" s="1">
        <f t="shared" si="36"/>
        <v>0</v>
      </c>
      <c r="L282" s="1">
        <f t="shared" si="37"/>
        <v>0</v>
      </c>
      <c r="M282" s="1">
        <f t="shared" si="38"/>
        <v>0</v>
      </c>
      <c r="N282" s="1">
        <f t="shared" si="39"/>
        <v>0</v>
      </c>
      <c r="O282" s="29">
        <f t="shared" si="40"/>
        <v>0</v>
      </c>
    </row>
    <row r="283" spans="1:15" s="9" customFormat="1" ht="51" customHeight="1" x14ac:dyDescent="0.25">
      <c r="A283" s="128">
        <v>270</v>
      </c>
      <c r="B283" s="58" t="s">
        <v>351</v>
      </c>
      <c r="C283" s="13"/>
      <c r="D283" s="10">
        <v>1</v>
      </c>
      <c r="E283" s="14" t="s">
        <v>81</v>
      </c>
      <c r="F283" s="15"/>
      <c r="G283" s="12"/>
      <c r="H283" s="1">
        <f t="shared" si="34"/>
        <v>0</v>
      </c>
      <c r="I283" s="12"/>
      <c r="J283" s="1">
        <f t="shared" si="35"/>
        <v>0</v>
      </c>
      <c r="K283" s="1">
        <f t="shared" si="36"/>
        <v>0</v>
      </c>
      <c r="L283" s="1">
        <f t="shared" si="37"/>
        <v>0</v>
      </c>
      <c r="M283" s="1">
        <f t="shared" si="38"/>
        <v>0</v>
      </c>
      <c r="N283" s="1">
        <f t="shared" si="39"/>
        <v>0</v>
      </c>
      <c r="O283" s="29">
        <f t="shared" si="40"/>
        <v>0</v>
      </c>
    </row>
    <row r="284" spans="1:15" s="9" customFormat="1" ht="51" customHeight="1" x14ac:dyDescent="0.25">
      <c r="A284" s="28">
        <v>271</v>
      </c>
      <c r="B284" s="58" t="s">
        <v>352</v>
      </c>
      <c r="C284" s="13"/>
      <c r="D284" s="10">
        <v>1</v>
      </c>
      <c r="E284" s="14" t="s">
        <v>81</v>
      </c>
      <c r="F284" s="15"/>
      <c r="G284" s="12"/>
      <c r="H284" s="1">
        <f t="shared" si="34"/>
        <v>0</v>
      </c>
      <c r="I284" s="12"/>
      <c r="J284" s="1">
        <f t="shared" si="35"/>
        <v>0</v>
      </c>
      <c r="K284" s="1">
        <f t="shared" si="36"/>
        <v>0</v>
      </c>
      <c r="L284" s="1">
        <f t="shared" si="37"/>
        <v>0</v>
      </c>
      <c r="M284" s="1">
        <f t="shared" si="38"/>
        <v>0</v>
      </c>
      <c r="N284" s="1">
        <f t="shared" si="39"/>
        <v>0</v>
      </c>
      <c r="O284" s="29">
        <f t="shared" si="40"/>
        <v>0</v>
      </c>
    </row>
    <row r="285" spans="1:15" s="9" customFormat="1" ht="51" customHeight="1" x14ac:dyDescent="0.25">
      <c r="A285" s="128">
        <v>272</v>
      </c>
      <c r="B285" s="58" t="s">
        <v>353</v>
      </c>
      <c r="C285" s="13"/>
      <c r="D285" s="10">
        <v>1</v>
      </c>
      <c r="E285" s="14" t="s">
        <v>81</v>
      </c>
      <c r="F285" s="15"/>
      <c r="G285" s="12"/>
      <c r="H285" s="1">
        <f t="shared" si="34"/>
        <v>0</v>
      </c>
      <c r="I285" s="12"/>
      <c r="J285" s="1">
        <f t="shared" si="35"/>
        <v>0</v>
      </c>
      <c r="K285" s="1">
        <f t="shared" si="36"/>
        <v>0</v>
      </c>
      <c r="L285" s="1">
        <f t="shared" si="37"/>
        <v>0</v>
      </c>
      <c r="M285" s="1">
        <f t="shared" si="38"/>
        <v>0</v>
      </c>
      <c r="N285" s="1">
        <f t="shared" si="39"/>
        <v>0</v>
      </c>
      <c r="O285" s="29">
        <f t="shared" si="40"/>
        <v>0</v>
      </c>
    </row>
    <row r="286" spans="1:15" s="9" customFormat="1" ht="51" customHeight="1" x14ac:dyDescent="0.25">
      <c r="A286" s="128">
        <v>273</v>
      </c>
      <c r="B286" s="58" t="s">
        <v>354</v>
      </c>
      <c r="C286" s="13"/>
      <c r="D286" s="10">
        <v>1</v>
      </c>
      <c r="E286" s="14" t="s">
        <v>81</v>
      </c>
      <c r="F286" s="15"/>
      <c r="G286" s="12"/>
      <c r="H286" s="1">
        <f t="shared" si="34"/>
        <v>0</v>
      </c>
      <c r="I286" s="12"/>
      <c r="J286" s="1">
        <f t="shared" si="35"/>
        <v>0</v>
      </c>
      <c r="K286" s="1">
        <f t="shared" si="36"/>
        <v>0</v>
      </c>
      <c r="L286" s="1">
        <f t="shared" si="37"/>
        <v>0</v>
      </c>
      <c r="M286" s="1">
        <f t="shared" si="38"/>
        <v>0</v>
      </c>
      <c r="N286" s="1">
        <f t="shared" si="39"/>
        <v>0</v>
      </c>
      <c r="O286" s="29">
        <f t="shared" si="40"/>
        <v>0</v>
      </c>
    </row>
    <row r="287" spans="1:15" s="9" customFormat="1" ht="51" customHeight="1" x14ac:dyDescent="0.25">
      <c r="A287" s="128">
        <v>274</v>
      </c>
      <c r="B287" s="58" t="s">
        <v>355</v>
      </c>
      <c r="C287" s="13"/>
      <c r="D287" s="10">
        <v>1</v>
      </c>
      <c r="E287" s="14" t="s">
        <v>81</v>
      </c>
      <c r="F287" s="15"/>
      <c r="G287" s="12"/>
      <c r="H287" s="1">
        <f t="shared" si="34"/>
        <v>0</v>
      </c>
      <c r="I287" s="12"/>
      <c r="J287" s="1">
        <f t="shared" si="35"/>
        <v>0</v>
      </c>
      <c r="K287" s="1">
        <f t="shared" si="36"/>
        <v>0</v>
      </c>
      <c r="L287" s="1">
        <f t="shared" si="37"/>
        <v>0</v>
      </c>
      <c r="M287" s="1">
        <f t="shared" si="38"/>
        <v>0</v>
      </c>
      <c r="N287" s="1">
        <f t="shared" si="39"/>
        <v>0</v>
      </c>
      <c r="O287" s="29">
        <f t="shared" si="40"/>
        <v>0</v>
      </c>
    </row>
    <row r="288" spans="1:15" s="9" customFormat="1" ht="51" customHeight="1" x14ac:dyDescent="0.25">
      <c r="A288" s="128">
        <v>275</v>
      </c>
      <c r="B288" s="58" t="s">
        <v>356</v>
      </c>
      <c r="C288" s="13"/>
      <c r="D288" s="10">
        <v>1</v>
      </c>
      <c r="E288" s="14" t="s">
        <v>81</v>
      </c>
      <c r="F288" s="15"/>
      <c r="G288" s="12"/>
      <c r="H288" s="1">
        <f t="shared" si="34"/>
        <v>0</v>
      </c>
      <c r="I288" s="12"/>
      <c r="J288" s="1">
        <f t="shared" si="35"/>
        <v>0</v>
      </c>
      <c r="K288" s="1">
        <f t="shared" si="36"/>
        <v>0</v>
      </c>
      <c r="L288" s="1">
        <f t="shared" si="37"/>
        <v>0</v>
      </c>
      <c r="M288" s="1">
        <f t="shared" si="38"/>
        <v>0</v>
      </c>
      <c r="N288" s="1">
        <f t="shared" si="39"/>
        <v>0</v>
      </c>
      <c r="O288" s="29">
        <f t="shared" si="40"/>
        <v>0</v>
      </c>
    </row>
    <row r="289" spans="1:15" s="9" customFormat="1" ht="51" customHeight="1" x14ac:dyDescent="0.25">
      <c r="A289" s="128">
        <v>276</v>
      </c>
      <c r="B289" s="58" t="s">
        <v>357</v>
      </c>
      <c r="C289" s="13"/>
      <c r="D289" s="10">
        <v>1</v>
      </c>
      <c r="E289" s="14" t="s">
        <v>81</v>
      </c>
      <c r="F289" s="15"/>
      <c r="G289" s="12"/>
      <c r="H289" s="1">
        <f t="shared" si="34"/>
        <v>0</v>
      </c>
      <c r="I289" s="12"/>
      <c r="J289" s="1">
        <f t="shared" si="35"/>
        <v>0</v>
      </c>
      <c r="K289" s="1">
        <f t="shared" si="36"/>
        <v>0</v>
      </c>
      <c r="L289" s="1">
        <f t="shared" si="37"/>
        <v>0</v>
      </c>
      <c r="M289" s="1">
        <f t="shared" si="38"/>
        <v>0</v>
      </c>
      <c r="N289" s="1">
        <f t="shared" si="39"/>
        <v>0</v>
      </c>
      <c r="O289" s="29">
        <f t="shared" si="40"/>
        <v>0</v>
      </c>
    </row>
    <row r="290" spans="1:15" s="9" customFormat="1" ht="51" customHeight="1" x14ac:dyDescent="0.25">
      <c r="A290" s="28">
        <v>277</v>
      </c>
      <c r="B290" s="58" t="s">
        <v>358</v>
      </c>
      <c r="C290" s="13"/>
      <c r="D290" s="10">
        <v>1</v>
      </c>
      <c r="E290" s="14" t="s">
        <v>81</v>
      </c>
      <c r="F290" s="15"/>
      <c r="G290" s="12"/>
      <c r="H290" s="1">
        <f t="shared" si="34"/>
        <v>0</v>
      </c>
      <c r="I290" s="12"/>
      <c r="J290" s="1">
        <f t="shared" si="35"/>
        <v>0</v>
      </c>
      <c r="K290" s="1">
        <f t="shared" si="36"/>
        <v>0</v>
      </c>
      <c r="L290" s="1">
        <f t="shared" si="37"/>
        <v>0</v>
      </c>
      <c r="M290" s="1">
        <f t="shared" si="38"/>
        <v>0</v>
      </c>
      <c r="N290" s="1">
        <f t="shared" si="39"/>
        <v>0</v>
      </c>
      <c r="O290" s="29">
        <f t="shared" si="40"/>
        <v>0</v>
      </c>
    </row>
    <row r="291" spans="1:15" s="9" customFormat="1" ht="51" customHeight="1" x14ac:dyDescent="0.25">
      <c r="A291" s="128">
        <v>278</v>
      </c>
      <c r="B291" s="58" t="s">
        <v>359</v>
      </c>
      <c r="C291" s="13"/>
      <c r="D291" s="10">
        <v>1</v>
      </c>
      <c r="E291" s="14" t="s">
        <v>81</v>
      </c>
      <c r="F291" s="15"/>
      <c r="G291" s="12"/>
      <c r="H291" s="1">
        <f t="shared" si="34"/>
        <v>0</v>
      </c>
      <c r="I291" s="12"/>
      <c r="J291" s="1">
        <f t="shared" si="35"/>
        <v>0</v>
      </c>
      <c r="K291" s="1">
        <f t="shared" si="36"/>
        <v>0</v>
      </c>
      <c r="L291" s="1">
        <f t="shared" si="37"/>
        <v>0</v>
      </c>
      <c r="M291" s="1">
        <f t="shared" si="38"/>
        <v>0</v>
      </c>
      <c r="N291" s="1">
        <f t="shared" si="39"/>
        <v>0</v>
      </c>
      <c r="O291" s="29">
        <f t="shared" si="40"/>
        <v>0</v>
      </c>
    </row>
    <row r="292" spans="1:15" s="9" customFormat="1" ht="51" customHeight="1" x14ac:dyDescent="0.25">
      <c r="A292" s="128">
        <v>279</v>
      </c>
      <c r="B292" s="58" t="s">
        <v>360</v>
      </c>
      <c r="C292" s="13"/>
      <c r="D292" s="10">
        <v>1</v>
      </c>
      <c r="E292" s="14" t="s">
        <v>81</v>
      </c>
      <c r="F292" s="15"/>
      <c r="G292" s="12"/>
      <c r="H292" s="1">
        <f t="shared" si="34"/>
        <v>0</v>
      </c>
      <c r="I292" s="12"/>
      <c r="J292" s="1">
        <f t="shared" si="35"/>
        <v>0</v>
      </c>
      <c r="K292" s="1">
        <f t="shared" si="36"/>
        <v>0</v>
      </c>
      <c r="L292" s="1">
        <f t="shared" si="37"/>
        <v>0</v>
      </c>
      <c r="M292" s="1">
        <f t="shared" si="38"/>
        <v>0</v>
      </c>
      <c r="N292" s="1">
        <f t="shared" si="39"/>
        <v>0</v>
      </c>
      <c r="O292" s="29">
        <f t="shared" si="40"/>
        <v>0</v>
      </c>
    </row>
    <row r="293" spans="1:15" s="9" customFormat="1" ht="51" customHeight="1" x14ac:dyDescent="0.25">
      <c r="A293" s="128">
        <v>280</v>
      </c>
      <c r="B293" s="58" t="s">
        <v>361</v>
      </c>
      <c r="C293" s="13"/>
      <c r="D293" s="10">
        <v>1</v>
      </c>
      <c r="E293" s="14" t="s">
        <v>81</v>
      </c>
      <c r="F293" s="15"/>
      <c r="G293" s="12"/>
      <c r="H293" s="1">
        <f t="shared" si="34"/>
        <v>0</v>
      </c>
      <c r="I293" s="12"/>
      <c r="J293" s="1">
        <f t="shared" si="35"/>
        <v>0</v>
      </c>
      <c r="K293" s="1">
        <f t="shared" si="36"/>
        <v>0</v>
      </c>
      <c r="L293" s="1">
        <f t="shared" si="37"/>
        <v>0</v>
      </c>
      <c r="M293" s="1">
        <f t="shared" si="38"/>
        <v>0</v>
      </c>
      <c r="N293" s="1">
        <f t="shared" si="39"/>
        <v>0</v>
      </c>
      <c r="O293" s="29">
        <f t="shared" si="40"/>
        <v>0</v>
      </c>
    </row>
    <row r="294" spans="1:15" s="9" customFormat="1" ht="51" customHeight="1" x14ac:dyDescent="0.25">
      <c r="A294" s="128">
        <v>281</v>
      </c>
      <c r="B294" s="58" t="s">
        <v>362</v>
      </c>
      <c r="C294" s="13"/>
      <c r="D294" s="10">
        <v>1</v>
      </c>
      <c r="E294" s="14" t="s">
        <v>81</v>
      </c>
      <c r="F294" s="15"/>
      <c r="G294" s="12"/>
      <c r="H294" s="1">
        <f t="shared" si="34"/>
        <v>0</v>
      </c>
      <c r="I294" s="12"/>
      <c r="J294" s="1">
        <f t="shared" si="35"/>
        <v>0</v>
      </c>
      <c r="K294" s="1">
        <f t="shared" si="36"/>
        <v>0</v>
      </c>
      <c r="L294" s="1">
        <f t="shared" si="37"/>
        <v>0</v>
      </c>
      <c r="M294" s="1">
        <f t="shared" si="38"/>
        <v>0</v>
      </c>
      <c r="N294" s="1">
        <f t="shared" si="39"/>
        <v>0</v>
      </c>
      <c r="O294" s="29">
        <f t="shared" si="40"/>
        <v>0</v>
      </c>
    </row>
    <row r="295" spans="1:15" s="9" customFormat="1" ht="51" customHeight="1" x14ac:dyDescent="0.25">
      <c r="A295" s="128">
        <v>282</v>
      </c>
      <c r="B295" s="58" t="s">
        <v>363</v>
      </c>
      <c r="C295" s="13"/>
      <c r="D295" s="10">
        <v>1</v>
      </c>
      <c r="E295" s="14" t="s">
        <v>81</v>
      </c>
      <c r="F295" s="15"/>
      <c r="G295" s="12"/>
      <c r="H295" s="1">
        <f t="shared" si="34"/>
        <v>0</v>
      </c>
      <c r="I295" s="12"/>
      <c r="J295" s="1">
        <f t="shared" si="35"/>
        <v>0</v>
      </c>
      <c r="K295" s="1">
        <f t="shared" si="36"/>
        <v>0</v>
      </c>
      <c r="L295" s="1">
        <f t="shared" si="37"/>
        <v>0</v>
      </c>
      <c r="M295" s="1">
        <f t="shared" si="38"/>
        <v>0</v>
      </c>
      <c r="N295" s="1">
        <f t="shared" si="39"/>
        <v>0</v>
      </c>
      <c r="O295" s="29">
        <f t="shared" si="40"/>
        <v>0</v>
      </c>
    </row>
    <row r="296" spans="1:15" s="9" customFormat="1" ht="51" customHeight="1" x14ac:dyDescent="0.25">
      <c r="A296" s="28">
        <v>283</v>
      </c>
      <c r="B296" s="58" t="s">
        <v>364</v>
      </c>
      <c r="C296" s="13"/>
      <c r="D296" s="10">
        <v>1</v>
      </c>
      <c r="E296" s="14" t="s">
        <v>81</v>
      </c>
      <c r="F296" s="15"/>
      <c r="G296" s="12"/>
      <c r="H296" s="1">
        <f t="shared" si="34"/>
        <v>0</v>
      </c>
      <c r="I296" s="12"/>
      <c r="J296" s="1">
        <f t="shared" si="35"/>
        <v>0</v>
      </c>
      <c r="K296" s="1">
        <f t="shared" si="36"/>
        <v>0</v>
      </c>
      <c r="L296" s="1">
        <f t="shared" si="37"/>
        <v>0</v>
      </c>
      <c r="M296" s="1">
        <f t="shared" si="38"/>
        <v>0</v>
      </c>
      <c r="N296" s="1">
        <f t="shared" si="39"/>
        <v>0</v>
      </c>
      <c r="O296" s="29">
        <f t="shared" si="40"/>
        <v>0</v>
      </c>
    </row>
    <row r="297" spans="1:15" s="9" customFormat="1" ht="51" customHeight="1" x14ac:dyDescent="0.25">
      <c r="A297" s="128">
        <v>284</v>
      </c>
      <c r="B297" s="58" t="s">
        <v>365</v>
      </c>
      <c r="C297" s="13"/>
      <c r="D297" s="10">
        <v>1</v>
      </c>
      <c r="E297" s="14" t="s">
        <v>81</v>
      </c>
      <c r="F297" s="15"/>
      <c r="G297" s="12"/>
      <c r="H297" s="1">
        <f t="shared" si="34"/>
        <v>0</v>
      </c>
      <c r="I297" s="12"/>
      <c r="J297" s="1">
        <f t="shared" si="35"/>
        <v>0</v>
      </c>
      <c r="K297" s="1">
        <f t="shared" si="36"/>
        <v>0</v>
      </c>
      <c r="L297" s="1">
        <f t="shared" si="37"/>
        <v>0</v>
      </c>
      <c r="M297" s="1">
        <f t="shared" si="38"/>
        <v>0</v>
      </c>
      <c r="N297" s="1">
        <f t="shared" si="39"/>
        <v>0</v>
      </c>
      <c r="O297" s="29">
        <f t="shared" si="40"/>
        <v>0</v>
      </c>
    </row>
    <row r="298" spans="1:15" s="9" customFormat="1" ht="51" customHeight="1" x14ac:dyDescent="0.25">
      <c r="A298" s="128">
        <v>285</v>
      </c>
      <c r="B298" s="58" t="s">
        <v>366</v>
      </c>
      <c r="C298" s="13"/>
      <c r="D298" s="10">
        <v>1</v>
      </c>
      <c r="E298" s="14" t="s">
        <v>81</v>
      </c>
      <c r="F298" s="15"/>
      <c r="G298" s="12"/>
      <c r="H298" s="1">
        <f t="shared" si="34"/>
        <v>0</v>
      </c>
      <c r="I298" s="12"/>
      <c r="J298" s="1">
        <f t="shared" si="35"/>
        <v>0</v>
      </c>
      <c r="K298" s="1">
        <f t="shared" si="36"/>
        <v>0</v>
      </c>
      <c r="L298" s="1">
        <f t="shared" si="37"/>
        <v>0</v>
      </c>
      <c r="M298" s="1">
        <f t="shared" si="38"/>
        <v>0</v>
      </c>
      <c r="N298" s="1">
        <f t="shared" si="39"/>
        <v>0</v>
      </c>
      <c r="O298" s="29">
        <f t="shared" si="40"/>
        <v>0</v>
      </c>
    </row>
    <row r="299" spans="1:15" s="9" customFormat="1" ht="51" customHeight="1" x14ac:dyDescent="0.25">
      <c r="A299" s="128">
        <v>286</v>
      </c>
      <c r="B299" s="58" t="s">
        <v>367</v>
      </c>
      <c r="C299" s="13"/>
      <c r="D299" s="10">
        <v>1</v>
      </c>
      <c r="E299" s="14" t="s">
        <v>81</v>
      </c>
      <c r="F299" s="15"/>
      <c r="G299" s="12"/>
      <c r="H299" s="1">
        <f t="shared" si="34"/>
        <v>0</v>
      </c>
      <c r="I299" s="12"/>
      <c r="J299" s="1">
        <f t="shared" si="35"/>
        <v>0</v>
      </c>
      <c r="K299" s="1">
        <f t="shared" si="36"/>
        <v>0</v>
      </c>
      <c r="L299" s="1">
        <f t="shared" si="37"/>
        <v>0</v>
      </c>
      <c r="M299" s="1">
        <f t="shared" si="38"/>
        <v>0</v>
      </c>
      <c r="N299" s="1">
        <f t="shared" si="39"/>
        <v>0</v>
      </c>
      <c r="O299" s="29">
        <f t="shared" si="40"/>
        <v>0</v>
      </c>
    </row>
    <row r="300" spans="1:15" s="9" customFormat="1" ht="51" customHeight="1" x14ac:dyDescent="0.25">
      <c r="A300" s="128">
        <v>287</v>
      </c>
      <c r="B300" s="58" t="s">
        <v>368</v>
      </c>
      <c r="C300" s="13"/>
      <c r="D300" s="10">
        <v>1</v>
      </c>
      <c r="E300" s="14" t="s">
        <v>81</v>
      </c>
      <c r="F300" s="15"/>
      <c r="G300" s="12"/>
      <c r="H300" s="1">
        <f t="shared" si="34"/>
        <v>0</v>
      </c>
      <c r="I300" s="12"/>
      <c r="J300" s="1">
        <f t="shared" si="35"/>
        <v>0</v>
      </c>
      <c r="K300" s="1">
        <f t="shared" si="36"/>
        <v>0</v>
      </c>
      <c r="L300" s="1">
        <f t="shared" si="37"/>
        <v>0</v>
      </c>
      <c r="M300" s="1">
        <f t="shared" si="38"/>
        <v>0</v>
      </c>
      <c r="N300" s="1">
        <f t="shared" si="39"/>
        <v>0</v>
      </c>
      <c r="O300" s="29">
        <f t="shared" si="40"/>
        <v>0</v>
      </c>
    </row>
    <row r="301" spans="1:15" s="9" customFormat="1" ht="51" customHeight="1" x14ac:dyDescent="0.25">
      <c r="A301" s="128">
        <v>288</v>
      </c>
      <c r="B301" s="58" t="s">
        <v>369</v>
      </c>
      <c r="C301" s="13"/>
      <c r="D301" s="10">
        <v>1</v>
      </c>
      <c r="E301" s="14" t="s">
        <v>81</v>
      </c>
      <c r="F301" s="15"/>
      <c r="G301" s="12"/>
      <c r="H301" s="1">
        <f t="shared" si="34"/>
        <v>0</v>
      </c>
      <c r="I301" s="12"/>
      <c r="J301" s="1">
        <f t="shared" si="35"/>
        <v>0</v>
      </c>
      <c r="K301" s="1">
        <f t="shared" si="36"/>
        <v>0</v>
      </c>
      <c r="L301" s="1">
        <f t="shared" si="37"/>
        <v>0</v>
      </c>
      <c r="M301" s="1">
        <f t="shared" si="38"/>
        <v>0</v>
      </c>
      <c r="N301" s="1">
        <f t="shared" si="39"/>
        <v>0</v>
      </c>
      <c r="O301" s="29">
        <f t="shared" si="40"/>
        <v>0</v>
      </c>
    </row>
    <row r="302" spans="1:15" s="9" customFormat="1" ht="51" customHeight="1" x14ac:dyDescent="0.25">
      <c r="A302" s="28">
        <v>289</v>
      </c>
      <c r="B302" s="58" t="s">
        <v>370</v>
      </c>
      <c r="C302" s="13"/>
      <c r="D302" s="10">
        <v>1</v>
      </c>
      <c r="E302" s="14" t="s">
        <v>81</v>
      </c>
      <c r="F302" s="15"/>
      <c r="G302" s="12"/>
      <c r="H302" s="1">
        <f t="shared" si="34"/>
        <v>0</v>
      </c>
      <c r="I302" s="12"/>
      <c r="J302" s="1">
        <f t="shared" si="35"/>
        <v>0</v>
      </c>
      <c r="K302" s="1">
        <f t="shared" si="36"/>
        <v>0</v>
      </c>
      <c r="L302" s="1">
        <f t="shared" si="37"/>
        <v>0</v>
      </c>
      <c r="M302" s="1">
        <f t="shared" si="38"/>
        <v>0</v>
      </c>
      <c r="N302" s="1">
        <f t="shared" si="39"/>
        <v>0</v>
      </c>
      <c r="O302" s="29">
        <f t="shared" si="40"/>
        <v>0</v>
      </c>
    </row>
    <row r="303" spans="1:15" s="9" customFormat="1" ht="51" customHeight="1" x14ac:dyDescent="0.25">
      <c r="A303" s="128">
        <v>290</v>
      </c>
      <c r="B303" s="58" t="s">
        <v>371</v>
      </c>
      <c r="C303" s="13"/>
      <c r="D303" s="10">
        <v>1</v>
      </c>
      <c r="E303" s="14" t="s">
        <v>81</v>
      </c>
      <c r="F303" s="15"/>
      <c r="G303" s="12"/>
      <c r="H303" s="1">
        <f t="shared" si="34"/>
        <v>0</v>
      </c>
      <c r="I303" s="12"/>
      <c r="J303" s="1">
        <f t="shared" si="35"/>
        <v>0</v>
      </c>
      <c r="K303" s="1">
        <f t="shared" si="36"/>
        <v>0</v>
      </c>
      <c r="L303" s="1">
        <f t="shared" si="37"/>
        <v>0</v>
      </c>
      <c r="M303" s="1">
        <f t="shared" si="38"/>
        <v>0</v>
      </c>
      <c r="N303" s="1">
        <f t="shared" si="39"/>
        <v>0</v>
      </c>
      <c r="O303" s="29">
        <f t="shared" si="40"/>
        <v>0</v>
      </c>
    </row>
    <row r="304" spans="1:15" s="9" customFormat="1" ht="51" customHeight="1" x14ac:dyDescent="0.25">
      <c r="A304" s="128">
        <v>291</v>
      </c>
      <c r="B304" s="58" t="s">
        <v>372</v>
      </c>
      <c r="C304" s="13"/>
      <c r="D304" s="10">
        <v>1</v>
      </c>
      <c r="E304" s="14" t="s">
        <v>81</v>
      </c>
      <c r="F304" s="15"/>
      <c r="G304" s="12"/>
      <c r="H304" s="1">
        <f t="shared" si="34"/>
        <v>0</v>
      </c>
      <c r="I304" s="12"/>
      <c r="J304" s="1">
        <f t="shared" si="35"/>
        <v>0</v>
      </c>
      <c r="K304" s="1">
        <f t="shared" si="36"/>
        <v>0</v>
      </c>
      <c r="L304" s="1">
        <f t="shared" si="37"/>
        <v>0</v>
      </c>
      <c r="M304" s="1">
        <f t="shared" si="38"/>
        <v>0</v>
      </c>
      <c r="N304" s="1">
        <f t="shared" si="39"/>
        <v>0</v>
      </c>
      <c r="O304" s="29">
        <f t="shared" si="40"/>
        <v>0</v>
      </c>
    </row>
    <row r="305" spans="1:15" s="9" customFormat="1" ht="51" customHeight="1" x14ac:dyDescent="0.25">
      <c r="A305" s="128">
        <v>292</v>
      </c>
      <c r="B305" s="58" t="s">
        <v>373</v>
      </c>
      <c r="C305" s="13"/>
      <c r="D305" s="10">
        <v>1</v>
      </c>
      <c r="E305" s="14" t="s">
        <v>81</v>
      </c>
      <c r="F305" s="15"/>
      <c r="G305" s="12"/>
      <c r="H305" s="1">
        <f t="shared" si="34"/>
        <v>0</v>
      </c>
      <c r="I305" s="12"/>
      <c r="J305" s="1">
        <f t="shared" si="35"/>
        <v>0</v>
      </c>
      <c r="K305" s="1">
        <f t="shared" si="36"/>
        <v>0</v>
      </c>
      <c r="L305" s="1">
        <f t="shared" si="37"/>
        <v>0</v>
      </c>
      <c r="M305" s="1">
        <f t="shared" si="38"/>
        <v>0</v>
      </c>
      <c r="N305" s="1">
        <f t="shared" si="39"/>
        <v>0</v>
      </c>
      <c r="O305" s="29">
        <f t="shared" si="40"/>
        <v>0</v>
      </c>
    </row>
    <row r="306" spans="1:15" s="9" customFormat="1" ht="51" customHeight="1" x14ac:dyDescent="0.25">
      <c r="A306" s="128">
        <v>293</v>
      </c>
      <c r="B306" s="58" t="s">
        <v>374</v>
      </c>
      <c r="C306" s="13"/>
      <c r="D306" s="10">
        <v>1</v>
      </c>
      <c r="E306" s="14" t="s">
        <v>81</v>
      </c>
      <c r="F306" s="15"/>
      <c r="G306" s="12"/>
      <c r="H306" s="1">
        <f t="shared" si="34"/>
        <v>0</v>
      </c>
      <c r="I306" s="12"/>
      <c r="J306" s="1">
        <f t="shared" si="35"/>
        <v>0</v>
      </c>
      <c r="K306" s="1">
        <f t="shared" si="36"/>
        <v>0</v>
      </c>
      <c r="L306" s="1">
        <f t="shared" si="37"/>
        <v>0</v>
      </c>
      <c r="M306" s="1">
        <f t="shared" si="38"/>
        <v>0</v>
      </c>
      <c r="N306" s="1">
        <f t="shared" si="39"/>
        <v>0</v>
      </c>
      <c r="O306" s="29">
        <f t="shared" si="40"/>
        <v>0</v>
      </c>
    </row>
    <row r="307" spans="1:15" s="9" customFormat="1" ht="51" customHeight="1" x14ac:dyDescent="0.25">
      <c r="A307" s="128">
        <v>294</v>
      </c>
      <c r="B307" s="58" t="s">
        <v>375</v>
      </c>
      <c r="C307" s="13"/>
      <c r="D307" s="10">
        <v>1</v>
      </c>
      <c r="E307" s="14" t="s">
        <v>81</v>
      </c>
      <c r="F307" s="15"/>
      <c r="G307" s="12"/>
      <c r="H307" s="1">
        <f t="shared" si="34"/>
        <v>0</v>
      </c>
      <c r="I307" s="12"/>
      <c r="J307" s="1">
        <f t="shared" si="35"/>
        <v>0</v>
      </c>
      <c r="K307" s="1">
        <f t="shared" si="36"/>
        <v>0</v>
      </c>
      <c r="L307" s="1">
        <f t="shared" si="37"/>
        <v>0</v>
      </c>
      <c r="M307" s="1">
        <f t="shared" si="38"/>
        <v>0</v>
      </c>
      <c r="N307" s="1">
        <f t="shared" si="39"/>
        <v>0</v>
      </c>
      <c r="O307" s="29">
        <f t="shared" si="40"/>
        <v>0</v>
      </c>
    </row>
    <row r="308" spans="1:15" s="9" customFormat="1" ht="51" customHeight="1" x14ac:dyDescent="0.25">
      <c r="A308" s="28">
        <v>295</v>
      </c>
      <c r="B308" s="58" t="s">
        <v>376</v>
      </c>
      <c r="C308" s="13"/>
      <c r="D308" s="10">
        <v>1</v>
      </c>
      <c r="E308" s="14" t="s">
        <v>81</v>
      </c>
      <c r="F308" s="15"/>
      <c r="G308" s="12"/>
      <c r="H308" s="1">
        <f t="shared" si="34"/>
        <v>0</v>
      </c>
      <c r="I308" s="12"/>
      <c r="J308" s="1">
        <f t="shared" si="35"/>
        <v>0</v>
      </c>
      <c r="K308" s="1">
        <f t="shared" si="36"/>
        <v>0</v>
      </c>
      <c r="L308" s="1">
        <f t="shared" si="37"/>
        <v>0</v>
      </c>
      <c r="M308" s="1">
        <f t="shared" si="38"/>
        <v>0</v>
      </c>
      <c r="N308" s="1">
        <f t="shared" si="39"/>
        <v>0</v>
      </c>
      <c r="O308" s="29">
        <f t="shared" si="40"/>
        <v>0</v>
      </c>
    </row>
    <row r="309" spans="1:15" s="9" customFormat="1" ht="51" customHeight="1" x14ac:dyDescent="0.25">
      <c r="A309" s="128">
        <v>296</v>
      </c>
      <c r="B309" s="58" t="s">
        <v>377</v>
      </c>
      <c r="C309" s="13"/>
      <c r="D309" s="10">
        <v>1</v>
      </c>
      <c r="E309" s="14" t="s">
        <v>81</v>
      </c>
      <c r="F309" s="15"/>
      <c r="G309" s="12"/>
      <c r="H309" s="1">
        <f t="shared" si="34"/>
        <v>0</v>
      </c>
      <c r="I309" s="12"/>
      <c r="J309" s="1">
        <f t="shared" si="35"/>
        <v>0</v>
      </c>
      <c r="K309" s="1">
        <f t="shared" si="36"/>
        <v>0</v>
      </c>
      <c r="L309" s="1">
        <f t="shared" si="37"/>
        <v>0</v>
      </c>
      <c r="M309" s="1">
        <f t="shared" si="38"/>
        <v>0</v>
      </c>
      <c r="N309" s="1">
        <f t="shared" si="39"/>
        <v>0</v>
      </c>
      <c r="O309" s="29">
        <f t="shared" si="40"/>
        <v>0</v>
      </c>
    </row>
    <row r="310" spans="1:15" s="9" customFormat="1" ht="51" customHeight="1" x14ac:dyDescent="0.25">
      <c r="A310" s="128">
        <v>297</v>
      </c>
      <c r="B310" s="58" t="s">
        <v>378</v>
      </c>
      <c r="C310" s="13"/>
      <c r="D310" s="10">
        <v>1</v>
      </c>
      <c r="E310" s="14" t="s">
        <v>81</v>
      </c>
      <c r="F310" s="15"/>
      <c r="G310" s="12"/>
      <c r="H310" s="1">
        <f t="shared" si="34"/>
        <v>0</v>
      </c>
      <c r="I310" s="12"/>
      <c r="J310" s="1">
        <f t="shared" si="35"/>
        <v>0</v>
      </c>
      <c r="K310" s="1">
        <f t="shared" si="36"/>
        <v>0</v>
      </c>
      <c r="L310" s="1">
        <f t="shared" si="37"/>
        <v>0</v>
      </c>
      <c r="M310" s="1">
        <f t="shared" si="38"/>
        <v>0</v>
      </c>
      <c r="N310" s="1">
        <f t="shared" si="39"/>
        <v>0</v>
      </c>
      <c r="O310" s="29">
        <f t="shared" si="40"/>
        <v>0</v>
      </c>
    </row>
    <row r="311" spans="1:15" s="9" customFormat="1" ht="51" customHeight="1" x14ac:dyDescent="0.25">
      <c r="A311" s="128">
        <v>298</v>
      </c>
      <c r="B311" s="58" t="s">
        <v>379</v>
      </c>
      <c r="C311" s="13"/>
      <c r="D311" s="10">
        <v>1</v>
      </c>
      <c r="E311" s="14" t="s">
        <v>81</v>
      </c>
      <c r="F311" s="15"/>
      <c r="G311" s="12"/>
      <c r="H311" s="1">
        <f t="shared" si="34"/>
        <v>0</v>
      </c>
      <c r="I311" s="12"/>
      <c r="J311" s="1">
        <f t="shared" si="35"/>
        <v>0</v>
      </c>
      <c r="K311" s="1">
        <f t="shared" si="36"/>
        <v>0</v>
      </c>
      <c r="L311" s="1">
        <f t="shared" si="37"/>
        <v>0</v>
      </c>
      <c r="M311" s="1">
        <f t="shared" si="38"/>
        <v>0</v>
      </c>
      <c r="N311" s="1">
        <f t="shared" si="39"/>
        <v>0</v>
      </c>
      <c r="O311" s="29">
        <f t="shared" si="40"/>
        <v>0</v>
      </c>
    </row>
    <row r="312" spans="1:15" s="9" customFormat="1" ht="51" customHeight="1" x14ac:dyDescent="0.25">
      <c r="A312" s="128">
        <v>299</v>
      </c>
      <c r="B312" s="58" t="s">
        <v>380</v>
      </c>
      <c r="C312" s="13"/>
      <c r="D312" s="10">
        <v>1</v>
      </c>
      <c r="E312" s="14" t="s">
        <v>81</v>
      </c>
      <c r="F312" s="15"/>
      <c r="G312" s="12"/>
      <c r="H312" s="1">
        <f t="shared" si="34"/>
        <v>0</v>
      </c>
      <c r="I312" s="12"/>
      <c r="J312" s="1">
        <f t="shared" si="35"/>
        <v>0</v>
      </c>
      <c r="K312" s="1">
        <f t="shared" si="36"/>
        <v>0</v>
      </c>
      <c r="L312" s="1">
        <f t="shared" si="37"/>
        <v>0</v>
      </c>
      <c r="M312" s="1">
        <f t="shared" si="38"/>
        <v>0</v>
      </c>
      <c r="N312" s="1">
        <f t="shared" si="39"/>
        <v>0</v>
      </c>
      <c r="O312" s="29">
        <f t="shared" si="40"/>
        <v>0</v>
      </c>
    </row>
    <row r="313" spans="1:15" s="9" customFormat="1" ht="51" customHeight="1" x14ac:dyDescent="0.25">
      <c r="A313" s="128">
        <v>300</v>
      </c>
      <c r="B313" s="58" t="s">
        <v>381</v>
      </c>
      <c r="C313" s="13"/>
      <c r="D313" s="10">
        <v>1</v>
      </c>
      <c r="E313" s="14" t="s">
        <v>81</v>
      </c>
      <c r="F313" s="15"/>
      <c r="G313" s="12"/>
      <c r="H313" s="1">
        <f t="shared" si="34"/>
        <v>0</v>
      </c>
      <c r="I313" s="12"/>
      <c r="J313" s="1">
        <f t="shared" si="35"/>
        <v>0</v>
      </c>
      <c r="K313" s="1">
        <f t="shared" si="36"/>
        <v>0</v>
      </c>
      <c r="L313" s="1">
        <f t="shared" si="37"/>
        <v>0</v>
      </c>
      <c r="M313" s="1">
        <f t="shared" si="38"/>
        <v>0</v>
      </c>
      <c r="N313" s="1">
        <f t="shared" si="39"/>
        <v>0</v>
      </c>
      <c r="O313" s="29">
        <f t="shared" si="40"/>
        <v>0</v>
      </c>
    </row>
    <row r="314" spans="1:15" s="9" customFormat="1" ht="51" customHeight="1" x14ac:dyDescent="0.25">
      <c r="A314" s="28">
        <v>301</v>
      </c>
      <c r="B314" s="58" t="s">
        <v>382</v>
      </c>
      <c r="C314" s="13"/>
      <c r="D314" s="10">
        <v>1</v>
      </c>
      <c r="E314" s="14" t="s">
        <v>81</v>
      </c>
      <c r="F314" s="15"/>
      <c r="G314" s="12"/>
      <c r="H314" s="1">
        <f t="shared" si="34"/>
        <v>0</v>
      </c>
      <c r="I314" s="12"/>
      <c r="J314" s="1">
        <f t="shared" si="35"/>
        <v>0</v>
      </c>
      <c r="K314" s="1">
        <f t="shared" si="36"/>
        <v>0</v>
      </c>
      <c r="L314" s="1">
        <f t="shared" si="37"/>
        <v>0</v>
      </c>
      <c r="M314" s="1">
        <f t="shared" si="38"/>
        <v>0</v>
      </c>
      <c r="N314" s="1">
        <f t="shared" si="39"/>
        <v>0</v>
      </c>
      <c r="O314" s="29">
        <f t="shared" si="40"/>
        <v>0</v>
      </c>
    </row>
    <row r="315" spans="1:15" s="9" customFormat="1" ht="51" customHeight="1" x14ac:dyDescent="0.25">
      <c r="A315" s="128">
        <v>302</v>
      </c>
      <c r="B315" s="58" t="s">
        <v>383</v>
      </c>
      <c r="C315" s="13"/>
      <c r="D315" s="10">
        <v>1</v>
      </c>
      <c r="E315" s="14" t="s">
        <v>81</v>
      </c>
      <c r="F315" s="15"/>
      <c r="G315" s="12"/>
      <c r="H315" s="1">
        <f t="shared" si="34"/>
        <v>0</v>
      </c>
      <c r="I315" s="12"/>
      <c r="J315" s="1">
        <f t="shared" si="35"/>
        <v>0</v>
      </c>
      <c r="K315" s="1">
        <f t="shared" si="36"/>
        <v>0</v>
      </c>
      <c r="L315" s="1">
        <f t="shared" si="37"/>
        <v>0</v>
      </c>
      <c r="M315" s="1">
        <f t="shared" si="38"/>
        <v>0</v>
      </c>
      <c r="N315" s="1">
        <f t="shared" si="39"/>
        <v>0</v>
      </c>
      <c r="O315" s="29">
        <f t="shared" si="40"/>
        <v>0</v>
      </c>
    </row>
    <row r="316" spans="1:15" s="9" customFormat="1" ht="51" customHeight="1" x14ac:dyDescent="0.25">
      <c r="A316" s="128">
        <v>303</v>
      </c>
      <c r="B316" s="58" t="s">
        <v>384</v>
      </c>
      <c r="C316" s="13"/>
      <c r="D316" s="10">
        <v>1</v>
      </c>
      <c r="E316" s="14" t="s">
        <v>81</v>
      </c>
      <c r="F316" s="15"/>
      <c r="G316" s="12"/>
      <c r="H316" s="1">
        <f t="shared" si="34"/>
        <v>0</v>
      </c>
      <c r="I316" s="12"/>
      <c r="J316" s="1">
        <f t="shared" si="35"/>
        <v>0</v>
      </c>
      <c r="K316" s="1">
        <f t="shared" si="36"/>
        <v>0</v>
      </c>
      <c r="L316" s="1">
        <f t="shared" si="37"/>
        <v>0</v>
      </c>
      <c r="M316" s="1">
        <f t="shared" si="38"/>
        <v>0</v>
      </c>
      <c r="N316" s="1">
        <f t="shared" si="39"/>
        <v>0</v>
      </c>
      <c r="O316" s="29">
        <f t="shared" si="40"/>
        <v>0</v>
      </c>
    </row>
    <row r="317" spans="1:15" s="9" customFormat="1" ht="51" customHeight="1" x14ac:dyDescent="0.25">
      <c r="A317" s="128">
        <v>304</v>
      </c>
      <c r="B317" s="58" t="s">
        <v>385</v>
      </c>
      <c r="C317" s="13"/>
      <c r="D317" s="10">
        <v>1</v>
      </c>
      <c r="E317" s="14" t="s">
        <v>81</v>
      </c>
      <c r="F317" s="15"/>
      <c r="G317" s="12"/>
      <c r="H317" s="1">
        <f t="shared" si="34"/>
        <v>0</v>
      </c>
      <c r="I317" s="12"/>
      <c r="J317" s="1">
        <f t="shared" si="35"/>
        <v>0</v>
      </c>
      <c r="K317" s="1">
        <f t="shared" si="36"/>
        <v>0</v>
      </c>
      <c r="L317" s="1">
        <f t="shared" si="37"/>
        <v>0</v>
      </c>
      <c r="M317" s="1">
        <f t="shared" si="38"/>
        <v>0</v>
      </c>
      <c r="N317" s="1">
        <f t="shared" si="39"/>
        <v>0</v>
      </c>
      <c r="O317" s="29">
        <f t="shared" si="40"/>
        <v>0</v>
      </c>
    </row>
    <row r="318" spans="1:15" s="9" customFormat="1" ht="51" customHeight="1" x14ac:dyDescent="0.25">
      <c r="A318" s="128">
        <v>305</v>
      </c>
      <c r="B318" s="58" t="s">
        <v>386</v>
      </c>
      <c r="C318" s="13"/>
      <c r="D318" s="10">
        <v>1</v>
      </c>
      <c r="E318" s="14" t="s">
        <v>81</v>
      </c>
      <c r="F318" s="15"/>
      <c r="G318" s="12"/>
      <c r="H318" s="1">
        <f t="shared" si="34"/>
        <v>0</v>
      </c>
      <c r="I318" s="12"/>
      <c r="J318" s="1">
        <f t="shared" si="35"/>
        <v>0</v>
      </c>
      <c r="K318" s="1">
        <f t="shared" si="36"/>
        <v>0</v>
      </c>
      <c r="L318" s="1">
        <f t="shared" si="37"/>
        <v>0</v>
      </c>
      <c r="M318" s="1">
        <f t="shared" si="38"/>
        <v>0</v>
      </c>
      <c r="N318" s="1">
        <f t="shared" si="39"/>
        <v>0</v>
      </c>
      <c r="O318" s="29">
        <f t="shared" si="40"/>
        <v>0</v>
      </c>
    </row>
    <row r="319" spans="1:15" s="9" customFormat="1" ht="51" customHeight="1" x14ac:dyDescent="0.25">
      <c r="A319" s="128">
        <v>306</v>
      </c>
      <c r="B319" s="58" t="s">
        <v>387</v>
      </c>
      <c r="C319" s="13"/>
      <c r="D319" s="10">
        <v>1</v>
      </c>
      <c r="E319" s="14" t="s">
        <v>81</v>
      </c>
      <c r="F319" s="15"/>
      <c r="G319" s="12"/>
      <c r="H319" s="1">
        <f t="shared" si="34"/>
        <v>0</v>
      </c>
      <c r="I319" s="12"/>
      <c r="J319" s="1">
        <f t="shared" si="35"/>
        <v>0</v>
      </c>
      <c r="K319" s="1">
        <f t="shared" si="36"/>
        <v>0</v>
      </c>
      <c r="L319" s="1">
        <f t="shared" si="37"/>
        <v>0</v>
      </c>
      <c r="M319" s="1">
        <f t="shared" si="38"/>
        <v>0</v>
      </c>
      <c r="N319" s="1">
        <f t="shared" si="39"/>
        <v>0</v>
      </c>
      <c r="O319" s="29">
        <f t="shared" si="40"/>
        <v>0</v>
      </c>
    </row>
    <row r="320" spans="1:15" s="9" customFormat="1" ht="51" customHeight="1" x14ac:dyDescent="0.25">
      <c r="A320" s="28">
        <v>307</v>
      </c>
      <c r="B320" s="58" t="s">
        <v>388</v>
      </c>
      <c r="C320" s="13"/>
      <c r="D320" s="10">
        <v>1</v>
      </c>
      <c r="E320" s="14" t="s">
        <v>81</v>
      </c>
      <c r="F320" s="15"/>
      <c r="G320" s="12"/>
      <c r="H320" s="1">
        <f t="shared" si="34"/>
        <v>0</v>
      </c>
      <c r="I320" s="12"/>
      <c r="J320" s="1">
        <f t="shared" si="35"/>
        <v>0</v>
      </c>
      <c r="K320" s="1">
        <f t="shared" si="36"/>
        <v>0</v>
      </c>
      <c r="L320" s="1">
        <f t="shared" si="37"/>
        <v>0</v>
      </c>
      <c r="M320" s="1">
        <f t="shared" si="38"/>
        <v>0</v>
      </c>
      <c r="N320" s="1">
        <f t="shared" si="39"/>
        <v>0</v>
      </c>
      <c r="O320" s="29">
        <f t="shared" si="40"/>
        <v>0</v>
      </c>
    </row>
    <row r="321" spans="1:15" s="9" customFormat="1" ht="51" customHeight="1" x14ac:dyDescent="0.25">
      <c r="A321" s="128">
        <v>308</v>
      </c>
      <c r="B321" s="58" t="s">
        <v>389</v>
      </c>
      <c r="C321" s="13"/>
      <c r="D321" s="10">
        <v>1</v>
      </c>
      <c r="E321" s="14" t="s">
        <v>81</v>
      </c>
      <c r="F321" s="15"/>
      <c r="G321" s="12"/>
      <c r="H321" s="1">
        <f t="shared" si="34"/>
        <v>0</v>
      </c>
      <c r="I321" s="12"/>
      <c r="J321" s="1">
        <f t="shared" si="35"/>
        <v>0</v>
      </c>
      <c r="K321" s="1">
        <f t="shared" si="36"/>
        <v>0</v>
      </c>
      <c r="L321" s="1">
        <f t="shared" si="37"/>
        <v>0</v>
      </c>
      <c r="M321" s="1">
        <f t="shared" si="38"/>
        <v>0</v>
      </c>
      <c r="N321" s="1">
        <f t="shared" si="39"/>
        <v>0</v>
      </c>
      <c r="O321" s="29">
        <f t="shared" si="40"/>
        <v>0</v>
      </c>
    </row>
    <row r="322" spans="1:15" s="9" customFormat="1" ht="51" customHeight="1" x14ac:dyDescent="0.25">
      <c r="A322" s="128">
        <v>309</v>
      </c>
      <c r="B322" s="58" t="s">
        <v>390</v>
      </c>
      <c r="C322" s="13"/>
      <c r="D322" s="10">
        <v>1</v>
      </c>
      <c r="E322" s="14" t="s">
        <v>81</v>
      </c>
      <c r="F322" s="15"/>
      <c r="G322" s="12"/>
      <c r="H322" s="1">
        <f t="shared" si="34"/>
        <v>0</v>
      </c>
      <c r="I322" s="12"/>
      <c r="J322" s="1">
        <f t="shared" si="35"/>
        <v>0</v>
      </c>
      <c r="K322" s="1">
        <f t="shared" si="36"/>
        <v>0</v>
      </c>
      <c r="L322" s="1">
        <f t="shared" si="37"/>
        <v>0</v>
      </c>
      <c r="M322" s="1">
        <f t="shared" si="38"/>
        <v>0</v>
      </c>
      <c r="N322" s="1">
        <f t="shared" si="39"/>
        <v>0</v>
      </c>
      <c r="O322" s="29">
        <f t="shared" si="40"/>
        <v>0</v>
      </c>
    </row>
    <row r="323" spans="1:15" s="9" customFormat="1" ht="51" customHeight="1" x14ac:dyDescent="0.25">
      <c r="A323" s="128">
        <v>310</v>
      </c>
      <c r="B323" s="58" t="s">
        <v>391</v>
      </c>
      <c r="C323" s="13"/>
      <c r="D323" s="10">
        <v>1</v>
      </c>
      <c r="E323" s="14" t="s">
        <v>81</v>
      </c>
      <c r="F323" s="15"/>
      <c r="G323" s="12"/>
      <c r="H323" s="1">
        <f t="shared" si="34"/>
        <v>0</v>
      </c>
      <c r="I323" s="12"/>
      <c r="J323" s="1">
        <f t="shared" si="35"/>
        <v>0</v>
      </c>
      <c r="K323" s="1">
        <f t="shared" si="36"/>
        <v>0</v>
      </c>
      <c r="L323" s="1">
        <f t="shared" si="37"/>
        <v>0</v>
      </c>
      <c r="M323" s="1">
        <f t="shared" si="38"/>
        <v>0</v>
      </c>
      <c r="N323" s="1">
        <f t="shared" si="39"/>
        <v>0</v>
      </c>
      <c r="O323" s="29">
        <f t="shared" si="40"/>
        <v>0</v>
      </c>
    </row>
    <row r="324" spans="1:15" s="9" customFormat="1" ht="51" customHeight="1" x14ac:dyDescent="0.25">
      <c r="A324" s="128">
        <v>311</v>
      </c>
      <c r="B324" s="58" t="s">
        <v>392</v>
      </c>
      <c r="C324" s="13"/>
      <c r="D324" s="10">
        <v>1</v>
      </c>
      <c r="E324" s="14" t="s">
        <v>81</v>
      </c>
      <c r="F324" s="15"/>
      <c r="G324" s="12"/>
      <c r="H324" s="1">
        <f t="shared" si="34"/>
        <v>0</v>
      </c>
      <c r="I324" s="12"/>
      <c r="J324" s="1">
        <f t="shared" si="35"/>
        <v>0</v>
      </c>
      <c r="K324" s="1">
        <f t="shared" si="36"/>
        <v>0</v>
      </c>
      <c r="L324" s="1">
        <f t="shared" si="37"/>
        <v>0</v>
      </c>
      <c r="M324" s="1">
        <f t="shared" si="38"/>
        <v>0</v>
      </c>
      <c r="N324" s="1">
        <f t="shared" si="39"/>
        <v>0</v>
      </c>
      <c r="O324" s="29">
        <f t="shared" si="40"/>
        <v>0</v>
      </c>
    </row>
    <row r="325" spans="1:15" s="9" customFormat="1" ht="51" customHeight="1" x14ac:dyDescent="0.25">
      <c r="A325" s="128">
        <v>312</v>
      </c>
      <c r="B325" s="58" t="s">
        <v>393</v>
      </c>
      <c r="C325" s="13"/>
      <c r="D325" s="10">
        <v>1</v>
      </c>
      <c r="E325" s="14" t="s">
        <v>81</v>
      </c>
      <c r="F325" s="15"/>
      <c r="G325" s="12"/>
      <c r="H325" s="1">
        <f t="shared" si="34"/>
        <v>0</v>
      </c>
      <c r="I325" s="12"/>
      <c r="J325" s="1">
        <f t="shared" si="35"/>
        <v>0</v>
      </c>
      <c r="K325" s="1">
        <f t="shared" si="36"/>
        <v>0</v>
      </c>
      <c r="L325" s="1">
        <f t="shared" si="37"/>
        <v>0</v>
      </c>
      <c r="M325" s="1">
        <f t="shared" si="38"/>
        <v>0</v>
      </c>
      <c r="N325" s="1">
        <f t="shared" si="39"/>
        <v>0</v>
      </c>
      <c r="O325" s="29">
        <f t="shared" si="40"/>
        <v>0</v>
      </c>
    </row>
    <row r="326" spans="1:15" s="9" customFormat="1" ht="51" customHeight="1" x14ac:dyDescent="0.25">
      <c r="A326" s="28">
        <v>313</v>
      </c>
      <c r="B326" s="58" t="s">
        <v>394</v>
      </c>
      <c r="C326" s="13"/>
      <c r="D326" s="10">
        <v>1</v>
      </c>
      <c r="E326" s="14" t="s">
        <v>81</v>
      </c>
      <c r="F326" s="15"/>
      <c r="G326" s="12"/>
      <c r="H326" s="1">
        <f t="shared" si="34"/>
        <v>0</v>
      </c>
      <c r="I326" s="12"/>
      <c r="J326" s="1">
        <f t="shared" si="35"/>
        <v>0</v>
      </c>
      <c r="K326" s="1">
        <f t="shared" si="36"/>
        <v>0</v>
      </c>
      <c r="L326" s="1">
        <f t="shared" si="37"/>
        <v>0</v>
      </c>
      <c r="M326" s="1">
        <f t="shared" si="38"/>
        <v>0</v>
      </c>
      <c r="N326" s="1">
        <f t="shared" si="39"/>
        <v>0</v>
      </c>
      <c r="O326" s="29">
        <f t="shared" si="40"/>
        <v>0</v>
      </c>
    </row>
    <row r="327" spans="1:15" s="9" customFormat="1" ht="51" customHeight="1" x14ac:dyDescent="0.25">
      <c r="A327" s="128">
        <v>314</v>
      </c>
      <c r="B327" s="58" t="s">
        <v>395</v>
      </c>
      <c r="C327" s="13"/>
      <c r="D327" s="10">
        <v>1</v>
      </c>
      <c r="E327" s="14" t="s">
        <v>81</v>
      </c>
      <c r="F327" s="15"/>
      <c r="G327" s="12"/>
      <c r="H327" s="1">
        <f t="shared" si="34"/>
        <v>0</v>
      </c>
      <c r="I327" s="12"/>
      <c r="J327" s="1">
        <f t="shared" si="35"/>
        <v>0</v>
      </c>
      <c r="K327" s="1">
        <f t="shared" si="36"/>
        <v>0</v>
      </c>
      <c r="L327" s="1">
        <f t="shared" si="37"/>
        <v>0</v>
      </c>
      <c r="M327" s="1">
        <f t="shared" si="38"/>
        <v>0</v>
      </c>
      <c r="N327" s="1">
        <f t="shared" si="39"/>
        <v>0</v>
      </c>
      <c r="O327" s="29">
        <f t="shared" si="40"/>
        <v>0</v>
      </c>
    </row>
    <row r="328" spans="1:15" s="9" customFormat="1" ht="51" customHeight="1" x14ac:dyDescent="0.25">
      <c r="A328" s="128">
        <v>315</v>
      </c>
      <c r="B328" s="58" t="s">
        <v>396</v>
      </c>
      <c r="C328" s="13"/>
      <c r="D328" s="10">
        <v>1</v>
      </c>
      <c r="E328" s="14" t="s">
        <v>81</v>
      </c>
      <c r="F328" s="15"/>
      <c r="G328" s="12"/>
      <c r="H328" s="1">
        <f t="shared" si="34"/>
        <v>0</v>
      </c>
      <c r="I328" s="12"/>
      <c r="J328" s="1">
        <f t="shared" si="35"/>
        <v>0</v>
      </c>
      <c r="K328" s="1">
        <f t="shared" si="36"/>
        <v>0</v>
      </c>
      <c r="L328" s="1">
        <f t="shared" si="37"/>
        <v>0</v>
      </c>
      <c r="M328" s="1">
        <f t="shared" si="38"/>
        <v>0</v>
      </c>
      <c r="N328" s="1">
        <f t="shared" si="39"/>
        <v>0</v>
      </c>
      <c r="O328" s="29">
        <f t="shared" si="40"/>
        <v>0</v>
      </c>
    </row>
    <row r="329" spans="1:15" s="9" customFormat="1" ht="51" customHeight="1" x14ac:dyDescent="0.25">
      <c r="A329" s="128">
        <v>316</v>
      </c>
      <c r="B329" s="58" t="s">
        <v>397</v>
      </c>
      <c r="C329" s="13"/>
      <c r="D329" s="10">
        <v>1</v>
      </c>
      <c r="E329" s="14" t="s">
        <v>81</v>
      </c>
      <c r="F329" s="15"/>
      <c r="G329" s="12"/>
      <c r="H329" s="1">
        <f t="shared" si="34"/>
        <v>0</v>
      </c>
      <c r="I329" s="12"/>
      <c r="J329" s="1">
        <f t="shared" si="35"/>
        <v>0</v>
      </c>
      <c r="K329" s="1">
        <f t="shared" si="36"/>
        <v>0</v>
      </c>
      <c r="L329" s="1">
        <f t="shared" si="37"/>
        <v>0</v>
      </c>
      <c r="M329" s="1">
        <f t="shared" si="38"/>
        <v>0</v>
      </c>
      <c r="N329" s="1">
        <f t="shared" si="39"/>
        <v>0</v>
      </c>
      <c r="O329" s="29">
        <f t="shared" si="40"/>
        <v>0</v>
      </c>
    </row>
    <row r="330" spans="1:15" s="9" customFormat="1" ht="51" customHeight="1" x14ac:dyDescent="0.25">
      <c r="A330" s="128">
        <v>317</v>
      </c>
      <c r="B330" s="58" t="s">
        <v>398</v>
      </c>
      <c r="C330" s="13"/>
      <c r="D330" s="10">
        <v>1</v>
      </c>
      <c r="E330" s="14" t="s">
        <v>81</v>
      </c>
      <c r="F330" s="15"/>
      <c r="G330" s="12"/>
      <c r="H330" s="1">
        <f t="shared" si="34"/>
        <v>0</v>
      </c>
      <c r="I330" s="12"/>
      <c r="J330" s="1">
        <f t="shared" si="35"/>
        <v>0</v>
      </c>
      <c r="K330" s="1">
        <f t="shared" si="36"/>
        <v>0</v>
      </c>
      <c r="L330" s="1">
        <f t="shared" si="37"/>
        <v>0</v>
      </c>
      <c r="M330" s="1">
        <f t="shared" si="38"/>
        <v>0</v>
      </c>
      <c r="N330" s="1">
        <f t="shared" si="39"/>
        <v>0</v>
      </c>
      <c r="O330" s="29">
        <f t="shared" si="40"/>
        <v>0</v>
      </c>
    </row>
    <row r="331" spans="1:15" s="9" customFormat="1" ht="51" customHeight="1" x14ac:dyDescent="0.25">
      <c r="A331" s="128">
        <v>318</v>
      </c>
      <c r="B331" s="58" t="s">
        <v>399</v>
      </c>
      <c r="C331" s="13"/>
      <c r="D331" s="10">
        <v>1</v>
      </c>
      <c r="E331" s="14" t="s">
        <v>81</v>
      </c>
      <c r="F331" s="15"/>
      <c r="G331" s="12"/>
      <c r="H331" s="1">
        <f t="shared" si="34"/>
        <v>0</v>
      </c>
      <c r="I331" s="12"/>
      <c r="J331" s="1">
        <f t="shared" si="35"/>
        <v>0</v>
      </c>
      <c r="K331" s="1">
        <f t="shared" si="36"/>
        <v>0</v>
      </c>
      <c r="L331" s="1">
        <f t="shared" si="37"/>
        <v>0</v>
      </c>
      <c r="M331" s="1">
        <f t="shared" si="38"/>
        <v>0</v>
      </c>
      <c r="N331" s="1">
        <f t="shared" si="39"/>
        <v>0</v>
      </c>
      <c r="O331" s="29">
        <f t="shared" si="40"/>
        <v>0</v>
      </c>
    </row>
    <row r="332" spans="1:15" s="9" customFormat="1" ht="51" customHeight="1" x14ac:dyDescent="0.25">
      <c r="A332" s="28">
        <v>319</v>
      </c>
      <c r="B332" s="58" t="s">
        <v>400</v>
      </c>
      <c r="C332" s="13"/>
      <c r="D332" s="10">
        <v>1</v>
      </c>
      <c r="E332" s="14" t="s">
        <v>81</v>
      </c>
      <c r="F332" s="15"/>
      <c r="G332" s="12"/>
      <c r="H332" s="1">
        <f t="shared" si="34"/>
        <v>0</v>
      </c>
      <c r="I332" s="12"/>
      <c r="J332" s="1">
        <f t="shared" si="35"/>
        <v>0</v>
      </c>
      <c r="K332" s="1">
        <f t="shared" si="36"/>
        <v>0</v>
      </c>
      <c r="L332" s="1">
        <f t="shared" si="37"/>
        <v>0</v>
      </c>
      <c r="M332" s="1">
        <f t="shared" si="38"/>
        <v>0</v>
      </c>
      <c r="N332" s="1">
        <f t="shared" si="39"/>
        <v>0</v>
      </c>
      <c r="O332" s="29">
        <f t="shared" si="40"/>
        <v>0</v>
      </c>
    </row>
    <row r="333" spans="1:15" s="9" customFormat="1" ht="51" customHeight="1" x14ac:dyDescent="0.25">
      <c r="A333" s="128">
        <v>320</v>
      </c>
      <c r="B333" s="58" t="s">
        <v>401</v>
      </c>
      <c r="C333" s="13"/>
      <c r="D333" s="10">
        <v>1</v>
      </c>
      <c r="E333" s="14" t="s">
        <v>81</v>
      </c>
      <c r="F333" s="15"/>
      <c r="G333" s="12"/>
      <c r="H333" s="1">
        <f t="shared" si="34"/>
        <v>0</v>
      </c>
      <c r="I333" s="12"/>
      <c r="J333" s="1">
        <f t="shared" si="35"/>
        <v>0</v>
      </c>
      <c r="K333" s="1">
        <f t="shared" si="36"/>
        <v>0</v>
      </c>
      <c r="L333" s="1">
        <f t="shared" si="37"/>
        <v>0</v>
      </c>
      <c r="M333" s="1">
        <f t="shared" si="38"/>
        <v>0</v>
      </c>
      <c r="N333" s="1">
        <f t="shared" si="39"/>
        <v>0</v>
      </c>
      <c r="O333" s="29">
        <f t="shared" si="40"/>
        <v>0</v>
      </c>
    </row>
    <row r="334" spans="1:15" s="9" customFormat="1" ht="51" customHeight="1" x14ac:dyDescent="0.25">
      <c r="A334" s="128">
        <v>321</v>
      </c>
      <c r="B334" s="58" t="s">
        <v>402</v>
      </c>
      <c r="C334" s="13"/>
      <c r="D334" s="10">
        <v>1</v>
      </c>
      <c r="E334" s="14" t="s">
        <v>81</v>
      </c>
      <c r="F334" s="15"/>
      <c r="G334" s="12"/>
      <c r="H334" s="1">
        <f t="shared" si="34"/>
        <v>0</v>
      </c>
      <c r="I334" s="12"/>
      <c r="J334" s="1">
        <f t="shared" si="35"/>
        <v>0</v>
      </c>
      <c r="K334" s="1">
        <f t="shared" si="36"/>
        <v>0</v>
      </c>
      <c r="L334" s="1">
        <f t="shared" si="37"/>
        <v>0</v>
      </c>
      <c r="M334" s="1">
        <f t="shared" si="38"/>
        <v>0</v>
      </c>
      <c r="N334" s="1">
        <f t="shared" si="39"/>
        <v>0</v>
      </c>
      <c r="O334" s="29">
        <f t="shared" si="40"/>
        <v>0</v>
      </c>
    </row>
    <row r="335" spans="1:15" s="9" customFormat="1" ht="51" customHeight="1" x14ac:dyDescent="0.25">
      <c r="A335" s="128">
        <v>322</v>
      </c>
      <c r="B335" s="58" t="s">
        <v>403</v>
      </c>
      <c r="C335" s="13"/>
      <c r="D335" s="10">
        <v>1</v>
      </c>
      <c r="E335" s="14" t="s">
        <v>81</v>
      </c>
      <c r="F335" s="15"/>
      <c r="G335" s="12"/>
      <c r="H335" s="1">
        <f t="shared" ref="H335:H391" si="41">+ROUND(F335*G335,0)</f>
        <v>0</v>
      </c>
      <c r="I335" s="12"/>
      <c r="J335" s="1">
        <f t="shared" ref="J335:J391" si="42">ROUND(F335*I335,0)</f>
        <v>0</v>
      </c>
      <c r="K335" s="1">
        <f t="shared" ref="K335:K391" si="43">ROUND(F335+H335+J335,0)</f>
        <v>0</v>
      </c>
      <c r="L335" s="1">
        <f t="shared" ref="L335:L391" si="44">ROUND(F335*D335,0)</f>
        <v>0</v>
      </c>
      <c r="M335" s="1">
        <f t="shared" ref="M335:M391" si="45">ROUND(L335*G335,0)</f>
        <v>0</v>
      </c>
      <c r="N335" s="1">
        <f t="shared" ref="N335:N391" si="46">ROUND(L335*I335,0)</f>
        <v>0</v>
      </c>
      <c r="O335" s="29">
        <f t="shared" ref="O335:O391" si="47">ROUND(L335+N335+M335,0)</f>
        <v>0</v>
      </c>
    </row>
    <row r="336" spans="1:15" s="9" customFormat="1" ht="51" customHeight="1" x14ac:dyDescent="0.25">
      <c r="A336" s="128">
        <v>323</v>
      </c>
      <c r="B336" s="58" t="s">
        <v>404</v>
      </c>
      <c r="C336" s="13"/>
      <c r="D336" s="10">
        <v>1</v>
      </c>
      <c r="E336" s="14" t="s">
        <v>81</v>
      </c>
      <c r="F336" s="15"/>
      <c r="G336" s="12"/>
      <c r="H336" s="1">
        <f t="shared" si="41"/>
        <v>0</v>
      </c>
      <c r="I336" s="12"/>
      <c r="J336" s="1">
        <f t="shared" si="42"/>
        <v>0</v>
      </c>
      <c r="K336" s="1">
        <f t="shared" si="43"/>
        <v>0</v>
      </c>
      <c r="L336" s="1">
        <f t="shared" si="44"/>
        <v>0</v>
      </c>
      <c r="M336" s="1">
        <f t="shared" si="45"/>
        <v>0</v>
      </c>
      <c r="N336" s="1">
        <f t="shared" si="46"/>
        <v>0</v>
      </c>
      <c r="O336" s="29">
        <f t="shared" si="47"/>
        <v>0</v>
      </c>
    </row>
    <row r="337" spans="1:15" s="9" customFormat="1" ht="51" customHeight="1" x14ac:dyDescent="0.25">
      <c r="A337" s="128">
        <v>324</v>
      </c>
      <c r="B337" s="58" t="s">
        <v>405</v>
      </c>
      <c r="C337" s="13"/>
      <c r="D337" s="10">
        <v>1</v>
      </c>
      <c r="E337" s="14" t="s">
        <v>81</v>
      </c>
      <c r="F337" s="15"/>
      <c r="G337" s="12"/>
      <c r="H337" s="1">
        <f t="shared" si="41"/>
        <v>0</v>
      </c>
      <c r="I337" s="12"/>
      <c r="J337" s="1">
        <f t="shared" si="42"/>
        <v>0</v>
      </c>
      <c r="K337" s="1">
        <f t="shared" si="43"/>
        <v>0</v>
      </c>
      <c r="L337" s="1">
        <f t="shared" si="44"/>
        <v>0</v>
      </c>
      <c r="M337" s="1">
        <f t="shared" si="45"/>
        <v>0</v>
      </c>
      <c r="N337" s="1">
        <f t="shared" si="46"/>
        <v>0</v>
      </c>
      <c r="O337" s="29">
        <f t="shared" si="47"/>
        <v>0</v>
      </c>
    </row>
    <row r="338" spans="1:15" s="9" customFormat="1" ht="51" customHeight="1" x14ac:dyDescent="0.25">
      <c r="A338" s="28">
        <v>325</v>
      </c>
      <c r="B338" s="58" t="s">
        <v>406</v>
      </c>
      <c r="C338" s="13"/>
      <c r="D338" s="10">
        <v>1</v>
      </c>
      <c r="E338" s="14" t="s">
        <v>81</v>
      </c>
      <c r="F338" s="15"/>
      <c r="G338" s="12"/>
      <c r="H338" s="1">
        <f t="shared" si="41"/>
        <v>0</v>
      </c>
      <c r="I338" s="12"/>
      <c r="J338" s="1">
        <f t="shared" si="42"/>
        <v>0</v>
      </c>
      <c r="K338" s="1">
        <f t="shared" si="43"/>
        <v>0</v>
      </c>
      <c r="L338" s="1">
        <f t="shared" si="44"/>
        <v>0</v>
      </c>
      <c r="M338" s="1">
        <f t="shared" si="45"/>
        <v>0</v>
      </c>
      <c r="N338" s="1">
        <f t="shared" si="46"/>
        <v>0</v>
      </c>
      <c r="O338" s="29">
        <f t="shared" si="47"/>
        <v>0</v>
      </c>
    </row>
    <row r="339" spans="1:15" s="9" customFormat="1" ht="51" customHeight="1" x14ac:dyDescent="0.25">
      <c r="A339" s="128">
        <v>326</v>
      </c>
      <c r="B339" s="58" t="s">
        <v>407</v>
      </c>
      <c r="C339" s="13"/>
      <c r="D339" s="10">
        <v>1</v>
      </c>
      <c r="E339" s="14" t="s">
        <v>81</v>
      </c>
      <c r="F339" s="15"/>
      <c r="G339" s="12"/>
      <c r="H339" s="1">
        <f t="shared" si="41"/>
        <v>0</v>
      </c>
      <c r="I339" s="12"/>
      <c r="J339" s="1">
        <f t="shared" si="42"/>
        <v>0</v>
      </c>
      <c r="K339" s="1">
        <f t="shared" si="43"/>
        <v>0</v>
      </c>
      <c r="L339" s="1">
        <f t="shared" si="44"/>
        <v>0</v>
      </c>
      <c r="M339" s="1">
        <f t="shared" si="45"/>
        <v>0</v>
      </c>
      <c r="N339" s="1">
        <f t="shared" si="46"/>
        <v>0</v>
      </c>
      <c r="O339" s="29">
        <f t="shared" si="47"/>
        <v>0</v>
      </c>
    </row>
    <row r="340" spans="1:15" s="9" customFormat="1" ht="51" customHeight="1" x14ac:dyDescent="0.25">
      <c r="A340" s="128">
        <v>327</v>
      </c>
      <c r="B340" s="58" t="s">
        <v>408</v>
      </c>
      <c r="C340" s="13"/>
      <c r="D340" s="10">
        <v>1</v>
      </c>
      <c r="E340" s="14" t="s">
        <v>81</v>
      </c>
      <c r="F340" s="15"/>
      <c r="G340" s="12"/>
      <c r="H340" s="1">
        <f t="shared" si="41"/>
        <v>0</v>
      </c>
      <c r="I340" s="12"/>
      <c r="J340" s="1">
        <f t="shared" si="42"/>
        <v>0</v>
      </c>
      <c r="K340" s="1">
        <f t="shared" si="43"/>
        <v>0</v>
      </c>
      <c r="L340" s="1">
        <f t="shared" si="44"/>
        <v>0</v>
      </c>
      <c r="M340" s="1">
        <f t="shared" si="45"/>
        <v>0</v>
      </c>
      <c r="N340" s="1">
        <f t="shared" si="46"/>
        <v>0</v>
      </c>
      <c r="O340" s="29">
        <f t="shared" si="47"/>
        <v>0</v>
      </c>
    </row>
    <row r="341" spans="1:15" s="9" customFormat="1" ht="51" customHeight="1" x14ac:dyDescent="0.25">
      <c r="A341" s="128">
        <v>328</v>
      </c>
      <c r="B341" s="58" t="s">
        <v>409</v>
      </c>
      <c r="C341" s="13"/>
      <c r="D341" s="10">
        <v>1</v>
      </c>
      <c r="E341" s="14" t="s">
        <v>81</v>
      </c>
      <c r="F341" s="15"/>
      <c r="G341" s="12"/>
      <c r="H341" s="1">
        <f t="shared" si="41"/>
        <v>0</v>
      </c>
      <c r="I341" s="12"/>
      <c r="J341" s="1">
        <f t="shared" si="42"/>
        <v>0</v>
      </c>
      <c r="K341" s="1">
        <f t="shared" si="43"/>
        <v>0</v>
      </c>
      <c r="L341" s="1">
        <f t="shared" si="44"/>
        <v>0</v>
      </c>
      <c r="M341" s="1">
        <f t="shared" si="45"/>
        <v>0</v>
      </c>
      <c r="N341" s="1">
        <f t="shared" si="46"/>
        <v>0</v>
      </c>
      <c r="O341" s="29">
        <f t="shared" si="47"/>
        <v>0</v>
      </c>
    </row>
    <row r="342" spans="1:15" s="9" customFormat="1" ht="51" customHeight="1" x14ac:dyDescent="0.25">
      <c r="A342" s="128">
        <v>329</v>
      </c>
      <c r="B342" s="58" t="s">
        <v>410</v>
      </c>
      <c r="C342" s="13"/>
      <c r="D342" s="10">
        <v>1</v>
      </c>
      <c r="E342" s="14" t="s">
        <v>81</v>
      </c>
      <c r="F342" s="15"/>
      <c r="G342" s="12"/>
      <c r="H342" s="1">
        <f t="shared" si="41"/>
        <v>0</v>
      </c>
      <c r="I342" s="12"/>
      <c r="J342" s="1">
        <f t="shared" si="42"/>
        <v>0</v>
      </c>
      <c r="K342" s="1">
        <f t="shared" si="43"/>
        <v>0</v>
      </c>
      <c r="L342" s="1">
        <f t="shared" si="44"/>
        <v>0</v>
      </c>
      <c r="M342" s="1">
        <f t="shared" si="45"/>
        <v>0</v>
      </c>
      <c r="N342" s="1">
        <f t="shared" si="46"/>
        <v>0</v>
      </c>
      <c r="O342" s="29">
        <f t="shared" si="47"/>
        <v>0</v>
      </c>
    </row>
    <row r="343" spans="1:15" s="9" customFormat="1" ht="51" customHeight="1" x14ac:dyDescent="0.25">
      <c r="A343" s="128">
        <v>330</v>
      </c>
      <c r="B343" s="58" t="s">
        <v>411</v>
      </c>
      <c r="C343" s="13"/>
      <c r="D343" s="10">
        <v>1</v>
      </c>
      <c r="E343" s="14" t="s">
        <v>81</v>
      </c>
      <c r="F343" s="15"/>
      <c r="G343" s="12"/>
      <c r="H343" s="1">
        <f t="shared" si="41"/>
        <v>0</v>
      </c>
      <c r="I343" s="12"/>
      <c r="J343" s="1">
        <f t="shared" si="42"/>
        <v>0</v>
      </c>
      <c r="K343" s="1">
        <f t="shared" si="43"/>
        <v>0</v>
      </c>
      <c r="L343" s="1">
        <f t="shared" si="44"/>
        <v>0</v>
      </c>
      <c r="M343" s="1">
        <f t="shared" si="45"/>
        <v>0</v>
      </c>
      <c r="N343" s="1">
        <f t="shared" si="46"/>
        <v>0</v>
      </c>
      <c r="O343" s="29">
        <f t="shared" si="47"/>
        <v>0</v>
      </c>
    </row>
    <row r="344" spans="1:15" s="9" customFormat="1" ht="51" customHeight="1" x14ac:dyDescent="0.25">
      <c r="A344" s="28">
        <v>331</v>
      </c>
      <c r="B344" s="58" t="s">
        <v>412</v>
      </c>
      <c r="C344" s="13"/>
      <c r="D344" s="10">
        <v>1</v>
      </c>
      <c r="E344" s="14" t="s">
        <v>81</v>
      </c>
      <c r="F344" s="15"/>
      <c r="G344" s="12"/>
      <c r="H344" s="1">
        <f t="shared" si="41"/>
        <v>0</v>
      </c>
      <c r="I344" s="12"/>
      <c r="J344" s="1">
        <f t="shared" si="42"/>
        <v>0</v>
      </c>
      <c r="K344" s="1">
        <f t="shared" si="43"/>
        <v>0</v>
      </c>
      <c r="L344" s="1">
        <f t="shared" si="44"/>
        <v>0</v>
      </c>
      <c r="M344" s="1">
        <f t="shared" si="45"/>
        <v>0</v>
      </c>
      <c r="N344" s="1">
        <f t="shared" si="46"/>
        <v>0</v>
      </c>
      <c r="O344" s="29">
        <f t="shared" si="47"/>
        <v>0</v>
      </c>
    </row>
    <row r="345" spans="1:15" s="9" customFormat="1" ht="51" customHeight="1" x14ac:dyDescent="0.25">
      <c r="A345" s="128">
        <v>332</v>
      </c>
      <c r="B345" s="58" t="s">
        <v>413</v>
      </c>
      <c r="C345" s="13"/>
      <c r="D345" s="10">
        <v>1</v>
      </c>
      <c r="E345" s="14" t="s">
        <v>81</v>
      </c>
      <c r="F345" s="15"/>
      <c r="G345" s="12"/>
      <c r="H345" s="1">
        <f t="shared" si="41"/>
        <v>0</v>
      </c>
      <c r="I345" s="12"/>
      <c r="J345" s="1">
        <f t="shared" si="42"/>
        <v>0</v>
      </c>
      <c r="K345" s="1">
        <f t="shared" si="43"/>
        <v>0</v>
      </c>
      <c r="L345" s="1">
        <f t="shared" si="44"/>
        <v>0</v>
      </c>
      <c r="M345" s="1">
        <f t="shared" si="45"/>
        <v>0</v>
      </c>
      <c r="N345" s="1">
        <f t="shared" si="46"/>
        <v>0</v>
      </c>
      <c r="O345" s="29">
        <f t="shared" si="47"/>
        <v>0</v>
      </c>
    </row>
    <row r="346" spans="1:15" s="9" customFormat="1" ht="51" customHeight="1" x14ac:dyDescent="0.25">
      <c r="A346" s="128">
        <v>333</v>
      </c>
      <c r="B346" s="58" t="s">
        <v>414</v>
      </c>
      <c r="C346" s="13"/>
      <c r="D346" s="10">
        <v>1</v>
      </c>
      <c r="E346" s="14" t="s">
        <v>81</v>
      </c>
      <c r="F346" s="15"/>
      <c r="G346" s="12"/>
      <c r="H346" s="1">
        <f t="shared" si="41"/>
        <v>0</v>
      </c>
      <c r="I346" s="12"/>
      <c r="J346" s="1">
        <f t="shared" si="42"/>
        <v>0</v>
      </c>
      <c r="K346" s="1">
        <f t="shared" si="43"/>
        <v>0</v>
      </c>
      <c r="L346" s="1">
        <f t="shared" si="44"/>
        <v>0</v>
      </c>
      <c r="M346" s="1">
        <f t="shared" si="45"/>
        <v>0</v>
      </c>
      <c r="N346" s="1">
        <f t="shared" si="46"/>
        <v>0</v>
      </c>
      <c r="O346" s="29">
        <f t="shared" si="47"/>
        <v>0</v>
      </c>
    </row>
    <row r="347" spans="1:15" s="9" customFormat="1" ht="51" customHeight="1" x14ac:dyDescent="0.25">
      <c r="A347" s="128">
        <v>334</v>
      </c>
      <c r="B347" s="58" t="s">
        <v>415</v>
      </c>
      <c r="C347" s="13"/>
      <c r="D347" s="10">
        <v>1</v>
      </c>
      <c r="E347" s="14" t="s">
        <v>81</v>
      </c>
      <c r="F347" s="15"/>
      <c r="G347" s="12"/>
      <c r="H347" s="1">
        <f t="shared" si="41"/>
        <v>0</v>
      </c>
      <c r="I347" s="12"/>
      <c r="J347" s="1">
        <f t="shared" si="42"/>
        <v>0</v>
      </c>
      <c r="K347" s="1">
        <f t="shared" si="43"/>
        <v>0</v>
      </c>
      <c r="L347" s="1">
        <f t="shared" si="44"/>
        <v>0</v>
      </c>
      <c r="M347" s="1">
        <f t="shared" si="45"/>
        <v>0</v>
      </c>
      <c r="N347" s="1">
        <f t="shared" si="46"/>
        <v>0</v>
      </c>
      <c r="O347" s="29">
        <f t="shared" si="47"/>
        <v>0</v>
      </c>
    </row>
    <row r="348" spans="1:15" s="9" customFormat="1" ht="51" customHeight="1" x14ac:dyDescent="0.25">
      <c r="A348" s="128">
        <v>335</v>
      </c>
      <c r="B348" s="58" t="s">
        <v>416</v>
      </c>
      <c r="C348" s="13"/>
      <c r="D348" s="10">
        <v>1</v>
      </c>
      <c r="E348" s="14" t="s">
        <v>81</v>
      </c>
      <c r="F348" s="15"/>
      <c r="G348" s="12"/>
      <c r="H348" s="1">
        <f t="shared" si="41"/>
        <v>0</v>
      </c>
      <c r="I348" s="12"/>
      <c r="J348" s="1">
        <f t="shared" si="42"/>
        <v>0</v>
      </c>
      <c r="K348" s="1">
        <f t="shared" si="43"/>
        <v>0</v>
      </c>
      <c r="L348" s="1">
        <f t="shared" si="44"/>
        <v>0</v>
      </c>
      <c r="M348" s="1">
        <f t="shared" si="45"/>
        <v>0</v>
      </c>
      <c r="N348" s="1">
        <f t="shared" si="46"/>
        <v>0</v>
      </c>
      <c r="O348" s="29">
        <f t="shared" si="47"/>
        <v>0</v>
      </c>
    </row>
    <row r="349" spans="1:15" s="9" customFormat="1" ht="51" customHeight="1" x14ac:dyDescent="0.25">
      <c r="A349" s="128">
        <v>336</v>
      </c>
      <c r="B349" s="58" t="s">
        <v>417</v>
      </c>
      <c r="C349" s="13"/>
      <c r="D349" s="10">
        <v>1</v>
      </c>
      <c r="E349" s="14" t="s">
        <v>81</v>
      </c>
      <c r="F349" s="15"/>
      <c r="G349" s="12"/>
      <c r="H349" s="1">
        <f t="shared" si="41"/>
        <v>0</v>
      </c>
      <c r="I349" s="12"/>
      <c r="J349" s="1">
        <f t="shared" si="42"/>
        <v>0</v>
      </c>
      <c r="K349" s="1">
        <f t="shared" si="43"/>
        <v>0</v>
      </c>
      <c r="L349" s="1">
        <f t="shared" si="44"/>
        <v>0</v>
      </c>
      <c r="M349" s="1">
        <f t="shared" si="45"/>
        <v>0</v>
      </c>
      <c r="N349" s="1">
        <f t="shared" si="46"/>
        <v>0</v>
      </c>
      <c r="O349" s="29">
        <f t="shared" si="47"/>
        <v>0</v>
      </c>
    </row>
    <row r="350" spans="1:15" s="9" customFormat="1" ht="51" customHeight="1" x14ac:dyDescent="0.25">
      <c r="A350" s="28">
        <v>337</v>
      </c>
      <c r="B350" s="58" t="s">
        <v>418</v>
      </c>
      <c r="C350" s="13"/>
      <c r="D350" s="10">
        <v>1</v>
      </c>
      <c r="E350" s="14" t="s">
        <v>81</v>
      </c>
      <c r="F350" s="15"/>
      <c r="G350" s="12"/>
      <c r="H350" s="1">
        <f t="shared" si="41"/>
        <v>0</v>
      </c>
      <c r="I350" s="12"/>
      <c r="J350" s="1">
        <f t="shared" si="42"/>
        <v>0</v>
      </c>
      <c r="K350" s="1">
        <f t="shared" si="43"/>
        <v>0</v>
      </c>
      <c r="L350" s="1">
        <f t="shared" si="44"/>
        <v>0</v>
      </c>
      <c r="M350" s="1">
        <f t="shared" si="45"/>
        <v>0</v>
      </c>
      <c r="N350" s="1">
        <f t="shared" si="46"/>
        <v>0</v>
      </c>
      <c r="O350" s="29">
        <f t="shared" si="47"/>
        <v>0</v>
      </c>
    </row>
    <row r="351" spans="1:15" s="9" customFormat="1" ht="51" customHeight="1" x14ac:dyDescent="0.25">
      <c r="A351" s="128">
        <v>338</v>
      </c>
      <c r="B351" s="58" t="s">
        <v>419</v>
      </c>
      <c r="C351" s="13"/>
      <c r="D351" s="10">
        <v>1</v>
      </c>
      <c r="E351" s="14" t="s">
        <v>81</v>
      </c>
      <c r="F351" s="15"/>
      <c r="G351" s="12"/>
      <c r="H351" s="1">
        <f t="shared" si="41"/>
        <v>0</v>
      </c>
      <c r="I351" s="12"/>
      <c r="J351" s="1">
        <f t="shared" si="42"/>
        <v>0</v>
      </c>
      <c r="K351" s="1">
        <f t="shared" si="43"/>
        <v>0</v>
      </c>
      <c r="L351" s="1">
        <f t="shared" si="44"/>
        <v>0</v>
      </c>
      <c r="M351" s="1">
        <f t="shared" si="45"/>
        <v>0</v>
      </c>
      <c r="N351" s="1">
        <f t="shared" si="46"/>
        <v>0</v>
      </c>
      <c r="O351" s="29">
        <f t="shared" si="47"/>
        <v>0</v>
      </c>
    </row>
    <row r="352" spans="1:15" s="9" customFormat="1" ht="51" customHeight="1" x14ac:dyDescent="0.25">
      <c r="A352" s="128">
        <v>339</v>
      </c>
      <c r="B352" s="58" t="s">
        <v>420</v>
      </c>
      <c r="C352" s="13"/>
      <c r="D352" s="10">
        <v>1</v>
      </c>
      <c r="E352" s="14" t="s">
        <v>81</v>
      </c>
      <c r="F352" s="15"/>
      <c r="G352" s="12"/>
      <c r="H352" s="1">
        <f t="shared" si="41"/>
        <v>0</v>
      </c>
      <c r="I352" s="12"/>
      <c r="J352" s="1">
        <f t="shared" si="42"/>
        <v>0</v>
      </c>
      <c r="K352" s="1">
        <f t="shared" si="43"/>
        <v>0</v>
      </c>
      <c r="L352" s="1">
        <f t="shared" si="44"/>
        <v>0</v>
      </c>
      <c r="M352" s="1">
        <f t="shared" si="45"/>
        <v>0</v>
      </c>
      <c r="N352" s="1">
        <f t="shared" si="46"/>
        <v>0</v>
      </c>
      <c r="O352" s="29">
        <f t="shared" si="47"/>
        <v>0</v>
      </c>
    </row>
    <row r="353" spans="1:15" s="9" customFormat="1" ht="51" customHeight="1" x14ac:dyDescent="0.25">
      <c r="A353" s="128">
        <v>340</v>
      </c>
      <c r="B353" s="58" t="s">
        <v>421</v>
      </c>
      <c r="C353" s="13"/>
      <c r="D353" s="10">
        <v>1</v>
      </c>
      <c r="E353" s="14" t="s">
        <v>81</v>
      </c>
      <c r="F353" s="15"/>
      <c r="G353" s="12"/>
      <c r="H353" s="1">
        <f t="shared" si="41"/>
        <v>0</v>
      </c>
      <c r="I353" s="12"/>
      <c r="J353" s="1">
        <f t="shared" si="42"/>
        <v>0</v>
      </c>
      <c r="K353" s="1">
        <f t="shared" si="43"/>
        <v>0</v>
      </c>
      <c r="L353" s="1">
        <f t="shared" si="44"/>
        <v>0</v>
      </c>
      <c r="M353" s="1">
        <f t="shared" si="45"/>
        <v>0</v>
      </c>
      <c r="N353" s="1">
        <f t="shared" si="46"/>
        <v>0</v>
      </c>
      <c r="O353" s="29">
        <f t="shared" si="47"/>
        <v>0</v>
      </c>
    </row>
    <row r="354" spans="1:15" s="9" customFormat="1" ht="51" customHeight="1" x14ac:dyDescent="0.25">
      <c r="A354" s="128">
        <v>341</v>
      </c>
      <c r="B354" s="58" t="s">
        <v>422</v>
      </c>
      <c r="C354" s="13"/>
      <c r="D354" s="10">
        <v>1</v>
      </c>
      <c r="E354" s="14" t="s">
        <v>81</v>
      </c>
      <c r="F354" s="15"/>
      <c r="G354" s="12"/>
      <c r="H354" s="1">
        <f t="shared" si="41"/>
        <v>0</v>
      </c>
      <c r="I354" s="12"/>
      <c r="J354" s="1">
        <f t="shared" si="42"/>
        <v>0</v>
      </c>
      <c r="K354" s="1">
        <f t="shared" si="43"/>
        <v>0</v>
      </c>
      <c r="L354" s="1">
        <f t="shared" si="44"/>
        <v>0</v>
      </c>
      <c r="M354" s="1">
        <f t="shared" si="45"/>
        <v>0</v>
      </c>
      <c r="N354" s="1">
        <f t="shared" si="46"/>
        <v>0</v>
      </c>
      <c r="O354" s="29">
        <f t="shared" si="47"/>
        <v>0</v>
      </c>
    </row>
    <row r="355" spans="1:15" s="9" customFormat="1" ht="51" customHeight="1" x14ac:dyDescent="0.25">
      <c r="A355" s="128">
        <v>342</v>
      </c>
      <c r="B355" s="58" t="s">
        <v>423</v>
      </c>
      <c r="C355" s="13"/>
      <c r="D355" s="10">
        <v>1</v>
      </c>
      <c r="E355" s="14" t="s">
        <v>81</v>
      </c>
      <c r="F355" s="15"/>
      <c r="G355" s="12"/>
      <c r="H355" s="1">
        <f t="shared" si="41"/>
        <v>0</v>
      </c>
      <c r="I355" s="12"/>
      <c r="J355" s="1">
        <f t="shared" si="42"/>
        <v>0</v>
      </c>
      <c r="K355" s="1">
        <f t="shared" si="43"/>
        <v>0</v>
      </c>
      <c r="L355" s="1">
        <f t="shared" si="44"/>
        <v>0</v>
      </c>
      <c r="M355" s="1">
        <f t="shared" si="45"/>
        <v>0</v>
      </c>
      <c r="N355" s="1">
        <f t="shared" si="46"/>
        <v>0</v>
      </c>
      <c r="O355" s="29">
        <f t="shared" si="47"/>
        <v>0</v>
      </c>
    </row>
    <row r="356" spans="1:15" s="9" customFormat="1" ht="51" customHeight="1" x14ac:dyDescent="0.25">
      <c r="A356" s="28">
        <v>343</v>
      </c>
      <c r="B356" s="58" t="s">
        <v>424</v>
      </c>
      <c r="C356" s="13"/>
      <c r="D356" s="10">
        <v>1</v>
      </c>
      <c r="E356" s="14" t="s">
        <v>81</v>
      </c>
      <c r="F356" s="15"/>
      <c r="G356" s="12"/>
      <c r="H356" s="1">
        <f t="shared" si="41"/>
        <v>0</v>
      </c>
      <c r="I356" s="12"/>
      <c r="J356" s="1">
        <f t="shared" si="42"/>
        <v>0</v>
      </c>
      <c r="K356" s="1">
        <f t="shared" si="43"/>
        <v>0</v>
      </c>
      <c r="L356" s="1">
        <f t="shared" si="44"/>
        <v>0</v>
      </c>
      <c r="M356" s="1">
        <f t="shared" si="45"/>
        <v>0</v>
      </c>
      <c r="N356" s="1">
        <f t="shared" si="46"/>
        <v>0</v>
      </c>
      <c r="O356" s="29">
        <f t="shared" si="47"/>
        <v>0</v>
      </c>
    </row>
    <row r="357" spans="1:15" s="9" customFormat="1" ht="51" customHeight="1" x14ac:dyDescent="0.25">
      <c r="A357" s="128">
        <v>344</v>
      </c>
      <c r="B357" s="58" t="s">
        <v>425</v>
      </c>
      <c r="C357" s="13"/>
      <c r="D357" s="10">
        <v>1</v>
      </c>
      <c r="E357" s="14" t="s">
        <v>81</v>
      </c>
      <c r="F357" s="15"/>
      <c r="G357" s="12"/>
      <c r="H357" s="1">
        <f t="shared" si="41"/>
        <v>0</v>
      </c>
      <c r="I357" s="12"/>
      <c r="J357" s="1">
        <f t="shared" si="42"/>
        <v>0</v>
      </c>
      <c r="K357" s="1">
        <f t="shared" si="43"/>
        <v>0</v>
      </c>
      <c r="L357" s="1">
        <f t="shared" si="44"/>
        <v>0</v>
      </c>
      <c r="M357" s="1">
        <f t="shared" si="45"/>
        <v>0</v>
      </c>
      <c r="N357" s="1">
        <f t="shared" si="46"/>
        <v>0</v>
      </c>
      <c r="O357" s="29">
        <f t="shared" si="47"/>
        <v>0</v>
      </c>
    </row>
    <row r="358" spans="1:15" s="9" customFormat="1" ht="51" customHeight="1" x14ac:dyDescent="0.25">
      <c r="A358" s="128">
        <v>345</v>
      </c>
      <c r="B358" s="58" t="s">
        <v>426</v>
      </c>
      <c r="C358" s="13"/>
      <c r="D358" s="10">
        <v>1</v>
      </c>
      <c r="E358" s="14" t="s">
        <v>81</v>
      </c>
      <c r="F358" s="15"/>
      <c r="G358" s="12"/>
      <c r="H358" s="1">
        <f t="shared" si="41"/>
        <v>0</v>
      </c>
      <c r="I358" s="12"/>
      <c r="J358" s="1">
        <f t="shared" si="42"/>
        <v>0</v>
      </c>
      <c r="K358" s="1">
        <f t="shared" si="43"/>
        <v>0</v>
      </c>
      <c r="L358" s="1">
        <f t="shared" si="44"/>
        <v>0</v>
      </c>
      <c r="M358" s="1">
        <f t="shared" si="45"/>
        <v>0</v>
      </c>
      <c r="N358" s="1">
        <f t="shared" si="46"/>
        <v>0</v>
      </c>
      <c r="O358" s="29">
        <f t="shared" si="47"/>
        <v>0</v>
      </c>
    </row>
    <row r="359" spans="1:15" s="9" customFormat="1" ht="51" customHeight="1" x14ac:dyDescent="0.25">
      <c r="A359" s="128">
        <v>346</v>
      </c>
      <c r="B359" s="58" t="s">
        <v>427</v>
      </c>
      <c r="C359" s="13"/>
      <c r="D359" s="10">
        <v>1</v>
      </c>
      <c r="E359" s="14" t="s">
        <v>81</v>
      </c>
      <c r="F359" s="15"/>
      <c r="G359" s="12"/>
      <c r="H359" s="1">
        <f t="shared" si="41"/>
        <v>0</v>
      </c>
      <c r="I359" s="12"/>
      <c r="J359" s="1">
        <f t="shared" si="42"/>
        <v>0</v>
      </c>
      <c r="K359" s="1">
        <f t="shared" si="43"/>
        <v>0</v>
      </c>
      <c r="L359" s="1">
        <f t="shared" si="44"/>
        <v>0</v>
      </c>
      <c r="M359" s="1">
        <f t="shared" si="45"/>
        <v>0</v>
      </c>
      <c r="N359" s="1">
        <f t="shared" si="46"/>
        <v>0</v>
      </c>
      <c r="O359" s="29">
        <f t="shared" si="47"/>
        <v>0</v>
      </c>
    </row>
    <row r="360" spans="1:15" s="9" customFormat="1" ht="51" customHeight="1" x14ac:dyDescent="0.25">
      <c r="A360" s="128">
        <v>347</v>
      </c>
      <c r="B360" s="58" t="s">
        <v>428</v>
      </c>
      <c r="C360" s="13"/>
      <c r="D360" s="10">
        <v>1</v>
      </c>
      <c r="E360" s="14" t="s">
        <v>81</v>
      </c>
      <c r="F360" s="15"/>
      <c r="G360" s="12"/>
      <c r="H360" s="1">
        <f t="shared" si="41"/>
        <v>0</v>
      </c>
      <c r="I360" s="12"/>
      <c r="J360" s="1">
        <f t="shared" si="42"/>
        <v>0</v>
      </c>
      <c r="K360" s="1">
        <f t="shared" si="43"/>
        <v>0</v>
      </c>
      <c r="L360" s="1">
        <f t="shared" si="44"/>
        <v>0</v>
      </c>
      <c r="M360" s="1">
        <f t="shared" si="45"/>
        <v>0</v>
      </c>
      <c r="N360" s="1">
        <f t="shared" si="46"/>
        <v>0</v>
      </c>
      <c r="O360" s="29">
        <f t="shared" si="47"/>
        <v>0</v>
      </c>
    </row>
    <row r="361" spans="1:15" s="9" customFormat="1" ht="51" customHeight="1" x14ac:dyDescent="0.25">
      <c r="A361" s="128">
        <v>348</v>
      </c>
      <c r="B361" s="58" t="s">
        <v>429</v>
      </c>
      <c r="C361" s="13"/>
      <c r="D361" s="10">
        <v>1</v>
      </c>
      <c r="E361" s="14" t="s">
        <v>81</v>
      </c>
      <c r="F361" s="15"/>
      <c r="G361" s="12"/>
      <c r="H361" s="1">
        <f t="shared" si="41"/>
        <v>0</v>
      </c>
      <c r="I361" s="12"/>
      <c r="J361" s="1">
        <f t="shared" si="42"/>
        <v>0</v>
      </c>
      <c r="K361" s="1">
        <f t="shared" si="43"/>
        <v>0</v>
      </c>
      <c r="L361" s="1">
        <f t="shared" si="44"/>
        <v>0</v>
      </c>
      <c r="M361" s="1">
        <f t="shared" si="45"/>
        <v>0</v>
      </c>
      <c r="N361" s="1">
        <f t="shared" si="46"/>
        <v>0</v>
      </c>
      <c r="O361" s="29">
        <f t="shared" si="47"/>
        <v>0</v>
      </c>
    </row>
    <row r="362" spans="1:15" s="9" customFormat="1" ht="51" customHeight="1" x14ac:dyDescent="0.25">
      <c r="A362" s="28">
        <v>349</v>
      </c>
      <c r="B362" s="58" t="s">
        <v>430</v>
      </c>
      <c r="C362" s="13"/>
      <c r="D362" s="10">
        <v>1</v>
      </c>
      <c r="E362" s="14" t="s">
        <v>81</v>
      </c>
      <c r="F362" s="15"/>
      <c r="G362" s="12"/>
      <c r="H362" s="1">
        <f t="shared" si="41"/>
        <v>0</v>
      </c>
      <c r="I362" s="12"/>
      <c r="J362" s="1">
        <f t="shared" si="42"/>
        <v>0</v>
      </c>
      <c r="K362" s="1">
        <f t="shared" si="43"/>
        <v>0</v>
      </c>
      <c r="L362" s="1">
        <f t="shared" si="44"/>
        <v>0</v>
      </c>
      <c r="M362" s="1">
        <f t="shared" si="45"/>
        <v>0</v>
      </c>
      <c r="N362" s="1">
        <f t="shared" si="46"/>
        <v>0</v>
      </c>
      <c r="O362" s="29">
        <f t="shared" si="47"/>
        <v>0</v>
      </c>
    </row>
    <row r="363" spans="1:15" s="9" customFormat="1" ht="51" customHeight="1" x14ac:dyDescent="0.25">
      <c r="A363" s="128">
        <v>350</v>
      </c>
      <c r="B363" s="58" t="s">
        <v>431</v>
      </c>
      <c r="C363" s="13"/>
      <c r="D363" s="10">
        <v>1</v>
      </c>
      <c r="E363" s="14" t="s">
        <v>81</v>
      </c>
      <c r="F363" s="15"/>
      <c r="G363" s="12"/>
      <c r="H363" s="1">
        <f t="shared" si="41"/>
        <v>0</v>
      </c>
      <c r="I363" s="12"/>
      <c r="J363" s="1">
        <f t="shared" si="42"/>
        <v>0</v>
      </c>
      <c r="K363" s="1">
        <f t="shared" si="43"/>
        <v>0</v>
      </c>
      <c r="L363" s="1">
        <f t="shared" si="44"/>
        <v>0</v>
      </c>
      <c r="M363" s="1">
        <f t="shared" si="45"/>
        <v>0</v>
      </c>
      <c r="N363" s="1">
        <f t="shared" si="46"/>
        <v>0</v>
      </c>
      <c r="O363" s="29">
        <f t="shared" si="47"/>
        <v>0</v>
      </c>
    </row>
    <row r="364" spans="1:15" s="9" customFormat="1" ht="51" customHeight="1" x14ac:dyDescent="0.25">
      <c r="A364" s="128">
        <v>351</v>
      </c>
      <c r="B364" s="58" t="s">
        <v>432</v>
      </c>
      <c r="C364" s="13"/>
      <c r="D364" s="10">
        <v>1</v>
      </c>
      <c r="E364" s="14" t="s">
        <v>81</v>
      </c>
      <c r="F364" s="15"/>
      <c r="G364" s="12"/>
      <c r="H364" s="1">
        <f t="shared" si="41"/>
        <v>0</v>
      </c>
      <c r="I364" s="12"/>
      <c r="J364" s="1">
        <f t="shared" si="42"/>
        <v>0</v>
      </c>
      <c r="K364" s="1">
        <f t="shared" si="43"/>
        <v>0</v>
      </c>
      <c r="L364" s="1">
        <f t="shared" si="44"/>
        <v>0</v>
      </c>
      <c r="M364" s="1">
        <f t="shared" si="45"/>
        <v>0</v>
      </c>
      <c r="N364" s="1">
        <f t="shared" si="46"/>
        <v>0</v>
      </c>
      <c r="O364" s="29">
        <f t="shared" si="47"/>
        <v>0</v>
      </c>
    </row>
    <row r="365" spans="1:15" s="9" customFormat="1" ht="51" customHeight="1" x14ac:dyDescent="0.25">
      <c r="A365" s="128">
        <v>352</v>
      </c>
      <c r="B365" s="58" t="s">
        <v>433</v>
      </c>
      <c r="C365" s="13"/>
      <c r="D365" s="10">
        <v>1</v>
      </c>
      <c r="E365" s="14" t="s">
        <v>81</v>
      </c>
      <c r="F365" s="15"/>
      <c r="G365" s="12"/>
      <c r="H365" s="1">
        <f t="shared" si="41"/>
        <v>0</v>
      </c>
      <c r="I365" s="12"/>
      <c r="J365" s="1">
        <f t="shared" si="42"/>
        <v>0</v>
      </c>
      <c r="K365" s="1">
        <f t="shared" si="43"/>
        <v>0</v>
      </c>
      <c r="L365" s="1">
        <f t="shared" si="44"/>
        <v>0</v>
      </c>
      <c r="M365" s="1">
        <f t="shared" si="45"/>
        <v>0</v>
      </c>
      <c r="N365" s="1">
        <f t="shared" si="46"/>
        <v>0</v>
      </c>
      <c r="O365" s="29">
        <f t="shared" si="47"/>
        <v>0</v>
      </c>
    </row>
    <row r="366" spans="1:15" s="9" customFormat="1" ht="51" customHeight="1" x14ac:dyDescent="0.25">
      <c r="A366" s="128">
        <v>353</v>
      </c>
      <c r="B366" s="58" t="s">
        <v>434</v>
      </c>
      <c r="C366" s="13"/>
      <c r="D366" s="10">
        <v>1</v>
      </c>
      <c r="E366" s="14" t="s">
        <v>81</v>
      </c>
      <c r="F366" s="15"/>
      <c r="G366" s="12"/>
      <c r="H366" s="1">
        <f t="shared" si="41"/>
        <v>0</v>
      </c>
      <c r="I366" s="12"/>
      <c r="J366" s="1">
        <f t="shared" si="42"/>
        <v>0</v>
      </c>
      <c r="K366" s="1">
        <f t="shared" si="43"/>
        <v>0</v>
      </c>
      <c r="L366" s="1">
        <f t="shared" si="44"/>
        <v>0</v>
      </c>
      <c r="M366" s="1">
        <f t="shared" si="45"/>
        <v>0</v>
      </c>
      <c r="N366" s="1">
        <f t="shared" si="46"/>
        <v>0</v>
      </c>
      <c r="O366" s="29">
        <f t="shared" si="47"/>
        <v>0</v>
      </c>
    </row>
    <row r="367" spans="1:15" s="9" customFormat="1" ht="51" customHeight="1" x14ac:dyDescent="0.25">
      <c r="A367" s="128">
        <v>354</v>
      </c>
      <c r="B367" s="58" t="s">
        <v>435</v>
      </c>
      <c r="C367" s="13"/>
      <c r="D367" s="10">
        <v>1</v>
      </c>
      <c r="E367" s="14" t="s">
        <v>81</v>
      </c>
      <c r="F367" s="15"/>
      <c r="G367" s="12"/>
      <c r="H367" s="1">
        <f t="shared" si="41"/>
        <v>0</v>
      </c>
      <c r="I367" s="12"/>
      <c r="J367" s="1">
        <f t="shared" si="42"/>
        <v>0</v>
      </c>
      <c r="K367" s="1">
        <f t="shared" si="43"/>
        <v>0</v>
      </c>
      <c r="L367" s="1">
        <f t="shared" si="44"/>
        <v>0</v>
      </c>
      <c r="M367" s="1">
        <f t="shared" si="45"/>
        <v>0</v>
      </c>
      <c r="N367" s="1">
        <f t="shared" si="46"/>
        <v>0</v>
      </c>
      <c r="O367" s="29">
        <f t="shared" si="47"/>
        <v>0</v>
      </c>
    </row>
    <row r="368" spans="1:15" s="9" customFormat="1" ht="51" customHeight="1" x14ac:dyDescent="0.25">
      <c r="A368" s="28">
        <v>355</v>
      </c>
      <c r="B368" s="58" t="s">
        <v>436</v>
      </c>
      <c r="C368" s="13"/>
      <c r="D368" s="10">
        <v>1</v>
      </c>
      <c r="E368" s="14" t="s">
        <v>81</v>
      </c>
      <c r="F368" s="15"/>
      <c r="G368" s="12"/>
      <c r="H368" s="1">
        <f t="shared" si="41"/>
        <v>0</v>
      </c>
      <c r="I368" s="12"/>
      <c r="J368" s="1">
        <f t="shared" si="42"/>
        <v>0</v>
      </c>
      <c r="K368" s="1">
        <f t="shared" si="43"/>
        <v>0</v>
      </c>
      <c r="L368" s="1">
        <f t="shared" si="44"/>
        <v>0</v>
      </c>
      <c r="M368" s="1">
        <f t="shared" si="45"/>
        <v>0</v>
      </c>
      <c r="N368" s="1">
        <f t="shared" si="46"/>
        <v>0</v>
      </c>
      <c r="O368" s="29">
        <f t="shared" si="47"/>
        <v>0</v>
      </c>
    </row>
    <row r="369" spans="1:15" s="9" customFormat="1" ht="51" customHeight="1" x14ac:dyDescent="0.25">
      <c r="A369" s="128">
        <v>356</v>
      </c>
      <c r="B369" s="58" t="s">
        <v>437</v>
      </c>
      <c r="C369" s="13"/>
      <c r="D369" s="10">
        <v>1</v>
      </c>
      <c r="E369" s="14" t="s">
        <v>81</v>
      </c>
      <c r="F369" s="15"/>
      <c r="G369" s="12"/>
      <c r="H369" s="1">
        <f t="shared" si="41"/>
        <v>0</v>
      </c>
      <c r="I369" s="12"/>
      <c r="J369" s="1">
        <f t="shared" si="42"/>
        <v>0</v>
      </c>
      <c r="K369" s="1">
        <f t="shared" si="43"/>
        <v>0</v>
      </c>
      <c r="L369" s="1">
        <f t="shared" si="44"/>
        <v>0</v>
      </c>
      <c r="M369" s="1">
        <f t="shared" si="45"/>
        <v>0</v>
      </c>
      <c r="N369" s="1">
        <f t="shared" si="46"/>
        <v>0</v>
      </c>
      <c r="O369" s="29">
        <f t="shared" si="47"/>
        <v>0</v>
      </c>
    </row>
    <row r="370" spans="1:15" s="9" customFormat="1" ht="51" customHeight="1" x14ac:dyDescent="0.25">
      <c r="A370" s="128">
        <v>357</v>
      </c>
      <c r="B370" s="58" t="s">
        <v>438</v>
      </c>
      <c r="C370" s="13"/>
      <c r="D370" s="10">
        <v>1</v>
      </c>
      <c r="E370" s="14" t="s">
        <v>81</v>
      </c>
      <c r="F370" s="15"/>
      <c r="G370" s="12"/>
      <c r="H370" s="1">
        <f t="shared" si="41"/>
        <v>0</v>
      </c>
      <c r="I370" s="12"/>
      <c r="J370" s="1">
        <f t="shared" si="42"/>
        <v>0</v>
      </c>
      <c r="K370" s="1">
        <f t="shared" si="43"/>
        <v>0</v>
      </c>
      <c r="L370" s="1">
        <f t="shared" si="44"/>
        <v>0</v>
      </c>
      <c r="M370" s="1">
        <f t="shared" si="45"/>
        <v>0</v>
      </c>
      <c r="N370" s="1">
        <f t="shared" si="46"/>
        <v>0</v>
      </c>
      <c r="O370" s="29">
        <f t="shared" si="47"/>
        <v>0</v>
      </c>
    </row>
    <row r="371" spans="1:15" s="9" customFormat="1" ht="51" customHeight="1" x14ac:dyDescent="0.25">
      <c r="A371" s="128">
        <v>358</v>
      </c>
      <c r="B371" s="58" t="s">
        <v>439</v>
      </c>
      <c r="C371" s="13"/>
      <c r="D371" s="10">
        <v>1</v>
      </c>
      <c r="E371" s="14" t="s">
        <v>81</v>
      </c>
      <c r="F371" s="15"/>
      <c r="G371" s="12"/>
      <c r="H371" s="1">
        <f t="shared" si="41"/>
        <v>0</v>
      </c>
      <c r="I371" s="12"/>
      <c r="J371" s="1">
        <f t="shared" si="42"/>
        <v>0</v>
      </c>
      <c r="K371" s="1">
        <f t="shared" si="43"/>
        <v>0</v>
      </c>
      <c r="L371" s="1">
        <f t="shared" si="44"/>
        <v>0</v>
      </c>
      <c r="M371" s="1">
        <f t="shared" si="45"/>
        <v>0</v>
      </c>
      <c r="N371" s="1">
        <f t="shared" si="46"/>
        <v>0</v>
      </c>
      <c r="O371" s="29">
        <f t="shared" si="47"/>
        <v>0</v>
      </c>
    </row>
    <row r="372" spans="1:15" s="9" customFormat="1" ht="51" customHeight="1" x14ac:dyDescent="0.25">
      <c r="A372" s="128">
        <v>359</v>
      </c>
      <c r="B372" s="58" t="s">
        <v>440</v>
      </c>
      <c r="C372" s="13"/>
      <c r="D372" s="10">
        <v>1</v>
      </c>
      <c r="E372" s="14" t="s">
        <v>81</v>
      </c>
      <c r="F372" s="15"/>
      <c r="G372" s="12"/>
      <c r="H372" s="1">
        <f t="shared" si="41"/>
        <v>0</v>
      </c>
      <c r="I372" s="12"/>
      <c r="J372" s="1">
        <f t="shared" si="42"/>
        <v>0</v>
      </c>
      <c r="K372" s="1">
        <f t="shared" si="43"/>
        <v>0</v>
      </c>
      <c r="L372" s="1">
        <f t="shared" si="44"/>
        <v>0</v>
      </c>
      <c r="M372" s="1">
        <f t="shared" si="45"/>
        <v>0</v>
      </c>
      <c r="N372" s="1">
        <f t="shared" si="46"/>
        <v>0</v>
      </c>
      <c r="O372" s="29">
        <f t="shared" si="47"/>
        <v>0</v>
      </c>
    </row>
    <row r="373" spans="1:15" s="9" customFormat="1" ht="51" customHeight="1" x14ac:dyDescent="0.25">
      <c r="A373" s="128">
        <v>360</v>
      </c>
      <c r="B373" s="58" t="s">
        <v>441</v>
      </c>
      <c r="C373" s="13"/>
      <c r="D373" s="10">
        <v>1</v>
      </c>
      <c r="E373" s="14" t="s">
        <v>81</v>
      </c>
      <c r="F373" s="15"/>
      <c r="G373" s="12"/>
      <c r="H373" s="1">
        <f t="shared" si="41"/>
        <v>0</v>
      </c>
      <c r="I373" s="12"/>
      <c r="J373" s="1">
        <f t="shared" si="42"/>
        <v>0</v>
      </c>
      <c r="K373" s="1">
        <f t="shared" si="43"/>
        <v>0</v>
      </c>
      <c r="L373" s="1">
        <f t="shared" si="44"/>
        <v>0</v>
      </c>
      <c r="M373" s="1">
        <f t="shared" si="45"/>
        <v>0</v>
      </c>
      <c r="N373" s="1">
        <f t="shared" si="46"/>
        <v>0</v>
      </c>
      <c r="O373" s="29">
        <f t="shared" si="47"/>
        <v>0</v>
      </c>
    </row>
    <row r="374" spans="1:15" s="9" customFormat="1" ht="51" customHeight="1" x14ac:dyDescent="0.25">
      <c r="A374" s="28">
        <v>361</v>
      </c>
      <c r="B374" s="58" t="s">
        <v>442</v>
      </c>
      <c r="C374" s="13"/>
      <c r="D374" s="10">
        <v>1</v>
      </c>
      <c r="E374" s="14" t="s">
        <v>81</v>
      </c>
      <c r="F374" s="15"/>
      <c r="G374" s="12"/>
      <c r="H374" s="1">
        <f t="shared" si="41"/>
        <v>0</v>
      </c>
      <c r="I374" s="12"/>
      <c r="J374" s="1">
        <f t="shared" si="42"/>
        <v>0</v>
      </c>
      <c r="K374" s="1">
        <f t="shared" si="43"/>
        <v>0</v>
      </c>
      <c r="L374" s="1">
        <f t="shared" si="44"/>
        <v>0</v>
      </c>
      <c r="M374" s="1">
        <f t="shared" si="45"/>
        <v>0</v>
      </c>
      <c r="N374" s="1">
        <f t="shared" si="46"/>
        <v>0</v>
      </c>
      <c r="O374" s="29">
        <f t="shared" si="47"/>
        <v>0</v>
      </c>
    </row>
    <row r="375" spans="1:15" s="9" customFormat="1" ht="51" customHeight="1" x14ac:dyDescent="0.25">
      <c r="A375" s="128">
        <v>362</v>
      </c>
      <c r="B375" s="58" t="s">
        <v>443</v>
      </c>
      <c r="C375" s="13"/>
      <c r="D375" s="10">
        <v>1</v>
      </c>
      <c r="E375" s="14" t="s">
        <v>81</v>
      </c>
      <c r="F375" s="15"/>
      <c r="G375" s="12"/>
      <c r="H375" s="1">
        <f t="shared" si="41"/>
        <v>0</v>
      </c>
      <c r="I375" s="12"/>
      <c r="J375" s="1">
        <f t="shared" si="42"/>
        <v>0</v>
      </c>
      <c r="K375" s="1">
        <f t="shared" si="43"/>
        <v>0</v>
      </c>
      <c r="L375" s="1">
        <f t="shared" si="44"/>
        <v>0</v>
      </c>
      <c r="M375" s="1">
        <f t="shared" si="45"/>
        <v>0</v>
      </c>
      <c r="N375" s="1">
        <f t="shared" si="46"/>
        <v>0</v>
      </c>
      <c r="O375" s="29">
        <f t="shared" si="47"/>
        <v>0</v>
      </c>
    </row>
    <row r="376" spans="1:15" s="9" customFormat="1" ht="51" customHeight="1" x14ac:dyDescent="0.25">
      <c r="A376" s="128">
        <v>363</v>
      </c>
      <c r="B376" s="58" t="s">
        <v>444</v>
      </c>
      <c r="C376" s="13"/>
      <c r="D376" s="10">
        <v>1</v>
      </c>
      <c r="E376" s="14" t="s">
        <v>81</v>
      </c>
      <c r="F376" s="15"/>
      <c r="G376" s="12"/>
      <c r="H376" s="1">
        <f t="shared" si="41"/>
        <v>0</v>
      </c>
      <c r="I376" s="12"/>
      <c r="J376" s="1">
        <f t="shared" si="42"/>
        <v>0</v>
      </c>
      <c r="K376" s="1">
        <f t="shared" si="43"/>
        <v>0</v>
      </c>
      <c r="L376" s="1">
        <f t="shared" si="44"/>
        <v>0</v>
      </c>
      <c r="M376" s="1">
        <f t="shared" si="45"/>
        <v>0</v>
      </c>
      <c r="N376" s="1">
        <f t="shared" si="46"/>
        <v>0</v>
      </c>
      <c r="O376" s="29">
        <f t="shared" si="47"/>
        <v>0</v>
      </c>
    </row>
    <row r="377" spans="1:15" s="9" customFormat="1" ht="51" customHeight="1" x14ac:dyDescent="0.25">
      <c r="A377" s="128">
        <v>364</v>
      </c>
      <c r="B377" s="58" t="s">
        <v>445</v>
      </c>
      <c r="C377" s="13"/>
      <c r="D377" s="10">
        <v>1</v>
      </c>
      <c r="E377" s="14" t="s">
        <v>81</v>
      </c>
      <c r="F377" s="15"/>
      <c r="G377" s="12"/>
      <c r="H377" s="1">
        <f t="shared" si="41"/>
        <v>0</v>
      </c>
      <c r="I377" s="12"/>
      <c r="J377" s="1">
        <f t="shared" si="42"/>
        <v>0</v>
      </c>
      <c r="K377" s="1">
        <f t="shared" si="43"/>
        <v>0</v>
      </c>
      <c r="L377" s="1">
        <f t="shared" si="44"/>
        <v>0</v>
      </c>
      <c r="M377" s="1">
        <f t="shared" si="45"/>
        <v>0</v>
      </c>
      <c r="N377" s="1">
        <f t="shared" si="46"/>
        <v>0</v>
      </c>
      <c r="O377" s="29">
        <f t="shared" si="47"/>
        <v>0</v>
      </c>
    </row>
    <row r="378" spans="1:15" s="9" customFormat="1" ht="51" customHeight="1" x14ac:dyDescent="0.25">
      <c r="A378" s="128">
        <v>365</v>
      </c>
      <c r="B378" s="58" t="s">
        <v>446</v>
      </c>
      <c r="C378" s="13"/>
      <c r="D378" s="10">
        <v>1</v>
      </c>
      <c r="E378" s="14" t="s">
        <v>81</v>
      </c>
      <c r="F378" s="15"/>
      <c r="G378" s="12"/>
      <c r="H378" s="1">
        <f t="shared" si="41"/>
        <v>0</v>
      </c>
      <c r="I378" s="12"/>
      <c r="J378" s="1">
        <f t="shared" si="42"/>
        <v>0</v>
      </c>
      <c r="K378" s="1">
        <f t="shared" si="43"/>
        <v>0</v>
      </c>
      <c r="L378" s="1">
        <f t="shared" si="44"/>
        <v>0</v>
      </c>
      <c r="M378" s="1">
        <f t="shared" si="45"/>
        <v>0</v>
      </c>
      <c r="N378" s="1">
        <f t="shared" si="46"/>
        <v>0</v>
      </c>
      <c r="O378" s="29">
        <f t="shared" si="47"/>
        <v>0</v>
      </c>
    </row>
    <row r="379" spans="1:15" s="9" customFormat="1" ht="51" customHeight="1" x14ac:dyDescent="0.25">
      <c r="A379" s="128">
        <v>366</v>
      </c>
      <c r="B379" s="58" t="s">
        <v>447</v>
      </c>
      <c r="C379" s="13"/>
      <c r="D379" s="10">
        <v>1</v>
      </c>
      <c r="E379" s="14" t="s">
        <v>81</v>
      </c>
      <c r="F379" s="15"/>
      <c r="G379" s="12"/>
      <c r="H379" s="1">
        <f t="shared" si="41"/>
        <v>0</v>
      </c>
      <c r="I379" s="12"/>
      <c r="J379" s="1">
        <f t="shared" si="42"/>
        <v>0</v>
      </c>
      <c r="K379" s="1">
        <f t="shared" si="43"/>
        <v>0</v>
      </c>
      <c r="L379" s="1">
        <f t="shared" si="44"/>
        <v>0</v>
      </c>
      <c r="M379" s="1">
        <f t="shared" si="45"/>
        <v>0</v>
      </c>
      <c r="N379" s="1">
        <f t="shared" si="46"/>
        <v>0</v>
      </c>
      <c r="O379" s="29">
        <f t="shared" si="47"/>
        <v>0</v>
      </c>
    </row>
    <row r="380" spans="1:15" s="9" customFormat="1" ht="51" customHeight="1" x14ac:dyDescent="0.25">
      <c r="A380" s="28">
        <v>367</v>
      </c>
      <c r="B380" s="58" t="s">
        <v>448</v>
      </c>
      <c r="C380" s="13"/>
      <c r="D380" s="10">
        <v>1</v>
      </c>
      <c r="E380" s="14" t="s">
        <v>81</v>
      </c>
      <c r="F380" s="15"/>
      <c r="G380" s="12"/>
      <c r="H380" s="1">
        <f t="shared" si="41"/>
        <v>0</v>
      </c>
      <c r="I380" s="12"/>
      <c r="J380" s="1">
        <f t="shared" si="42"/>
        <v>0</v>
      </c>
      <c r="K380" s="1">
        <f t="shared" si="43"/>
        <v>0</v>
      </c>
      <c r="L380" s="1">
        <f t="shared" si="44"/>
        <v>0</v>
      </c>
      <c r="M380" s="1">
        <f t="shared" si="45"/>
        <v>0</v>
      </c>
      <c r="N380" s="1">
        <f t="shared" si="46"/>
        <v>0</v>
      </c>
      <c r="O380" s="29">
        <f t="shared" si="47"/>
        <v>0</v>
      </c>
    </row>
    <row r="381" spans="1:15" s="9" customFormat="1" ht="51" customHeight="1" x14ac:dyDescent="0.25">
      <c r="A381" s="128">
        <v>368</v>
      </c>
      <c r="B381" s="58" t="s">
        <v>449</v>
      </c>
      <c r="C381" s="13"/>
      <c r="D381" s="10">
        <v>1</v>
      </c>
      <c r="E381" s="14" t="s">
        <v>81</v>
      </c>
      <c r="F381" s="15"/>
      <c r="G381" s="12"/>
      <c r="H381" s="1">
        <f t="shared" si="41"/>
        <v>0</v>
      </c>
      <c r="I381" s="12"/>
      <c r="J381" s="1">
        <f t="shared" si="42"/>
        <v>0</v>
      </c>
      <c r="K381" s="1">
        <f t="shared" si="43"/>
        <v>0</v>
      </c>
      <c r="L381" s="1">
        <f t="shared" si="44"/>
        <v>0</v>
      </c>
      <c r="M381" s="1">
        <f t="shared" si="45"/>
        <v>0</v>
      </c>
      <c r="N381" s="1">
        <f t="shared" si="46"/>
        <v>0</v>
      </c>
      <c r="O381" s="29">
        <f t="shared" si="47"/>
        <v>0</v>
      </c>
    </row>
    <row r="382" spans="1:15" s="9" customFormat="1" ht="51" customHeight="1" x14ac:dyDescent="0.25">
      <c r="A382" s="128">
        <v>369</v>
      </c>
      <c r="B382" s="58" t="s">
        <v>450</v>
      </c>
      <c r="C382" s="13"/>
      <c r="D382" s="10">
        <v>1</v>
      </c>
      <c r="E382" s="14" t="s">
        <v>81</v>
      </c>
      <c r="F382" s="15"/>
      <c r="G382" s="12"/>
      <c r="H382" s="1">
        <f t="shared" si="41"/>
        <v>0</v>
      </c>
      <c r="I382" s="12"/>
      <c r="J382" s="1">
        <f t="shared" si="42"/>
        <v>0</v>
      </c>
      <c r="K382" s="1">
        <f t="shared" si="43"/>
        <v>0</v>
      </c>
      <c r="L382" s="1">
        <f t="shared" si="44"/>
        <v>0</v>
      </c>
      <c r="M382" s="1">
        <f t="shared" si="45"/>
        <v>0</v>
      </c>
      <c r="N382" s="1">
        <f t="shared" si="46"/>
        <v>0</v>
      </c>
      <c r="O382" s="29">
        <f t="shared" si="47"/>
        <v>0</v>
      </c>
    </row>
    <row r="383" spans="1:15" s="9" customFormat="1" ht="51" customHeight="1" x14ac:dyDescent="0.25">
      <c r="A383" s="128">
        <v>370</v>
      </c>
      <c r="B383" s="58" t="s">
        <v>451</v>
      </c>
      <c r="C383" s="13"/>
      <c r="D383" s="10">
        <v>1</v>
      </c>
      <c r="E383" s="14" t="s">
        <v>81</v>
      </c>
      <c r="F383" s="15"/>
      <c r="G383" s="12"/>
      <c r="H383" s="1">
        <f t="shared" si="41"/>
        <v>0</v>
      </c>
      <c r="I383" s="12"/>
      <c r="J383" s="1">
        <f t="shared" si="42"/>
        <v>0</v>
      </c>
      <c r="K383" s="1">
        <f t="shared" si="43"/>
        <v>0</v>
      </c>
      <c r="L383" s="1">
        <f t="shared" si="44"/>
        <v>0</v>
      </c>
      <c r="M383" s="1">
        <f t="shared" si="45"/>
        <v>0</v>
      </c>
      <c r="N383" s="1">
        <f t="shared" si="46"/>
        <v>0</v>
      </c>
      <c r="O383" s="29">
        <f t="shared" si="47"/>
        <v>0</v>
      </c>
    </row>
    <row r="384" spans="1:15" s="9" customFormat="1" ht="51" customHeight="1" x14ac:dyDescent="0.25">
      <c r="A384" s="128">
        <v>371</v>
      </c>
      <c r="B384" s="58" t="s">
        <v>452</v>
      </c>
      <c r="C384" s="13"/>
      <c r="D384" s="10">
        <v>1</v>
      </c>
      <c r="E384" s="14" t="s">
        <v>81</v>
      </c>
      <c r="F384" s="15"/>
      <c r="G384" s="12"/>
      <c r="H384" s="1">
        <f t="shared" si="41"/>
        <v>0</v>
      </c>
      <c r="I384" s="12"/>
      <c r="J384" s="1">
        <f t="shared" si="42"/>
        <v>0</v>
      </c>
      <c r="K384" s="1">
        <f t="shared" si="43"/>
        <v>0</v>
      </c>
      <c r="L384" s="1">
        <f t="shared" si="44"/>
        <v>0</v>
      </c>
      <c r="M384" s="1">
        <f t="shared" si="45"/>
        <v>0</v>
      </c>
      <c r="N384" s="1">
        <f t="shared" si="46"/>
        <v>0</v>
      </c>
      <c r="O384" s="29">
        <f t="shared" si="47"/>
        <v>0</v>
      </c>
    </row>
    <row r="385" spans="1:15" s="9" customFormat="1" ht="51" customHeight="1" x14ac:dyDescent="0.25">
      <c r="A385" s="128">
        <v>372</v>
      </c>
      <c r="B385" s="58" t="s">
        <v>453</v>
      </c>
      <c r="C385" s="13"/>
      <c r="D385" s="10">
        <v>1</v>
      </c>
      <c r="E385" s="14" t="s">
        <v>81</v>
      </c>
      <c r="F385" s="15"/>
      <c r="G385" s="12"/>
      <c r="H385" s="1">
        <f t="shared" si="41"/>
        <v>0</v>
      </c>
      <c r="I385" s="12"/>
      <c r="J385" s="1">
        <f t="shared" si="42"/>
        <v>0</v>
      </c>
      <c r="K385" s="1">
        <f t="shared" si="43"/>
        <v>0</v>
      </c>
      <c r="L385" s="1">
        <f t="shared" si="44"/>
        <v>0</v>
      </c>
      <c r="M385" s="1">
        <f t="shared" si="45"/>
        <v>0</v>
      </c>
      <c r="N385" s="1">
        <f t="shared" si="46"/>
        <v>0</v>
      </c>
      <c r="O385" s="29">
        <f t="shared" si="47"/>
        <v>0</v>
      </c>
    </row>
    <row r="386" spans="1:15" s="9" customFormat="1" ht="51" customHeight="1" x14ac:dyDescent="0.25">
      <c r="A386" s="28">
        <v>373</v>
      </c>
      <c r="B386" s="58" t="s">
        <v>454</v>
      </c>
      <c r="C386" s="13"/>
      <c r="D386" s="10">
        <v>1</v>
      </c>
      <c r="E386" s="14" t="s">
        <v>81</v>
      </c>
      <c r="F386" s="15"/>
      <c r="G386" s="12"/>
      <c r="H386" s="1">
        <f t="shared" si="41"/>
        <v>0</v>
      </c>
      <c r="I386" s="12"/>
      <c r="J386" s="1">
        <f t="shared" si="42"/>
        <v>0</v>
      </c>
      <c r="K386" s="1">
        <f t="shared" si="43"/>
        <v>0</v>
      </c>
      <c r="L386" s="1">
        <f t="shared" si="44"/>
        <v>0</v>
      </c>
      <c r="M386" s="1">
        <f t="shared" si="45"/>
        <v>0</v>
      </c>
      <c r="N386" s="1">
        <f t="shared" si="46"/>
        <v>0</v>
      </c>
      <c r="O386" s="29">
        <f t="shared" si="47"/>
        <v>0</v>
      </c>
    </row>
    <row r="387" spans="1:15" s="9" customFormat="1" ht="51" customHeight="1" x14ac:dyDescent="0.25">
      <c r="A387" s="128">
        <v>374</v>
      </c>
      <c r="B387" s="58" t="s">
        <v>455</v>
      </c>
      <c r="C387" s="13"/>
      <c r="D387" s="10">
        <v>1</v>
      </c>
      <c r="E387" s="14" t="s">
        <v>81</v>
      </c>
      <c r="F387" s="15"/>
      <c r="G387" s="12"/>
      <c r="H387" s="1">
        <f t="shared" si="41"/>
        <v>0</v>
      </c>
      <c r="I387" s="12"/>
      <c r="J387" s="1">
        <f t="shared" si="42"/>
        <v>0</v>
      </c>
      <c r="K387" s="1">
        <f t="shared" si="43"/>
        <v>0</v>
      </c>
      <c r="L387" s="1">
        <f t="shared" si="44"/>
        <v>0</v>
      </c>
      <c r="M387" s="1">
        <f t="shared" si="45"/>
        <v>0</v>
      </c>
      <c r="N387" s="1">
        <f t="shared" si="46"/>
        <v>0</v>
      </c>
      <c r="O387" s="29">
        <f t="shared" si="47"/>
        <v>0</v>
      </c>
    </row>
    <row r="388" spans="1:15" s="9" customFormat="1" ht="51" customHeight="1" x14ac:dyDescent="0.25">
      <c r="A388" s="128">
        <v>375</v>
      </c>
      <c r="B388" s="58" t="s">
        <v>456</v>
      </c>
      <c r="C388" s="13"/>
      <c r="D388" s="10">
        <v>1</v>
      </c>
      <c r="E388" s="14" t="s">
        <v>81</v>
      </c>
      <c r="F388" s="15"/>
      <c r="G388" s="12"/>
      <c r="H388" s="1">
        <f t="shared" si="41"/>
        <v>0</v>
      </c>
      <c r="I388" s="12"/>
      <c r="J388" s="1">
        <f t="shared" si="42"/>
        <v>0</v>
      </c>
      <c r="K388" s="1">
        <f t="shared" si="43"/>
        <v>0</v>
      </c>
      <c r="L388" s="1">
        <f t="shared" si="44"/>
        <v>0</v>
      </c>
      <c r="M388" s="1">
        <f t="shared" si="45"/>
        <v>0</v>
      </c>
      <c r="N388" s="1">
        <f t="shared" si="46"/>
        <v>0</v>
      </c>
      <c r="O388" s="29">
        <f t="shared" si="47"/>
        <v>0</v>
      </c>
    </row>
    <row r="389" spans="1:15" s="9" customFormat="1" ht="51" customHeight="1" x14ac:dyDescent="0.25">
      <c r="A389" s="128">
        <v>376</v>
      </c>
      <c r="B389" s="58" t="s">
        <v>457</v>
      </c>
      <c r="C389" s="13"/>
      <c r="D389" s="10">
        <v>1</v>
      </c>
      <c r="E389" s="14" t="s">
        <v>81</v>
      </c>
      <c r="F389" s="15"/>
      <c r="G389" s="12"/>
      <c r="H389" s="1">
        <f t="shared" si="41"/>
        <v>0</v>
      </c>
      <c r="I389" s="12"/>
      <c r="J389" s="1">
        <f t="shared" si="42"/>
        <v>0</v>
      </c>
      <c r="K389" s="1">
        <f t="shared" si="43"/>
        <v>0</v>
      </c>
      <c r="L389" s="1">
        <f t="shared" si="44"/>
        <v>0</v>
      </c>
      <c r="M389" s="1">
        <f t="shared" si="45"/>
        <v>0</v>
      </c>
      <c r="N389" s="1">
        <f t="shared" si="46"/>
        <v>0</v>
      </c>
      <c r="O389" s="29">
        <f t="shared" si="47"/>
        <v>0</v>
      </c>
    </row>
    <row r="390" spans="1:15" s="9" customFormat="1" ht="51" customHeight="1" x14ac:dyDescent="0.25">
      <c r="A390" s="128">
        <v>377</v>
      </c>
      <c r="B390" s="58" t="s">
        <v>458</v>
      </c>
      <c r="C390" s="13"/>
      <c r="D390" s="10">
        <v>1</v>
      </c>
      <c r="E390" s="14" t="s">
        <v>81</v>
      </c>
      <c r="F390" s="15"/>
      <c r="G390" s="12"/>
      <c r="H390" s="1">
        <f t="shared" si="41"/>
        <v>0</v>
      </c>
      <c r="I390" s="12"/>
      <c r="J390" s="1">
        <f t="shared" si="42"/>
        <v>0</v>
      </c>
      <c r="K390" s="1">
        <f t="shared" si="43"/>
        <v>0</v>
      </c>
      <c r="L390" s="1">
        <f t="shared" si="44"/>
        <v>0</v>
      </c>
      <c r="M390" s="1">
        <f t="shared" si="45"/>
        <v>0</v>
      </c>
      <c r="N390" s="1">
        <f t="shared" si="46"/>
        <v>0</v>
      </c>
      <c r="O390" s="29">
        <f t="shared" si="47"/>
        <v>0</v>
      </c>
    </row>
    <row r="391" spans="1:15" s="9" customFormat="1" ht="51" customHeight="1" x14ac:dyDescent="0.25">
      <c r="A391" s="128">
        <v>378</v>
      </c>
      <c r="B391" s="58" t="s">
        <v>459</v>
      </c>
      <c r="C391" s="13"/>
      <c r="D391" s="10">
        <v>1</v>
      </c>
      <c r="E391" s="14" t="s">
        <v>81</v>
      </c>
      <c r="F391" s="15"/>
      <c r="G391" s="12"/>
      <c r="H391" s="1">
        <f t="shared" si="41"/>
        <v>0</v>
      </c>
      <c r="I391" s="12"/>
      <c r="J391" s="1">
        <f t="shared" si="42"/>
        <v>0</v>
      </c>
      <c r="K391" s="1">
        <f t="shared" si="43"/>
        <v>0</v>
      </c>
      <c r="L391" s="1">
        <f t="shared" si="44"/>
        <v>0</v>
      </c>
      <c r="M391" s="1">
        <f t="shared" si="45"/>
        <v>0</v>
      </c>
      <c r="N391" s="1">
        <f t="shared" si="46"/>
        <v>0</v>
      </c>
      <c r="O391" s="29">
        <f t="shared" si="47"/>
        <v>0</v>
      </c>
    </row>
    <row r="392" spans="1:15" s="9" customFormat="1" ht="42" customHeight="1" thickBot="1" x14ac:dyDescent="0.3">
      <c r="A392" s="92" t="s">
        <v>26</v>
      </c>
      <c r="B392" s="93"/>
      <c r="C392" s="93"/>
      <c r="D392" s="93"/>
      <c r="E392" s="93"/>
      <c r="F392" s="93"/>
      <c r="G392" s="93"/>
      <c r="H392" s="93"/>
      <c r="I392" s="93"/>
      <c r="J392" s="93"/>
      <c r="K392" s="93"/>
      <c r="L392" s="104" t="s">
        <v>27</v>
      </c>
      <c r="M392" s="105"/>
      <c r="N392" s="105"/>
      <c r="O392" s="59">
        <f>SUMIF(G:G,0%,L:L)+SUMIF(G:G,"",L:L)</f>
        <v>0</v>
      </c>
    </row>
    <row r="393" spans="1:15" s="9" customFormat="1" ht="39" customHeight="1" x14ac:dyDescent="0.25">
      <c r="A393" s="76" t="s">
        <v>78</v>
      </c>
      <c r="B393" s="77"/>
      <c r="C393" s="77"/>
      <c r="D393" s="77"/>
      <c r="E393" s="77"/>
      <c r="F393" s="77"/>
      <c r="G393" s="77"/>
      <c r="H393" s="77"/>
      <c r="I393" s="77"/>
      <c r="J393" s="77"/>
      <c r="K393" s="78"/>
      <c r="L393" s="98" t="s">
        <v>28</v>
      </c>
      <c r="M393" s="99"/>
      <c r="N393" s="99"/>
      <c r="O393" s="37">
        <f>SUMIF(G:G,5%,L:L)</f>
        <v>0</v>
      </c>
    </row>
    <row r="394" spans="1:15" s="9" customFormat="1" ht="30" customHeight="1" x14ac:dyDescent="0.25">
      <c r="A394" s="79"/>
      <c r="B394" s="80"/>
      <c r="C394" s="80"/>
      <c r="D394" s="80"/>
      <c r="E394" s="80"/>
      <c r="F394" s="80"/>
      <c r="G394" s="80"/>
      <c r="H394" s="80"/>
      <c r="I394" s="80"/>
      <c r="J394" s="80"/>
      <c r="K394" s="81"/>
      <c r="L394" s="98" t="s">
        <v>29</v>
      </c>
      <c r="M394" s="99"/>
      <c r="N394" s="99"/>
      <c r="O394" s="37">
        <f>SUMIF(G:G,19%,L:L)</f>
        <v>0</v>
      </c>
    </row>
    <row r="395" spans="1:15" s="9" customFormat="1" ht="30" customHeight="1" x14ac:dyDescent="0.25">
      <c r="A395" s="79"/>
      <c r="B395" s="80"/>
      <c r="C395" s="80"/>
      <c r="D395" s="80"/>
      <c r="E395" s="80"/>
      <c r="F395" s="80"/>
      <c r="G395" s="80"/>
      <c r="H395" s="80"/>
      <c r="I395" s="80"/>
      <c r="J395" s="80"/>
      <c r="K395" s="81"/>
      <c r="L395" s="100" t="s">
        <v>22</v>
      </c>
      <c r="M395" s="101"/>
      <c r="N395" s="101"/>
      <c r="O395" s="38">
        <f>SUM(O392:O394)</f>
        <v>0</v>
      </c>
    </row>
    <row r="396" spans="1:15" s="9" customFormat="1" ht="30" customHeight="1" x14ac:dyDescent="0.25">
      <c r="A396" s="79"/>
      <c r="B396" s="80"/>
      <c r="C396" s="80"/>
      <c r="D396" s="80"/>
      <c r="E396" s="80"/>
      <c r="F396" s="80"/>
      <c r="G396" s="80"/>
      <c r="H396" s="80"/>
      <c r="I396" s="80"/>
      <c r="J396" s="80"/>
      <c r="K396" s="81"/>
      <c r="L396" s="102" t="s">
        <v>30</v>
      </c>
      <c r="M396" s="103"/>
      <c r="N396" s="103"/>
      <c r="O396" s="39">
        <f>SUMIF(G:G,5%,M:M)</f>
        <v>0</v>
      </c>
    </row>
    <row r="397" spans="1:15" s="9" customFormat="1" ht="30" customHeight="1" x14ac:dyDescent="0.25">
      <c r="A397" s="79"/>
      <c r="B397" s="80"/>
      <c r="C397" s="80"/>
      <c r="D397" s="80"/>
      <c r="E397" s="80"/>
      <c r="F397" s="80"/>
      <c r="G397" s="80"/>
      <c r="H397" s="80"/>
      <c r="I397" s="80"/>
      <c r="J397" s="80"/>
      <c r="K397" s="81"/>
      <c r="L397" s="102" t="s">
        <v>31</v>
      </c>
      <c r="M397" s="103"/>
      <c r="N397" s="103"/>
      <c r="O397" s="39">
        <f>SUMIF(G:G,19%,M:M)</f>
        <v>0</v>
      </c>
    </row>
    <row r="398" spans="1:15" s="9" customFormat="1" ht="30" customHeight="1" x14ac:dyDescent="0.25">
      <c r="A398" s="79"/>
      <c r="B398" s="80"/>
      <c r="C398" s="80"/>
      <c r="D398" s="80"/>
      <c r="E398" s="80"/>
      <c r="F398" s="80"/>
      <c r="G398" s="80"/>
      <c r="H398" s="80"/>
      <c r="I398" s="80"/>
      <c r="J398" s="80"/>
      <c r="K398" s="81"/>
      <c r="L398" s="100" t="s">
        <v>32</v>
      </c>
      <c r="M398" s="101"/>
      <c r="N398" s="101"/>
      <c r="O398" s="38">
        <f>SUM(O396:O397)</f>
        <v>0</v>
      </c>
    </row>
    <row r="399" spans="1:15" s="9" customFormat="1" ht="30" customHeight="1" x14ac:dyDescent="0.25">
      <c r="A399" s="79"/>
      <c r="B399" s="80"/>
      <c r="C399" s="80"/>
      <c r="D399" s="80"/>
      <c r="E399" s="80"/>
      <c r="F399" s="80"/>
      <c r="G399" s="80"/>
      <c r="H399" s="80"/>
      <c r="I399" s="80"/>
      <c r="J399" s="80"/>
      <c r="K399" s="81"/>
      <c r="L399" s="98" t="s">
        <v>33</v>
      </c>
      <c r="M399" s="99"/>
      <c r="N399" s="99"/>
      <c r="O399" s="37">
        <f>SUMIF(I:I,8%,N:N)</f>
        <v>0</v>
      </c>
    </row>
    <row r="400" spans="1:15" s="9" customFormat="1" ht="37.5" customHeight="1" x14ac:dyDescent="0.25">
      <c r="A400" s="79"/>
      <c r="B400" s="80"/>
      <c r="C400" s="80"/>
      <c r="D400" s="80"/>
      <c r="E400" s="80"/>
      <c r="F400" s="80"/>
      <c r="G400" s="80"/>
      <c r="H400" s="80"/>
      <c r="I400" s="80"/>
      <c r="J400" s="80"/>
      <c r="K400" s="81"/>
      <c r="L400" s="96" t="s">
        <v>34</v>
      </c>
      <c r="M400" s="97"/>
      <c r="N400" s="97"/>
      <c r="O400" s="38">
        <f>SUM(O399)</f>
        <v>0</v>
      </c>
    </row>
    <row r="401" spans="1:17" s="9" customFormat="1" ht="32.25" customHeight="1" thickBot="1" x14ac:dyDescent="0.3">
      <c r="A401" s="82"/>
      <c r="B401" s="83"/>
      <c r="C401" s="83"/>
      <c r="D401" s="83"/>
      <c r="E401" s="83"/>
      <c r="F401" s="83"/>
      <c r="G401" s="83"/>
      <c r="H401" s="83"/>
      <c r="I401" s="83"/>
      <c r="J401" s="83"/>
      <c r="K401" s="84"/>
      <c r="L401" s="94" t="s">
        <v>35</v>
      </c>
      <c r="M401" s="95"/>
      <c r="N401" s="95"/>
      <c r="O401" s="40">
        <f>+O395+O398+O400</f>
        <v>0</v>
      </c>
    </row>
    <row r="403" spans="1:17" ht="50.1" customHeight="1" thickBot="1" x14ac:dyDescent="0.3">
      <c r="B403" s="85"/>
      <c r="C403" s="85"/>
    </row>
    <row r="404" spans="1:17" x14ac:dyDescent="0.25">
      <c r="B404" s="63" t="s">
        <v>36</v>
      </c>
      <c r="C404" s="63"/>
    </row>
    <row r="405" spans="1:17" ht="15" customHeight="1" x14ac:dyDescent="0.25">
      <c r="M405" s="42"/>
      <c r="N405" s="43"/>
      <c r="O405" s="44"/>
    </row>
    <row r="406" spans="1:17" ht="15.75" customHeight="1" x14ac:dyDescent="0.25">
      <c r="M406" s="42"/>
      <c r="N406" s="43"/>
      <c r="O406" s="44"/>
    </row>
    <row r="407" spans="1:17" ht="15" customHeight="1" x14ac:dyDescent="0.25">
      <c r="A407" s="11" t="s">
        <v>37</v>
      </c>
      <c r="M407" s="42"/>
      <c r="N407" s="43"/>
      <c r="O407" s="44"/>
    </row>
    <row r="408" spans="1:17" x14ac:dyDescent="0.25">
      <c r="A408" s="62" t="s">
        <v>38</v>
      </c>
      <c r="B408" s="62"/>
      <c r="C408" s="62"/>
      <c r="D408" s="62"/>
      <c r="E408" s="62"/>
      <c r="F408" s="62"/>
      <c r="G408" s="62"/>
      <c r="H408" s="62"/>
      <c r="I408" s="62"/>
      <c r="J408" s="62"/>
      <c r="K408" s="62"/>
      <c r="L408" s="62"/>
      <c r="M408" s="62"/>
      <c r="N408" s="62"/>
      <c r="O408" s="62"/>
      <c r="P408" s="2"/>
      <c r="Q408" s="2"/>
    </row>
    <row r="409" spans="1:17" ht="15" customHeight="1" x14ac:dyDescent="0.25">
      <c r="A409" s="61" t="s">
        <v>39</v>
      </c>
      <c r="B409" s="61"/>
      <c r="C409" s="61"/>
      <c r="D409" s="61"/>
      <c r="E409" s="61"/>
      <c r="F409" s="61"/>
      <c r="G409" s="61"/>
      <c r="H409" s="61"/>
      <c r="I409" s="61"/>
      <c r="J409" s="61"/>
      <c r="K409" s="61"/>
      <c r="L409" s="61"/>
      <c r="M409" s="61"/>
      <c r="N409" s="61"/>
      <c r="O409" s="61"/>
      <c r="P409" s="41"/>
      <c r="Q409" s="41"/>
    </row>
    <row r="410" spans="1:17" x14ac:dyDescent="0.25">
      <c r="A410" s="60" t="s">
        <v>40</v>
      </c>
      <c r="B410" s="60"/>
      <c r="C410" s="60"/>
      <c r="D410" s="60"/>
      <c r="E410" s="60"/>
      <c r="F410" s="60"/>
      <c r="G410" s="60"/>
      <c r="H410" s="60"/>
      <c r="I410" s="60"/>
      <c r="J410" s="60"/>
      <c r="K410" s="60"/>
      <c r="L410" s="60"/>
      <c r="M410" s="60"/>
      <c r="N410" s="60"/>
      <c r="O410" s="60"/>
      <c r="P410" s="5"/>
      <c r="Q410" s="5"/>
    </row>
    <row r="411" spans="1:17" x14ac:dyDescent="0.25">
      <c r="A411" s="60" t="s">
        <v>41</v>
      </c>
      <c r="B411" s="60"/>
      <c r="C411" s="60"/>
      <c r="D411" s="60"/>
      <c r="E411" s="60"/>
      <c r="F411" s="60"/>
      <c r="G411" s="60"/>
      <c r="H411" s="60"/>
      <c r="I411" s="60"/>
      <c r="J411" s="60"/>
      <c r="K411" s="60"/>
      <c r="L411" s="60"/>
      <c r="M411" s="60"/>
      <c r="N411" s="60"/>
      <c r="O411" s="60"/>
      <c r="P411" s="5"/>
      <c r="Q411" s="5"/>
    </row>
    <row r="412" spans="1:17" x14ac:dyDescent="0.25">
      <c r="K412" s="2"/>
      <c r="L412" s="2"/>
      <c r="M412" s="2"/>
      <c r="N412" s="2"/>
    </row>
    <row r="454" spans="11:15" s="2" customFormat="1" x14ac:dyDescent="0.25">
      <c r="K454" s="4"/>
      <c r="L454" s="4"/>
      <c r="M454" s="4"/>
      <c r="N454" s="4"/>
      <c r="O454" s="4"/>
    </row>
    <row r="455" spans="11:15" s="2" customFormat="1" x14ac:dyDescent="0.25">
      <c r="K455" s="4"/>
      <c r="L455" s="4"/>
      <c r="M455" s="4"/>
      <c r="N455" s="4"/>
      <c r="O455" s="4"/>
    </row>
    <row r="456" spans="11:15" s="2" customFormat="1" x14ac:dyDescent="0.25">
      <c r="K456" s="4"/>
      <c r="L456" s="4"/>
      <c r="M456" s="4"/>
      <c r="N456" s="4"/>
      <c r="O456" s="4"/>
    </row>
    <row r="457" spans="11:15" s="2" customFormat="1" x14ac:dyDescent="0.25">
      <c r="K457" s="4"/>
      <c r="L457" s="4"/>
      <c r="M457" s="4"/>
      <c r="N457" s="4"/>
      <c r="O457" s="4"/>
    </row>
  </sheetData>
  <sheetProtection algorithmName="SHA-512" hashValue="DbBKF/CQFuw0oFiYSM+eRVNU3kqU8hY0MsGvudtDzQ911GGpYrddnxaAaQ9zpAxOdWVw8KBxB2cJey8Ro8pfYA==" saltValue="eNk3hmhvJpv41wxvq8oIHw==" spinCount="100000" sheet="1" selectLockedCells="1"/>
  <mergeCells count="35">
    <mergeCell ref="L396:N396"/>
    <mergeCell ref="L395:N395"/>
    <mergeCell ref="L394:N394"/>
    <mergeCell ref="L393:N393"/>
    <mergeCell ref="L392:N392"/>
    <mergeCell ref="L401:N401"/>
    <mergeCell ref="L400:N400"/>
    <mergeCell ref="L399:N399"/>
    <mergeCell ref="L398:N398"/>
    <mergeCell ref="L397:N397"/>
    <mergeCell ref="A393:K401"/>
    <mergeCell ref="F9:I9"/>
    <mergeCell ref="B403:C403"/>
    <mergeCell ref="A9:B11"/>
    <mergeCell ref="D9:E9"/>
    <mergeCell ref="D11:E11"/>
    <mergeCell ref="A392:K392"/>
    <mergeCell ref="M11:N11"/>
    <mergeCell ref="M9:N9"/>
    <mergeCell ref="K9:L9"/>
    <mergeCell ref="K11:L11"/>
    <mergeCell ref="F11:I11"/>
    <mergeCell ref="A2:A5"/>
    <mergeCell ref="B2:M2"/>
    <mergeCell ref="N2:O2"/>
    <mergeCell ref="B3:M3"/>
    <mergeCell ref="N3:O3"/>
    <mergeCell ref="B4:M5"/>
    <mergeCell ref="N4:O4"/>
    <mergeCell ref="N5:O5"/>
    <mergeCell ref="A411:O411"/>
    <mergeCell ref="A410:O410"/>
    <mergeCell ref="A409:O409"/>
    <mergeCell ref="A408:O408"/>
    <mergeCell ref="B404:C40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91">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G14:G391</xm:sqref>
        </x14:dataValidation>
        <x14:dataValidation type="list" allowBlank="1" showInputMessage="1" showErrorMessage="1">
          <x14:formula1>
            <xm:f>Cálculos!$F$7:$F$8</xm:f>
          </x14:formula1>
          <xm:sqref>I14:I391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6"/>
    </row>
    <row r="3" spans="2:11" ht="15" customHeight="1" x14ac:dyDescent="0.25">
      <c r="B3" s="126"/>
      <c r="C3" s="126"/>
      <c r="D3" s="117" t="s">
        <v>2</v>
      </c>
      <c r="E3" s="119"/>
      <c r="F3" s="119"/>
      <c r="G3" s="119"/>
      <c r="H3" s="118"/>
      <c r="I3" s="117" t="s">
        <v>77</v>
      </c>
      <c r="J3" s="118"/>
      <c r="K3" s="55"/>
    </row>
    <row r="4" spans="2:11" ht="15" customHeight="1" x14ac:dyDescent="0.25">
      <c r="B4" s="126"/>
      <c r="C4" s="126"/>
      <c r="D4" s="120" t="s">
        <v>3</v>
      </c>
      <c r="E4" s="121"/>
      <c r="F4" s="121"/>
      <c r="G4" s="121"/>
      <c r="H4" s="122"/>
      <c r="I4" s="117" t="s">
        <v>79</v>
      </c>
      <c r="J4" s="118"/>
      <c r="K4" s="55"/>
    </row>
    <row r="5" spans="2:11" ht="15" customHeight="1" x14ac:dyDescent="0.25">
      <c r="B5" s="126"/>
      <c r="C5" s="126"/>
      <c r="D5" s="123"/>
      <c r="E5" s="124"/>
      <c r="F5" s="124"/>
      <c r="G5" s="124"/>
      <c r="H5" s="125"/>
      <c r="I5" s="117" t="s">
        <v>47</v>
      </c>
      <c r="J5" s="118"/>
      <c r="K5" s="55"/>
    </row>
    <row r="6" spans="2:11" x14ac:dyDescent="0.25">
      <c r="K6" s="47"/>
    </row>
    <row r="7" spans="2:11" ht="15.75" customHeight="1" x14ac:dyDescent="0.25">
      <c r="B7" s="115" t="s">
        <v>48</v>
      </c>
      <c r="C7" s="115"/>
      <c r="D7" s="115"/>
      <c r="E7" s="115"/>
      <c r="F7" s="115"/>
      <c r="G7" s="115"/>
      <c r="H7" s="115"/>
      <c r="I7" s="115"/>
      <c r="J7" s="115"/>
      <c r="K7" s="52"/>
    </row>
    <row r="8" spans="2:11" ht="15.75" customHeight="1" x14ac:dyDescent="0.25">
      <c r="B8" s="112" t="s">
        <v>49</v>
      </c>
      <c r="C8" s="112" t="s">
        <v>50</v>
      </c>
      <c r="D8" s="112"/>
      <c r="E8" s="112"/>
      <c r="F8" s="112"/>
      <c r="G8" s="115" t="s">
        <v>51</v>
      </c>
      <c r="H8" s="115"/>
      <c r="I8" s="115"/>
      <c r="J8" s="115"/>
      <c r="K8" s="52"/>
    </row>
    <row r="9" spans="2:11" ht="15.75" customHeight="1" x14ac:dyDescent="0.25">
      <c r="B9" s="112"/>
      <c r="C9" s="51" t="s">
        <v>52</v>
      </c>
      <c r="D9" s="51" t="s">
        <v>53</v>
      </c>
      <c r="E9" s="112" t="s">
        <v>54</v>
      </c>
      <c r="F9" s="112"/>
      <c r="G9" s="115"/>
      <c r="H9" s="115"/>
      <c r="I9" s="115"/>
      <c r="J9" s="115"/>
      <c r="K9" s="52"/>
    </row>
    <row r="10" spans="2:11" ht="15.75" customHeight="1" x14ac:dyDescent="0.25">
      <c r="B10" s="49">
        <v>1</v>
      </c>
      <c r="C10" s="49">
        <v>2021</v>
      </c>
      <c r="D10" s="49">
        <v>5</v>
      </c>
      <c r="E10" s="113">
        <v>24</v>
      </c>
      <c r="F10" s="113"/>
      <c r="G10" s="127" t="s">
        <v>55</v>
      </c>
      <c r="H10" s="127"/>
      <c r="I10" s="127"/>
      <c r="J10" s="127"/>
      <c r="K10" s="54"/>
    </row>
    <row r="11" spans="2:11" ht="57.75" customHeight="1" x14ac:dyDescent="0.25">
      <c r="B11" s="49">
        <v>2</v>
      </c>
      <c r="C11" s="49">
        <v>2022</v>
      </c>
      <c r="D11" s="49">
        <v>5</v>
      </c>
      <c r="E11" s="106">
        <v>31</v>
      </c>
      <c r="F11" s="107"/>
      <c r="G11" s="108" t="s">
        <v>56</v>
      </c>
      <c r="H11" s="109"/>
      <c r="I11" s="109"/>
      <c r="J11" s="110"/>
      <c r="K11" s="54"/>
    </row>
    <row r="12" spans="2:11" ht="82.5" customHeight="1" x14ac:dyDescent="0.25">
      <c r="B12" s="49">
        <v>3</v>
      </c>
      <c r="C12" s="49">
        <v>2022</v>
      </c>
      <c r="D12" s="49">
        <v>7</v>
      </c>
      <c r="E12" s="106">
        <v>27</v>
      </c>
      <c r="F12" s="107"/>
      <c r="G12" s="108" t="s">
        <v>57</v>
      </c>
      <c r="H12" s="109"/>
      <c r="I12" s="109"/>
      <c r="J12" s="110"/>
      <c r="K12" s="54"/>
    </row>
    <row r="13" spans="2:11" ht="100.5" customHeight="1" x14ac:dyDescent="0.25">
      <c r="B13" s="49">
        <v>4</v>
      </c>
      <c r="C13" s="49">
        <v>2023</v>
      </c>
      <c r="D13" s="49">
        <v>11</v>
      </c>
      <c r="E13" s="106">
        <v>30</v>
      </c>
      <c r="F13" s="107"/>
      <c r="G13" s="108" t="s">
        <v>72</v>
      </c>
      <c r="H13" s="109"/>
      <c r="I13" s="109"/>
      <c r="J13" s="110"/>
      <c r="K13" s="54"/>
    </row>
    <row r="14" spans="2:11" ht="70.5" customHeight="1" x14ac:dyDescent="0.25">
      <c r="B14" s="49">
        <v>5</v>
      </c>
      <c r="C14" s="49">
        <v>2024</v>
      </c>
      <c r="D14" s="57" t="s">
        <v>71</v>
      </c>
      <c r="E14" s="106">
        <v>27</v>
      </c>
      <c r="F14" s="107"/>
      <c r="G14" s="108" t="s">
        <v>73</v>
      </c>
      <c r="H14" s="109"/>
      <c r="I14" s="109"/>
      <c r="J14" s="110"/>
      <c r="K14" s="54"/>
    </row>
    <row r="15" spans="2:11" ht="76.5" customHeight="1" x14ac:dyDescent="0.25">
      <c r="B15" s="49">
        <v>6</v>
      </c>
      <c r="C15" s="49">
        <v>2024</v>
      </c>
      <c r="D15" s="57" t="s">
        <v>74</v>
      </c>
      <c r="E15" s="106"/>
      <c r="F15" s="107"/>
      <c r="G15" s="108" t="s">
        <v>76</v>
      </c>
      <c r="H15" s="109"/>
      <c r="I15" s="109"/>
      <c r="J15" s="110"/>
      <c r="K15" s="54"/>
    </row>
    <row r="16" spans="2:11" ht="15.75" customHeight="1" x14ac:dyDescent="0.25">
      <c r="B16" s="112" t="s">
        <v>58</v>
      </c>
      <c r="C16" s="112"/>
      <c r="D16" s="112"/>
      <c r="E16" s="112"/>
      <c r="F16" s="112"/>
      <c r="G16" s="112"/>
      <c r="H16" s="112"/>
      <c r="I16" s="112"/>
      <c r="J16" s="112"/>
      <c r="K16" s="50"/>
    </row>
    <row r="17" spans="2:11" x14ac:dyDescent="0.25">
      <c r="B17" s="112" t="s">
        <v>59</v>
      </c>
      <c r="C17" s="112"/>
      <c r="D17" s="112"/>
      <c r="E17" s="112"/>
      <c r="F17" s="112" t="s">
        <v>60</v>
      </c>
      <c r="G17" s="112"/>
      <c r="H17" s="112"/>
      <c r="I17" s="112"/>
      <c r="J17" s="112"/>
      <c r="K17" s="50"/>
    </row>
    <row r="18" spans="2:11" ht="15.75" customHeight="1" x14ac:dyDescent="0.25">
      <c r="B18" s="113" t="s">
        <v>61</v>
      </c>
      <c r="C18" s="113"/>
      <c r="D18" s="113"/>
      <c r="E18" s="113"/>
      <c r="F18" s="113" t="s">
        <v>75</v>
      </c>
      <c r="G18" s="113"/>
      <c r="H18" s="113"/>
      <c r="I18" s="113"/>
      <c r="J18" s="113"/>
      <c r="K18" s="48"/>
    </row>
    <row r="19" spans="2:11" x14ac:dyDescent="0.25">
      <c r="B19" s="112" t="s">
        <v>62</v>
      </c>
      <c r="C19" s="112"/>
      <c r="D19" s="112"/>
      <c r="E19" s="112"/>
      <c r="F19" s="112"/>
      <c r="G19" s="112"/>
      <c r="H19" s="112"/>
      <c r="I19" s="112"/>
      <c r="J19" s="112"/>
      <c r="K19" s="50"/>
    </row>
    <row r="20" spans="2:11" x14ac:dyDescent="0.25">
      <c r="B20" s="112" t="s">
        <v>59</v>
      </c>
      <c r="C20" s="112"/>
      <c r="D20" s="112"/>
      <c r="E20" s="112"/>
      <c r="F20" s="112" t="s">
        <v>60</v>
      </c>
      <c r="G20" s="112"/>
      <c r="H20" s="112"/>
      <c r="I20" s="112"/>
      <c r="J20" s="112"/>
      <c r="K20" s="50"/>
    </row>
    <row r="21" spans="2:11" ht="15.75" customHeight="1" x14ac:dyDescent="0.25">
      <c r="B21" s="114" t="s">
        <v>63</v>
      </c>
      <c r="C21" s="114"/>
      <c r="D21" s="114"/>
      <c r="E21" s="114"/>
      <c r="F21" s="114" t="s">
        <v>64</v>
      </c>
      <c r="G21" s="114"/>
      <c r="H21" s="114"/>
      <c r="I21" s="114"/>
      <c r="J21" s="114"/>
      <c r="K21" s="53"/>
    </row>
    <row r="22" spans="2:11" ht="15.75" customHeight="1" x14ac:dyDescent="0.25">
      <c r="B22" s="115" t="s">
        <v>65</v>
      </c>
      <c r="C22" s="115"/>
      <c r="D22" s="115"/>
      <c r="E22" s="115"/>
      <c r="F22" s="115"/>
      <c r="G22" s="115"/>
      <c r="H22" s="115"/>
      <c r="I22" s="115"/>
      <c r="J22" s="115"/>
      <c r="K22" s="52"/>
    </row>
    <row r="23" spans="2:11" x14ac:dyDescent="0.25">
      <c r="B23" s="112" t="s">
        <v>59</v>
      </c>
      <c r="C23" s="112"/>
      <c r="D23" s="112"/>
      <c r="E23" s="112" t="s">
        <v>60</v>
      </c>
      <c r="F23" s="112"/>
      <c r="G23" s="112"/>
      <c r="H23" s="112" t="s">
        <v>66</v>
      </c>
      <c r="I23" s="112"/>
      <c r="J23" s="112"/>
      <c r="K23" s="50"/>
    </row>
    <row r="24" spans="2:11" x14ac:dyDescent="0.25">
      <c r="B24" s="112"/>
      <c r="C24" s="112"/>
      <c r="D24" s="112"/>
      <c r="E24" s="112"/>
      <c r="F24" s="112"/>
      <c r="G24" s="112"/>
      <c r="H24" s="51" t="s">
        <v>52</v>
      </c>
      <c r="I24" s="51" t="s">
        <v>53</v>
      </c>
      <c r="J24" s="51" t="s">
        <v>54</v>
      </c>
      <c r="K24" s="50"/>
    </row>
    <row r="25" spans="2:11" x14ac:dyDescent="0.25">
      <c r="B25" s="113" t="s">
        <v>67</v>
      </c>
      <c r="C25" s="113"/>
      <c r="D25" s="113"/>
      <c r="E25" s="114" t="s">
        <v>68</v>
      </c>
      <c r="F25" s="114"/>
      <c r="G25" s="114"/>
      <c r="H25" s="49">
        <v>2024</v>
      </c>
      <c r="I25" s="57" t="s">
        <v>74</v>
      </c>
      <c r="J25" s="49"/>
      <c r="K25" s="48"/>
    </row>
    <row r="26" spans="2:11" x14ac:dyDescent="0.25">
      <c r="K26" s="47"/>
    </row>
    <row r="27" spans="2:11" ht="56.25" customHeight="1" x14ac:dyDescent="0.25">
      <c r="B27" s="47"/>
      <c r="C27" s="111" t="s">
        <v>69</v>
      </c>
      <c r="D27" s="111"/>
      <c r="E27" s="111"/>
      <c r="F27" s="111"/>
      <c r="G27" s="111"/>
      <c r="H27" s="111"/>
      <c r="I27" s="111"/>
      <c r="K27" s="47"/>
    </row>
    <row r="28" spans="2:11" ht="16.5" customHeight="1" x14ac:dyDescent="0.25">
      <c r="E28" s="116" t="s">
        <v>70</v>
      </c>
      <c r="F28" s="116"/>
      <c r="G28" s="116"/>
      <c r="H28" s="116"/>
      <c r="I28" s="116"/>
      <c r="J28" s="116"/>
      <c r="K28" s="46"/>
    </row>
    <row r="29" spans="2:11" x14ac:dyDescent="0.25">
      <c r="B29" s="47"/>
      <c r="C29" s="47"/>
      <c r="D29" s="47"/>
      <c r="E29" s="116"/>
      <c r="F29" s="116"/>
      <c r="G29" s="116"/>
      <c r="H29" s="116"/>
      <c r="I29" s="116"/>
      <c r="J29" s="116"/>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http://schemas.microsoft.com/office/2006/documentManagement/types"/>
    <ds:schemaRef ds:uri="39f7a895-868e-4739-ab10-589c64175fbd"/>
    <ds:schemaRef ds:uri="http://schemas.microsoft.com/office/infopath/2007/PartnerControls"/>
    <ds:schemaRef ds:uri="http://schemas.openxmlformats.org/package/2006/metadata/core-properties"/>
    <ds:schemaRef ds:uri="http://purl.org/dc/dcmitype/"/>
    <ds:schemaRef ds:uri="632c1e4e-69c6-4d1f-81a1-009441d464e5"/>
    <ds:schemaRef ds:uri="http://www.w3.org/XML/1998/namespace"/>
    <ds:schemaRef ds:uri="http://purl.org/dc/te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2025-05-17T00:40:14Z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