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OneDrive - UNIVERSIDAD DE CUNDINAMARCA\YPAOLALEON\Desktop\PUBLICACION\auditorio\"/>
    </mc:Choice>
  </mc:AlternateContent>
  <bookViews>
    <workbookView xWindow="0" yWindow="0" windowWidth="28800" windowHeight="12180" tabRatio="876" firstSheet="1" activeTab="1"/>
  </bookViews>
  <sheets>
    <sheet name="Cálculos" sheetId="2" state="hidden" r:id="rId1"/>
    <sheet name="Obra" sheetId="6" r:id="rId2"/>
  </sheets>
  <definedNames>
    <definedName name="_xlnm.Print_Area" localSheetId="1">Obra!$A$1:$L$38</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5" i="6" l="1"/>
  <c r="L16" i="6"/>
  <c r="L17" i="6"/>
  <c r="L18" i="6"/>
  <c r="L19" i="6"/>
  <c r="L20" i="6"/>
  <c r="L21" i="6"/>
  <c r="L22" i="6"/>
  <c r="L23" i="6"/>
  <c r="L14" i="6" l="1"/>
  <c r="L24" i="6" l="1"/>
  <c r="L27" i="6" s="1"/>
  <c r="L29" i="6" s="1"/>
  <c r="L26" i="6" l="1"/>
  <c r="L25" i="6"/>
  <c r="L28" i="6" l="1"/>
  <c r="L30" i="6" s="1"/>
</calcChain>
</file>

<file path=xl/sharedStrings.xml><?xml version="1.0" encoding="utf-8"?>
<sst xmlns="http://schemas.openxmlformats.org/spreadsheetml/2006/main" count="60" uniqueCount="52">
  <si>
    <t>MACROPROCESO DE APOYO</t>
  </si>
  <si>
    <t xml:space="preserve">PROCESO GESTIÓN BIENES Y SERVICIOS </t>
  </si>
  <si>
    <t>COTIZACIÓN PARA PROCESOS DE BIENES, SERVICIOS U OBRAS</t>
  </si>
  <si>
    <t>32.1</t>
  </si>
  <si>
    <t>ESPACIO PARA LOGO DEL COTIZANTE</t>
  </si>
  <si>
    <t>COTIZANTE</t>
  </si>
  <si>
    <t>FECHA DE ELABORACIÓN</t>
  </si>
  <si>
    <t>TIPO DE CONTRIBUYENTE</t>
  </si>
  <si>
    <t>NIT. O CC.</t>
  </si>
  <si>
    <t xml:space="preserve">ÍTEM </t>
  </si>
  <si>
    <t xml:space="preserve">CANTIDAD </t>
  </si>
  <si>
    <t>UNIDAD DE MEDIDA</t>
  </si>
  <si>
    <t>VALOR UNITARIO</t>
  </si>
  <si>
    <t>SUBTOTAL</t>
  </si>
  <si>
    <t>ASPECTOS OBLIGATORIOS A TENER EN CUENTA</t>
  </si>
  <si>
    <t xml:space="preserve">FIRMA REPRESENTANTE LEGAL Y/O PERSONA NATURAL </t>
  </si>
  <si>
    <t>32.1-41</t>
  </si>
  <si>
    <t>Porcentajes IVA</t>
  </si>
  <si>
    <t>Porcentajes INC</t>
  </si>
  <si>
    <t>PERSONA NATURAL  NO RESPONSABLE DE IVA</t>
  </si>
  <si>
    <t>PERSONA NATURAL  RESPONSABLE DE IVA</t>
  </si>
  <si>
    <t>PERSONA JURÍDICA</t>
  </si>
  <si>
    <t xml:space="preserve">DESCRIPCIÓN - ESPECIFICACIONES TÉCNICAS </t>
  </si>
  <si>
    <t>COSTO DIRECTO</t>
  </si>
  <si>
    <t xml:space="preserve">ADMINISTRACIÓN </t>
  </si>
  <si>
    <t>PORCENTAJE %</t>
  </si>
  <si>
    <t>IMPREVISTOS</t>
  </si>
  <si>
    <t>UTILIDAD</t>
  </si>
  <si>
    <t>SUBTOTAL INCLUIDO A.I.U ANTES DE IVA</t>
  </si>
  <si>
    <t xml:space="preserve">IVA </t>
  </si>
  <si>
    <t>%</t>
  </si>
  <si>
    <t>TOTAL OFERTA INCLUIDO IVA Y A.I.U.</t>
  </si>
  <si>
    <t>VERSIÓN: 6</t>
  </si>
  <si>
    <t>VIGENCIA: 2024-07-31</t>
  </si>
  <si>
    <r>
      <t xml:space="preserve">NOTA 1: </t>
    </r>
    <r>
      <rPr>
        <sz val="10"/>
        <rFont val="Arial"/>
        <family val="2"/>
      </rPr>
      <t xml:space="preserve">Señor cotizante recuerde que este formato se encuentra formulado y no admite valores con decimales en los precios unitarios.  </t>
    </r>
    <r>
      <rPr>
        <b/>
        <sz val="10"/>
        <rFont val="Arial"/>
        <family val="2"/>
      </rPr>
      <t xml:space="preserve">                                                                                                                                                                                                                                                                                             NOTA 2: </t>
    </r>
    <r>
      <rPr>
        <sz val="10"/>
        <rFont val="Arial"/>
        <family val="2"/>
      </rPr>
      <t xml:space="preserve">Los productos y servicios ofertados por la persona naturales </t>
    </r>
    <r>
      <rPr>
        <b/>
        <sz val="10"/>
        <rFont val="Arial"/>
        <family val="2"/>
      </rPr>
      <t xml:space="preserve"> NO RESPONSABLES DE IVA </t>
    </r>
    <r>
      <rPr>
        <sz val="10"/>
        <rFont val="Arial"/>
        <family val="2"/>
      </rPr>
      <t>deberán marcar el porcentaje de</t>
    </r>
    <r>
      <rPr>
        <b/>
        <sz val="10"/>
        <rFont val="Arial"/>
        <family val="2"/>
      </rPr>
      <t xml:space="preserve"> IVA tarifa CERO (0).                                                                                                                                                                                                                                                                                                                                                                                                                                                                                                                                                                                                                                                                                                                                                                                                           NOTA 3: </t>
    </r>
    <r>
      <rPr>
        <sz val="10"/>
        <rFont val="Arial"/>
        <family val="2"/>
      </rPr>
      <t xml:space="preserve">La validez de la cotización no podrá ser Inferior 30 días.  </t>
    </r>
    <r>
      <rPr>
        <b/>
        <sz val="10"/>
        <rFont val="Arial"/>
        <family val="2"/>
      </rPr>
      <t xml:space="preserve">                                                                                                                                                                                                                                                                                                                           NOTA 4: </t>
    </r>
    <r>
      <rPr>
        <sz val="10"/>
        <rFont val="Arial"/>
        <family val="2"/>
      </rPr>
      <t xml:space="preserve">Recuerde que la forma de pago se debe sujetar a las condiciones establecidas por la Universidad de Cundinamarca para el presente proceso.  </t>
    </r>
    <r>
      <rPr>
        <b/>
        <sz val="10"/>
        <rFont val="Arial"/>
        <family val="2"/>
      </rPr>
      <t xml:space="preserve">                                                                                                                                                                                                                                 NOTA 5: </t>
    </r>
    <r>
      <rPr>
        <sz val="10"/>
        <rFont val="Arial"/>
        <family val="2"/>
      </rPr>
      <t>Verifique el término de ejecución establecido en la</t>
    </r>
    <r>
      <rPr>
        <b/>
        <sz val="10"/>
        <rFont val="Arial"/>
        <family val="2"/>
      </rPr>
      <t xml:space="preserve"> Solicitud de cotización - Adquisición de bienes, servicios u obras Contratación Directa o Términos de Referencia de la Invitación Pública / Privada.                                                                                                                                                                                                                                                                                                                                                                                 NOTA 6: </t>
    </r>
    <r>
      <rPr>
        <sz val="10"/>
        <rFont val="Arial"/>
        <family val="2"/>
      </rPr>
      <t>Señor cotizante recuerde revisar la</t>
    </r>
    <r>
      <rPr>
        <b/>
        <sz val="10"/>
        <rFont val="Arial"/>
        <family val="2"/>
      </rPr>
      <t xml:space="preserve"> Solicitud de cotización - Adquisición de bienes, servicios u obras Contratación Directa o Términos de Referencia de la Invitación Pública / Privada </t>
    </r>
    <r>
      <rPr>
        <sz val="10"/>
        <rFont val="Arial"/>
        <family val="2"/>
      </rPr>
      <t>en su totalidad al momento de realizar la</t>
    </r>
    <r>
      <rPr>
        <b/>
        <sz val="10"/>
        <rFont val="Arial"/>
        <family val="2"/>
      </rPr>
      <t xml:space="preserve"> </t>
    </r>
    <r>
      <rPr>
        <sz val="10"/>
        <rFont val="Arial"/>
        <family val="2"/>
      </rPr>
      <t>cotización para el proceso de obra</t>
    </r>
    <r>
      <rPr>
        <b/>
        <sz val="10"/>
        <rFont val="Arial"/>
        <family val="2"/>
      </rPr>
      <t xml:space="preserve"> </t>
    </r>
    <r>
      <rPr>
        <sz val="10"/>
        <rFont val="Arial"/>
        <family val="2"/>
      </rPr>
      <t>con la universidad de Cundinamarca.</t>
    </r>
    <r>
      <rPr>
        <b/>
        <sz val="10"/>
        <rFont val="Arial"/>
        <family val="2"/>
      </rPr>
      <t xml:space="preserve">
NOTA 7: </t>
    </r>
    <r>
      <rPr>
        <sz val="10"/>
        <rFont val="Arial"/>
        <family val="2"/>
      </rPr>
      <t>Señor cotizante, recuerde que debe adjuntar a la Cotización  los</t>
    </r>
    <r>
      <rPr>
        <b/>
        <sz val="10"/>
        <rFont val="Arial"/>
        <family val="2"/>
      </rPr>
      <t xml:space="preserve"> Análisis de Precios Unitarios (APU),</t>
    </r>
    <r>
      <rPr>
        <sz val="10"/>
        <rFont val="Arial"/>
        <family val="2"/>
      </rPr>
      <t xml:space="preserve"> los cuales deberán estar acordes a la</t>
    </r>
    <r>
      <rPr>
        <b/>
        <sz val="10"/>
        <rFont val="Arial"/>
        <family val="2"/>
      </rPr>
      <t xml:space="preserve"> DESCRIPCIÓN - ESPECIFICACIONES TÉCNICAS </t>
    </r>
    <r>
      <rPr>
        <sz val="10"/>
        <rFont val="Arial"/>
        <family val="2"/>
      </rPr>
      <t xml:space="preserve">solicitadas en la presente cotización.  </t>
    </r>
    <r>
      <rPr>
        <b/>
        <sz val="10"/>
        <rFont val="Arial"/>
        <family val="2"/>
      </rPr>
      <t xml:space="preserve">                                                                                                                                                                                               
NOTA 8: </t>
    </r>
    <r>
      <rPr>
        <sz val="10"/>
        <rFont val="Arial"/>
        <family val="2"/>
      </rPr>
      <t xml:space="preserve">Señor cotizante recuerde que es necesario que la Propuesta esté desagregada, especificando el costo unitario de cada ítem. </t>
    </r>
    <r>
      <rPr>
        <b/>
        <sz val="10"/>
        <rFont val="Arial"/>
        <family val="2"/>
      </rPr>
      <t xml:space="preserve">                                                          
NOTA 9: </t>
    </r>
    <r>
      <rPr>
        <sz val="10"/>
        <rFont val="Arial"/>
        <family val="2"/>
      </rPr>
      <t>Señor cotizante recuerde que es necesario que el precio del costo directo debe ser igual a la sumatoria de los subtotales de los Ítems de la oferta.</t>
    </r>
    <r>
      <rPr>
        <b/>
        <sz val="10"/>
        <rFont val="Arial"/>
        <family val="2"/>
      </rPr>
      <t xml:space="preserve">                        
NOTA 10: </t>
    </r>
    <r>
      <rPr>
        <sz val="10"/>
        <rFont val="Arial"/>
        <family val="2"/>
      </rPr>
      <t>Señor cotizante recuerde que el</t>
    </r>
    <r>
      <rPr>
        <b/>
        <sz val="10"/>
        <rFont val="Arial"/>
        <family val="2"/>
      </rPr>
      <t xml:space="preserve"> VALOR TOTAL </t>
    </r>
    <r>
      <rPr>
        <sz val="10"/>
        <rFont val="Arial"/>
        <family val="2"/>
      </rPr>
      <t>de la oferta es la sumatoria del</t>
    </r>
    <r>
      <rPr>
        <b/>
        <sz val="10"/>
        <rFont val="Arial"/>
        <family val="2"/>
      </rPr>
      <t xml:space="preserve"> COSTO DIRECTO + AIU + IVA.                                                                                        
NOTA 11: </t>
    </r>
    <r>
      <rPr>
        <sz val="10"/>
        <rFont val="Arial"/>
        <family val="2"/>
      </rPr>
      <t xml:space="preserve">No se admiten precios unitarios diferentes para el mismo ítem en caso de encontrase repetidos. </t>
    </r>
    <r>
      <rPr>
        <b/>
        <sz val="10"/>
        <rFont val="Arial"/>
        <family val="2"/>
      </rPr>
      <t xml:space="preserve">                                                                                                                                                            
NOTA 12: </t>
    </r>
    <r>
      <rPr>
        <sz val="10"/>
        <rFont val="Arial"/>
        <family val="2"/>
      </rPr>
      <t>El valor de la propuesta incluye todos los costos y gastos que implique la ejecución del contrato en las instalaciones de la Universidad.</t>
    </r>
    <r>
      <rPr>
        <b/>
        <sz val="10"/>
        <rFont val="Arial"/>
        <family val="2"/>
      </rPr>
      <t xml:space="preserve">
NOTA 13: </t>
    </r>
    <r>
      <rPr>
        <sz val="10"/>
        <rFont val="Arial"/>
        <family val="2"/>
      </rPr>
      <t xml:space="preserve">En el caso consorcios y de las uniones temporales el formato </t>
    </r>
    <r>
      <rPr>
        <b/>
        <sz val="10"/>
        <rFont val="Arial"/>
        <family val="2"/>
      </rPr>
      <t>ABSF125</t>
    </r>
    <r>
      <rPr>
        <sz val="10"/>
        <rFont val="Arial"/>
        <family val="2"/>
      </rPr>
      <t xml:space="preserve"> deberá ser diligenciado por el Representante Legal del consorcio o unión temporal.</t>
    </r>
    <r>
      <rPr>
        <b/>
        <sz val="10"/>
        <rFont val="Arial"/>
        <family val="2"/>
      </rPr>
      <t xml:space="preserve">
NOTA 14: </t>
    </r>
    <r>
      <rPr>
        <sz val="10"/>
        <rFont val="Arial"/>
        <family val="2"/>
      </rPr>
      <t xml:space="preserve">Teniendo en cuenta la cantidad de ítems que componen las especificaciones técnicas, con el fin de facilitar la revisión de la oferta económica, el proponente deberá presentar en formato EXCEL .xlsx copia del formato de oferta económica con la respectiva formulación. </t>
    </r>
  </si>
  <si>
    <t>Documento controlado por el Sistema de Gestión de la Calidad
Asegúrese que corresponde a la última versión consultando el Portal Institucional</t>
  </si>
  <si>
    <t>Diagonal 18 No. 20-29 Fusagasugá – Cundinamarca 
Teléfono (601) 8281483 Línea Gratuita 018000180414
 www.ucundinamarca.edu.co   E-mail: info@ucundinamarca.edu.co
 NIT: 890.680.062-2</t>
  </si>
  <si>
    <t>CÓDIGO: ABSr125</t>
  </si>
  <si>
    <t>PÁGINA: 5 de 5</t>
  </si>
  <si>
    <t>SERVICIO DE RETIRO DE SOBRANTES A UNA DISTANCIA DE 5 KM (INCLUYE CARGUE Y BOTADERO AUTORIZADO)</t>
  </si>
  <si>
    <t>SERVICIO DE DESMONTE TEMPORAL DE LA RED DE DISTRIBUCIÓN INTERIOR DE CANALETA</t>
  </si>
  <si>
    <t>SERVICIO DE DEMOLICION DE GUARDAESCOBA</t>
  </si>
  <si>
    <t>SUMINISTRO Y APLICACIÓN DE PAÑETE LISO MUROS 1:5, E=1.5 CM</t>
  </si>
  <si>
    <t>SUMINISTRO Y POSICIONAMIENTO DE ATRIL INSTITUCIONAL SEMIFIJO EN MADERA</t>
  </si>
  <si>
    <t>SERVICIO DE MONTAJE CANALETA Y RED DE DESMONTE TEMPORAL</t>
  </si>
  <si>
    <t>SUMINISTRO E INSTALACIÓN DE GUARDA ESCOBA CERAMICA 9X60 CM</t>
  </si>
  <si>
    <t>SUMINISTRO E INSTALACIÓN GUARDA ESCOBA CERAMICA 9X60 CM</t>
  </si>
  <si>
    <t>SUMINISTRO Y APLICACIÓN DE ESTUCO Y VINILO 3 MANOS</t>
  </si>
  <si>
    <t>METRO CUBICO</t>
  </si>
  <si>
    <t>UNIDAD</t>
  </si>
  <si>
    <t>METRO LINEAL</t>
  </si>
  <si>
    <t>METRO
CUADRADO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</si>
</sst>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1" formatCode="_-* #,##0_-;\-* #,##0_-;_-* &quot;-&quot;_-;_-@_-"/>
    <numFmt numFmtId="44" formatCode="_-&quot;$&quot;\ * #,##0.00_-;\-&quot;$&quot;\ * #,##0.00_-;_-&quot;$&quot;\ * &quot;-&quot;??_-;_-@_-"/>
    <numFmt numFmtId="43" formatCode="_-* #,##0.00_-;\-* #,##0.00_-;_-* &quot;-&quot;??_-;_-@_-"/>
    <numFmt numFmtId="165" formatCode="yyyy\-mm\-dd;@"/>
  </numFmts>
  <fonts count="31" x14ac:knownFonts="1">
    <font>
      <sz val="11"/>
      <color theme="1"/>
      <name val="Calibri"/>
      <family val="2"/>
      <scheme val="minor"/>
    </font>
    <font>
      <sz val="11"/>
      <color theme="1"/>
      <name val="Arial"/>
      <family val="2"/>
    </font>
    <font>
      <sz val="11"/>
      <color rgb="FF000000"/>
      <name val="Arial"/>
      <family val="2"/>
    </font>
    <font>
      <sz val="10"/>
      <color theme="1"/>
      <name val="Arial"/>
      <family val="2"/>
    </font>
    <font>
      <b/>
      <sz val="10"/>
      <color rgb="FF292929"/>
      <name val="Arial"/>
      <family val="2"/>
    </font>
    <font>
      <sz val="11"/>
      <color theme="1"/>
      <name val="Calibri"/>
      <family val="2"/>
      <scheme val="minor"/>
    </font>
    <font>
      <b/>
      <sz val="10"/>
      <color theme="1"/>
      <name val="Arial"/>
      <family val="2"/>
    </font>
    <font>
      <b/>
      <sz val="10"/>
      <color theme="0"/>
      <name val="Arial"/>
      <family val="2"/>
    </font>
    <font>
      <b/>
      <sz val="11"/>
      <color theme="1"/>
      <name val="Arial"/>
      <family val="2"/>
    </font>
    <font>
      <sz val="10"/>
      <name val="Arial"/>
      <family val="2"/>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0"/>
      <name val="Arial"/>
      <family val="2"/>
    </font>
    <font>
      <sz val="11"/>
      <color theme="6"/>
      <name val="Calibri"/>
      <family val="2"/>
      <scheme val="minor"/>
    </font>
    <font>
      <sz val="11"/>
      <name val="Arial"/>
      <family val="2"/>
    </font>
    <font>
      <sz val="11"/>
      <color theme="0"/>
      <name val="Arial"/>
      <family val="2"/>
    </font>
    <font>
      <sz val="8"/>
      <color rgb="FF000000"/>
      <name val="Arial"/>
      <family val="2"/>
    </font>
  </fonts>
  <fills count="37">
    <fill>
      <patternFill patternType="none"/>
    </fill>
    <fill>
      <patternFill patternType="gray125"/>
    </fill>
    <fill>
      <patternFill patternType="solid">
        <fgColor theme="0"/>
        <bgColor indexed="64"/>
      </patternFill>
    </fill>
    <fill>
      <patternFill patternType="solid">
        <fgColor rgb="FF00482B"/>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9847407452621"/>
        <bgColor indexed="64"/>
      </patternFill>
    </fill>
    <fill>
      <patternFill patternType="solid">
        <fgColor theme="2"/>
        <bgColor indexed="64"/>
      </patternFill>
    </fill>
  </fills>
  <borders count="5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bottom style="thin">
        <color indexed="64"/>
      </bottom>
      <diagonal/>
    </border>
    <border>
      <left/>
      <right style="thin">
        <color indexed="64"/>
      </right>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thin">
        <color indexed="64"/>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style="medium">
        <color indexed="64"/>
      </bottom>
      <diagonal/>
    </border>
    <border>
      <left style="thin">
        <color indexed="64"/>
      </left>
      <right/>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top style="thin">
        <color indexed="64"/>
      </top>
      <bottom style="medium">
        <color indexed="64"/>
      </bottom>
      <diagonal/>
    </border>
  </borders>
  <cellStyleXfs count="47">
    <xf numFmtId="0" fontId="0" fillId="0" borderId="0"/>
    <xf numFmtId="9" fontId="5" fillId="0" borderId="0" applyFont="0" applyFill="0" applyBorder="0" applyAlignment="0" applyProtection="0"/>
    <xf numFmtId="41"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10" fillId="0" borderId="0" applyNumberFormat="0" applyFill="0" applyBorder="0" applyAlignment="0" applyProtection="0"/>
    <xf numFmtId="0" fontId="11" fillId="0" borderId="10" applyNumberFormat="0" applyFill="0" applyAlignment="0" applyProtection="0"/>
    <xf numFmtId="0" fontId="12" fillId="0" borderId="11" applyNumberFormat="0" applyFill="0" applyAlignment="0" applyProtection="0"/>
    <xf numFmtId="0" fontId="13" fillId="0" borderId="12" applyNumberFormat="0" applyFill="0" applyAlignment="0" applyProtection="0"/>
    <xf numFmtId="0" fontId="13" fillId="0" borderId="0" applyNumberFormat="0" applyFill="0" applyBorder="0" applyAlignment="0" applyProtection="0"/>
    <xf numFmtId="0" fontId="14" fillId="4" borderId="0" applyNumberFormat="0" applyBorder="0" applyAlignment="0" applyProtection="0"/>
    <xf numFmtId="0" fontId="15" fillId="5" borderId="0" applyNumberFormat="0" applyBorder="0" applyAlignment="0" applyProtection="0"/>
    <xf numFmtId="0" fontId="16" fillId="6" borderId="0" applyNumberFormat="0" applyBorder="0" applyAlignment="0" applyProtection="0"/>
    <xf numFmtId="0" fontId="17" fillId="7" borderId="13" applyNumberFormat="0" applyAlignment="0" applyProtection="0"/>
    <xf numFmtId="0" fontId="18" fillId="8" borderId="14" applyNumberFormat="0" applyAlignment="0" applyProtection="0"/>
    <xf numFmtId="0" fontId="19" fillId="8" borderId="13" applyNumberFormat="0" applyAlignment="0" applyProtection="0"/>
    <xf numFmtId="0" fontId="20" fillId="0" borderId="15" applyNumberFormat="0" applyFill="0" applyAlignment="0" applyProtection="0"/>
    <xf numFmtId="0" fontId="21" fillId="9" borderId="16" applyNumberFormat="0" applyAlignment="0" applyProtection="0"/>
    <xf numFmtId="0" fontId="22" fillId="0" borderId="0" applyNumberFormat="0" applyFill="0" applyBorder="0" applyAlignment="0" applyProtection="0"/>
    <xf numFmtId="0" fontId="5" fillId="10" borderId="17" applyNumberFormat="0" applyFont="0" applyAlignment="0" applyProtection="0"/>
    <xf numFmtId="0" fontId="23" fillId="0" borderId="0" applyNumberFormat="0" applyFill="0" applyBorder="0" applyAlignment="0" applyProtection="0"/>
    <xf numFmtId="0" fontId="24" fillId="0" borderId="18" applyNumberFormat="0" applyFill="0" applyAlignment="0" applyProtection="0"/>
    <xf numFmtId="0" fontId="2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25" fillId="15"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25" fillId="19"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5" fillId="22" borderId="0" applyNumberFormat="0" applyBorder="0" applyAlignment="0" applyProtection="0"/>
    <xf numFmtId="0" fontId="25" fillId="23"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25" fillId="27"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5" fillId="30" borderId="0" applyNumberFormat="0" applyBorder="0" applyAlignment="0" applyProtection="0"/>
    <xf numFmtId="0" fontId="25" fillId="31"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xf numFmtId="0" fontId="5" fillId="34" borderId="0" applyNumberFormat="0" applyBorder="0" applyAlignment="0" applyProtection="0"/>
    <xf numFmtId="44" fontId="5" fillId="0" borderId="0" applyFont="0" applyFill="0" applyBorder="0" applyAlignment="0" applyProtection="0"/>
  </cellStyleXfs>
  <cellXfs count="107">
    <xf numFmtId="0" fontId="0" fillId="0" borderId="0" xfId="0"/>
    <xf numFmtId="0" fontId="1" fillId="2" borderId="0" xfId="0" applyFont="1" applyFill="1" applyProtection="1">
      <protection hidden="1"/>
    </xf>
    <xf numFmtId="0" fontId="1" fillId="2" borderId="0" xfId="0" applyFont="1" applyFill="1" applyAlignment="1" applyProtection="1">
      <alignment horizontal="center"/>
      <protection hidden="1"/>
    </xf>
    <xf numFmtId="0" fontId="0" fillId="2" borderId="0" xfId="0" applyFill="1" applyProtection="1">
      <protection hidden="1"/>
    </xf>
    <xf numFmtId="0" fontId="3" fillId="2" borderId="0" xfId="0" applyFont="1" applyFill="1" applyProtection="1">
      <protection hidden="1"/>
    </xf>
    <xf numFmtId="0" fontId="6" fillId="2" borderId="0" xfId="0" applyFont="1" applyFill="1" applyProtection="1">
      <protection hidden="1"/>
    </xf>
    <xf numFmtId="0" fontId="6" fillId="2" borderId="0" xfId="0" applyFont="1" applyFill="1" applyAlignment="1" applyProtection="1">
      <alignment horizontal="left"/>
      <protection hidden="1"/>
    </xf>
    <xf numFmtId="0" fontId="7" fillId="3" borderId="1" xfId="0" applyFont="1" applyFill="1" applyBorder="1" applyAlignment="1" applyProtection="1">
      <alignment horizontal="center" vertical="center" wrapText="1"/>
      <protection hidden="1"/>
    </xf>
    <xf numFmtId="0" fontId="0" fillId="2" borderId="0" xfId="0" applyFill="1" applyAlignment="1" applyProtection="1">
      <alignment vertical="center"/>
      <protection hidden="1"/>
    </xf>
    <xf numFmtId="0" fontId="3" fillId="0" borderId="0" xfId="0" applyFont="1" applyAlignment="1" applyProtection="1">
      <alignment vertical="center"/>
      <protection hidden="1"/>
    </xf>
    <xf numFmtId="0" fontId="8" fillId="2" borderId="0" xfId="0" applyFont="1" applyFill="1" applyProtection="1">
      <protection hidden="1"/>
    </xf>
    <xf numFmtId="0" fontId="1" fillId="2" borderId="0" xfId="0" applyFont="1" applyFill="1" applyAlignment="1" applyProtection="1">
      <alignment vertical="center"/>
      <protection hidden="1"/>
    </xf>
    <xf numFmtId="0" fontId="7" fillId="2" borderId="0" xfId="0" applyFont="1" applyFill="1" applyAlignment="1" applyProtection="1">
      <alignment vertical="center" wrapText="1"/>
      <protection hidden="1"/>
    </xf>
    <xf numFmtId="0" fontId="7" fillId="3" borderId="29" xfId="0" applyFont="1" applyFill="1" applyBorder="1" applyAlignment="1" applyProtection="1">
      <alignment horizontal="center" vertical="center" wrapText="1"/>
      <protection hidden="1"/>
    </xf>
    <xf numFmtId="0" fontId="7" fillId="3" borderId="30" xfId="0" applyFont="1" applyFill="1" applyBorder="1" applyAlignment="1" applyProtection="1">
      <alignment horizontal="center" vertical="center" wrapText="1"/>
      <protection hidden="1"/>
    </xf>
    <xf numFmtId="43" fontId="7" fillId="3" borderId="34" xfId="3" applyFont="1" applyFill="1" applyBorder="1" applyAlignment="1" applyProtection="1">
      <alignment horizontal="center" vertical="center" wrapText="1"/>
      <protection hidden="1"/>
    </xf>
    <xf numFmtId="0" fontId="7" fillId="3" borderId="3" xfId="0" applyFont="1" applyFill="1" applyBorder="1" applyAlignment="1" applyProtection="1">
      <alignment horizontal="center" vertical="center" wrapText="1"/>
      <protection hidden="1"/>
    </xf>
    <xf numFmtId="0" fontId="24" fillId="0" borderId="0" xfId="0" applyFont="1" applyAlignment="1">
      <alignment horizontal="center"/>
    </xf>
    <xf numFmtId="9" fontId="0" fillId="0" borderId="0" xfId="1" applyFont="1" applyAlignment="1">
      <alignment horizontal="center"/>
    </xf>
    <xf numFmtId="0" fontId="0" fillId="0" borderId="0" xfId="0" applyAlignment="1">
      <alignment horizontal="center"/>
    </xf>
    <xf numFmtId="0" fontId="24" fillId="0" borderId="0" xfId="0" applyFont="1" applyAlignment="1">
      <alignment horizontal="center" vertical="center"/>
    </xf>
    <xf numFmtId="9" fontId="0" fillId="0" borderId="0" xfId="0" applyNumberFormat="1" applyAlignment="1">
      <alignment horizontal="center" vertical="center"/>
    </xf>
    <xf numFmtId="9" fontId="0" fillId="0" borderId="0" xfId="1" applyFont="1" applyAlignment="1">
      <alignment horizontal="center" vertical="center"/>
    </xf>
    <xf numFmtId="0" fontId="0" fillId="0" borderId="0" xfId="0" applyAlignment="1">
      <alignment horizontal="center" vertical="center"/>
    </xf>
    <xf numFmtId="0" fontId="3" fillId="2" borderId="0" xfId="0" applyFont="1" applyFill="1" applyAlignment="1" applyProtection="1">
      <alignment vertical="center"/>
      <protection hidden="1"/>
    </xf>
    <xf numFmtId="0" fontId="27" fillId="2" borderId="0" xfId="0" applyFont="1" applyFill="1" applyAlignment="1" applyProtection="1">
      <alignment vertical="center"/>
      <protection hidden="1"/>
    </xf>
    <xf numFmtId="0" fontId="1" fillId="2" borderId="0" xfId="0" applyFont="1" applyFill="1" applyAlignment="1" applyProtection="1">
      <alignment vertical="center" wrapText="1"/>
      <protection hidden="1"/>
    </xf>
    <xf numFmtId="0" fontId="25" fillId="2" borderId="0" xfId="0" applyFont="1" applyFill="1" applyProtection="1">
      <protection hidden="1"/>
    </xf>
    <xf numFmtId="3" fontId="29" fillId="2" borderId="0" xfId="0" applyNumberFormat="1" applyFont="1" applyFill="1" applyAlignment="1" applyProtection="1">
      <alignment vertical="center"/>
      <protection hidden="1"/>
    </xf>
    <xf numFmtId="0" fontId="3" fillId="2" borderId="0" xfId="0" applyFont="1" applyFill="1" applyAlignment="1" applyProtection="1">
      <alignment wrapText="1"/>
      <protection hidden="1"/>
    </xf>
    <xf numFmtId="0" fontId="4" fillId="0" borderId="1" xfId="0" applyFont="1" applyBorder="1" applyAlignment="1" applyProtection="1">
      <alignment horizontal="center" vertical="center" wrapText="1"/>
      <protection hidden="1"/>
    </xf>
    <xf numFmtId="43" fontId="6" fillId="0" borderId="31" xfId="3" applyFont="1" applyBorder="1" applyAlignment="1" applyProtection="1">
      <alignment horizontal="center" vertical="center"/>
      <protection hidden="1"/>
    </xf>
    <xf numFmtId="43" fontId="6" fillId="0" borderId="31" xfId="3" applyFont="1" applyBorder="1" applyAlignment="1" applyProtection="1">
      <alignment horizontal="center" vertical="center" wrapText="1"/>
      <protection hidden="1"/>
    </xf>
    <xf numFmtId="165" fontId="29" fillId="2" borderId="0" xfId="0" applyNumberFormat="1" applyFont="1" applyFill="1" applyAlignment="1" applyProtection="1">
      <alignment vertical="center" wrapText="1"/>
      <protection hidden="1"/>
    </xf>
    <xf numFmtId="0" fontId="25" fillId="2" borderId="0" xfId="0" applyFont="1" applyFill="1" applyAlignment="1" applyProtection="1">
      <alignment vertical="center"/>
      <protection hidden="1"/>
    </xf>
    <xf numFmtId="43" fontId="6" fillId="0" borderId="47" xfId="3" applyFont="1" applyFill="1" applyBorder="1" applyAlignment="1" applyProtection="1">
      <alignment vertical="center"/>
      <protection hidden="1"/>
    </xf>
    <xf numFmtId="43" fontId="6" fillId="0" borderId="48" xfId="3" applyFont="1" applyBorder="1" applyAlignment="1" applyProtection="1">
      <alignment horizontal="center" vertical="center" wrapText="1"/>
      <protection hidden="1"/>
    </xf>
    <xf numFmtId="43" fontId="6" fillId="0" borderId="34" xfId="4" applyFont="1" applyBorder="1" applyAlignment="1" applyProtection="1">
      <alignment horizontal="right" vertical="center"/>
      <protection hidden="1"/>
    </xf>
    <xf numFmtId="43" fontId="6" fillId="0" borderId="35" xfId="4" applyFont="1" applyBorder="1" applyAlignment="1" applyProtection="1">
      <alignment horizontal="right" vertical="center" wrapText="1"/>
      <protection hidden="1"/>
    </xf>
    <xf numFmtId="43" fontId="6" fillId="0" borderId="35" xfId="4" applyFont="1" applyBorder="1" applyAlignment="1" applyProtection="1">
      <alignment horizontal="right" vertical="center"/>
      <protection hidden="1"/>
    </xf>
    <xf numFmtId="0" fontId="6" fillId="0" borderId="31" xfId="0" applyFont="1" applyBorder="1" applyAlignment="1" applyProtection="1">
      <alignment horizontal="center" vertical="center" wrapText="1"/>
      <protection hidden="1"/>
    </xf>
    <xf numFmtId="0" fontId="6" fillId="0" borderId="1" xfId="0" applyFont="1" applyBorder="1" applyAlignment="1" applyProtection="1">
      <alignment horizontal="center" vertical="center" textRotation="90" wrapText="1"/>
      <protection hidden="1"/>
    </xf>
    <xf numFmtId="43" fontId="6" fillId="0" borderId="36" xfId="4" applyFont="1" applyBorder="1" applyAlignment="1" applyProtection="1">
      <alignment horizontal="right" vertical="center" wrapText="1"/>
      <protection hidden="1"/>
    </xf>
    <xf numFmtId="9" fontId="6" fillId="36" borderId="1" xfId="1" applyFont="1" applyFill="1" applyBorder="1" applyAlignment="1" applyProtection="1">
      <alignment horizontal="center" vertical="center"/>
      <protection locked="0"/>
    </xf>
    <xf numFmtId="9" fontId="6" fillId="36" borderId="1" xfId="1" applyFont="1" applyFill="1" applyBorder="1" applyAlignment="1" applyProtection="1">
      <alignment horizontal="center" vertical="center" wrapText="1"/>
      <protection locked="0"/>
    </xf>
    <xf numFmtId="9" fontId="6" fillId="36" borderId="30" xfId="1" applyFont="1" applyFill="1" applyBorder="1" applyAlignment="1" applyProtection="1">
      <alignment horizontal="center" vertical="center" wrapText="1"/>
      <protection locked="0"/>
    </xf>
    <xf numFmtId="0" fontId="30" fillId="0" borderId="0" xfId="0" applyFont="1" applyAlignment="1">
      <alignment wrapText="1"/>
    </xf>
    <xf numFmtId="43" fontId="3" fillId="0" borderId="35" xfId="3" applyFont="1" applyFill="1" applyBorder="1" applyAlignment="1" applyProtection="1">
      <alignment vertical="center"/>
      <protection locked="0"/>
    </xf>
    <xf numFmtId="0" fontId="3" fillId="2" borderId="0" xfId="0" applyFont="1" applyFill="1" applyProtection="1">
      <protection locked="0"/>
    </xf>
    <xf numFmtId="0" fontId="4" fillId="0" borderId="1" xfId="0" applyFont="1" applyBorder="1" applyAlignment="1" applyProtection="1">
      <alignment horizontal="center" vertical="center" wrapText="1"/>
      <protection locked="0"/>
    </xf>
    <xf numFmtId="0" fontId="3" fillId="0" borderId="2" xfId="0" applyFont="1" applyBorder="1" applyAlignment="1" applyProtection="1">
      <alignment horizontal="left" vertical="center" wrapText="1"/>
      <protection locked="0"/>
    </xf>
    <xf numFmtId="0" fontId="3" fillId="0" borderId="39" xfId="0" applyFont="1" applyBorder="1" applyAlignment="1" applyProtection="1">
      <alignment horizontal="center" vertical="center"/>
      <protection locked="0"/>
    </xf>
    <xf numFmtId="0" fontId="0" fillId="2" borderId="0" xfId="0" applyFill="1" applyAlignment="1" applyProtection="1">
      <alignment vertical="center"/>
      <protection locked="0"/>
    </xf>
    <xf numFmtId="0" fontId="1" fillId="35" borderId="3" xfId="0" applyFont="1" applyFill="1" applyBorder="1" applyAlignment="1" applyProtection="1">
      <alignment horizontal="center" vertical="center"/>
      <protection locked="0"/>
    </xf>
    <xf numFmtId="0" fontId="1" fillId="35" borderId="4" xfId="0" applyFont="1" applyFill="1" applyBorder="1" applyAlignment="1" applyProtection="1">
      <alignment horizontal="center" vertical="center"/>
      <protection locked="0"/>
    </xf>
    <xf numFmtId="0" fontId="1" fillId="35" borderId="5" xfId="0" applyFont="1" applyFill="1" applyBorder="1" applyAlignment="1" applyProtection="1">
      <alignment horizontal="center" vertical="center"/>
      <protection locked="0"/>
    </xf>
    <xf numFmtId="0" fontId="7" fillId="3" borderId="8" xfId="0" applyFont="1" applyFill="1" applyBorder="1" applyAlignment="1" applyProtection="1">
      <alignment horizontal="center" vertical="center"/>
      <protection hidden="1"/>
    </xf>
    <xf numFmtId="0" fontId="7" fillId="3" borderId="9" xfId="0" applyFont="1" applyFill="1" applyBorder="1" applyAlignment="1" applyProtection="1">
      <alignment horizontal="center" vertical="center"/>
      <protection hidden="1"/>
    </xf>
    <xf numFmtId="3" fontId="1" fillId="35" borderId="3" xfId="0" applyNumberFormat="1" applyFont="1" applyFill="1" applyBorder="1" applyAlignment="1" applyProtection="1">
      <alignment horizontal="center" vertical="center"/>
      <protection locked="0"/>
    </xf>
    <xf numFmtId="3" fontId="1" fillId="35" borderId="5" xfId="0" applyNumberFormat="1" applyFont="1" applyFill="1" applyBorder="1" applyAlignment="1" applyProtection="1">
      <alignment horizontal="center" vertical="center"/>
      <protection locked="0"/>
    </xf>
    <xf numFmtId="165" fontId="28" fillId="35" borderId="3" xfId="0" applyNumberFormat="1" applyFont="1" applyFill="1" applyBorder="1" applyAlignment="1" applyProtection="1">
      <alignment horizontal="center" vertical="center" wrapText="1"/>
      <protection locked="0"/>
    </xf>
    <xf numFmtId="165" fontId="28" fillId="35" borderId="5" xfId="0" applyNumberFormat="1" applyFont="1" applyFill="1" applyBorder="1" applyAlignment="1" applyProtection="1">
      <alignment horizontal="center" vertical="center" wrapText="1"/>
      <protection locked="0"/>
    </xf>
    <xf numFmtId="0" fontId="2" fillId="0" borderId="1" xfId="0" applyFont="1" applyBorder="1" applyAlignment="1" applyProtection="1">
      <alignment vertical="top" wrapText="1"/>
      <protection hidden="1"/>
    </xf>
    <xf numFmtId="0" fontId="4" fillId="0" borderId="1" xfId="0" applyFont="1" applyBorder="1" applyAlignment="1" applyProtection="1">
      <alignment horizontal="center" vertical="center" wrapText="1"/>
      <protection hidden="1"/>
    </xf>
    <xf numFmtId="0" fontId="30" fillId="0" borderId="0" xfId="0" applyFont="1" applyAlignment="1">
      <alignment horizontal="right" vertical="center" wrapText="1"/>
    </xf>
    <xf numFmtId="0" fontId="30" fillId="0" borderId="0" xfId="0" applyFont="1" applyAlignment="1">
      <alignment horizontal="center" vertical="center" wrapText="1"/>
    </xf>
    <xf numFmtId="0" fontId="1" fillId="35" borderId="3" xfId="0" applyFont="1" applyFill="1" applyBorder="1" applyAlignment="1" applyProtection="1">
      <alignment horizontal="center" vertical="center" wrapText="1"/>
      <protection locked="0"/>
    </xf>
    <xf numFmtId="0" fontId="1" fillId="35" borderId="4" xfId="0" applyFont="1" applyFill="1" applyBorder="1" applyAlignment="1" applyProtection="1">
      <alignment horizontal="center" vertical="center" wrapText="1"/>
      <protection locked="0"/>
    </xf>
    <xf numFmtId="0" fontId="1" fillId="35" borderId="5" xfId="0" applyFont="1" applyFill="1" applyBorder="1" applyAlignment="1" applyProtection="1">
      <alignment horizontal="center" vertical="center" wrapText="1"/>
      <protection locked="0"/>
    </xf>
    <xf numFmtId="0" fontId="3" fillId="2" borderId="0" xfId="0" applyFont="1" applyFill="1" applyAlignment="1" applyProtection="1">
      <alignment horizontal="center" vertical="center"/>
      <protection hidden="1"/>
    </xf>
    <xf numFmtId="0" fontId="1" fillId="2" borderId="0" xfId="0" applyFont="1" applyFill="1" applyAlignment="1" applyProtection="1">
      <alignment horizontal="center" vertical="center"/>
      <protection hidden="1"/>
    </xf>
    <xf numFmtId="0" fontId="7" fillId="3" borderId="38" xfId="0" applyFont="1" applyFill="1" applyBorder="1" applyAlignment="1" applyProtection="1">
      <alignment horizontal="center" vertical="center"/>
      <protection hidden="1"/>
    </xf>
    <xf numFmtId="0" fontId="1" fillId="36" borderId="7" xfId="0" applyFont="1" applyFill="1" applyBorder="1" applyAlignment="1" applyProtection="1">
      <alignment horizontal="center"/>
      <protection locked="0"/>
    </xf>
    <xf numFmtId="0" fontId="8" fillId="2" borderId="0" xfId="0" applyFont="1" applyFill="1" applyAlignment="1" applyProtection="1">
      <alignment horizontal="center"/>
      <protection hidden="1"/>
    </xf>
    <xf numFmtId="0" fontId="26" fillId="0" borderId="6" xfId="0" applyFont="1" applyBorder="1" applyAlignment="1" applyProtection="1">
      <alignment horizontal="left" vertical="center" wrapText="1"/>
      <protection hidden="1"/>
    </xf>
    <xf numFmtId="0" fontId="26" fillId="0" borderId="21" xfId="0" applyFont="1" applyBorder="1" applyAlignment="1" applyProtection="1">
      <alignment horizontal="left" vertical="center" wrapText="1"/>
      <protection hidden="1"/>
    </xf>
    <xf numFmtId="0" fontId="26" fillId="0" borderId="0" xfId="0" applyFont="1" applyAlignment="1" applyProtection="1">
      <alignment horizontal="left" vertical="center" wrapText="1"/>
      <protection hidden="1"/>
    </xf>
    <xf numFmtId="0" fontId="26" fillId="0" borderId="22" xfId="0" applyFont="1" applyBorder="1" applyAlignment="1" applyProtection="1">
      <alignment horizontal="left" vertical="center" wrapText="1"/>
      <protection hidden="1"/>
    </xf>
    <xf numFmtId="0" fontId="26" fillId="0" borderId="7" xfId="0" applyFont="1" applyBorder="1" applyAlignment="1" applyProtection="1">
      <alignment horizontal="left" vertical="center" wrapText="1"/>
      <protection hidden="1"/>
    </xf>
    <xf numFmtId="0" fontId="26" fillId="0" borderId="23" xfId="0" applyFont="1" applyBorder="1" applyAlignment="1" applyProtection="1">
      <alignment horizontal="left" vertical="center" wrapText="1"/>
      <protection hidden="1"/>
    </xf>
    <xf numFmtId="43" fontId="7" fillId="3" borderId="27" xfId="3" applyFont="1" applyFill="1" applyBorder="1" applyAlignment="1" applyProtection="1">
      <alignment horizontal="center" vertical="center" wrapText="1"/>
      <protection hidden="1"/>
    </xf>
    <xf numFmtId="43" fontId="7" fillId="3" borderId="46" xfId="3" applyFont="1" applyFill="1" applyBorder="1" applyAlignment="1" applyProtection="1">
      <alignment horizontal="center" vertical="center" wrapText="1"/>
      <protection hidden="1"/>
    </xf>
    <xf numFmtId="43" fontId="6" fillId="0" borderId="50" xfId="3" applyFont="1" applyBorder="1" applyAlignment="1" applyProtection="1">
      <alignment horizontal="center" vertical="center" wrapText="1"/>
      <protection hidden="1"/>
    </xf>
    <xf numFmtId="43" fontId="6" fillId="0" borderId="32" xfId="3" applyFont="1" applyBorder="1" applyAlignment="1" applyProtection="1">
      <alignment horizontal="center" vertical="center" wrapText="1"/>
      <protection hidden="1"/>
    </xf>
    <xf numFmtId="43" fontId="6" fillId="0" borderId="45" xfId="3" applyFont="1" applyBorder="1" applyAlignment="1" applyProtection="1">
      <alignment horizontal="center" vertical="center" wrapText="1"/>
      <protection hidden="1"/>
    </xf>
    <xf numFmtId="0" fontId="3" fillId="0" borderId="1" xfId="0" applyFont="1" applyBorder="1" applyAlignment="1" applyProtection="1">
      <alignment horizontal="left" vertical="center" wrapText="1"/>
      <protection locked="0"/>
    </xf>
    <xf numFmtId="43" fontId="9" fillId="36" borderId="3" xfId="3" applyFont="1" applyFill="1" applyBorder="1" applyAlignment="1" applyProtection="1">
      <alignment horizontal="center" vertical="center"/>
      <protection locked="0"/>
    </xf>
    <xf numFmtId="43" fontId="9" fillId="36" borderId="4" xfId="3" applyFont="1" applyFill="1" applyBorder="1" applyAlignment="1" applyProtection="1">
      <alignment horizontal="center" vertical="center"/>
      <protection locked="0"/>
    </xf>
    <xf numFmtId="43" fontId="9" fillId="36" borderId="5" xfId="3" applyFont="1" applyFill="1" applyBorder="1" applyAlignment="1" applyProtection="1">
      <alignment horizontal="center" vertical="center"/>
      <protection locked="0"/>
    </xf>
    <xf numFmtId="43" fontId="6" fillId="0" borderId="49" xfId="3" applyFont="1" applyBorder="1" applyAlignment="1" applyProtection="1">
      <alignment horizontal="center" vertical="center" textRotation="90" wrapText="1"/>
      <protection hidden="1"/>
    </xf>
    <xf numFmtId="43" fontId="6" fillId="0" borderId="24" xfId="3" applyFont="1" applyBorder="1" applyAlignment="1" applyProtection="1">
      <alignment horizontal="center" vertical="center" textRotation="90" wrapText="1"/>
      <protection hidden="1"/>
    </xf>
    <xf numFmtId="43" fontId="6" fillId="0" borderId="2" xfId="3" applyFont="1" applyBorder="1" applyAlignment="1" applyProtection="1">
      <alignment horizontal="center" vertical="center" textRotation="90" wrapText="1"/>
      <protection hidden="1"/>
    </xf>
    <xf numFmtId="43" fontId="6" fillId="0" borderId="43" xfId="3" applyFont="1" applyBorder="1" applyAlignment="1" applyProtection="1">
      <alignment horizontal="center" vertical="center" wrapText="1"/>
      <protection hidden="1"/>
    </xf>
    <xf numFmtId="43" fontId="6" fillId="0" borderId="4" xfId="3" applyFont="1" applyBorder="1" applyAlignment="1" applyProtection="1">
      <alignment horizontal="center" vertical="center" wrapText="1"/>
      <protection hidden="1"/>
    </xf>
    <xf numFmtId="43" fontId="6" fillId="0" borderId="5" xfId="3" applyFont="1" applyBorder="1" applyAlignment="1" applyProtection="1">
      <alignment horizontal="center" vertical="center" wrapText="1"/>
      <protection hidden="1"/>
    </xf>
    <xf numFmtId="0" fontId="27" fillId="35" borderId="28" xfId="0" applyFont="1" applyFill="1" applyBorder="1" applyAlignment="1" applyProtection="1">
      <alignment horizontal="center" vertical="center" wrapText="1"/>
      <protection locked="0"/>
    </xf>
    <xf numFmtId="0" fontId="27" fillId="35" borderId="25" xfId="0" applyFont="1" applyFill="1" applyBorder="1" applyAlignment="1" applyProtection="1">
      <alignment horizontal="center" vertical="center" wrapText="1"/>
      <protection locked="0"/>
    </xf>
    <xf numFmtId="0" fontId="27" fillId="35" borderId="33" xfId="0" applyFont="1" applyFill="1" applyBorder="1" applyAlignment="1" applyProtection="1">
      <alignment horizontal="center" vertical="center" wrapText="1"/>
      <protection locked="0"/>
    </xf>
    <xf numFmtId="0" fontId="27" fillId="35" borderId="20" xfId="0" applyFont="1" applyFill="1" applyBorder="1" applyAlignment="1" applyProtection="1">
      <alignment horizontal="center" vertical="center" wrapText="1"/>
      <protection locked="0"/>
    </xf>
    <xf numFmtId="0" fontId="27" fillId="35" borderId="19" xfId="0" applyFont="1" applyFill="1" applyBorder="1" applyAlignment="1" applyProtection="1">
      <alignment horizontal="center" vertical="center" wrapText="1"/>
      <protection locked="0"/>
    </xf>
    <xf numFmtId="0" fontId="27" fillId="35" borderId="26" xfId="0" applyFont="1" applyFill="1" applyBorder="1" applyAlignment="1" applyProtection="1">
      <alignment horizontal="center" vertical="center" wrapText="1"/>
      <protection locked="0"/>
    </xf>
    <xf numFmtId="43" fontId="7" fillId="3" borderId="40" xfId="3" applyFont="1" applyFill="1" applyBorder="1" applyAlignment="1" applyProtection="1">
      <alignment horizontal="center" vertical="center" wrapText="1"/>
      <protection hidden="1"/>
    </xf>
    <xf numFmtId="43" fontId="7" fillId="3" borderId="41" xfId="3" applyFont="1" applyFill="1" applyBorder="1" applyAlignment="1" applyProtection="1">
      <alignment horizontal="center" vertical="center" wrapText="1"/>
      <protection hidden="1"/>
    </xf>
    <xf numFmtId="43" fontId="7" fillId="3" borderId="42" xfId="3" applyFont="1" applyFill="1" applyBorder="1" applyAlignment="1" applyProtection="1">
      <alignment horizontal="center" vertical="center" wrapText="1"/>
      <protection hidden="1"/>
    </xf>
    <xf numFmtId="0" fontId="7" fillId="3" borderId="44" xfId="0" applyFont="1" applyFill="1" applyBorder="1" applyAlignment="1" applyProtection="1">
      <alignment horizontal="center" vertical="center" wrapText="1"/>
      <protection hidden="1"/>
    </xf>
    <xf numFmtId="0" fontId="7" fillId="3" borderId="6" xfId="0" applyFont="1" applyFill="1" applyBorder="1" applyAlignment="1" applyProtection="1">
      <alignment horizontal="center" vertical="center" wrapText="1"/>
      <protection hidden="1"/>
    </xf>
    <xf numFmtId="0" fontId="7" fillId="3" borderId="37" xfId="0" applyFont="1" applyFill="1" applyBorder="1" applyAlignment="1" applyProtection="1">
      <alignment horizontal="center" vertical="center" wrapText="1"/>
      <protection hidden="1"/>
    </xf>
  </cellXfs>
  <cellStyles count="47">
    <cellStyle name="20% - Énfasis1" xfId="23" builtinId="30" customBuiltin="1"/>
    <cellStyle name="20% - Énfasis2" xfId="27" builtinId="34" customBuiltin="1"/>
    <cellStyle name="20% - Énfasis3" xfId="31" builtinId="38" customBuiltin="1"/>
    <cellStyle name="20% - Énfasis4" xfId="35" builtinId="42" customBuiltin="1"/>
    <cellStyle name="20% - Énfasis5" xfId="39" builtinId="46" customBuiltin="1"/>
    <cellStyle name="20% - Énfasis6" xfId="43" builtinId="50" customBuiltin="1"/>
    <cellStyle name="40% - Énfasis1" xfId="24" builtinId="31" customBuiltin="1"/>
    <cellStyle name="40% - Énfasis2" xfId="28" builtinId="35" customBuiltin="1"/>
    <cellStyle name="40% - Énfasis3" xfId="32" builtinId="39" customBuiltin="1"/>
    <cellStyle name="40% - Énfasis4" xfId="36" builtinId="43" customBuiltin="1"/>
    <cellStyle name="40% - Énfasis5" xfId="40" builtinId="47" customBuiltin="1"/>
    <cellStyle name="40% - Énfasis6" xfId="44" builtinId="51" customBuiltin="1"/>
    <cellStyle name="60% - Énfasis1" xfId="25" builtinId="32" customBuiltin="1"/>
    <cellStyle name="60% - Énfasis2" xfId="29" builtinId="36" customBuiltin="1"/>
    <cellStyle name="60% - Énfasis3" xfId="33" builtinId="40" customBuiltin="1"/>
    <cellStyle name="60% - Énfasis4" xfId="37" builtinId="44" customBuiltin="1"/>
    <cellStyle name="60% - Énfasis5" xfId="41" builtinId="48" customBuiltin="1"/>
    <cellStyle name="60% - Énfasis6" xfId="45" builtinId="52" customBuiltin="1"/>
    <cellStyle name="Bueno" xfId="10" builtinId="26" customBuiltin="1"/>
    <cellStyle name="Cálculo" xfId="15" builtinId="22" customBuiltin="1"/>
    <cellStyle name="Celda de comprobación" xfId="17" builtinId="23" customBuiltin="1"/>
    <cellStyle name="Celda vinculada" xfId="16" builtinId="24" customBuiltin="1"/>
    <cellStyle name="Encabezado 1" xfId="6" builtinId="16" customBuiltin="1"/>
    <cellStyle name="Encabezado 4" xfId="9" builtinId="19" customBuiltin="1"/>
    <cellStyle name="Énfasis1" xfId="22" builtinId="29" customBuiltin="1"/>
    <cellStyle name="Énfasis2" xfId="26" builtinId="33" customBuiltin="1"/>
    <cellStyle name="Énfasis3" xfId="30" builtinId="37" customBuiltin="1"/>
    <cellStyle name="Énfasis4" xfId="34" builtinId="41" customBuiltin="1"/>
    <cellStyle name="Énfasis5" xfId="38" builtinId="45" customBuiltin="1"/>
    <cellStyle name="Énfasis6" xfId="42" builtinId="49" customBuiltin="1"/>
    <cellStyle name="Entrada" xfId="13" builtinId="20" customBuiltin="1"/>
    <cellStyle name="Incorrecto" xfId="11" builtinId="27" customBuiltin="1"/>
    <cellStyle name="Millares" xfId="4" builtinId="3"/>
    <cellStyle name="Millares [0] 2" xfId="2"/>
    <cellStyle name="Millares 2" xfId="3"/>
    <cellStyle name="Moneda 2" xfId="46"/>
    <cellStyle name="Neutral" xfId="12" builtinId="28" customBuiltin="1"/>
    <cellStyle name="Normal" xfId="0" builtinId="0"/>
    <cellStyle name="Notas" xfId="19" builtinId="10" customBuiltin="1"/>
    <cellStyle name="Porcentaje" xfId="1" builtinId="5"/>
    <cellStyle name="Salida" xfId="14" builtinId="21" customBuiltin="1"/>
    <cellStyle name="Texto de advertencia" xfId="18" builtinId="11" customBuiltin="1"/>
    <cellStyle name="Texto explicativo" xfId="20" builtinId="53" customBuiltin="1"/>
    <cellStyle name="Título" xfId="5" builtinId="15" customBuiltin="1"/>
    <cellStyle name="Título 2" xfId="7" builtinId="17" customBuiltin="1"/>
    <cellStyle name="Título 3" xfId="8" builtinId="18" customBuiltin="1"/>
    <cellStyle name="Total" xfId="21" builtinId="25" customBuiltin="1"/>
  </cellStyles>
  <dxfs count="0"/>
  <tableStyles count="0" defaultTableStyle="TableStyleMedium2" defaultPivotStyle="PivotStyleLight16"/>
  <colors>
    <mruColors>
      <color rgb="FF00482B"/>
      <color rgb="FFFFE122"/>
      <color rgb="FF4B514E"/>
      <color rgb="FF292929"/>
      <color rgb="FF004846"/>
      <color rgb="FF0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43887</xdr:colOff>
      <xdr:row>1</xdr:row>
      <xdr:rowOff>67235</xdr:rowOff>
    </xdr:from>
    <xdr:to>
      <xdr:col>0</xdr:col>
      <xdr:colOff>466225</xdr:colOff>
      <xdr:row>4</xdr:row>
      <xdr:rowOff>134470</xdr:rowOff>
    </xdr:to>
    <xdr:pic>
      <xdr:nvPicPr>
        <xdr:cNvPr id="3" name="Imagen 2">
          <a:extLst>
            <a:ext uri="{FF2B5EF4-FFF2-40B4-BE49-F238E27FC236}">
              <a16:creationId xmlns:a16="http://schemas.microsoft.com/office/drawing/2014/main" id="{01754F08-E3C7-6C1B-715A-2E36D3A8B89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4740" y="257735"/>
          <a:ext cx="422338" cy="661147"/>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6:F10"/>
  <sheetViews>
    <sheetView zoomScale="140" zoomScaleNormal="140" workbookViewId="0">
      <selection activeCell="B16" sqref="B16"/>
    </sheetView>
  </sheetViews>
  <sheetFormatPr baseColWidth="10" defaultColWidth="11.42578125" defaultRowHeight="15" x14ac:dyDescent="0.25"/>
  <cols>
    <col min="1" max="1" width="6.42578125" customWidth="1"/>
    <col min="2" max="2" width="50" bestFit="1" customWidth="1"/>
    <col min="4" max="4" width="15" style="19" bestFit="1" customWidth="1"/>
    <col min="6" max="6" width="15" style="23" bestFit="1" customWidth="1"/>
  </cols>
  <sheetData>
    <row r="6" spans="2:6" x14ac:dyDescent="0.25">
      <c r="B6" s="10" t="s">
        <v>7</v>
      </c>
      <c r="D6" s="17" t="s">
        <v>17</v>
      </c>
      <c r="F6" s="20" t="s">
        <v>18</v>
      </c>
    </row>
    <row r="7" spans="2:6" x14ac:dyDescent="0.25">
      <c r="B7" s="1" t="s">
        <v>19</v>
      </c>
      <c r="D7" s="18">
        <v>0</v>
      </c>
      <c r="F7" s="21">
        <v>0.08</v>
      </c>
    </row>
    <row r="8" spans="2:6" x14ac:dyDescent="0.25">
      <c r="B8" s="1" t="s">
        <v>20</v>
      </c>
      <c r="D8" s="18">
        <v>0.05</v>
      </c>
      <c r="F8" s="22">
        <v>0</v>
      </c>
    </row>
    <row r="9" spans="2:6" x14ac:dyDescent="0.25">
      <c r="B9" s="1" t="s">
        <v>21</v>
      </c>
      <c r="D9" s="18">
        <v>0.19</v>
      </c>
    </row>
    <row r="10" spans="2:6" x14ac:dyDescent="0.25">
      <c r="D10" s="18"/>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9"/>
  <sheetViews>
    <sheetView tabSelected="1" view="pageBreakPreview" zoomScale="90" zoomScaleNormal="90" zoomScaleSheetLayoutView="90" workbookViewId="0">
      <selection activeCell="B16" sqref="B16:F16"/>
    </sheetView>
  </sheetViews>
  <sheetFormatPr baseColWidth="10" defaultColWidth="11.42578125" defaultRowHeight="15" x14ac:dyDescent="0.25"/>
  <cols>
    <col min="1" max="1" width="7.85546875" style="1" customWidth="1"/>
    <col min="2" max="2" width="22.5703125" style="1" customWidth="1"/>
    <col min="3" max="3" width="20.42578125" style="1" customWidth="1"/>
    <col min="4" max="4" width="20.85546875" style="1" customWidth="1"/>
    <col min="5" max="5" width="16" style="1" customWidth="1"/>
    <col min="6" max="6" width="15" style="1" customWidth="1"/>
    <col min="7" max="7" width="17.85546875" style="1" customWidth="1"/>
    <col min="8" max="8" width="13.140625" style="1" customWidth="1"/>
    <col min="9" max="9" width="22.42578125" style="1" customWidth="1"/>
    <col min="10" max="10" width="4" style="1" customWidth="1"/>
    <col min="11" max="11" width="20.5703125" style="3" customWidth="1"/>
    <col min="12" max="12" width="26.85546875" style="3" customWidth="1"/>
    <col min="13" max="16384" width="11.42578125" style="3"/>
  </cols>
  <sheetData>
    <row r="1" spans="1:16" x14ac:dyDescent="0.25">
      <c r="F1" s="2"/>
    </row>
    <row r="2" spans="1:16" ht="15.75" customHeight="1" x14ac:dyDescent="0.25">
      <c r="A2" s="62"/>
      <c r="B2" s="63" t="s">
        <v>0</v>
      </c>
      <c r="C2" s="63"/>
      <c r="D2" s="63"/>
      <c r="E2" s="63"/>
      <c r="F2" s="63"/>
      <c r="G2" s="63"/>
      <c r="H2" s="63"/>
      <c r="I2" s="63"/>
      <c r="J2" s="63"/>
      <c r="K2" s="63"/>
      <c r="L2" s="30" t="s">
        <v>37</v>
      </c>
    </row>
    <row r="3" spans="1:16" ht="15.75" customHeight="1" x14ac:dyDescent="0.25">
      <c r="A3" s="62"/>
      <c r="B3" s="63" t="s">
        <v>1</v>
      </c>
      <c r="C3" s="63"/>
      <c r="D3" s="63"/>
      <c r="E3" s="63"/>
      <c r="F3" s="63"/>
      <c r="G3" s="63"/>
      <c r="H3" s="63"/>
      <c r="I3" s="63"/>
      <c r="J3" s="63"/>
      <c r="K3" s="63"/>
      <c r="L3" s="30" t="s">
        <v>32</v>
      </c>
    </row>
    <row r="4" spans="1:16" ht="15" customHeight="1" x14ac:dyDescent="0.25">
      <c r="A4" s="62"/>
      <c r="B4" s="63" t="s">
        <v>2</v>
      </c>
      <c r="C4" s="63"/>
      <c r="D4" s="63"/>
      <c r="E4" s="63"/>
      <c r="F4" s="63"/>
      <c r="G4" s="63"/>
      <c r="H4" s="63"/>
      <c r="I4" s="63"/>
      <c r="J4" s="63"/>
      <c r="K4" s="63"/>
      <c r="L4" s="30" t="s">
        <v>33</v>
      </c>
    </row>
    <row r="5" spans="1:16" ht="15" customHeight="1" x14ac:dyDescent="0.25">
      <c r="A5" s="62"/>
      <c r="B5" s="63"/>
      <c r="C5" s="63"/>
      <c r="D5" s="63"/>
      <c r="E5" s="63"/>
      <c r="F5" s="63"/>
      <c r="G5" s="63"/>
      <c r="H5" s="63"/>
      <c r="I5" s="63"/>
      <c r="J5" s="63"/>
      <c r="K5" s="63"/>
      <c r="L5" s="49" t="s">
        <v>38</v>
      </c>
    </row>
    <row r="7" spans="1:16" x14ac:dyDescent="0.25">
      <c r="A7" s="48" t="s">
        <v>3</v>
      </c>
      <c r="K7" s="1"/>
      <c r="P7" s="27"/>
    </row>
    <row r="8" spans="1:16" ht="9.9499999999999993" customHeight="1" x14ac:dyDescent="0.25">
      <c r="A8" s="5"/>
      <c r="K8" s="1"/>
      <c r="P8" s="27"/>
    </row>
    <row r="9" spans="1:16" ht="30" customHeight="1" x14ac:dyDescent="0.25">
      <c r="A9" s="95" t="s">
        <v>4</v>
      </c>
      <c r="B9" s="96"/>
      <c r="C9" s="25"/>
      <c r="D9" s="16" t="s">
        <v>5</v>
      </c>
      <c r="E9" s="66"/>
      <c r="F9" s="67"/>
      <c r="G9" s="68"/>
      <c r="H9" s="26"/>
      <c r="I9" s="7" t="s">
        <v>6</v>
      </c>
      <c r="J9" s="60"/>
      <c r="K9" s="61"/>
      <c r="L9" s="1"/>
      <c r="N9" s="12"/>
      <c r="P9" s="33"/>
    </row>
    <row r="10" spans="1:16" ht="8.25" customHeight="1" x14ac:dyDescent="0.25">
      <c r="A10" s="97"/>
      <c r="B10" s="98"/>
      <c r="C10" s="25"/>
      <c r="E10" s="6"/>
      <c r="F10" s="6"/>
      <c r="K10" s="1"/>
      <c r="N10" s="6"/>
      <c r="O10" s="1"/>
      <c r="P10" s="27"/>
    </row>
    <row r="11" spans="1:16" ht="30" customHeight="1" x14ac:dyDescent="0.25">
      <c r="A11" s="99"/>
      <c r="B11" s="100"/>
      <c r="C11" s="25"/>
      <c r="D11" s="16" t="s">
        <v>7</v>
      </c>
      <c r="E11" s="53"/>
      <c r="F11" s="54"/>
      <c r="G11" s="55"/>
      <c r="H11" s="11"/>
      <c r="I11" s="7" t="s">
        <v>8</v>
      </c>
      <c r="J11" s="58"/>
      <c r="K11" s="59"/>
      <c r="L11" s="1"/>
      <c r="N11" s="12"/>
      <c r="P11" s="28"/>
    </row>
    <row r="12" spans="1:16" ht="9.9499999999999993" customHeight="1" thickBot="1" x14ac:dyDescent="0.3">
      <c r="P12" s="27"/>
    </row>
    <row r="13" spans="1:16" s="8" customFormat="1" ht="34.5" customHeight="1" x14ac:dyDescent="0.25">
      <c r="A13" s="13" t="s">
        <v>9</v>
      </c>
      <c r="B13" s="104" t="s">
        <v>22</v>
      </c>
      <c r="C13" s="105"/>
      <c r="D13" s="105"/>
      <c r="E13" s="105"/>
      <c r="F13" s="106"/>
      <c r="G13" s="14" t="s">
        <v>11</v>
      </c>
      <c r="H13" s="14" t="s">
        <v>10</v>
      </c>
      <c r="I13" s="101" t="s">
        <v>12</v>
      </c>
      <c r="J13" s="102"/>
      <c r="K13" s="103"/>
      <c r="L13" s="15" t="s">
        <v>13</v>
      </c>
      <c r="P13" s="34"/>
    </row>
    <row r="14" spans="1:16" s="52" customFormat="1" ht="25.5" customHeight="1" x14ac:dyDescent="0.25">
      <c r="A14" s="51">
        <v>1</v>
      </c>
      <c r="B14" s="85" t="s">
        <v>39</v>
      </c>
      <c r="C14" s="85"/>
      <c r="D14" s="85"/>
      <c r="E14" s="85"/>
      <c r="F14" s="85"/>
      <c r="G14" s="50" t="s">
        <v>48</v>
      </c>
      <c r="H14" s="50">
        <v>2.25</v>
      </c>
      <c r="I14" s="86"/>
      <c r="J14" s="87"/>
      <c r="K14" s="88"/>
      <c r="L14" s="47">
        <f>ROUND(H14*I14,0)</f>
        <v>0</v>
      </c>
    </row>
    <row r="15" spans="1:16" s="52" customFormat="1" x14ac:dyDescent="0.25">
      <c r="A15" s="51">
        <v>2</v>
      </c>
      <c r="B15" s="85" t="s">
        <v>40</v>
      </c>
      <c r="C15" s="85"/>
      <c r="D15" s="85"/>
      <c r="E15" s="85"/>
      <c r="F15" s="85"/>
      <c r="G15" s="50" t="s">
        <v>49</v>
      </c>
      <c r="H15" s="50">
        <v>0.62</v>
      </c>
      <c r="I15" s="86"/>
      <c r="J15" s="87"/>
      <c r="K15" s="88"/>
      <c r="L15" s="47">
        <f t="shared" ref="L15:L23" si="0">ROUND(H15*I15,0)</f>
        <v>0</v>
      </c>
    </row>
    <row r="16" spans="1:16" s="52" customFormat="1" x14ac:dyDescent="0.25">
      <c r="A16" s="51">
        <v>3</v>
      </c>
      <c r="B16" s="85" t="s">
        <v>40</v>
      </c>
      <c r="C16" s="85"/>
      <c r="D16" s="85"/>
      <c r="E16" s="85"/>
      <c r="F16" s="85"/>
      <c r="G16" s="50" t="s">
        <v>49</v>
      </c>
      <c r="H16" s="50">
        <v>0.38</v>
      </c>
      <c r="I16" s="86"/>
      <c r="J16" s="87"/>
      <c r="K16" s="88"/>
      <c r="L16" s="47">
        <f t="shared" si="0"/>
        <v>0</v>
      </c>
    </row>
    <row r="17" spans="1:12" s="52" customFormat="1" x14ac:dyDescent="0.25">
      <c r="A17" s="51">
        <v>4</v>
      </c>
      <c r="B17" s="85" t="s">
        <v>41</v>
      </c>
      <c r="C17" s="85"/>
      <c r="D17" s="85"/>
      <c r="E17" s="85"/>
      <c r="F17" s="85"/>
      <c r="G17" s="50" t="s">
        <v>50</v>
      </c>
      <c r="H17" s="50">
        <v>45</v>
      </c>
      <c r="I17" s="86"/>
      <c r="J17" s="87"/>
      <c r="K17" s="88"/>
      <c r="L17" s="47">
        <f t="shared" si="0"/>
        <v>0</v>
      </c>
    </row>
    <row r="18" spans="1:12" s="52" customFormat="1" ht="25.5" x14ac:dyDescent="0.25">
      <c r="A18" s="51">
        <v>5</v>
      </c>
      <c r="B18" s="85" t="s">
        <v>42</v>
      </c>
      <c r="C18" s="85"/>
      <c r="D18" s="85"/>
      <c r="E18" s="85"/>
      <c r="F18" s="85"/>
      <c r="G18" s="50" t="s">
        <v>51</v>
      </c>
      <c r="H18" s="50">
        <v>116</v>
      </c>
      <c r="I18" s="86"/>
      <c r="J18" s="87"/>
      <c r="K18" s="88"/>
      <c r="L18" s="47">
        <f t="shared" si="0"/>
        <v>0</v>
      </c>
    </row>
    <row r="19" spans="1:12" s="52" customFormat="1" x14ac:dyDescent="0.25">
      <c r="A19" s="51">
        <v>6</v>
      </c>
      <c r="B19" s="85" t="s">
        <v>43</v>
      </c>
      <c r="C19" s="85"/>
      <c r="D19" s="85"/>
      <c r="E19" s="85"/>
      <c r="F19" s="85"/>
      <c r="G19" s="50" t="s">
        <v>49</v>
      </c>
      <c r="H19" s="50">
        <v>1</v>
      </c>
      <c r="I19" s="86"/>
      <c r="J19" s="87"/>
      <c r="K19" s="88"/>
      <c r="L19" s="47">
        <f t="shared" si="0"/>
        <v>0</v>
      </c>
    </row>
    <row r="20" spans="1:12" s="52" customFormat="1" x14ac:dyDescent="0.25">
      <c r="A20" s="51">
        <v>7</v>
      </c>
      <c r="B20" s="85" t="s">
        <v>44</v>
      </c>
      <c r="C20" s="85"/>
      <c r="D20" s="85"/>
      <c r="E20" s="85"/>
      <c r="F20" s="85"/>
      <c r="G20" s="50" t="s">
        <v>50</v>
      </c>
      <c r="H20" s="50">
        <v>20.67</v>
      </c>
      <c r="I20" s="86"/>
      <c r="J20" s="87"/>
      <c r="K20" s="88"/>
      <c r="L20" s="47">
        <f t="shared" si="0"/>
        <v>0</v>
      </c>
    </row>
    <row r="21" spans="1:12" s="52" customFormat="1" x14ac:dyDescent="0.25">
      <c r="A21" s="51">
        <v>8</v>
      </c>
      <c r="B21" s="85" t="s">
        <v>45</v>
      </c>
      <c r="C21" s="85"/>
      <c r="D21" s="85"/>
      <c r="E21" s="85"/>
      <c r="F21" s="85"/>
      <c r="G21" s="50" t="s">
        <v>50</v>
      </c>
      <c r="H21" s="50">
        <v>21.28</v>
      </c>
      <c r="I21" s="86"/>
      <c r="J21" s="87"/>
      <c r="K21" s="88"/>
      <c r="L21" s="47">
        <f t="shared" si="0"/>
        <v>0</v>
      </c>
    </row>
    <row r="22" spans="1:12" s="52" customFormat="1" x14ac:dyDescent="0.25">
      <c r="A22" s="51">
        <v>9</v>
      </c>
      <c r="B22" s="85" t="s">
        <v>46</v>
      </c>
      <c r="C22" s="85"/>
      <c r="D22" s="85"/>
      <c r="E22" s="85"/>
      <c r="F22" s="85"/>
      <c r="G22" s="50" t="s">
        <v>50</v>
      </c>
      <c r="H22" s="50">
        <v>23.72</v>
      </c>
      <c r="I22" s="86"/>
      <c r="J22" s="87"/>
      <c r="K22" s="88"/>
      <c r="L22" s="47">
        <f t="shared" si="0"/>
        <v>0</v>
      </c>
    </row>
    <row r="23" spans="1:12" s="52" customFormat="1" ht="26.25" thickBot="1" x14ac:dyDescent="0.3">
      <c r="A23" s="51">
        <v>10</v>
      </c>
      <c r="B23" s="85" t="s">
        <v>47</v>
      </c>
      <c r="C23" s="85"/>
      <c r="D23" s="85"/>
      <c r="E23" s="85"/>
      <c r="F23" s="85"/>
      <c r="G23" s="50" t="s">
        <v>51</v>
      </c>
      <c r="H23" s="50">
        <v>116</v>
      </c>
      <c r="I23" s="86"/>
      <c r="J23" s="87"/>
      <c r="K23" s="88"/>
      <c r="L23" s="47">
        <f t="shared" si="0"/>
        <v>0</v>
      </c>
    </row>
    <row r="24" spans="1:12" s="8" customFormat="1" ht="30.75" customHeight="1" thickBot="1" x14ac:dyDescent="0.3">
      <c r="A24" s="56" t="s">
        <v>14</v>
      </c>
      <c r="B24" s="57"/>
      <c r="C24" s="57"/>
      <c r="D24" s="57"/>
      <c r="E24" s="57"/>
      <c r="F24" s="57"/>
      <c r="G24" s="57"/>
      <c r="H24" s="71"/>
      <c r="I24" s="80" t="s">
        <v>23</v>
      </c>
      <c r="J24" s="81"/>
      <c r="K24" s="81"/>
      <c r="L24" s="35">
        <f>SUM(L14:L23)</f>
        <v>0</v>
      </c>
    </row>
    <row r="25" spans="1:12" s="8" customFormat="1" ht="30.75" customHeight="1" x14ac:dyDescent="0.25">
      <c r="A25" s="74" t="s">
        <v>34</v>
      </c>
      <c r="B25" s="74"/>
      <c r="C25" s="74"/>
      <c r="D25" s="74"/>
      <c r="E25" s="74"/>
      <c r="F25" s="74"/>
      <c r="G25" s="74"/>
      <c r="H25" s="75"/>
      <c r="I25" s="36" t="s">
        <v>24</v>
      </c>
      <c r="J25" s="89" t="s">
        <v>25</v>
      </c>
      <c r="K25" s="45"/>
      <c r="L25" s="37">
        <f>+ROUND(L24*K25,0)</f>
        <v>0</v>
      </c>
    </row>
    <row r="26" spans="1:12" s="8" customFormat="1" ht="84" customHeight="1" x14ac:dyDescent="0.25">
      <c r="A26" s="76"/>
      <c r="B26" s="76"/>
      <c r="C26" s="76"/>
      <c r="D26" s="76"/>
      <c r="E26" s="76"/>
      <c r="F26" s="76"/>
      <c r="G26" s="76"/>
      <c r="H26" s="77"/>
      <c r="I26" s="32" t="s">
        <v>26</v>
      </c>
      <c r="J26" s="90"/>
      <c r="K26" s="44"/>
      <c r="L26" s="38">
        <f>+ROUND(L24*K26,0)</f>
        <v>0</v>
      </c>
    </row>
    <row r="27" spans="1:12" s="8" customFormat="1" ht="35.25" customHeight="1" x14ac:dyDescent="0.25">
      <c r="A27" s="76"/>
      <c r="B27" s="76"/>
      <c r="C27" s="76"/>
      <c r="D27" s="76"/>
      <c r="E27" s="76"/>
      <c r="F27" s="76"/>
      <c r="G27" s="76"/>
      <c r="H27" s="77"/>
      <c r="I27" s="31" t="s">
        <v>27</v>
      </c>
      <c r="J27" s="91"/>
      <c r="K27" s="43"/>
      <c r="L27" s="39">
        <f>+ROUND(L24*K27,0)</f>
        <v>0</v>
      </c>
    </row>
    <row r="28" spans="1:12" s="8" customFormat="1" ht="35.25" customHeight="1" x14ac:dyDescent="0.25">
      <c r="A28" s="76"/>
      <c r="B28" s="76"/>
      <c r="C28" s="76"/>
      <c r="D28" s="76"/>
      <c r="E28" s="76"/>
      <c r="F28" s="76"/>
      <c r="G28" s="76"/>
      <c r="H28" s="77"/>
      <c r="I28" s="92" t="s">
        <v>28</v>
      </c>
      <c r="J28" s="93"/>
      <c r="K28" s="94"/>
      <c r="L28" s="39">
        <f>+L24+L25+L26+L27</f>
        <v>0</v>
      </c>
    </row>
    <row r="29" spans="1:12" s="8" customFormat="1" ht="23.25" customHeight="1" x14ac:dyDescent="0.25">
      <c r="A29" s="76"/>
      <c r="B29" s="76"/>
      <c r="C29" s="76"/>
      <c r="D29" s="76"/>
      <c r="E29" s="76"/>
      <c r="F29" s="76"/>
      <c r="G29" s="76"/>
      <c r="H29" s="77"/>
      <c r="I29" s="40" t="s">
        <v>29</v>
      </c>
      <c r="J29" s="41" t="s">
        <v>30</v>
      </c>
      <c r="K29" s="43"/>
      <c r="L29" s="39">
        <f>+ROUND(L27*K29,0)</f>
        <v>0</v>
      </c>
    </row>
    <row r="30" spans="1:12" s="8" customFormat="1" ht="36.75" customHeight="1" thickBot="1" x14ac:dyDescent="0.3">
      <c r="A30" s="78"/>
      <c r="B30" s="78"/>
      <c r="C30" s="78"/>
      <c r="D30" s="78"/>
      <c r="E30" s="78"/>
      <c r="F30" s="78"/>
      <c r="G30" s="78"/>
      <c r="H30" s="79"/>
      <c r="I30" s="82" t="s">
        <v>31</v>
      </c>
      <c r="J30" s="83"/>
      <c r="K30" s="84"/>
      <c r="L30" s="42">
        <f>+L28+L29</f>
        <v>0</v>
      </c>
    </row>
    <row r="32" spans="1:12" ht="50.1" customHeight="1" thickBot="1" x14ac:dyDescent="0.3">
      <c r="B32" s="72"/>
      <c r="C32" s="72"/>
      <c r="D32" s="72"/>
    </row>
    <row r="33" spans="1:17" x14ac:dyDescent="0.25">
      <c r="B33" s="73" t="s">
        <v>15</v>
      </c>
      <c r="C33" s="73"/>
      <c r="D33" s="73"/>
      <c r="E33" s="10"/>
      <c r="G33" s="3"/>
      <c r="H33" s="3"/>
      <c r="I33" s="3"/>
      <c r="J33" s="3"/>
    </row>
    <row r="34" spans="1:17" x14ac:dyDescent="0.25">
      <c r="A34" s="24" t="s">
        <v>16</v>
      </c>
      <c r="B34" s="9"/>
      <c r="G34" s="3"/>
      <c r="H34" s="3"/>
      <c r="I34" s="3"/>
      <c r="J34" s="3"/>
    </row>
    <row r="35" spans="1:17" x14ac:dyDescent="0.25">
      <c r="A35" s="70"/>
      <c r="B35" s="70"/>
      <c r="C35" s="70"/>
      <c r="D35" s="70"/>
      <c r="E35" s="70"/>
      <c r="F35" s="70"/>
      <c r="G35" s="70"/>
      <c r="H35" s="70"/>
      <c r="I35" s="70"/>
      <c r="J35" s="70"/>
      <c r="K35" s="70"/>
      <c r="L35" s="70"/>
      <c r="M35" s="1"/>
      <c r="N35" s="1"/>
      <c r="O35" s="1"/>
      <c r="P35" s="1"/>
      <c r="Q35" s="1"/>
    </row>
    <row r="36" spans="1:17" ht="54.75" customHeight="1" x14ac:dyDescent="0.25">
      <c r="A36" s="65" t="s">
        <v>36</v>
      </c>
      <c r="B36" s="65"/>
      <c r="C36" s="65"/>
      <c r="D36" s="65"/>
      <c r="E36" s="65"/>
      <c r="F36" s="65"/>
      <c r="G36" s="65"/>
      <c r="H36" s="65"/>
      <c r="I36" s="65"/>
      <c r="J36" s="65"/>
      <c r="K36" s="65"/>
      <c r="L36" s="65"/>
      <c r="M36" s="29"/>
      <c r="N36" s="29"/>
      <c r="O36" s="29"/>
      <c r="P36" s="29"/>
      <c r="Q36" s="29"/>
    </row>
    <row r="37" spans="1:17" x14ac:dyDescent="0.25">
      <c r="A37" s="69"/>
      <c r="B37" s="69"/>
      <c r="C37" s="69"/>
      <c r="D37" s="69"/>
      <c r="E37" s="69"/>
      <c r="F37" s="69"/>
      <c r="G37" s="69"/>
      <c r="H37" s="69"/>
      <c r="I37" s="69"/>
      <c r="J37" s="69"/>
      <c r="K37" s="69"/>
      <c r="L37" s="69"/>
      <c r="M37" s="4"/>
      <c r="N37" s="4"/>
      <c r="O37" s="4"/>
      <c r="P37" s="4"/>
      <c r="Q37" s="4"/>
    </row>
    <row r="38" spans="1:17" ht="30" customHeight="1" x14ac:dyDescent="0.25">
      <c r="A38" s="64" t="s">
        <v>35</v>
      </c>
      <c r="B38" s="64"/>
      <c r="C38" s="64"/>
      <c r="D38" s="64"/>
      <c r="E38" s="64"/>
      <c r="F38" s="64"/>
      <c r="G38" s="64"/>
      <c r="H38" s="64"/>
      <c r="I38" s="64"/>
      <c r="J38" s="64"/>
      <c r="K38" s="64"/>
      <c r="L38" s="64"/>
      <c r="M38" s="46"/>
      <c r="N38" s="46"/>
      <c r="O38" s="46"/>
    </row>
    <row r="39" spans="1:17" ht="5.25" customHeight="1" x14ac:dyDescent="0.25"/>
  </sheetData>
  <sheetProtection password="E6F5" sheet="1" formatRows="0" insertRows="0" deleteRows="0" selectLockedCells="1"/>
  <dataConsolidate/>
  <mergeCells count="43">
    <mergeCell ref="A2:A5"/>
    <mergeCell ref="B2:K2"/>
    <mergeCell ref="B3:K3"/>
    <mergeCell ref="B4:K5"/>
    <mergeCell ref="J9:K9"/>
    <mergeCell ref="A9:B11"/>
    <mergeCell ref="E9:G9"/>
    <mergeCell ref="E11:G11"/>
    <mergeCell ref="B17:F17"/>
    <mergeCell ref="I17:K17"/>
    <mergeCell ref="B18:F18"/>
    <mergeCell ref="J25:J27"/>
    <mergeCell ref="J11:K11"/>
    <mergeCell ref="B15:F15"/>
    <mergeCell ref="I15:K15"/>
    <mergeCell ref="B16:F16"/>
    <mergeCell ref="I16:K16"/>
    <mergeCell ref="I13:K13"/>
    <mergeCell ref="B13:F13"/>
    <mergeCell ref="B14:F14"/>
    <mergeCell ref="I14:K14"/>
    <mergeCell ref="I18:K18"/>
    <mergeCell ref="B19:F19"/>
    <mergeCell ref="I19:K19"/>
    <mergeCell ref="B20:F20"/>
    <mergeCell ref="I20:K20"/>
    <mergeCell ref="B21:F21"/>
    <mergeCell ref="I21:K21"/>
    <mergeCell ref="B22:F22"/>
    <mergeCell ref="I22:K22"/>
    <mergeCell ref="B23:F23"/>
    <mergeCell ref="I23:K23"/>
    <mergeCell ref="A38:L38"/>
    <mergeCell ref="A25:H30"/>
    <mergeCell ref="I24:K24"/>
    <mergeCell ref="A37:L37"/>
    <mergeCell ref="A36:L36"/>
    <mergeCell ref="A35:L35"/>
    <mergeCell ref="B33:D33"/>
    <mergeCell ref="B32:D32"/>
    <mergeCell ref="I30:K30"/>
    <mergeCell ref="A24:H24"/>
    <mergeCell ref="I28:K28"/>
  </mergeCells>
  <dataValidations count="4">
    <dataValidation type="decimal" errorStyle="warning" allowBlank="1" showInputMessage="1" showErrorMessage="1" errorTitle="CONTIENE MAS DE DOSCIMALES" sqref="H14:H23">
      <formula1>0</formula1>
      <formula2>1E+38</formula2>
    </dataValidation>
    <dataValidation type="whole" allowBlank="1" showInputMessage="1" showErrorMessage="1" sqref="I14:J23">
      <formula1>0</formula1>
      <formula2>100000000</formula2>
    </dataValidation>
    <dataValidation allowBlank="1" showInputMessage="1" showErrorMessage="1" promptTitle="Señor Cotizante" prompt="Por favor digite su número de identificación (NIT para PERSONA JURÍDICA o CC PERSONA NATURAL) según sea el caso." sqref="J11"/>
    <dataValidation allowBlank="1" showInputMessage="1" showErrorMessage="1" promptTitle="Señor Cotizante" prompt="Por favor adjunte el logo de su empresa, en caso de no contar con el logo escriba nuevamente su nombre o razón social" sqref="A9"/>
  </dataValidations>
  <printOptions horizontalCentered="1"/>
  <pageMargins left="0.70866141732283472" right="0.70866141732283472" top="0.74803149606299213" bottom="0.74803149606299213" header="0.31496062992125984" footer="0.31496062992125984"/>
  <pageSetup paperSize="5" scale="22" orientation="landscape" r:id="rId1"/>
  <rowBreaks count="1" manualBreakCount="1">
    <brk id="38" max="11" man="1"/>
  </rowBreaks>
  <colBreaks count="1" manualBreakCount="1">
    <brk id="12" max="41" man="1"/>
  </colBreaks>
  <drawing r:id="rId2"/>
  <extLst>
    <ext xmlns:x14="http://schemas.microsoft.com/office/spreadsheetml/2009/9/main" uri="{CCE6A557-97BC-4b89-ADB6-D9C93CAAB3DF}">
      <x14:dataValidations xmlns:xm="http://schemas.microsoft.com/office/excel/2006/main" count="1">
        <x14:dataValidation type="list" showInputMessage="1" showErrorMessage="1" promptTitle="Seleccione de la lista" prompt="SEÑOR COTIZANTE POR FAVOR SELECCIONE EL RÉGIMEN TRIBUTARIO AL QUE PERTENECE EN EL RECUADRO. (TENGA PRESENTE ANTES DE DILIGENCIAR, VERIFICAR LOS REQUISITOS ESTABLECIDOS POR LA NORMA ANUALMENTE)">
          <x14:formula1>
            <xm:f>Cálculos!$B$7:$B$9</xm:f>
          </x14:formula1>
          <xm:sqref>E11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55FD01286F2FC409F25C3B5490AFAB1" ma:contentTypeVersion="15" ma:contentTypeDescription="Create a new document." ma:contentTypeScope="" ma:versionID="11760b32e10cea5d82114292e7fd8c98">
  <xsd:schema xmlns:xsd="http://www.w3.org/2001/XMLSchema" xmlns:xs="http://www.w3.org/2001/XMLSchema" xmlns:p="http://schemas.microsoft.com/office/2006/metadata/properties" xmlns:ns3="632c1e4e-69c6-4d1f-81a1-009441d464e5" xmlns:ns4="39f7a895-868e-4739-ab10-589c64175fbd" targetNamespace="http://schemas.microsoft.com/office/2006/metadata/properties" ma:root="true" ma:fieldsID="f9e79b74643415da39938a6e342133c1" ns3:_="" ns4:_="">
    <xsd:import namespace="632c1e4e-69c6-4d1f-81a1-009441d464e5"/>
    <xsd:import namespace="39f7a895-868e-4739-ab10-589c64175fbd"/>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4:SharedWithUsers" minOccurs="0"/>
                <xsd:element ref="ns4:SharedWithDetails" minOccurs="0"/>
                <xsd:element ref="ns4:SharingHintHash" minOccurs="0"/>
                <xsd:element ref="ns3:MediaLengthInSeconds" minOccurs="0"/>
                <xsd:element ref="ns3:MediaServiceSearchProperties" minOccurs="0"/>
                <xsd:element ref="ns3:_activity" minOccurs="0"/>
                <xsd:element ref="ns3:MediaServiceObjectDetectorVersions" minOccurs="0"/>
                <xsd:element ref="ns3:MediaServiceSystem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2c1e4e-69c6-4d1f-81a1-009441d464e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_activity" ma:index="20" nillable="true" ma:displayName="_activity" ma:hidden="true" ma:internalName="_activity">
      <xsd:simpleType>
        <xsd:restriction base="dms:Note"/>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ystemTags" ma:index="22" nillable="true" ma:displayName="MediaServiceSystemTags" ma:hidden="true" ma:internalName="MediaServiceSystemTag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9f7a895-868e-4739-ab10-589c64175fbd"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SharingHintHash" ma:index="17"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activity xmlns="632c1e4e-69c6-4d1f-81a1-009441d464e5"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9703D78-6D0D-4533-BBE6-11215A1FEE4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2c1e4e-69c6-4d1f-81a1-009441d464e5"/>
    <ds:schemaRef ds:uri="39f7a895-868e-4739-ab10-589c64175fb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64083AE-2A34-40CD-86CF-CD8A8FEF5E61}">
  <ds:schemaRefs>
    <ds:schemaRef ds:uri="http://purl.org/dc/elements/1.1/"/>
    <ds:schemaRef ds:uri="632c1e4e-69c6-4d1f-81a1-009441d464e5"/>
    <ds:schemaRef ds:uri="http://schemas.openxmlformats.org/package/2006/metadata/core-properties"/>
    <ds:schemaRef ds:uri="http://schemas.microsoft.com/office/2006/documentManagement/types"/>
    <ds:schemaRef ds:uri="http://schemas.microsoft.com/office/2006/metadata/properties"/>
    <ds:schemaRef ds:uri="http://schemas.microsoft.com/office/infopath/2007/PartnerControls"/>
    <ds:schemaRef ds:uri="http://purl.org/dc/terms/"/>
    <ds:schemaRef ds:uri="39f7a895-868e-4739-ab10-589c64175fbd"/>
    <ds:schemaRef ds:uri="http://www.w3.org/XML/1998/namespace"/>
    <ds:schemaRef ds:uri="http://purl.org/dc/dcmitype/"/>
  </ds:schemaRefs>
</ds:datastoreItem>
</file>

<file path=customXml/itemProps3.xml><?xml version="1.0" encoding="utf-8"?>
<ds:datastoreItem xmlns:ds="http://schemas.openxmlformats.org/officeDocument/2006/customXml" ds:itemID="{8145DBBF-B832-423F-936B-1E71F3349BA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Cálculos</vt:lpstr>
      <vt:lpstr>Obra</vt:lpstr>
      <vt:lpstr>Obra!Área_de_impresión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DIANA ANGELICA MONTENEGRO BELTRAN</dc:creator>
  <cp:keywords/>
  <dc:description/>
  <cp:lastModifiedBy>YULEICA PAOLA LEON GOMEZ</cp:lastModifiedBy>
  <cp:revision/>
  <cp:lastPrinted>2024-08-28T15:21:39Z</cp:lastPrinted>
  <dcterms:created xsi:type="dcterms:W3CDTF">2017-04-28T13:22:52Z</dcterms:created>
  <dcterms:modified xsi:type="dcterms:W3CDTF">2025-08-14T19:29:32Z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0x010100055FD01286F2FC409F25C3B5490AFAB1</vt:lpwstr>
  </property>
</Properties>
</file>