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uisafernandamoreno\Downloads\"/>
    </mc:Choice>
  </mc:AlternateContent>
  <xr:revisionPtr revIDLastSave="0" documentId="13_ncr:1_{A187B2E6-3075-4CEC-B347-41475F01FFCF}" xr6:coauthVersionLast="47" xr6:coauthVersionMax="47" xr10:uidLastSave="{00000000-0000-0000-0000-000000000000}"/>
  <bookViews>
    <workbookView xWindow="-120" yWindow="-120" windowWidth="29040" windowHeight="1572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 l="1"/>
  <c r="L16" i="6"/>
  <c r="L17" i="6"/>
  <c r="L18" i="6"/>
  <c r="L19" i="6"/>
  <c r="L20" i="6"/>
  <c r="L21" i="6"/>
  <c r="L22" i="6"/>
  <c r="L23" i="6"/>
  <c r="L24" i="6"/>
  <c r="L25" i="6"/>
  <c r="L26" i="6"/>
  <c r="L27" i="6"/>
  <c r="L28" i="6"/>
  <c r="L29" i="6"/>
  <c r="L30" i="6"/>
  <c r="L31" i="6"/>
  <c r="L32" i="6"/>
  <c r="L14" i="6" l="1"/>
  <c r="L33" i="6" l="1"/>
  <c r="L36" i="6" s="1"/>
  <c r="L38" i="6" s="1"/>
  <c r="L35" i="6" l="1"/>
  <c r="L34" i="6"/>
  <c r="L37" i="6" l="1"/>
  <c r="L39" i="6" s="1"/>
</calcChain>
</file>

<file path=xl/sharedStrings.xml><?xml version="1.0" encoding="utf-8"?>
<sst xmlns="http://schemas.openxmlformats.org/spreadsheetml/2006/main" count="124" uniqueCount="93">
  <si>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</si>
  <si>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</si>
  <si>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</si>
  <si>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</si>
  <si>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</si>
  <si>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</si>
  <si>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</si>
  <si>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</si>
  <si>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</si>
  <si>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</si>
  <si>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</si>
  <si>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</si>
  <si>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</si>
  <si>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</si>
  <si>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</si>
  <si>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</si>
  <si>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</si>
  <si>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</si>
  <si>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</si>
  <si>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</si>
  <si>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</si>
  <si>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</si>
  <si>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</si>
  <si>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</si>
  <si>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</si>
  <si>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</si>
  <si>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</si>
  <si>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</si>
  <si>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</si>
  <si>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</si>
  <si>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</si>
  <si>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</si>
  <si>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</si>
  <si>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</si>
  <si>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</si>
  <si>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</si>
  <si>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</si>
  <si>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</si>
  <si>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</si>
  <si>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</si>
  <si>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</si>
  <si>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</si>
  <si>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</si>
  <si>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</si>
  <si>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</si>
  <si>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</si>
  <si>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</si>
  <si>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</si>
  <si>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</si>
  <si>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</si>
  <si>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</si>
  <si>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</si>
  <si>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</si>
  <si>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</si>
  <si>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</si>
  <si>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</si>
  <si>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</si>
  <si>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</si>
  <si>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</si>
  <si>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</si>
  <si>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</si>
  <si>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</si>
  <si>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</si>
  <si>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</si>
  <si>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</si>
  <si>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</si>
  <si>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</si>
  <si>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</si>
  <si>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</si>
  <si>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</si>
  <si>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</si>
  <si>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</si>
  <si>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DESMONTE TEMPORAL DE LA RED DE DISTRIBUCIÓN INTERIOR DE CANALETA</t>
  </si>
  <si>
    <t>SERVICIO DE DEMOLICIÓN DE GUARDAESCOBA CERÁMICO</t>
  </si>
  <si>
    <t>SUMINISTRO Y APLICACIÓN DE PAÑETE LISO MUROS 1:5, E=1.5 CM</t>
  </si>
  <si>
    <t>SUMINISTRO E INSTALACIÓN DE INTERRUPTOR DOBLE SOBRE LINEA EXISTENTE</t>
  </si>
  <si>
    <t>SUMINISTRO E INSTALACION REGLETA LED SOBREPONER 32 W</t>
  </si>
  <si>
    <t>SERVICIO DE MONTAJE DE CANALETA Y RED DE DESMONTE TEMPORAL</t>
  </si>
  <si>
    <t>SUMINISTRO E INSTALACION SALIDA TOMA CORRIENTE DOBLE EN CANALETA PREVIAMENTE INSTALADA</t>
  </si>
  <si>
    <t>SUMINISTRO E INSTALACION CALEFACTOR DE CONVECCIÓN DE PARED 1000 W 110V 8,33 A</t>
  </si>
  <si>
    <t>SUMINISTRO E INSTALACIÓN CIELO RASO BOVEDAS DRYWALL (INCLUYE PINTURA)</t>
  </si>
  <si>
    <t>SUMINISTRO E INSTALACIÓN PISO VINILO SPC COMERCIAL 2,6 MM</t>
  </si>
  <si>
    <t>SUMINISTRO E INSTALACIÓN GUARDAESCOBA PVC CEDRO</t>
  </si>
  <si>
    <t>SUMINISTRO Y APLICACIÓN DE ESTUCO PLASTICO Y VINILO TRES MANOS</t>
  </si>
  <si>
    <t>SUMINISTRO E INSTALACIÓN CANALETA METÁLICA 6X10 CMS</t>
  </si>
  <si>
    <t>SUMINISTRO E INSTALACIÓN DE SALIDA DE DATOS COMPLETA CON CANALETA METALICA PREVIAMENTE INSTALADA</t>
  </si>
  <si>
    <t>SUMINISTRO E INSTALACIÓN MURO ADOSADO EN SUPERBOARD 8 MM</t>
  </si>
  <si>
    <t>SERVICIO DE RETIRO DE SOBRANTES A UNA DISTANCIA DE 5 KM
(INCLUYE CARGUE Y BOTADERO AUTORIZADO)</t>
  </si>
  <si>
    <t>SUMINISTRO E INSTALACION DE PUERTA DE VIDRIO TEMPLADO INCOLORO, DE 2150x1050 MM y 10 MM DE ESPESOR</t>
  </si>
  <si>
    <t>UNIDAD</t>
  </si>
  <si>
    <t>METRO CUBICO</t>
  </si>
  <si>
    <t xml:space="preserve">METRO LINEAL </t>
  </si>
  <si>
    <t>METRO CUADRADO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</si>
</sst>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7"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39">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3" fontId="3" fillId="0" borderId="2" xfId="0" applyNumberFormat="1" applyFont="1" applyBorder="1" applyAlignment="1" applyProtection="1">
      <alignment horizontal="center" vertical="center"/>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3"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4"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30"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1" bestFit="1" customWidth="1"/>
    <col min="6" max="6" width="15" style="25" bestFit="1" customWidth="1"/>
  </cols>
  <sheetData>
    <row r="6" spans="2:6" x14ac:dyDescent="0.25">
      <c r="B6" s="10" t="s">
        <v>8</v>
      </c>
      <c r="D6" s="19" t="s">
        <v>22</v>
      </c>
      <c r="F6" s="22" t="s">
        <v>23</v>
      </c>
    </row>
    <row r="7" spans="2:6" x14ac:dyDescent="0.25">
      <c r="B7" s="1" t="s">
        <v>24</v>
      </c>
      <c r="D7" s="20">
        <v>0</v>
      </c>
      <c r="F7" s="23">
        <v>0.08</v>
      </c>
    </row>
    <row r="8" spans="2:6" x14ac:dyDescent="0.25">
      <c r="B8" s="1" t="s">
        <v>25</v>
      </c>
      <c r="D8" s="20">
        <v>0.05</v>
      </c>
      <c r="F8" s="24">
        <v>0</v>
      </c>
    </row>
    <row r="9" spans="2:6" x14ac:dyDescent="0.25">
      <c r="B9" s="1" t="s">
        <v>26</v>
      </c>
      <c r="D9" s="20">
        <v>0.19</v>
      </c>
    </row>
    <row r="10" spans="2:6" x14ac:dyDescent="0.25">
      <c r="D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7"/>
  <sheetViews>
    <sheetView tabSelected="1" view="pageBreakPreview" topLeftCell="E12" zoomScale="115" zoomScaleNormal="90" zoomScaleSheetLayoutView="115" workbookViewId="0">
      <selection activeCell="I27" sqref="I27:K27"/>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1" customWidth="1"/>
    <col min="8" max="8" width="15" style="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93"/>
      <c r="B2" s="94" t="s">
        <v>0</v>
      </c>
      <c r="C2" s="94"/>
      <c r="D2" s="94"/>
      <c r="E2" s="94"/>
      <c r="F2" s="94"/>
      <c r="G2" s="94"/>
      <c r="H2" s="94"/>
      <c r="I2" s="94"/>
      <c r="J2" s="94"/>
      <c r="K2" s="94"/>
      <c r="L2" s="32" t="s">
        <v>71</v>
      </c>
    </row>
    <row r="3" spans="1:16" ht="15.75" customHeight="1" x14ac:dyDescent="0.25">
      <c r="A3" s="93"/>
      <c r="B3" s="94" t="s">
        <v>2</v>
      </c>
      <c r="C3" s="94"/>
      <c r="D3" s="94"/>
      <c r="E3" s="94"/>
      <c r="F3" s="94"/>
      <c r="G3" s="94"/>
      <c r="H3" s="94"/>
      <c r="I3" s="94"/>
      <c r="J3" s="94"/>
      <c r="K3" s="94"/>
      <c r="L3" s="32" t="s">
        <v>68</v>
      </c>
    </row>
    <row r="4" spans="1:16" ht="15" customHeight="1" x14ac:dyDescent="0.25">
      <c r="A4" s="93"/>
      <c r="B4" s="94" t="s">
        <v>3</v>
      </c>
      <c r="C4" s="94"/>
      <c r="D4" s="94"/>
      <c r="E4" s="94"/>
      <c r="F4" s="94"/>
      <c r="G4" s="94"/>
      <c r="H4" s="94"/>
      <c r="I4" s="94"/>
      <c r="J4" s="94"/>
      <c r="K4" s="94"/>
      <c r="L4" s="32" t="s">
        <v>70</v>
      </c>
    </row>
    <row r="5" spans="1:16" ht="15" customHeight="1" x14ac:dyDescent="0.25">
      <c r="A5" s="93"/>
      <c r="B5" s="94"/>
      <c r="C5" s="94"/>
      <c r="D5" s="94"/>
      <c r="E5" s="94"/>
      <c r="F5" s="94"/>
      <c r="G5" s="94"/>
      <c r="H5" s="94"/>
      <c r="I5" s="94"/>
      <c r="J5" s="94"/>
      <c r="K5" s="94"/>
      <c r="L5" s="32" t="s">
        <v>27</v>
      </c>
    </row>
    <row r="7" spans="1:16" x14ac:dyDescent="0.25">
      <c r="A7" s="4" t="s">
        <v>4</v>
      </c>
      <c r="K7" s="1"/>
      <c r="P7" s="29"/>
    </row>
    <row r="8" spans="1:16" ht="9.9499999999999993" customHeight="1" x14ac:dyDescent="0.25">
      <c r="A8" s="5"/>
      <c r="K8" s="1"/>
      <c r="P8" s="29"/>
    </row>
    <row r="9" spans="1:16" ht="30" customHeight="1" x14ac:dyDescent="0.25">
      <c r="A9" s="97" t="s">
        <v>5</v>
      </c>
      <c r="B9" s="98"/>
      <c r="C9" s="27"/>
      <c r="D9" s="17" t="s">
        <v>6</v>
      </c>
      <c r="E9" s="106"/>
      <c r="F9" s="107"/>
      <c r="G9" s="108"/>
      <c r="H9" s="28"/>
      <c r="I9" s="7" t="s">
        <v>7</v>
      </c>
      <c r="J9" s="95"/>
      <c r="K9" s="96"/>
      <c r="L9" s="1"/>
      <c r="N9" s="12"/>
      <c r="P9" s="35"/>
    </row>
    <row r="10" spans="1:16" ht="8.25" customHeight="1" x14ac:dyDescent="0.25">
      <c r="A10" s="99"/>
      <c r="B10" s="100"/>
      <c r="C10" s="27"/>
      <c r="E10" s="6"/>
      <c r="F10" s="6"/>
      <c r="K10" s="1"/>
      <c r="N10" s="6"/>
      <c r="O10" s="1"/>
      <c r="P10" s="29"/>
    </row>
    <row r="11" spans="1:16" ht="30" customHeight="1" x14ac:dyDescent="0.25">
      <c r="A11" s="101"/>
      <c r="B11" s="102"/>
      <c r="C11" s="27"/>
      <c r="D11" s="17" t="s">
        <v>8</v>
      </c>
      <c r="E11" s="79"/>
      <c r="F11" s="80"/>
      <c r="G11" s="81"/>
      <c r="H11" s="11"/>
      <c r="I11" s="7" t="s">
        <v>9</v>
      </c>
      <c r="J11" s="112"/>
      <c r="K11" s="113"/>
      <c r="L11" s="1"/>
      <c r="N11" s="12"/>
      <c r="P11" s="30"/>
    </row>
    <row r="12" spans="1:16" ht="9.9499999999999993" customHeight="1" thickBot="1" x14ac:dyDescent="0.3">
      <c r="P12" s="29"/>
    </row>
    <row r="13" spans="1:16" s="8" customFormat="1" ht="34.5" customHeight="1" x14ac:dyDescent="0.25">
      <c r="A13" s="13" t="s">
        <v>10</v>
      </c>
      <c r="B13" s="82" t="s">
        <v>28</v>
      </c>
      <c r="C13" s="83"/>
      <c r="D13" s="83"/>
      <c r="E13" s="83"/>
      <c r="F13" s="84"/>
      <c r="G13" s="14" t="s">
        <v>12</v>
      </c>
      <c r="H13" s="14" t="s">
        <v>11</v>
      </c>
      <c r="I13" s="76" t="s">
        <v>13</v>
      </c>
      <c r="J13" s="77"/>
      <c r="K13" s="78"/>
      <c r="L13" s="15" t="s">
        <v>14</v>
      </c>
      <c r="P13" s="36"/>
    </row>
    <row r="14" spans="1:16" s="8" customFormat="1" x14ac:dyDescent="0.25">
      <c r="A14" s="18">
        <v>1</v>
      </c>
      <c r="B14" s="67" t="s">
        <v>72</v>
      </c>
      <c r="C14" s="67"/>
      <c r="D14" s="67"/>
      <c r="E14" s="67"/>
      <c r="F14" s="67"/>
      <c r="G14" s="37" t="s">
        <v>89</v>
      </c>
      <c r="H14" s="63">
        <v>1</v>
      </c>
      <c r="I14" s="64"/>
      <c r="J14" s="65"/>
      <c r="K14" s="66"/>
      <c r="L14" s="16">
        <f>ROUND(H14*I14,0)</f>
        <v>0</v>
      </c>
    </row>
    <row r="15" spans="1:16" s="8" customFormat="1" ht="27" customHeight="1" x14ac:dyDescent="0.25">
      <c r="A15" s="18">
        <v>2</v>
      </c>
      <c r="B15" s="67" t="s">
        <v>87</v>
      </c>
      <c r="C15" s="67"/>
      <c r="D15" s="67"/>
      <c r="E15" s="67"/>
      <c r="F15" s="67"/>
      <c r="G15" s="37" t="s">
        <v>90</v>
      </c>
      <c r="H15" s="63">
        <v>1</v>
      </c>
      <c r="I15" s="64"/>
      <c r="J15" s="65"/>
      <c r="K15" s="66"/>
      <c r="L15" s="16">
        <f t="shared" ref="L15:L32" si="0">ROUND(H15*I15,0)</f>
        <v>0</v>
      </c>
    </row>
    <row r="16" spans="1:16" s="8" customFormat="1" x14ac:dyDescent="0.25">
      <c r="A16" s="18">
        <v>3</v>
      </c>
      <c r="B16" s="67" t="s">
        <v>73</v>
      </c>
      <c r="C16" s="67"/>
      <c r="D16" s="67"/>
      <c r="E16" s="67"/>
      <c r="F16" s="67"/>
      <c r="G16" s="37" t="s">
        <v>91</v>
      </c>
      <c r="H16" s="38">
        <v>33.92</v>
      </c>
      <c r="I16" s="64"/>
      <c r="J16" s="65"/>
      <c r="K16" s="66"/>
      <c r="L16" s="16">
        <f t="shared" si="0"/>
        <v>0</v>
      </c>
    </row>
    <row r="17" spans="1:12" s="8" customFormat="1" x14ac:dyDescent="0.25">
      <c r="A17" s="18">
        <v>4</v>
      </c>
      <c r="B17" s="67" t="s">
        <v>74</v>
      </c>
      <c r="C17" s="67"/>
      <c r="D17" s="67"/>
      <c r="E17" s="67"/>
      <c r="F17" s="67"/>
      <c r="G17" s="37" t="s">
        <v>92</v>
      </c>
      <c r="H17" s="38">
        <v>74.97</v>
      </c>
      <c r="I17" s="64"/>
      <c r="J17" s="65"/>
      <c r="K17" s="66"/>
      <c r="L17" s="16">
        <f t="shared" si="0"/>
        <v>0</v>
      </c>
    </row>
    <row r="18" spans="1:12" s="8" customFormat="1" x14ac:dyDescent="0.25">
      <c r="A18" s="18">
        <v>5</v>
      </c>
      <c r="B18" s="67" t="s">
        <v>88</v>
      </c>
      <c r="C18" s="67"/>
      <c r="D18" s="67"/>
      <c r="E18" s="67"/>
      <c r="F18" s="67"/>
      <c r="G18" s="37" t="s">
        <v>89</v>
      </c>
      <c r="H18" s="63">
        <v>1</v>
      </c>
      <c r="I18" s="64"/>
      <c r="J18" s="65"/>
      <c r="K18" s="66"/>
      <c r="L18" s="16">
        <f t="shared" si="0"/>
        <v>0</v>
      </c>
    </row>
    <row r="19" spans="1:12" s="8" customFormat="1" x14ac:dyDescent="0.25">
      <c r="A19" s="18">
        <v>6</v>
      </c>
      <c r="B19" s="67" t="s">
        <v>75</v>
      </c>
      <c r="C19" s="67"/>
      <c r="D19" s="67"/>
      <c r="E19" s="67"/>
      <c r="F19" s="67"/>
      <c r="G19" s="37" t="s">
        <v>89</v>
      </c>
      <c r="H19" s="63">
        <v>1</v>
      </c>
      <c r="I19" s="64"/>
      <c r="J19" s="65"/>
      <c r="K19" s="66"/>
      <c r="L19" s="16">
        <f t="shared" si="0"/>
        <v>0</v>
      </c>
    </row>
    <row r="20" spans="1:12" s="8" customFormat="1" x14ac:dyDescent="0.25">
      <c r="A20" s="18">
        <v>7</v>
      </c>
      <c r="B20" s="67" t="s">
        <v>76</v>
      </c>
      <c r="C20" s="67"/>
      <c r="D20" s="67"/>
      <c r="E20" s="67"/>
      <c r="F20" s="67"/>
      <c r="G20" s="37" t="s">
        <v>89</v>
      </c>
      <c r="H20" s="63">
        <v>7</v>
      </c>
      <c r="I20" s="64"/>
      <c r="J20" s="65"/>
      <c r="K20" s="66"/>
      <c r="L20" s="16">
        <f t="shared" si="0"/>
        <v>0</v>
      </c>
    </row>
    <row r="21" spans="1:12" s="8" customFormat="1" x14ac:dyDescent="0.25">
      <c r="A21" s="18">
        <v>8</v>
      </c>
      <c r="B21" s="67" t="s">
        <v>77</v>
      </c>
      <c r="C21" s="67"/>
      <c r="D21" s="67"/>
      <c r="E21" s="67"/>
      <c r="F21" s="67"/>
      <c r="G21" s="37" t="s">
        <v>91</v>
      </c>
      <c r="H21" s="63">
        <v>15</v>
      </c>
      <c r="I21" s="64"/>
      <c r="J21" s="65"/>
      <c r="K21" s="66"/>
      <c r="L21" s="16">
        <f t="shared" si="0"/>
        <v>0</v>
      </c>
    </row>
    <row r="22" spans="1:12" s="8" customFormat="1" x14ac:dyDescent="0.25">
      <c r="A22" s="18">
        <v>9</v>
      </c>
      <c r="B22" s="67" t="s">
        <v>78</v>
      </c>
      <c r="C22" s="67"/>
      <c r="D22" s="67"/>
      <c r="E22" s="67"/>
      <c r="F22" s="67"/>
      <c r="G22" s="37" t="s">
        <v>89</v>
      </c>
      <c r="H22" s="63">
        <v>4</v>
      </c>
      <c r="I22" s="64"/>
      <c r="J22" s="65"/>
      <c r="K22" s="66"/>
      <c r="L22" s="16">
        <f t="shared" si="0"/>
        <v>0</v>
      </c>
    </row>
    <row r="23" spans="1:12" s="8" customFormat="1" x14ac:dyDescent="0.25">
      <c r="A23" s="18">
        <v>10</v>
      </c>
      <c r="B23" s="67" t="s">
        <v>79</v>
      </c>
      <c r="C23" s="67"/>
      <c r="D23" s="67"/>
      <c r="E23" s="67"/>
      <c r="F23" s="67"/>
      <c r="G23" s="37" t="s">
        <v>89</v>
      </c>
      <c r="H23" s="63">
        <v>1</v>
      </c>
      <c r="I23" s="64"/>
      <c r="J23" s="65"/>
      <c r="K23" s="66"/>
      <c r="L23" s="16">
        <f t="shared" si="0"/>
        <v>0</v>
      </c>
    </row>
    <row r="24" spans="1:12" s="8" customFormat="1" x14ac:dyDescent="0.25">
      <c r="A24" s="18">
        <v>11</v>
      </c>
      <c r="B24" s="67" t="s">
        <v>80</v>
      </c>
      <c r="C24" s="67"/>
      <c r="D24" s="67"/>
      <c r="E24" s="67"/>
      <c r="F24" s="67"/>
      <c r="G24" s="37" t="s">
        <v>92</v>
      </c>
      <c r="H24" s="38">
        <v>49.59</v>
      </c>
      <c r="I24" s="64"/>
      <c r="J24" s="65"/>
      <c r="K24" s="66"/>
      <c r="L24" s="16">
        <f t="shared" si="0"/>
        <v>0</v>
      </c>
    </row>
    <row r="25" spans="1:12" s="8" customFormat="1" x14ac:dyDescent="0.25">
      <c r="A25" s="18">
        <v>12</v>
      </c>
      <c r="B25" s="67" t="s">
        <v>81</v>
      </c>
      <c r="C25" s="67"/>
      <c r="D25" s="67"/>
      <c r="E25" s="67"/>
      <c r="F25" s="67"/>
      <c r="G25" s="37" t="s">
        <v>92</v>
      </c>
      <c r="H25" s="38">
        <v>46.07</v>
      </c>
      <c r="I25" s="64"/>
      <c r="J25" s="65"/>
      <c r="K25" s="66"/>
      <c r="L25" s="16">
        <f t="shared" si="0"/>
        <v>0</v>
      </c>
    </row>
    <row r="26" spans="1:12" s="8" customFormat="1" x14ac:dyDescent="0.25">
      <c r="A26" s="18">
        <v>13</v>
      </c>
      <c r="B26" s="67" t="s">
        <v>81</v>
      </c>
      <c r="C26" s="67"/>
      <c r="D26" s="67"/>
      <c r="E26" s="67"/>
      <c r="F26" s="67"/>
      <c r="G26" s="37" t="s">
        <v>92</v>
      </c>
      <c r="H26" s="38">
        <v>8.83</v>
      </c>
      <c r="I26" s="64"/>
      <c r="J26" s="65"/>
      <c r="K26" s="66"/>
      <c r="L26" s="16">
        <f t="shared" si="0"/>
        <v>0</v>
      </c>
    </row>
    <row r="27" spans="1:12" s="8" customFormat="1" x14ac:dyDescent="0.25">
      <c r="A27" s="18">
        <v>14</v>
      </c>
      <c r="B27" s="67" t="s">
        <v>82</v>
      </c>
      <c r="C27" s="67"/>
      <c r="D27" s="67"/>
      <c r="E27" s="67"/>
      <c r="F27" s="67"/>
      <c r="G27" s="37" t="s">
        <v>91</v>
      </c>
      <c r="H27" s="38">
        <v>36.18</v>
      </c>
      <c r="I27" s="64"/>
      <c r="J27" s="65"/>
      <c r="K27" s="66"/>
      <c r="L27" s="16">
        <f t="shared" si="0"/>
        <v>0</v>
      </c>
    </row>
    <row r="28" spans="1:12" s="8" customFormat="1" x14ac:dyDescent="0.25">
      <c r="A28" s="18">
        <v>15</v>
      </c>
      <c r="B28" s="67" t="s">
        <v>83</v>
      </c>
      <c r="C28" s="67"/>
      <c r="D28" s="67"/>
      <c r="E28" s="67"/>
      <c r="F28" s="67"/>
      <c r="G28" s="37" t="s">
        <v>92</v>
      </c>
      <c r="H28" s="38">
        <v>104.35</v>
      </c>
      <c r="I28" s="64"/>
      <c r="J28" s="65"/>
      <c r="K28" s="66"/>
      <c r="L28" s="16">
        <f t="shared" si="0"/>
        <v>0</v>
      </c>
    </row>
    <row r="29" spans="1:12" s="8" customFormat="1" x14ac:dyDescent="0.25">
      <c r="A29" s="18">
        <v>16</v>
      </c>
      <c r="B29" s="67" t="s">
        <v>84</v>
      </c>
      <c r="C29" s="67"/>
      <c r="D29" s="67"/>
      <c r="E29" s="67"/>
      <c r="F29" s="67"/>
      <c r="G29" s="37" t="s">
        <v>91</v>
      </c>
      <c r="H29" s="38">
        <v>0.11</v>
      </c>
      <c r="I29" s="64"/>
      <c r="J29" s="65"/>
      <c r="K29" s="66"/>
      <c r="L29" s="16">
        <f t="shared" si="0"/>
        <v>0</v>
      </c>
    </row>
    <row r="30" spans="1:12" s="8" customFormat="1" x14ac:dyDescent="0.25">
      <c r="A30" s="18">
        <v>17</v>
      </c>
      <c r="B30" s="67" t="s">
        <v>84</v>
      </c>
      <c r="C30" s="67"/>
      <c r="D30" s="67"/>
      <c r="E30" s="67"/>
      <c r="F30" s="67"/>
      <c r="G30" s="37" t="s">
        <v>91</v>
      </c>
      <c r="H30" s="38">
        <v>9.49</v>
      </c>
      <c r="I30" s="64"/>
      <c r="J30" s="65"/>
      <c r="K30" s="66"/>
      <c r="L30" s="16">
        <f t="shared" si="0"/>
        <v>0</v>
      </c>
    </row>
    <row r="31" spans="1:12" s="8" customFormat="1" x14ac:dyDescent="0.25">
      <c r="A31" s="18">
        <v>18</v>
      </c>
      <c r="B31" s="67" t="s">
        <v>85</v>
      </c>
      <c r="C31" s="67"/>
      <c r="D31" s="67"/>
      <c r="E31" s="67"/>
      <c r="F31" s="67"/>
      <c r="G31" s="37" t="s">
        <v>89</v>
      </c>
      <c r="H31" s="63">
        <v>4</v>
      </c>
      <c r="I31" s="64"/>
      <c r="J31" s="65"/>
      <c r="K31" s="66"/>
      <c r="L31" s="16">
        <f t="shared" si="0"/>
        <v>0</v>
      </c>
    </row>
    <row r="32" spans="1:12" s="8" customFormat="1" ht="15.75" thickBot="1" x14ac:dyDescent="0.3">
      <c r="A32" s="18">
        <v>19</v>
      </c>
      <c r="B32" s="67" t="s">
        <v>86</v>
      </c>
      <c r="C32" s="67"/>
      <c r="D32" s="67"/>
      <c r="E32" s="67"/>
      <c r="F32" s="67"/>
      <c r="G32" s="37" t="s">
        <v>92</v>
      </c>
      <c r="H32" s="38">
        <v>26.32</v>
      </c>
      <c r="I32" s="64"/>
      <c r="J32" s="65"/>
      <c r="K32" s="66"/>
      <c r="L32" s="16">
        <f t="shared" si="0"/>
        <v>0</v>
      </c>
    </row>
    <row r="33" spans="1:17" s="8" customFormat="1" ht="30.75" customHeight="1" thickBot="1" x14ac:dyDescent="0.3">
      <c r="A33" s="103" t="s">
        <v>15</v>
      </c>
      <c r="B33" s="104"/>
      <c r="C33" s="104"/>
      <c r="D33" s="104"/>
      <c r="E33" s="104"/>
      <c r="F33" s="104"/>
      <c r="G33" s="104"/>
      <c r="H33" s="105"/>
      <c r="I33" s="74" t="s">
        <v>29</v>
      </c>
      <c r="J33" s="75"/>
      <c r="K33" s="75"/>
      <c r="L33" s="39">
        <f>SUM(L14:L32)</f>
        <v>0</v>
      </c>
    </row>
    <row r="34" spans="1:17" s="8" customFormat="1" ht="30.75" customHeight="1" x14ac:dyDescent="0.25">
      <c r="A34" s="68" t="s">
        <v>69</v>
      </c>
      <c r="B34" s="68"/>
      <c r="C34" s="68"/>
      <c r="D34" s="68"/>
      <c r="E34" s="68"/>
      <c r="F34" s="68"/>
      <c r="G34" s="68"/>
      <c r="H34" s="69"/>
      <c r="I34" s="40" t="s">
        <v>30</v>
      </c>
      <c r="J34" s="109" t="s">
        <v>31</v>
      </c>
      <c r="K34" s="49"/>
      <c r="L34" s="41">
        <f>+ROUND(L33*K34,0)</f>
        <v>0</v>
      </c>
    </row>
    <row r="35" spans="1:17" s="8" customFormat="1" ht="84" customHeight="1" x14ac:dyDescent="0.25">
      <c r="A35" s="70"/>
      <c r="B35" s="70"/>
      <c r="C35" s="70"/>
      <c r="D35" s="70"/>
      <c r="E35" s="70"/>
      <c r="F35" s="70"/>
      <c r="G35" s="70"/>
      <c r="H35" s="71"/>
      <c r="I35" s="34" t="s">
        <v>32</v>
      </c>
      <c r="J35" s="110"/>
      <c r="K35" s="48"/>
      <c r="L35" s="42">
        <f>+ROUND(L33*K35,0)</f>
        <v>0</v>
      </c>
    </row>
    <row r="36" spans="1:17" s="8" customFormat="1" ht="35.25" customHeight="1" x14ac:dyDescent="0.25">
      <c r="A36" s="70"/>
      <c r="B36" s="70"/>
      <c r="C36" s="70"/>
      <c r="D36" s="70"/>
      <c r="E36" s="70"/>
      <c r="F36" s="70"/>
      <c r="G36" s="70"/>
      <c r="H36" s="71"/>
      <c r="I36" s="33" t="s">
        <v>33</v>
      </c>
      <c r="J36" s="111"/>
      <c r="K36" s="47"/>
      <c r="L36" s="43">
        <f>+ROUND(L33*K36,0)</f>
        <v>0</v>
      </c>
    </row>
    <row r="37" spans="1:17" s="8" customFormat="1" ht="35.25" customHeight="1" x14ac:dyDescent="0.25">
      <c r="A37" s="70"/>
      <c r="B37" s="70"/>
      <c r="C37" s="70"/>
      <c r="D37" s="70"/>
      <c r="E37" s="70"/>
      <c r="F37" s="70"/>
      <c r="G37" s="70"/>
      <c r="H37" s="71"/>
      <c r="I37" s="114" t="s">
        <v>34</v>
      </c>
      <c r="J37" s="115"/>
      <c r="K37" s="116"/>
      <c r="L37" s="43">
        <f>+L33+L34+L35+L36</f>
        <v>0</v>
      </c>
    </row>
    <row r="38" spans="1:17" s="8" customFormat="1" ht="23.25" customHeight="1" x14ac:dyDescent="0.25">
      <c r="A38" s="70"/>
      <c r="B38" s="70"/>
      <c r="C38" s="70"/>
      <c r="D38" s="70"/>
      <c r="E38" s="70"/>
      <c r="F38" s="70"/>
      <c r="G38" s="70"/>
      <c r="H38" s="71"/>
      <c r="I38" s="44" t="s">
        <v>35</v>
      </c>
      <c r="J38" s="45" t="s">
        <v>36</v>
      </c>
      <c r="K38" s="47"/>
      <c r="L38" s="43">
        <f>+ROUND(L36*K38,0)</f>
        <v>0</v>
      </c>
    </row>
    <row r="39" spans="1:17" s="8" customFormat="1" ht="36.75" customHeight="1" thickBot="1" x14ac:dyDescent="0.3">
      <c r="A39" s="72"/>
      <c r="B39" s="72"/>
      <c r="C39" s="72"/>
      <c r="D39" s="72"/>
      <c r="E39" s="72"/>
      <c r="F39" s="72"/>
      <c r="G39" s="72"/>
      <c r="H39" s="73"/>
      <c r="I39" s="90" t="s">
        <v>37</v>
      </c>
      <c r="J39" s="91"/>
      <c r="K39" s="92"/>
      <c r="L39" s="46">
        <f>+L37+L38</f>
        <v>0</v>
      </c>
    </row>
    <row r="41" spans="1:17" ht="50.1" customHeight="1" thickBot="1" x14ac:dyDescent="0.3">
      <c r="B41" s="89"/>
      <c r="C41" s="89"/>
      <c r="D41" s="89"/>
    </row>
    <row r="42" spans="1:17" x14ac:dyDescent="0.25">
      <c r="B42" s="88" t="s">
        <v>16</v>
      </c>
      <c r="C42" s="88"/>
      <c r="D42" s="88"/>
      <c r="E42" s="10"/>
      <c r="G42" s="3"/>
      <c r="H42" s="3"/>
      <c r="I42" s="3"/>
      <c r="J42" s="3"/>
    </row>
    <row r="43" spans="1:17" x14ac:dyDescent="0.25">
      <c r="A43" s="26" t="s">
        <v>17</v>
      </c>
      <c r="B43" s="9"/>
      <c r="G43" s="3"/>
      <c r="H43" s="3"/>
      <c r="I43" s="3"/>
      <c r="J43" s="3"/>
    </row>
    <row r="44" spans="1:17" x14ac:dyDescent="0.25">
      <c r="A44" s="87" t="s">
        <v>18</v>
      </c>
      <c r="B44" s="87"/>
      <c r="C44" s="87"/>
      <c r="D44" s="87"/>
      <c r="E44" s="87"/>
      <c r="F44" s="87"/>
      <c r="G44" s="87"/>
      <c r="H44" s="87"/>
      <c r="I44" s="87"/>
      <c r="J44" s="87"/>
      <c r="K44" s="87"/>
      <c r="L44" s="87"/>
      <c r="M44" s="1"/>
      <c r="N44" s="1"/>
      <c r="O44" s="1"/>
      <c r="P44" s="1"/>
      <c r="Q44" s="1"/>
    </row>
    <row r="45" spans="1:17" ht="15" customHeight="1" x14ac:dyDescent="0.25">
      <c r="A45" s="86" t="s">
        <v>19</v>
      </c>
      <c r="B45" s="86"/>
      <c r="C45" s="86"/>
      <c r="D45" s="86"/>
      <c r="E45" s="86"/>
      <c r="F45" s="86"/>
      <c r="G45" s="86"/>
      <c r="H45" s="86"/>
      <c r="I45" s="86"/>
      <c r="J45" s="86"/>
      <c r="K45" s="86"/>
      <c r="L45" s="86"/>
      <c r="M45" s="31"/>
      <c r="N45" s="31"/>
      <c r="O45" s="31"/>
      <c r="P45" s="31"/>
      <c r="Q45" s="31"/>
    </row>
    <row r="46" spans="1:17" x14ac:dyDescent="0.25">
      <c r="A46" s="85" t="s">
        <v>20</v>
      </c>
      <c r="B46" s="85"/>
      <c r="C46" s="85"/>
      <c r="D46" s="85"/>
      <c r="E46" s="85"/>
      <c r="F46" s="85"/>
      <c r="G46" s="85"/>
      <c r="H46" s="85"/>
      <c r="I46" s="85"/>
      <c r="J46" s="85"/>
      <c r="K46" s="85"/>
      <c r="L46" s="85"/>
      <c r="M46" s="4"/>
      <c r="N46" s="4"/>
      <c r="O46" s="4"/>
      <c r="P46" s="4"/>
      <c r="Q46" s="4"/>
    </row>
    <row r="47" spans="1:17" x14ac:dyDescent="0.25">
      <c r="A47" s="85" t="s">
        <v>21</v>
      </c>
      <c r="B47" s="85"/>
      <c r="C47" s="85"/>
      <c r="D47" s="85"/>
      <c r="E47" s="85"/>
      <c r="F47" s="85"/>
      <c r="G47" s="85"/>
      <c r="H47" s="85"/>
      <c r="I47" s="85"/>
      <c r="J47" s="85"/>
      <c r="K47" s="85"/>
      <c r="L47" s="85"/>
      <c r="M47" s="4"/>
      <c r="N47" s="4"/>
      <c r="O47" s="4"/>
      <c r="P47" s="4"/>
      <c r="Q47" s="4"/>
    </row>
  </sheetData>
  <sheetProtection algorithmName="SHA-512" hashValue="A6NrMxRfbzHZs3xZu6Nvdj+yTctpoJ2YkYEHFzMG/aoaAGUFTFT/ILg0Qy19EYoNJWsQVw7VCt2B9y5m0x9+cQ==" saltValue="x0mzGcVpXb1MTEEnQmqYfw==" spinCount="100000" sheet="1"/>
  <dataConsolidate/>
  <mergeCells count="61">
    <mergeCell ref="I37:K37"/>
    <mergeCell ref="B41:D41"/>
    <mergeCell ref="I39:K39"/>
    <mergeCell ref="A2:A5"/>
    <mergeCell ref="B2:K2"/>
    <mergeCell ref="B3:K3"/>
    <mergeCell ref="B4:K5"/>
    <mergeCell ref="J9:K9"/>
    <mergeCell ref="A9:B11"/>
    <mergeCell ref="B15:F15"/>
    <mergeCell ref="I15:K15"/>
    <mergeCell ref="B16:F16"/>
    <mergeCell ref="I16:K16"/>
    <mergeCell ref="A33:H33"/>
    <mergeCell ref="E9:G9"/>
    <mergeCell ref="J34:J36"/>
    <mergeCell ref="J11:K11"/>
    <mergeCell ref="A47:L47"/>
    <mergeCell ref="A46:L46"/>
    <mergeCell ref="A45:L45"/>
    <mergeCell ref="A44:L44"/>
    <mergeCell ref="B42:D42"/>
    <mergeCell ref="I33:K33"/>
    <mergeCell ref="I13:K13"/>
    <mergeCell ref="E11:G11"/>
    <mergeCell ref="B13:F13"/>
    <mergeCell ref="B14:F14"/>
    <mergeCell ref="I14:K14"/>
    <mergeCell ref="B17:F17"/>
    <mergeCell ref="I17:K17"/>
    <mergeCell ref="B18:F18"/>
    <mergeCell ref="B30:F30"/>
    <mergeCell ref="I30:K30"/>
    <mergeCell ref="B31:F31"/>
    <mergeCell ref="B24:F24"/>
    <mergeCell ref="I24:K24"/>
    <mergeCell ref="B25:F25"/>
    <mergeCell ref="I25:K25"/>
    <mergeCell ref="B26:F26"/>
    <mergeCell ref="I26:K26"/>
    <mergeCell ref="I18:K18"/>
    <mergeCell ref="B19:F19"/>
    <mergeCell ref="I19:K19"/>
    <mergeCell ref="B20:F20"/>
    <mergeCell ref="I20:K20"/>
    <mergeCell ref="I31:K31"/>
    <mergeCell ref="B32:F32"/>
    <mergeCell ref="I32:K32"/>
    <mergeCell ref="A34:H39"/>
    <mergeCell ref="B21:F21"/>
    <mergeCell ref="I21:K21"/>
    <mergeCell ref="B22:F22"/>
    <mergeCell ref="I22:K22"/>
    <mergeCell ref="B23:F23"/>
    <mergeCell ref="I23:K23"/>
    <mergeCell ref="B27:F27"/>
    <mergeCell ref="I27:K27"/>
    <mergeCell ref="B28:F28"/>
    <mergeCell ref="I28:K28"/>
    <mergeCell ref="B29:F29"/>
    <mergeCell ref="I29:K29"/>
  </mergeCells>
  <dataValidations count="4">
    <dataValidation type="decimal" errorStyle="warning" allowBlank="1" showInputMessage="1" showErrorMessage="1" errorTitle="CONTIENE MAS DE DOSCIMALES" sqref="H14:H32" xr:uid="{00000000-0002-0000-0500-000000000000}">
      <formula1>0</formula1>
      <formula2>1E+38</formula2>
    </dataValidation>
    <dataValidation type="whole" allowBlank="1" showInputMessage="1" showErrorMessage="1" sqref="I14:J32"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18"/>
      <c r="C2" s="118"/>
      <c r="D2" s="127" t="s">
        <v>0</v>
      </c>
      <c r="E2" s="129"/>
      <c r="F2" s="129"/>
      <c r="G2" s="129"/>
      <c r="H2" s="128"/>
      <c r="I2" s="127" t="s">
        <v>1</v>
      </c>
      <c r="J2" s="128"/>
      <c r="K2" s="61"/>
    </row>
    <row r="3" spans="2:11" ht="15" customHeight="1" x14ac:dyDescent="0.25">
      <c r="B3" s="118"/>
      <c r="C3" s="118"/>
      <c r="D3" s="127" t="s">
        <v>2</v>
      </c>
      <c r="E3" s="129"/>
      <c r="F3" s="129"/>
      <c r="G3" s="129"/>
      <c r="H3" s="128"/>
      <c r="I3" s="127" t="s">
        <v>68</v>
      </c>
      <c r="J3" s="128"/>
      <c r="K3" s="60"/>
    </row>
    <row r="4" spans="2:11" ht="15" customHeight="1" x14ac:dyDescent="0.25">
      <c r="B4" s="118"/>
      <c r="C4" s="118"/>
      <c r="D4" s="130" t="s">
        <v>3</v>
      </c>
      <c r="E4" s="131"/>
      <c r="F4" s="131"/>
      <c r="G4" s="131"/>
      <c r="H4" s="132"/>
      <c r="I4" s="127" t="s">
        <v>70</v>
      </c>
      <c r="J4" s="128"/>
      <c r="K4" s="60"/>
    </row>
    <row r="5" spans="2:11" ht="15" customHeight="1" x14ac:dyDescent="0.25">
      <c r="B5" s="118"/>
      <c r="C5" s="118"/>
      <c r="D5" s="133"/>
      <c r="E5" s="134"/>
      <c r="F5" s="134"/>
      <c r="G5" s="134"/>
      <c r="H5" s="135"/>
      <c r="I5" s="127" t="s">
        <v>38</v>
      </c>
      <c r="J5" s="128"/>
      <c r="K5" s="60"/>
    </row>
    <row r="6" spans="2:11" x14ac:dyDescent="0.25">
      <c r="K6" s="52"/>
    </row>
    <row r="7" spans="2:11" ht="15.75" customHeight="1" x14ac:dyDescent="0.25">
      <c r="B7" s="122" t="s">
        <v>39</v>
      </c>
      <c r="C7" s="122"/>
      <c r="D7" s="122"/>
      <c r="E7" s="122"/>
      <c r="F7" s="122"/>
      <c r="G7" s="122"/>
      <c r="H7" s="122"/>
      <c r="I7" s="122"/>
      <c r="J7" s="122"/>
      <c r="K7" s="57"/>
    </row>
    <row r="8" spans="2:11" ht="15.75" customHeight="1" x14ac:dyDescent="0.25">
      <c r="B8" s="117" t="s">
        <v>40</v>
      </c>
      <c r="C8" s="117" t="s">
        <v>41</v>
      </c>
      <c r="D8" s="117"/>
      <c r="E8" s="117"/>
      <c r="F8" s="117"/>
      <c r="G8" s="122" t="s">
        <v>42</v>
      </c>
      <c r="H8" s="122"/>
      <c r="I8" s="122"/>
      <c r="J8" s="122"/>
      <c r="K8" s="57"/>
    </row>
    <row r="9" spans="2:11" ht="15.75" customHeight="1" x14ac:dyDescent="0.25">
      <c r="B9" s="117"/>
      <c r="C9" s="56" t="s">
        <v>43</v>
      </c>
      <c r="D9" s="56" t="s">
        <v>44</v>
      </c>
      <c r="E9" s="117" t="s">
        <v>45</v>
      </c>
      <c r="F9" s="117"/>
      <c r="G9" s="122"/>
      <c r="H9" s="122"/>
      <c r="I9" s="122"/>
      <c r="J9" s="122"/>
      <c r="K9" s="57"/>
    </row>
    <row r="10" spans="2:11" ht="15.75" customHeight="1" x14ac:dyDescent="0.25">
      <c r="B10" s="54">
        <v>1</v>
      </c>
      <c r="C10" s="54">
        <v>2021</v>
      </c>
      <c r="D10" s="54">
        <v>5</v>
      </c>
      <c r="E10" s="136">
        <v>24</v>
      </c>
      <c r="F10" s="136"/>
      <c r="G10" s="125" t="s">
        <v>46</v>
      </c>
      <c r="H10" s="125"/>
      <c r="I10" s="125"/>
      <c r="J10" s="125"/>
      <c r="K10" s="59"/>
    </row>
    <row r="11" spans="2:11" ht="57.75" customHeight="1" x14ac:dyDescent="0.25">
      <c r="B11" s="54">
        <v>2</v>
      </c>
      <c r="C11" s="54">
        <v>2022</v>
      </c>
      <c r="D11" s="54">
        <v>5</v>
      </c>
      <c r="E11" s="123">
        <v>31</v>
      </c>
      <c r="F11" s="124"/>
      <c r="G11" s="119" t="s">
        <v>47</v>
      </c>
      <c r="H11" s="120"/>
      <c r="I11" s="120"/>
      <c r="J11" s="121"/>
      <c r="K11" s="59"/>
    </row>
    <row r="12" spans="2:11" ht="82.5" customHeight="1" x14ac:dyDescent="0.25">
      <c r="B12" s="54">
        <v>3</v>
      </c>
      <c r="C12" s="54">
        <v>2022</v>
      </c>
      <c r="D12" s="54">
        <v>7</v>
      </c>
      <c r="E12" s="123">
        <v>27</v>
      </c>
      <c r="F12" s="124"/>
      <c r="G12" s="119" t="s">
        <v>48</v>
      </c>
      <c r="H12" s="120"/>
      <c r="I12" s="120"/>
      <c r="J12" s="121"/>
      <c r="K12" s="59"/>
    </row>
    <row r="13" spans="2:11" ht="100.5" customHeight="1" x14ac:dyDescent="0.25">
      <c r="B13" s="54">
        <v>4</v>
      </c>
      <c r="C13" s="54">
        <v>2023</v>
      </c>
      <c r="D13" s="54">
        <v>11</v>
      </c>
      <c r="E13" s="123">
        <v>30</v>
      </c>
      <c r="F13" s="124"/>
      <c r="G13" s="119" t="s">
        <v>63</v>
      </c>
      <c r="H13" s="120"/>
      <c r="I13" s="120"/>
      <c r="J13" s="121"/>
      <c r="K13" s="59"/>
    </row>
    <row r="14" spans="2:11" ht="70.5" customHeight="1" x14ac:dyDescent="0.25">
      <c r="B14" s="54">
        <v>5</v>
      </c>
      <c r="C14" s="54">
        <v>2024</v>
      </c>
      <c r="D14" s="62" t="s">
        <v>62</v>
      </c>
      <c r="E14" s="123">
        <v>27</v>
      </c>
      <c r="F14" s="124"/>
      <c r="G14" s="119" t="s">
        <v>64</v>
      </c>
      <c r="H14" s="120"/>
      <c r="I14" s="120"/>
      <c r="J14" s="121"/>
      <c r="K14" s="59"/>
    </row>
    <row r="15" spans="2:11" ht="76.5" customHeight="1" x14ac:dyDescent="0.25">
      <c r="B15" s="54">
        <v>6</v>
      </c>
      <c r="C15" s="54">
        <v>2024</v>
      </c>
      <c r="D15" s="62" t="s">
        <v>65</v>
      </c>
      <c r="E15" s="123"/>
      <c r="F15" s="124"/>
      <c r="G15" s="119" t="s">
        <v>67</v>
      </c>
      <c r="H15" s="120"/>
      <c r="I15" s="120"/>
      <c r="J15" s="121"/>
      <c r="K15" s="59"/>
    </row>
    <row r="16" spans="2:11" ht="15.75" customHeight="1" x14ac:dyDescent="0.25">
      <c r="B16" s="117" t="s">
        <v>49</v>
      </c>
      <c r="C16" s="117"/>
      <c r="D16" s="117"/>
      <c r="E16" s="117"/>
      <c r="F16" s="117"/>
      <c r="G16" s="117"/>
      <c r="H16" s="117"/>
      <c r="I16" s="117"/>
      <c r="J16" s="117"/>
      <c r="K16" s="55"/>
    </row>
    <row r="17" spans="2:11" x14ac:dyDescent="0.25">
      <c r="B17" s="117" t="s">
        <v>50</v>
      </c>
      <c r="C17" s="117"/>
      <c r="D17" s="117"/>
      <c r="E17" s="117"/>
      <c r="F17" s="117" t="s">
        <v>51</v>
      </c>
      <c r="G17" s="117"/>
      <c r="H17" s="117"/>
      <c r="I17" s="117"/>
      <c r="J17" s="117"/>
      <c r="K17" s="55"/>
    </row>
    <row r="18" spans="2:11" ht="15.75" customHeight="1" x14ac:dyDescent="0.25">
      <c r="B18" s="136" t="s">
        <v>52</v>
      </c>
      <c r="C18" s="136"/>
      <c r="D18" s="136"/>
      <c r="E18" s="136"/>
      <c r="F18" s="136" t="s">
        <v>66</v>
      </c>
      <c r="G18" s="136"/>
      <c r="H18" s="136"/>
      <c r="I18" s="136"/>
      <c r="J18" s="136"/>
      <c r="K18" s="53"/>
    </row>
    <row r="19" spans="2:11" x14ac:dyDescent="0.25">
      <c r="B19" s="117" t="s">
        <v>53</v>
      </c>
      <c r="C19" s="117"/>
      <c r="D19" s="117"/>
      <c r="E19" s="117"/>
      <c r="F19" s="117"/>
      <c r="G19" s="117"/>
      <c r="H19" s="117"/>
      <c r="I19" s="117"/>
      <c r="J19" s="117"/>
      <c r="K19" s="55"/>
    </row>
    <row r="20" spans="2:11" x14ac:dyDescent="0.25">
      <c r="B20" s="117" t="s">
        <v>50</v>
      </c>
      <c r="C20" s="117"/>
      <c r="D20" s="117"/>
      <c r="E20" s="117"/>
      <c r="F20" s="117" t="s">
        <v>51</v>
      </c>
      <c r="G20" s="117"/>
      <c r="H20" s="117"/>
      <c r="I20" s="117"/>
      <c r="J20" s="117"/>
      <c r="K20" s="55"/>
    </row>
    <row r="21" spans="2:11" ht="15.75" customHeight="1" x14ac:dyDescent="0.25">
      <c r="B21" s="138" t="s">
        <v>54</v>
      </c>
      <c r="C21" s="138"/>
      <c r="D21" s="138"/>
      <c r="E21" s="138"/>
      <c r="F21" s="138" t="s">
        <v>55</v>
      </c>
      <c r="G21" s="138"/>
      <c r="H21" s="138"/>
      <c r="I21" s="138"/>
      <c r="J21" s="138"/>
      <c r="K21" s="58"/>
    </row>
    <row r="22" spans="2:11" ht="15.75" customHeight="1" x14ac:dyDescent="0.25">
      <c r="B22" s="122" t="s">
        <v>56</v>
      </c>
      <c r="C22" s="122"/>
      <c r="D22" s="122"/>
      <c r="E22" s="122"/>
      <c r="F22" s="122"/>
      <c r="G22" s="122"/>
      <c r="H22" s="122"/>
      <c r="I22" s="122"/>
      <c r="J22" s="122"/>
      <c r="K22" s="57"/>
    </row>
    <row r="23" spans="2:11" x14ac:dyDescent="0.25">
      <c r="B23" s="117" t="s">
        <v>50</v>
      </c>
      <c r="C23" s="117"/>
      <c r="D23" s="117"/>
      <c r="E23" s="117" t="s">
        <v>51</v>
      </c>
      <c r="F23" s="117"/>
      <c r="G23" s="117"/>
      <c r="H23" s="117" t="s">
        <v>57</v>
      </c>
      <c r="I23" s="117"/>
      <c r="J23" s="117"/>
      <c r="K23" s="55"/>
    </row>
    <row r="24" spans="2:11" x14ac:dyDescent="0.25">
      <c r="B24" s="117"/>
      <c r="C24" s="117"/>
      <c r="D24" s="117"/>
      <c r="E24" s="117"/>
      <c r="F24" s="117"/>
      <c r="G24" s="117"/>
      <c r="H24" s="56" t="s">
        <v>43</v>
      </c>
      <c r="I24" s="56" t="s">
        <v>44</v>
      </c>
      <c r="J24" s="56" t="s">
        <v>45</v>
      </c>
      <c r="K24" s="55"/>
    </row>
    <row r="25" spans="2:11" x14ac:dyDescent="0.25">
      <c r="B25" s="136" t="s">
        <v>58</v>
      </c>
      <c r="C25" s="136"/>
      <c r="D25" s="136"/>
      <c r="E25" s="138" t="s">
        <v>59</v>
      </c>
      <c r="F25" s="138"/>
      <c r="G25" s="138"/>
      <c r="H25" s="54">
        <v>2024</v>
      </c>
      <c r="I25" s="62" t="s">
        <v>65</v>
      </c>
      <c r="J25" s="54"/>
      <c r="K25" s="53"/>
    </row>
    <row r="26" spans="2:11" x14ac:dyDescent="0.25">
      <c r="K26" s="52"/>
    </row>
    <row r="27" spans="2:11" ht="56.25" customHeight="1" x14ac:dyDescent="0.25">
      <c r="B27" s="52"/>
      <c r="C27" s="137" t="s">
        <v>60</v>
      </c>
      <c r="D27" s="137"/>
      <c r="E27" s="137"/>
      <c r="F27" s="137"/>
      <c r="G27" s="137"/>
      <c r="H27" s="137"/>
      <c r="I27" s="137"/>
      <c r="K27" s="52"/>
    </row>
    <row r="28" spans="2:11" ht="16.5" customHeight="1" x14ac:dyDescent="0.25">
      <c r="E28" s="126" t="s">
        <v>61</v>
      </c>
      <c r="F28" s="126"/>
      <c r="G28" s="126"/>
      <c r="H28" s="126"/>
      <c r="I28" s="126"/>
      <c r="J28" s="126"/>
      <c r="K28" s="51"/>
    </row>
    <row r="29" spans="2:11" x14ac:dyDescent="0.25">
      <c r="B29" s="52"/>
      <c r="C29" s="52"/>
      <c r="D29" s="52"/>
      <c r="E29" s="126"/>
      <c r="F29" s="126"/>
      <c r="G29" s="126"/>
      <c r="H29" s="126"/>
      <c r="I29" s="126"/>
      <c r="J29" s="126"/>
      <c r="K29" s="51"/>
    </row>
    <row r="30" spans="2:11" ht="15" customHeight="1" x14ac:dyDescent="0.25">
      <c r="C30" s="50"/>
      <c r="D30" s="50"/>
      <c r="E30" s="50"/>
      <c r="F30" s="50"/>
      <c r="G30" s="50"/>
      <c r="H30" s="50"/>
    </row>
    <row r="31" spans="2:11" x14ac:dyDescent="0.25">
      <c r="B31" s="50"/>
      <c r="C31" s="50"/>
      <c r="D31" s="50"/>
      <c r="E31" s="50"/>
      <c r="F31" s="50"/>
      <c r="G31" s="50"/>
      <c r="H31" s="50"/>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FERNANDA MORENO</cp:lastModifiedBy>
  <cp:revision/>
  <cp:lastPrinted>2024-07-22T22:04:40Z</cp:lastPrinted>
  <dcterms:created xsi:type="dcterms:W3CDTF">2017-04-28T13:22:52Z</dcterms:created>
  <dcterms:modified xsi:type="dcterms:W3CDTF">2025-08-14T21:27:47Z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