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uisafernandamoreno\Downloads\038 CGCA\"/>
    </mc:Choice>
  </mc:AlternateContent>
  <xr:revisionPtr revIDLastSave="0" documentId="13_ncr:1_{B877F0DB-ADEE-4E28-A26C-CF4BFC2BC3E5}" xr6:coauthVersionLast="47" xr6:coauthVersionMax="47" xr10:uidLastSave="{00000000-0000-0000-0000-000000000000}"/>
  <bookViews>
    <workbookView xWindow="-120" yWindow="-120" windowWidth="29040" windowHeight="1572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6" l="1"/>
  <c r="L36" i="6"/>
  <c r="L35" i="6"/>
  <c r="L34" i="6"/>
  <c r="L15" i="6" l="1"/>
  <c r="L16" i="6"/>
  <c r="L17" i="6"/>
  <c r="L18" i="6"/>
  <c r="L19" i="6"/>
  <c r="L20" i="6"/>
  <c r="L21" i="6"/>
  <c r="L22" i="6"/>
  <c r="L23" i="6"/>
  <c r="L24" i="6"/>
  <c r="L25" i="6"/>
  <c r="L26" i="6"/>
  <c r="L27" i="6"/>
  <c r="L28" i="6"/>
  <c r="L29" i="6"/>
  <c r="L30" i="6"/>
  <c r="L31" i="6"/>
  <c r="L32" i="6"/>
  <c r="L33" i="6"/>
  <c r="L37" i="6"/>
  <c r="L39" i="6"/>
  <c r="L40" i="6"/>
  <c r="L14" i="6" l="1"/>
  <c r="L41" i="6" l="1"/>
  <c r="L44" i="6" s="1"/>
  <c r="L46" i="6" s="1"/>
  <c r="L43" i="6" l="1"/>
  <c r="L42" i="6"/>
  <c r="L45" i="6" l="1"/>
  <c r="L47" i="6" s="1"/>
</calcChain>
</file>

<file path=xl/sharedStrings.xml><?xml version="1.0" encoding="utf-8"?>
<sst xmlns="http://schemas.openxmlformats.org/spreadsheetml/2006/main" count="140" uniqueCount="97">
  <si>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</si>
  <si>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</si>
  <si>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</si>
  <si>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</si>
  <si>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</si>
  <si>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</si>
  <si>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</si>
  <si>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</si>
  <si>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</si>
  <si>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</si>
  <si>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</si>
  <si>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</si>
  <si>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</si>
  <si>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</si>
  <si>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</si>
  <si>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</si>
  <si>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</si>
  <si>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</si>
  <si>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</si>
  <si>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</si>
  <si>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</si>
  <si>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</si>
  <si>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</si>
  <si>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</si>
  <si>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</si>
  <si>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</si>
  <si>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</si>
  <si>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</si>
  <si>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</si>
  <si>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</si>
  <si>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</si>
  <si>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</si>
  <si>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</si>
  <si>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</si>
  <si>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</si>
  <si>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</si>
  <si>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</si>
  <si>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</si>
  <si>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</si>
  <si>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</si>
  <si>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</si>
  <si>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</si>
  <si>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</si>
  <si>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</si>
  <si>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</si>
  <si>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</si>
  <si>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</si>
  <si>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</si>
  <si>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</si>
  <si>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</si>
  <si>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</si>
  <si>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</si>
  <si>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</si>
  <si>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</si>
  <si>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</si>
  <si>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</si>
  <si>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</si>
  <si>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</si>
  <si>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</si>
  <si>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</si>
  <si>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</si>
  <si>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</si>
  <si>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</si>
  <si>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</si>
  <si>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</si>
  <si>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</si>
  <si>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</si>
  <si>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</si>
  <si>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</si>
  <si>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</si>
  <si>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</si>
  <si>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</si>
  <si>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DEMOLICIÓN MUROS EN MAMPOSTERÍA 0.15 M</t>
  </si>
  <si>
    <t>SERVICIO DE DESMONTE MUROS SECOS</t>
  </si>
  <si>
    <t>SERVICIO DE DESMONTE MARCOS Y PUERTAS</t>
  </si>
  <si>
    <t>SERVICIO DE RETIRO DE SOBRANTES A UNA DISTANCIA DE 5 KM (INCLUYE CARGUE Y BOTADERO AUTORIZADO)</t>
  </si>
  <si>
    <t>SERVICIO DE DEMOLICION GUARDAESCOBA</t>
  </si>
  <si>
    <t>SUMINISTRO E INSTALACIÓN MURO DRYWALL DOBLE CARA 0.12 M</t>
  </si>
  <si>
    <t>SUMINISTRO E INSTALACIÓN SALIDA TOMA CORRIENTE DOBLE EN MURO</t>
  </si>
  <si>
    <t>SUMINISTRO E INSTALACIÓN SALIDA INTERRUPTOR SENCILLO PVC</t>
  </si>
  <si>
    <t>SUMINISTRO E INSTALACIÓN SALIDA PVC LUMINARIA EN TECHO</t>
  </si>
  <si>
    <t>SUMINISTRO E INSTALACIÓN REGLETA LED SOBREPONER 32 W</t>
  </si>
  <si>
    <t>SUMINISTRO E INSTALACIÓN CIELO RASO BOVEDAS DRYWALL (INCLUYE PINTURA)</t>
  </si>
  <si>
    <t>METRO CUADRADO</t>
  </si>
  <si>
    <t>UNIDAD</t>
  </si>
  <si>
    <t>METRO CUBICO</t>
  </si>
  <si>
    <t>METRO LINEAL</t>
  </si>
  <si>
    <t>SUMINISTRO Y APLICACIÓN DE PAÑETE LISO MUROS 1:5, E=1.5 CM</t>
  </si>
  <si>
    <t>SUMINISTRO E INSTALACIÓN VIDRIO TEMPLADO PULIDO 10 mm</t>
  </si>
  <si>
    <t>SUMINISTRO E INSTALACIÓN MARCO PUERTA Y ENCHAPE, TABLA CHAPA x 0.15 M</t>
  </si>
  <si>
    <t>SUMINISTRO E INSTALACIÓN HOJA PUERTA ENTAMBORADA TRIPLEX-TABLEX 0.76-1.0 M</t>
  </si>
  <si>
    <t>SUMINISTRO E INSTALACION DE PUERTA DE VIDRIO TEMPLADO INCOLORO, DE 2000x800 MM y 10 MM DE ESPESOR</t>
  </si>
  <si>
    <t>SUMINISTRO E INSTALACIÓN DE MESA ANCLADA A PISO CON GROMMET 1,50M X 1,20 M</t>
  </si>
  <si>
    <t>SUMINISTRO E INSTALACIÓN LUMINARIA 60X60 LED</t>
  </si>
  <si>
    <t>SUMINISTRO E INSTALACIÓN PISO VINILO SPC COMERCIAL 2,6 MM</t>
  </si>
  <si>
    <t>SUMINISTRO E INSTALACIÓN DE GUARDAESCOBA PVC CEDRO</t>
  </si>
  <si>
    <t>SUMINISTRO Y APLICACIÓN ESTUCO Y VINILO 3 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</si>
</sst>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7"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4">
    <xf numFmtId="0" fontId="0" fillId="0" borderId="0" xfId="0"/>
    <xf numFmtId="0" fontId="1" fillId="2" borderId="0" xfId="0" applyFont="1" applyFill="1" applyProtection="1">
      <protection hidden="1"/>
    </xf>
    <xf numFmtId="0" fontId="8" fillId="2" borderId="0" xfId="0" applyFont="1" applyFill="1" applyProtection="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1" fillId="2" borderId="0" xfId="0" applyFont="1" applyFill="1" applyProtection="1">
      <protection locked="0"/>
    </xf>
    <xf numFmtId="0" fontId="1" fillId="2" borderId="0" xfId="0" applyFont="1" applyFill="1" applyAlignment="1" applyProtection="1">
      <alignment horizontal="center"/>
      <protection locked="0"/>
    </xf>
    <xf numFmtId="0" fontId="0" fillId="2" borderId="0" xfId="0" applyFill="1" applyProtection="1">
      <protection locked="0"/>
    </xf>
    <xf numFmtId="0" fontId="4" fillId="0" borderId="1" xfId="0" applyFont="1" applyBorder="1" applyAlignment="1" applyProtection="1">
      <alignment horizontal="center" vertical="center" wrapText="1"/>
      <protection locked="0"/>
    </xf>
    <xf numFmtId="0" fontId="3" fillId="2" borderId="0" xfId="0" applyFont="1" applyFill="1" applyProtection="1">
      <protection locked="0"/>
    </xf>
    <xf numFmtId="0" fontId="25" fillId="2" borderId="0" xfId="0" applyFont="1" applyFill="1" applyProtection="1">
      <protection locked="0"/>
    </xf>
    <xf numFmtId="0" fontId="6" fillId="2" borderId="0" xfId="0" applyFont="1" applyFill="1" applyProtection="1">
      <protection locked="0"/>
    </xf>
    <xf numFmtId="0" fontId="27" fillId="2" borderId="0" xfId="0" applyFont="1" applyFill="1" applyAlignment="1" applyProtection="1">
      <alignment vertical="center"/>
      <protection locked="0"/>
    </xf>
    <xf numFmtId="0" fontId="7" fillId="3" borderId="3" xfId="0" applyFont="1" applyFill="1" applyBorder="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7" fillId="3" borderId="1" xfId="0" applyFont="1" applyFill="1" applyBorder="1" applyAlignment="1" applyProtection="1">
      <alignment horizontal="center" vertical="center" wrapText="1"/>
      <protection locked="0"/>
    </xf>
    <xf numFmtId="0" fontId="7" fillId="2" borderId="0" xfId="0" applyFont="1" applyFill="1" applyAlignment="1" applyProtection="1">
      <alignment vertical="center" wrapText="1"/>
      <protection locked="0"/>
    </xf>
    <xf numFmtId="164" fontId="29" fillId="2" borderId="0" xfId="0" applyNumberFormat="1" applyFont="1" applyFill="1" applyAlignment="1" applyProtection="1">
      <alignment vertical="center" wrapText="1"/>
      <protection locked="0"/>
    </xf>
    <xf numFmtId="0" fontId="6" fillId="2" borderId="0" xfId="0" applyFont="1" applyFill="1" applyAlignment="1" applyProtection="1">
      <alignment horizontal="left"/>
      <protection locked="0"/>
    </xf>
    <xf numFmtId="0" fontId="1" fillId="2" borderId="0" xfId="0" applyFont="1" applyFill="1" applyAlignment="1" applyProtection="1">
      <alignment vertical="center"/>
      <protection locked="0"/>
    </xf>
    <xf numFmtId="3" fontId="29" fillId="2" borderId="0" xfId="0" applyNumberFormat="1" applyFont="1" applyFill="1" applyAlignment="1" applyProtection="1">
      <alignment vertical="center"/>
      <protection locked="0"/>
    </xf>
    <xf numFmtId="0" fontId="7" fillId="3" borderId="31"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43" fontId="7" fillId="3" borderId="36" xfId="3"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5" fillId="2" borderId="0" xfId="0" applyFont="1" applyFill="1" applyAlignment="1" applyProtection="1">
      <alignment vertical="center"/>
      <protection locked="0"/>
    </xf>
    <xf numFmtId="43" fontId="6" fillId="0" borderId="50" xfId="3" applyFont="1" applyBorder="1" applyAlignment="1" applyProtection="1">
      <alignment horizontal="center" vertical="center" wrapText="1"/>
      <protection locked="0"/>
    </xf>
    <xf numFmtId="43" fontId="6" fillId="0" borderId="33" xfId="3" applyFont="1" applyBorder="1" applyAlignment="1" applyProtection="1">
      <alignment horizontal="center" vertical="center" wrapText="1"/>
      <protection locked="0"/>
    </xf>
    <xf numFmtId="43" fontId="6" fillId="0" borderId="33" xfId="3" applyFont="1" applyBorder="1" applyAlignment="1" applyProtection="1">
      <alignment horizontal="center" vertical="center"/>
      <protection locked="0"/>
    </xf>
    <xf numFmtId="0" fontId="6" fillId="0" borderId="3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textRotation="90" wrapText="1"/>
      <protection locked="0"/>
    </xf>
    <xf numFmtId="0" fontId="8" fillId="2" borderId="0" xfId="0" applyFont="1" applyFill="1" applyProtection="1">
      <protection locked="0"/>
    </xf>
    <xf numFmtId="0" fontId="3" fillId="2" borderId="0" xfId="0" applyFont="1" applyFill="1" applyAlignment="1" applyProtection="1">
      <alignment vertical="center"/>
      <protection locked="0"/>
    </xf>
    <xf numFmtId="0" fontId="3" fillId="0" borderId="0" xfId="0" applyFont="1" applyAlignment="1" applyProtection="1">
      <alignment vertical="center"/>
      <protection locked="0"/>
    </xf>
    <xf numFmtId="0" fontId="3" fillId="2" borderId="0" xfId="0" applyFont="1" applyFill="1" applyAlignment="1" applyProtection="1">
      <alignment wrapText="1"/>
      <protection locked="0"/>
    </xf>
    <xf numFmtId="0" fontId="3" fillId="0" borderId="41" xfId="0" applyFont="1" applyBorder="1" applyAlignment="1" applyProtection="1">
      <alignment horizontal="center" vertical="center"/>
    </xf>
    <xf numFmtId="0" fontId="3" fillId="0" borderId="2" xfId="0" applyFont="1" applyBorder="1" applyAlignment="1" applyProtection="1">
      <alignment horizontal="left" vertical="center" wrapText="1"/>
    </xf>
    <xf numFmtId="4" fontId="3" fillId="0" borderId="2" xfId="0" applyNumberFormat="1" applyFont="1" applyBorder="1" applyAlignment="1" applyProtection="1">
      <alignment horizontal="center" vertical="center"/>
    </xf>
    <xf numFmtId="3" fontId="3" fillId="0" borderId="2" xfId="0" applyNumberFormat="1" applyFont="1" applyBorder="1" applyAlignment="1" applyProtection="1">
      <alignment horizontal="center" vertical="center"/>
    </xf>
    <xf numFmtId="43" fontId="3" fillId="0" borderId="37" xfId="3" applyFont="1" applyFill="1" applyBorder="1" applyAlignment="1" applyProtection="1">
      <alignment vertical="center"/>
    </xf>
    <xf numFmtId="43" fontId="6" fillId="0" borderId="49" xfId="3" applyFont="1" applyFill="1" applyBorder="1" applyAlignment="1" applyProtection="1">
      <alignment vertical="center"/>
    </xf>
    <xf numFmtId="43" fontId="6" fillId="0" borderId="36" xfId="4" applyFont="1" applyBorder="1" applyAlignment="1" applyProtection="1">
      <alignment horizontal="right" vertical="center"/>
    </xf>
    <xf numFmtId="43" fontId="6" fillId="0" borderId="37" xfId="4" applyFont="1" applyBorder="1" applyAlignment="1" applyProtection="1">
      <alignment horizontal="right" vertical="center" wrapText="1"/>
    </xf>
    <xf numFmtId="43" fontId="6" fillId="0" borderId="37" xfId="4" applyFont="1" applyBorder="1" applyAlignment="1" applyProtection="1">
      <alignment horizontal="right" vertical="center"/>
    </xf>
    <xf numFmtId="43" fontId="6" fillId="0" borderId="38" xfId="4" applyFont="1" applyBorder="1" applyAlignment="1" applyProtection="1">
      <alignment horizontal="right" vertical="center" wrapText="1"/>
    </xf>
    <xf numFmtId="0" fontId="3" fillId="0" borderId="1" xfId="0" applyFont="1" applyBorder="1" applyAlignment="1" applyProtection="1">
      <alignment horizontal="left" vertical="center" wrapText="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22" xfId="0" applyFont="1" applyBorder="1" applyAlignment="1" applyProtection="1">
      <alignment horizontal="left" vertical="center" wrapText="1"/>
      <protection locked="0"/>
    </xf>
    <xf numFmtId="0" fontId="26" fillId="0" borderId="7" xfId="0" applyFont="1" applyBorder="1" applyAlignment="1" applyProtection="1">
      <alignment horizontal="left" vertical="center" wrapText="1"/>
      <protection locked="0"/>
    </xf>
    <xf numFmtId="0" fontId="26" fillId="0" borderId="23" xfId="0" applyFont="1" applyBorder="1" applyAlignment="1" applyProtection="1">
      <alignment horizontal="left" vertical="center" wrapText="1"/>
      <protection locked="0"/>
    </xf>
    <xf numFmtId="43" fontId="7" fillId="3" borderId="29" xfId="3" applyFont="1" applyFill="1" applyBorder="1" applyAlignment="1" applyProtection="1">
      <alignment horizontal="center" vertical="center" wrapText="1"/>
      <protection locked="0"/>
    </xf>
    <xf numFmtId="43" fontId="7" fillId="3" borderId="48" xfId="3" applyFont="1" applyFill="1" applyBorder="1" applyAlignment="1" applyProtection="1">
      <alignment horizontal="center" vertical="center" wrapText="1"/>
      <protection locked="0"/>
    </xf>
    <xf numFmtId="43" fontId="7" fillId="3" borderId="42" xfId="3" applyFont="1" applyFill="1" applyBorder="1" applyAlignment="1" applyProtection="1">
      <alignment horizontal="center" vertical="center" wrapText="1"/>
      <protection locked="0"/>
    </xf>
    <xf numFmtId="43" fontId="7" fillId="3" borderId="43" xfId="3" applyFont="1" applyFill="1" applyBorder="1" applyAlignment="1" applyProtection="1">
      <alignment horizontal="center" vertical="center" wrapText="1"/>
      <protection locked="0"/>
    </xf>
    <xf numFmtId="43" fontId="7" fillId="3" borderId="44" xfId="3" applyFont="1" applyFill="1" applyBorder="1" applyAlignment="1" applyProtection="1">
      <alignment horizontal="center" vertical="center" wrapText="1"/>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8" fillId="2" borderId="0" xfId="0" applyFont="1" applyFill="1" applyAlignment="1" applyProtection="1">
      <alignment horizontal="center"/>
      <protection locked="0"/>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locked="0"/>
    </xf>
    <xf numFmtId="43" fontId="6" fillId="0" borderId="34" xfId="3" applyFont="1" applyBorder="1" applyAlignment="1" applyProtection="1">
      <alignment horizontal="center" vertical="center" wrapText="1"/>
      <protection locked="0"/>
    </xf>
    <xf numFmtId="43" fontId="6" fillId="0" borderId="47" xfId="3" applyFont="1" applyBorder="1" applyAlignment="1" applyProtection="1">
      <alignment horizontal="center" vertical="center" wrapText="1"/>
      <protection locked="0"/>
    </xf>
    <xf numFmtId="0" fontId="2" fillId="0" borderId="1" xfId="0" applyFont="1" applyBorder="1" applyAlignment="1" applyProtection="1">
      <alignment vertical="top" wrapText="1"/>
      <protection locked="0"/>
    </xf>
    <xf numFmtId="0" fontId="4" fillId="0" borderId="1" xfId="0" applyFont="1" applyBorder="1" applyAlignment="1" applyProtection="1">
      <alignment horizontal="center" vertical="center" wrapText="1"/>
      <protection locked="0"/>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locked="0"/>
    </xf>
    <xf numFmtId="43" fontId="6" fillId="0" borderId="24" xfId="3" applyFont="1" applyBorder="1" applyAlignment="1" applyProtection="1">
      <alignment horizontal="center" vertical="center" textRotation="90" wrapText="1"/>
      <protection locked="0"/>
    </xf>
    <xf numFmtId="43" fontId="6" fillId="0" borderId="2" xfId="3" applyFont="1" applyBorder="1" applyAlignment="1" applyProtection="1">
      <alignment horizontal="center" vertical="center" textRotation="90" wrapText="1"/>
      <protection locked="0"/>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locked="0"/>
    </xf>
    <xf numFmtId="43" fontId="6" fillId="0" borderId="4" xfId="3" applyFont="1" applyBorder="1" applyAlignment="1" applyProtection="1">
      <alignment horizontal="center" vertical="center" wrapText="1"/>
      <protection locked="0"/>
    </xf>
    <xf numFmtId="43" fontId="6" fillId="0" borderId="5" xfId="3"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3"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4"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30"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5" bestFit="1" customWidth="1"/>
    <col min="6" max="6" width="15" style="9" bestFit="1" customWidth="1"/>
  </cols>
  <sheetData>
    <row r="6" spans="2:6" x14ac:dyDescent="0.25">
      <c r="B6" s="2" t="s">
        <v>8</v>
      </c>
      <c r="D6" s="3" t="s">
        <v>22</v>
      </c>
      <c r="F6" s="6" t="s">
        <v>23</v>
      </c>
    </row>
    <row r="7" spans="2:6" x14ac:dyDescent="0.25">
      <c r="B7" s="1" t="s">
        <v>24</v>
      </c>
      <c r="D7" s="4">
        <v>0</v>
      </c>
      <c r="F7" s="7">
        <v>0.08</v>
      </c>
    </row>
    <row r="8" spans="2:6" x14ac:dyDescent="0.25">
      <c r="B8" s="1" t="s">
        <v>25</v>
      </c>
      <c r="D8" s="4">
        <v>0.05</v>
      </c>
      <c r="F8" s="8">
        <v>0</v>
      </c>
    </row>
    <row r="9" spans="2:6" x14ac:dyDescent="0.25">
      <c r="B9" s="1" t="s">
        <v>26</v>
      </c>
      <c r="D9" s="4">
        <v>0.19</v>
      </c>
    </row>
    <row r="10" spans="2:6" x14ac:dyDescent="0.25">
      <c r="D10"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5"/>
  <sheetViews>
    <sheetView tabSelected="1" view="pageBreakPreview" zoomScale="90" zoomScaleNormal="90" zoomScaleSheetLayoutView="90" workbookViewId="0">
      <selection activeCell="I14" sqref="I14:K14"/>
    </sheetView>
  </sheetViews>
  <sheetFormatPr baseColWidth="10" defaultColWidth="11.42578125" defaultRowHeight="15" x14ac:dyDescent="0.25"/>
  <cols>
    <col min="1" max="1" width="7.85546875" style="26" customWidth="1"/>
    <col min="2" max="3" width="24.140625" style="26" customWidth="1"/>
    <col min="4" max="4" width="24.42578125" style="26" customWidth="1"/>
    <col min="5" max="5" width="16" style="26" customWidth="1"/>
    <col min="6" max="6" width="15" style="26" customWidth="1"/>
    <col min="7" max="7" width="19.85546875" style="26" customWidth="1"/>
    <col min="8" max="8" width="15" style="26" customWidth="1"/>
    <col min="9" max="9" width="22.42578125" style="26" customWidth="1"/>
    <col min="10" max="10" width="4" style="26" customWidth="1"/>
    <col min="11" max="11" width="20.5703125" style="28" customWidth="1"/>
    <col min="12" max="12" width="26.85546875" style="28" customWidth="1"/>
    <col min="13" max="16384" width="11.42578125" style="28"/>
  </cols>
  <sheetData>
    <row r="1" spans="1:16" x14ac:dyDescent="0.25">
      <c r="F1" s="27"/>
    </row>
    <row r="2" spans="1:16" ht="15.75" customHeight="1" x14ac:dyDescent="0.25">
      <c r="A2" s="95"/>
      <c r="B2" s="96" t="s">
        <v>0</v>
      </c>
      <c r="C2" s="96"/>
      <c r="D2" s="96"/>
      <c r="E2" s="96"/>
      <c r="F2" s="96"/>
      <c r="G2" s="96"/>
      <c r="H2" s="96"/>
      <c r="I2" s="96"/>
      <c r="J2" s="96"/>
      <c r="K2" s="96"/>
      <c r="L2" s="29" t="s">
        <v>71</v>
      </c>
    </row>
    <row r="3" spans="1:16" ht="15.75" customHeight="1" x14ac:dyDescent="0.25">
      <c r="A3" s="95"/>
      <c r="B3" s="96" t="s">
        <v>2</v>
      </c>
      <c r="C3" s="96"/>
      <c r="D3" s="96"/>
      <c r="E3" s="96"/>
      <c r="F3" s="96"/>
      <c r="G3" s="96"/>
      <c r="H3" s="96"/>
      <c r="I3" s="96"/>
      <c r="J3" s="96"/>
      <c r="K3" s="96"/>
      <c r="L3" s="29" t="s">
        <v>68</v>
      </c>
    </row>
    <row r="4" spans="1:16" ht="15" customHeight="1" x14ac:dyDescent="0.25">
      <c r="A4" s="95"/>
      <c r="B4" s="96" t="s">
        <v>3</v>
      </c>
      <c r="C4" s="96"/>
      <c r="D4" s="96"/>
      <c r="E4" s="96"/>
      <c r="F4" s="96"/>
      <c r="G4" s="96"/>
      <c r="H4" s="96"/>
      <c r="I4" s="96"/>
      <c r="J4" s="96"/>
      <c r="K4" s="96"/>
      <c r="L4" s="29" t="s">
        <v>70</v>
      </c>
    </row>
    <row r="5" spans="1:16" ht="15" customHeight="1" x14ac:dyDescent="0.25">
      <c r="A5" s="95"/>
      <c r="B5" s="96"/>
      <c r="C5" s="96"/>
      <c r="D5" s="96"/>
      <c r="E5" s="96"/>
      <c r="F5" s="96"/>
      <c r="G5" s="96"/>
      <c r="H5" s="96"/>
      <c r="I5" s="96"/>
      <c r="J5" s="96"/>
      <c r="K5" s="96"/>
      <c r="L5" s="29" t="s">
        <v>27</v>
      </c>
    </row>
    <row r="7" spans="1:16" x14ac:dyDescent="0.25">
      <c r="A7" s="30" t="s">
        <v>4</v>
      </c>
      <c r="K7" s="26"/>
      <c r="P7" s="31"/>
    </row>
    <row r="8" spans="1:16" ht="9.9499999999999993" customHeight="1" x14ac:dyDescent="0.25">
      <c r="A8" s="32"/>
      <c r="K8" s="26"/>
      <c r="P8" s="31"/>
    </row>
    <row r="9" spans="1:16" ht="30" customHeight="1" x14ac:dyDescent="0.25">
      <c r="A9" s="99" t="s">
        <v>5</v>
      </c>
      <c r="B9" s="100"/>
      <c r="C9" s="33"/>
      <c r="D9" s="34" t="s">
        <v>6</v>
      </c>
      <c r="E9" s="108"/>
      <c r="F9" s="109"/>
      <c r="G9" s="110"/>
      <c r="H9" s="35"/>
      <c r="I9" s="36" t="s">
        <v>7</v>
      </c>
      <c r="J9" s="97"/>
      <c r="K9" s="98"/>
      <c r="L9" s="26"/>
      <c r="N9" s="37"/>
      <c r="P9" s="38"/>
    </row>
    <row r="10" spans="1:16" ht="8.25" customHeight="1" x14ac:dyDescent="0.25">
      <c r="A10" s="101"/>
      <c r="B10" s="102"/>
      <c r="C10" s="33"/>
      <c r="E10" s="39"/>
      <c r="F10" s="39"/>
      <c r="K10" s="26"/>
      <c r="N10" s="39"/>
      <c r="O10" s="26"/>
      <c r="P10" s="31"/>
    </row>
    <row r="11" spans="1:16" ht="30" customHeight="1" x14ac:dyDescent="0.25">
      <c r="A11" s="103"/>
      <c r="B11" s="104"/>
      <c r="C11" s="33"/>
      <c r="D11" s="34" t="s">
        <v>8</v>
      </c>
      <c r="E11" s="81"/>
      <c r="F11" s="82"/>
      <c r="G11" s="83"/>
      <c r="H11" s="40"/>
      <c r="I11" s="36" t="s">
        <v>9</v>
      </c>
      <c r="J11" s="114"/>
      <c r="K11" s="115"/>
      <c r="L11" s="26"/>
      <c r="N11" s="37"/>
      <c r="P11" s="41"/>
    </row>
    <row r="12" spans="1:16" ht="9.9499999999999993" customHeight="1" thickBot="1" x14ac:dyDescent="0.3">
      <c r="P12" s="31"/>
    </row>
    <row r="13" spans="1:16" s="45" customFormat="1" ht="34.5" customHeight="1" x14ac:dyDescent="0.25">
      <c r="A13" s="42" t="s">
        <v>10</v>
      </c>
      <c r="B13" s="84" t="s">
        <v>28</v>
      </c>
      <c r="C13" s="85"/>
      <c r="D13" s="85"/>
      <c r="E13" s="85"/>
      <c r="F13" s="86"/>
      <c r="G13" s="43" t="s">
        <v>12</v>
      </c>
      <c r="H13" s="43" t="s">
        <v>11</v>
      </c>
      <c r="I13" s="78" t="s">
        <v>13</v>
      </c>
      <c r="J13" s="79"/>
      <c r="K13" s="80"/>
      <c r="L13" s="44" t="s">
        <v>14</v>
      </c>
      <c r="P13" s="46"/>
    </row>
    <row r="14" spans="1:16" s="45" customFormat="1" ht="16.5" customHeight="1" x14ac:dyDescent="0.25">
      <c r="A14" s="56">
        <v>1</v>
      </c>
      <c r="B14" s="66" t="s">
        <v>72</v>
      </c>
      <c r="C14" s="66"/>
      <c r="D14" s="66"/>
      <c r="E14" s="66"/>
      <c r="F14" s="66"/>
      <c r="G14" s="57" t="s">
        <v>83</v>
      </c>
      <c r="H14" s="59">
        <v>2</v>
      </c>
      <c r="I14" s="67"/>
      <c r="J14" s="68"/>
      <c r="K14" s="69"/>
      <c r="L14" s="60">
        <f>ROUND(H14*I14,0)</f>
        <v>0</v>
      </c>
    </row>
    <row r="15" spans="1:16" s="45" customFormat="1" ht="21" customHeight="1" x14ac:dyDescent="0.25">
      <c r="A15" s="56">
        <v>2</v>
      </c>
      <c r="B15" s="66" t="s">
        <v>73</v>
      </c>
      <c r="C15" s="66"/>
      <c r="D15" s="66"/>
      <c r="E15" s="66"/>
      <c r="F15" s="66"/>
      <c r="G15" s="57" t="s">
        <v>83</v>
      </c>
      <c r="H15" s="59">
        <v>19</v>
      </c>
      <c r="I15" s="67"/>
      <c r="J15" s="68"/>
      <c r="K15" s="69"/>
      <c r="L15" s="60">
        <f t="shared" ref="L15:L40" si="0">ROUND(H15*I15,0)</f>
        <v>0</v>
      </c>
    </row>
    <row r="16" spans="1:16" s="45" customFormat="1" ht="18" customHeight="1" x14ac:dyDescent="0.25">
      <c r="A16" s="56">
        <v>3</v>
      </c>
      <c r="B16" s="66" t="s">
        <v>74</v>
      </c>
      <c r="C16" s="66"/>
      <c r="D16" s="66"/>
      <c r="E16" s="66"/>
      <c r="F16" s="66"/>
      <c r="G16" s="57" t="s">
        <v>84</v>
      </c>
      <c r="H16" s="59">
        <v>1</v>
      </c>
      <c r="I16" s="67"/>
      <c r="J16" s="68"/>
      <c r="K16" s="69"/>
      <c r="L16" s="60">
        <f t="shared" si="0"/>
        <v>0</v>
      </c>
    </row>
    <row r="17" spans="1:12" s="45" customFormat="1" ht="22.5" customHeight="1" x14ac:dyDescent="0.25">
      <c r="A17" s="56">
        <v>4</v>
      </c>
      <c r="B17" s="66" t="s">
        <v>75</v>
      </c>
      <c r="C17" s="66"/>
      <c r="D17" s="66"/>
      <c r="E17" s="66"/>
      <c r="F17" s="66"/>
      <c r="G17" s="57" t="s">
        <v>85</v>
      </c>
      <c r="H17" s="59">
        <v>2</v>
      </c>
      <c r="I17" s="67"/>
      <c r="J17" s="68"/>
      <c r="K17" s="69"/>
      <c r="L17" s="60">
        <f t="shared" si="0"/>
        <v>0</v>
      </c>
    </row>
    <row r="18" spans="1:12" s="45" customFormat="1" ht="18.75" customHeight="1" x14ac:dyDescent="0.25">
      <c r="A18" s="56">
        <v>5</v>
      </c>
      <c r="B18" s="66" t="s">
        <v>76</v>
      </c>
      <c r="C18" s="66"/>
      <c r="D18" s="66"/>
      <c r="E18" s="66"/>
      <c r="F18" s="66"/>
      <c r="G18" s="57" t="s">
        <v>86</v>
      </c>
      <c r="H18" s="59">
        <v>13</v>
      </c>
      <c r="I18" s="67"/>
      <c r="J18" s="68"/>
      <c r="K18" s="69"/>
      <c r="L18" s="60">
        <f t="shared" si="0"/>
        <v>0</v>
      </c>
    </row>
    <row r="19" spans="1:12" s="45" customFormat="1" ht="19.5" customHeight="1" x14ac:dyDescent="0.25">
      <c r="A19" s="56">
        <v>6</v>
      </c>
      <c r="B19" s="66" t="s">
        <v>77</v>
      </c>
      <c r="C19" s="66"/>
      <c r="D19" s="66"/>
      <c r="E19" s="66"/>
      <c r="F19" s="66"/>
      <c r="G19" s="57" t="s">
        <v>83</v>
      </c>
      <c r="H19" s="59">
        <v>50</v>
      </c>
      <c r="I19" s="67"/>
      <c r="J19" s="68"/>
      <c r="K19" s="69"/>
      <c r="L19" s="60">
        <f t="shared" si="0"/>
        <v>0</v>
      </c>
    </row>
    <row r="20" spans="1:12" s="45" customFormat="1" ht="16.5" customHeight="1" x14ac:dyDescent="0.25">
      <c r="A20" s="56">
        <v>7</v>
      </c>
      <c r="B20" s="66" t="s">
        <v>87</v>
      </c>
      <c r="C20" s="66"/>
      <c r="D20" s="66"/>
      <c r="E20" s="66"/>
      <c r="F20" s="66"/>
      <c r="G20" s="57" t="s">
        <v>83</v>
      </c>
      <c r="H20" s="59">
        <v>69</v>
      </c>
      <c r="I20" s="67"/>
      <c r="J20" s="68"/>
      <c r="K20" s="69"/>
      <c r="L20" s="60">
        <f t="shared" si="0"/>
        <v>0</v>
      </c>
    </row>
    <row r="21" spans="1:12" s="45" customFormat="1" ht="17.25" customHeight="1" x14ac:dyDescent="0.25">
      <c r="A21" s="56">
        <v>8</v>
      </c>
      <c r="B21" s="66" t="s">
        <v>88</v>
      </c>
      <c r="C21" s="66"/>
      <c r="D21" s="66"/>
      <c r="E21" s="66"/>
      <c r="F21" s="66"/>
      <c r="G21" s="57" t="s">
        <v>83</v>
      </c>
      <c r="H21" s="59">
        <v>14</v>
      </c>
      <c r="I21" s="67"/>
      <c r="J21" s="68"/>
      <c r="K21" s="69"/>
      <c r="L21" s="60">
        <f t="shared" si="0"/>
        <v>0</v>
      </c>
    </row>
    <row r="22" spans="1:12" s="45" customFormat="1" ht="18" customHeight="1" x14ac:dyDescent="0.25">
      <c r="A22" s="56">
        <v>9</v>
      </c>
      <c r="B22" s="66" t="s">
        <v>89</v>
      </c>
      <c r="C22" s="66"/>
      <c r="D22" s="66"/>
      <c r="E22" s="66"/>
      <c r="F22" s="66"/>
      <c r="G22" s="57" t="s">
        <v>84</v>
      </c>
      <c r="H22" s="59">
        <v>2</v>
      </c>
      <c r="I22" s="67"/>
      <c r="J22" s="68"/>
      <c r="K22" s="69"/>
      <c r="L22" s="60">
        <f t="shared" si="0"/>
        <v>0</v>
      </c>
    </row>
    <row r="23" spans="1:12" s="45" customFormat="1" ht="18" customHeight="1" x14ac:dyDescent="0.25">
      <c r="A23" s="56">
        <v>10</v>
      </c>
      <c r="B23" s="66" t="s">
        <v>90</v>
      </c>
      <c r="C23" s="66"/>
      <c r="D23" s="66"/>
      <c r="E23" s="66"/>
      <c r="F23" s="66"/>
      <c r="G23" s="57" t="s">
        <v>84</v>
      </c>
      <c r="H23" s="59">
        <v>2</v>
      </c>
      <c r="I23" s="67"/>
      <c r="J23" s="68"/>
      <c r="K23" s="69"/>
      <c r="L23" s="60">
        <f t="shared" si="0"/>
        <v>0</v>
      </c>
    </row>
    <row r="24" spans="1:12" s="45" customFormat="1" ht="29.25" customHeight="1" x14ac:dyDescent="0.25">
      <c r="A24" s="56">
        <v>11</v>
      </c>
      <c r="B24" s="66" t="s">
        <v>91</v>
      </c>
      <c r="C24" s="66"/>
      <c r="D24" s="66"/>
      <c r="E24" s="66"/>
      <c r="F24" s="66"/>
      <c r="G24" s="57" t="s">
        <v>84</v>
      </c>
      <c r="H24" s="59">
        <v>3</v>
      </c>
      <c r="I24" s="67"/>
      <c r="J24" s="68"/>
      <c r="K24" s="69"/>
      <c r="L24" s="60">
        <f t="shared" si="0"/>
        <v>0</v>
      </c>
    </row>
    <row r="25" spans="1:12" s="45" customFormat="1" ht="16.5" customHeight="1" x14ac:dyDescent="0.25">
      <c r="A25" s="56">
        <v>12</v>
      </c>
      <c r="B25" s="66" t="s">
        <v>92</v>
      </c>
      <c r="C25" s="66"/>
      <c r="D25" s="66"/>
      <c r="E25" s="66"/>
      <c r="F25" s="66"/>
      <c r="G25" s="57" t="s">
        <v>84</v>
      </c>
      <c r="H25" s="59">
        <v>3</v>
      </c>
      <c r="I25" s="67"/>
      <c r="J25" s="68"/>
      <c r="K25" s="69"/>
      <c r="L25" s="60">
        <f t="shared" si="0"/>
        <v>0</v>
      </c>
    </row>
    <row r="26" spans="1:12" s="45" customFormat="1" ht="18" customHeight="1" x14ac:dyDescent="0.25">
      <c r="A26" s="56">
        <v>13</v>
      </c>
      <c r="B26" s="66" t="s">
        <v>78</v>
      </c>
      <c r="C26" s="66"/>
      <c r="D26" s="66"/>
      <c r="E26" s="66"/>
      <c r="F26" s="66"/>
      <c r="G26" s="57" t="s">
        <v>84</v>
      </c>
      <c r="H26" s="59">
        <v>15</v>
      </c>
      <c r="I26" s="67"/>
      <c r="J26" s="68"/>
      <c r="K26" s="69"/>
      <c r="L26" s="60">
        <f t="shared" si="0"/>
        <v>0</v>
      </c>
    </row>
    <row r="27" spans="1:12" s="45" customFormat="1" ht="18.75" customHeight="1" x14ac:dyDescent="0.25">
      <c r="A27" s="56">
        <v>14</v>
      </c>
      <c r="B27" s="66" t="s">
        <v>79</v>
      </c>
      <c r="C27" s="66"/>
      <c r="D27" s="66"/>
      <c r="E27" s="66"/>
      <c r="F27" s="66"/>
      <c r="G27" s="57" t="s">
        <v>84</v>
      </c>
      <c r="H27" s="59">
        <v>6</v>
      </c>
      <c r="I27" s="67"/>
      <c r="J27" s="68"/>
      <c r="K27" s="69"/>
      <c r="L27" s="60">
        <f t="shared" si="0"/>
        <v>0</v>
      </c>
    </row>
    <row r="28" spans="1:12" s="45" customFormat="1" ht="18.75" customHeight="1" x14ac:dyDescent="0.25">
      <c r="A28" s="56">
        <v>15</v>
      </c>
      <c r="B28" s="66" t="s">
        <v>80</v>
      </c>
      <c r="C28" s="66"/>
      <c r="D28" s="66"/>
      <c r="E28" s="66"/>
      <c r="F28" s="66"/>
      <c r="G28" s="57" t="s">
        <v>84</v>
      </c>
      <c r="H28" s="59">
        <v>6</v>
      </c>
      <c r="I28" s="67"/>
      <c r="J28" s="68"/>
      <c r="K28" s="69"/>
      <c r="L28" s="60">
        <f t="shared" si="0"/>
        <v>0</v>
      </c>
    </row>
    <row r="29" spans="1:12" s="45" customFormat="1" ht="18.75" customHeight="1" x14ac:dyDescent="0.25">
      <c r="A29" s="56">
        <v>16</v>
      </c>
      <c r="B29" s="66" t="s">
        <v>93</v>
      </c>
      <c r="C29" s="66"/>
      <c r="D29" s="66"/>
      <c r="E29" s="66"/>
      <c r="F29" s="66"/>
      <c r="G29" s="57" t="s">
        <v>84</v>
      </c>
      <c r="H29" s="59">
        <v>6</v>
      </c>
      <c r="I29" s="67"/>
      <c r="J29" s="68"/>
      <c r="K29" s="69"/>
      <c r="L29" s="60">
        <f t="shared" si="0"/>
        <v>0</v>
      </c>
    </row>
    <row r="30" spans="1:12" s="45" customFormat="1" ht="18" customHeight="1" x14ac:dyDescent="0.25">
      <c r="A30" s="56">
        <v>17</v>
      </c>
      <c r="B30" s="66" t="s">
        <v>81</v>
      </c>
      <c r="C30" s="66"/>
      <c r="D30" s="66"/>
      <c r="E30" s="66"/>
      <c r="F30" s="66"/>
      <c r="G30" s="57" t="s">
        <v>84</v>
      </c>
      <c r="H30" s="59">
        <v>6</v>
      </c>
      <c r="I30" s="67"/>
      <c r="J30" s="68"/>
      <c r="K30" s="69"/>
      <c r="L30" s="60">
        <f t="shared" si="0"/>
        <v>0</v>
      </c>
    </row>
    <row r="31" spans="1:12" s="45" customFormat="1" ht="18" customHeight="1" x14ac:dyDescent="0.25">
      <c r="A31" s="56">
        <v>18</v>
      </c>
      <c r="B31" s="66" t="s">
        <v>82</v>
      </c>
      <c r="C31" s="66"/>
      <c r="D31" s="66"/>
      <c r="E31" s="66"/>
      <c r="F31" s="66"/>
      <c r="G31" s="57" t="s">
        <v>83</v>
      </c>
      <c r="H31" s="58">
        <v>2.17</v>
      </c>
      <c r="I31" s="67"/>
      <c r="J31" s="68"/>
      <c r="K31" s="69"/>
      <c r="L31" s="60">
        <f t="shared" si="0"/>
        <v>0</v>
      </c>
    </row>
    <row r="32" spans="1:12" s="45" customFormat="1" ht="18" customHeight="1" x14ac:dyDescent="0.25">
      <c r="A32" s="56">
        <v>19</v>
      </c>
      <c r="B32" s="66" t="s">
        <v>82</v>
      </c>
      <c r="C32" s="66"/>
      <c r="D32" s="66"/>
      <c r="E32" s="66"/>
      <c r="F32" s="66"/>
      <c r="G32" s="57" t="s">
        <v>83</v>
      </c>
      <c r="H32" s="58">
        <v>29.83</v>
      </c>
      <c r="I32" s="67"/>
      <c r="J32" s="68"/>
      <c r="K32" s="69"/>
      <c r="L32" s="60">
        <f t="shared" si="0"/>
        <v>0</v>
      </c>
    </row>
    <row r="33" spans="1:12" s="45" customFormat="1" ht="18" customHeight="1" x14ac:dyDescent="0.25">
      <c r="A33" s="56">
        <v>20</v>
      </c>
      <c r="B33" s="66" t="s">
        <v>94</v>
      </c>
      <c r="C33" s="66"/>
      <c r="D33" s="66"/>
      <c r="E33" s="66"/>
      <c r="F33" s="66"/>
      <c r="G33" s="57" t="s">
        <v>83</v>
      </c>
      <c r="H33" s="59">
        <v>32</v>
      </c>
      <c r="I33" s="67"/>
      <c r="J33" s="68"/>
      <c r="K33" s="69"/>
      <c r="L33" s="60">
        <f t="shared" si="0"/>
        <v>0</v>
      </c>
    </row>
    <row r="34" spans="1:12" s="45" customFormat="1" ht="18" customHeight="1" x14ac:dyDescent="0.25">
      <c r="A34" s="56">
        <v>21</v>
      </c>
      <c r="B34" s="119" t="s">
        <v>95</v>
      </c>
      <c r="C34" s="120"/>
      <c r="D34" s="120"/>
      <c r="E34" s="120"/>
      <c r="F34" s="121"/>
      <c r="G34" s="57" t="s">
        <v>86</v>
      </c>
      <c r="H34" s="58">
        <v>69.81</v>
      </c>
      <c r="I34" s="67"/>
      <c r="J34" s="68"/>
      <c r="K34" s="69"/>
      <c r="L34" s="60">
        <f t="shared" si="0"/>
        <v>0</v>
      </c>
    </row>
    <row r="35" spans="1:12" s="45" customFormat="1" ht="18" customHeight="1" x14ac:dyDescent="0.25">
      <c r="A35" s="56">
        <v>22</v>
      </c>
      <c r="B35" s="119" t="s">
        <v>95</v>
      </c>
      <c r="C35" s="120"/>
      <c r="D35" s="120"/>
      <c r="E35" s="120"/>
      <c r="F35" s="121"/>
      <c r="G35" s="57" t="s">
        <v>86</v>
      </c>
      <c r="H35" s="58">
        <v>80.19</v>
      </c>
      <c r="I35" s="67"/>
      <c r="J35" s="68"/>
      <c r="K35" s="69"/>
      <c r="L35" s="60">
        <f t="shared" si="0"/>
        <v>0</v>
      </c>
    </row>
    <row r="36" spans="1:12" s="45" customFormat="1" ht="18" customHeight="1" x14ac:dyDescent="0.25">
      <c r="A36" s="56">
        <v>23</v>
      </c>
      <c r="B36" s="119" t="s">
        <v>96</v>
      </c>
      <c r="C36" s="120"/>
      <c r="D36" s="120"/>
      <c r="E36" s="120"/>
      <c r="F36" s="121"/>
      <c r="G36" s="57" t="s">
        <v>83</v>
      </c>
      <c r="H36" s="58">
        <v>64.47</v>
      </c>
      <c r="I36" s="67"/>
      <c r="J36" s="68"/>
      <c r="K36" s="69"/>
      <c r="L36" s="60">
        <f t="shared" si="0"/>
        <v>0</v>
      </c>
    </row>
    <row r="37" spans="1:12" s="45" customFormat="1" ht="18" customHeight="1" x14ac:dyDescent="0.25">
      <c r="A37" s="56">
        <v>24</v>
      </c>
      <c r="B37" s="66" t="s">
        <v>96</v>
      </c>
      <c r="C37" s="66"/>
      <c r="D37" s="66"/>
      <c r="E37" s="66"/>
      <c r="F37" s="66"/>
      <c r="G37" s="57" t="s">
        <v>83</v>
      </c>
      <c r="H37" s="58">
        <v>58.43</v>
      </c>
      <c r="I37" s="67"/>
      <c r="J37" s="68"/>
      <c r="K37" s="69"/>
      <c r="L37" s="60">
        <f t="shared" si="0"/>
        <v>0</v>
      </c>
    </row>
    <row r="38" spans="1:12" s="45" customFormat="1" ht="18" customHeight="1" x14ac:dyDescent="0.25">
      <c r="A38" s="56">
        <v>25</v>
      </c>
      <c r="B38" s="119" t="s">
        <v>96</v>
      </c>
      <c r="C38" s="120"/>
      <c r="D38" s="120"/>
      <c r="E38" s="120"/>
      <c r="F38" s="121"/>
      <c r="G38" s="57" t="s">
        <v>83</v>
      </c>
      <c r="H38" s="58">
        <v>32.93</v>
      </c>
      <c r="I38" s="67"/>
      <c r="J38" s="68"/>
      <c r="K38" s="69"/>
      <c r="L38" s="60">
        <f t="shared" si="0"/>
        <v>0</v>
      </c>
    </row>
    <row r="39" spans="1:12" s="45" customFormat="1" ht="18" customHeight="1" x14ac:dyDescent="0.25">
      <c r="A39" s="56">
        <v>26</v>
      </c>
      <c r="B39" s="66" t="s">
        <v>96</v>
      </c>
      <c r="C39" s="66"/>
      <c r="D39" s="66"/>
      <c r="E39" s="66"/>
      <c r="F39" s="66"/>
      <c r="G39" s="57" t="s">
        <v>83</v>
      </c>
      <c r="H39" s="58">
        <v>29.46</v>
      </c>
      <c r="I39" s="67"/>
      <c r="J39" s="68"/>
      <c r="K39" s="69"/>
      <c r="L39" s="60">
        <f t="shared" si="0"/>
        <v>0</v>
      </c>
    </row>
    <row r="40" spans="1:12" s="45" customFormat="1" ht="18.75" customHeight="1" thickBot="1" x14ac:dyDescent="0.3">
      <c r="A40" s="56">
        <v>27</v>
      </c>
      <c r="B40" s="66" t="s">
        <v>96</v>
      </c>
      <c r="C40" s="66"/>
      <c r="D40" s="66"/>
      <c r="E40" s="66"/>
      <c r="F40" s="66"/>
      <c r="G40" s="57" t="s">
        <v>83</v>
      </c>
      <c r="H40" s="58">
        <v>14.7</v>
      </c>
      <c r="I40" s="67"/>
      <c r="J40" s="68"/>
      <c r="K40" s="69"/>
      <c r="L40" s="60">
        <f t="shared" si="0"/>
        <v>0</v>
      </c>
    </row>
    <row r="41" spans="1:12" s="45" customFormat="1" ht="30.75" customHeight="1" thickBot="1" x14ac:dyDescent="0.3">
      <c r="A41" s="105" t="s">
        <v>15</v>
      </c>
      <c r="B41" s="106"/>
      <c r="C41" s="106"/>
      <c r="D41" s="106"/>
      <c r="E41" s="106"/>
      <c r="F41" s="106"/>
      <c r="G41" s="106"/>
      <c r="H41" s="107"/>
      <c r="I41" s="76" t="s">
        <v>29</v>
      </c>
      <c r="J41" s="77"/>
      <c r="K41" s="77"/>
      <c r="L41" s="61">
        <f>SUM(L14:L40)</f>
        <v>0</v>
      </c>
    </row>
    <row r="42" spans="1:12" s="45" customFormat="1" ht="30.75" customHeight="1" x14ac:dyDescent="0.25">
      <c r="A42" s="70" t="s">
        <v>69</v>
      </c>
      <c r="B42" s="70"/>
      <c r="C42" s="70"/>
      <c r="D42" s="70"/>
      <c r="E42" s="70"/>
      <c r="F42" s="70"/>
      <c r="G42" s="70"/>
      <c r="H42" s="71"/>
      <c r="I42" s="47" t="s">
        <v>30</v>
      </c>
      <c r="J42" s="111" t="s">
        <v>31</v>
      </c>
      <c r="K42" s="12"/>
      <c r="L42" s="62">
        <f>+ROUND(L41*K42,0)</f>
        <v>0</v>
      </c>
    </row>
    <row r="43" spans="1:12" s="45" customFormat="1" ht="84" customHeight="1" x14ac:dyDescent="0.25">
      <c r="A43" s="72"/>
      <c r="B43" s="72"/>
      <c r="C43" s="72"/>
      <c r="D43" s="72"/>
      <c r="E43" s="72"/>
      <c r="F43" s="72"/>
      <c r="G43" s="72"/>
      <c r="H43" s="73"/>
      <c r="I43" s="48" t="s">
        <v>32</v>
      </c>
      <c r="J43" s="112"/>
      <c r="K43" s="11"/>
      <c r="L43" s="63">
        <f>+ROUND(L41*K43,0)</f>
        <v>0</v>
      </c>
    </row>
    <row r="44" spans="1:12" s="45" customFormat="1" ht="35.25" customHeight="1" x14ac:dyDescent="0.25">
      <c r="A44" s="72"/>
      <c r="B44" s="72"/>
      <c r="C44" s="72"/>
      <c r="D44" s="72"/>
      <c r="E44" s="72"/>
      <c r="F44" s="72"/>
      <c r="G44" s="72"/>
      <c r="H44" s="73"/>
      <c r="I44" s="49" t="s">
        <v>33</v>
      </c>
      <c r="J44" s="113"/>
      <c r="K44" s="10"/>
      <c r="L44" s="64">
        <f>+ROUND(L41*K44,0)</f>
        <v>0</v>
      </c>
    </row>
    <row r="45" spans="1:12" s="45" customFormat="1" ht="35.25" customHeight="1" x14ac:dyDescent="0.25">
      <c r="A45" s="72"/>
      <c r="B45" s="72"/>
      <c r="C45" s="72"/>
      <c r="D45" s="72"/>
      <c r="E45" s="72"/>
      <c r="F45" s="72"/>
      <c r="G45" s="72"/>
      <c r="H45" s="73"/>
      <c r="I45" s="116" t="s">
        <v>34</v>
      </c>
      <c r="J45" s="117"/>
      <c r="K45" s="118"/>
      <c r="L45" s="64">
        <f>+L41+L42+L43+L44</f>
        <v>0</v>
      </c>
    </row>
    <row r="46" spans="1:12" s="45" customFormat="1" ht="23.25" customHeight="1" x14ac:dyDescent="0.25">
      <c r="A46" s="72"/>
      <c r="B46" s="72"/>
      <c r="C46" s="72"/>
      <c r="D46" s="72"/>
      <c r="E46" s="72"/>
      <c r="F46" s="72"/>
      <c r="G46" s="72"/>
      <c r="H46" s="73"/>
      <c r="I46" s="50" t="s">
        <v>35</v>
      </c>
      <c r="J46" s="51" t="s">
        <v>36</v>
      </c>
      <c r="K46" s="10"/>
      <c r="L46" s="64">
        <f>+ROUND(L44*K46,0)</f>
        <v>0</v>
      </c>
    </row>
    <row r="47" spans="1:12" s="45" customFormat="1" ht="36.75" customHeight="1" thickBot="1" x14ac:dyDescent="0.3">
      <c r="A47" s="74"/>
      <c r="B47" s="74"/>
      <c r="C47" s="74"/>
      <c r="D47" s="74"/>
      <c r="E47" s="74"/>
      <c r="F47" s="74"/>
      <c r="G47" s="74"/>
      <c r="H47" s="75"/>
      <c r="I47" s="92" t="s">
        <v>37</v>
      </c>
      <c r="J47" s="93"/>
      <c r="K47" s="94"/>
      <c r="L47" s="65">
        <f>+L45+L46</f>
        <v>0</v>
      </c>
    </row>
    <row r="49" spans="1:17" ht="50.1" customHeight="1" thickBot="1" x14ac:dyDescent="0.3">
      <c r="B49" s="91"/>
      <c r="C49" s="91"/>
      <c r="D49" s="91"/>
    </row>
    <row r="50" spans="1:17" x14ac:dyDescent="0.25">
      <c r="B50" s="90" t="s">
        <v>16</v>
      </c>
      <c r="C50" s="90"/>
      <c r="D50" s="90"/>
      <c r="E50" s="52"/>
      <c r="G50" s="28"/>
      <c r="H50" s="28"/>
      <c r="I50" s="28"/>
      <c r="J50" s="28"/>
    </row>
    <row r="51" spans="1:17" x14ac:dyDescent="0.25">
      <c r="A51" s="53" t="s">
        <v>17</v>
      </c>
      <c r="B51" s="54"/>
      <c r="G51" s="28"/>
      <c r="H51" s="28"/>
      <c r="I51" s="28"/>
      <c r="J51" s="28"/>
    </row>
    <row r="52" spans="1:17" x14ac:dyDescent="0.25">
      <c r="A52" s="89" t="s">
        <v>18</v>
      </c>
      <c r="B52" s="89"/>
      <c r="C52" s="89"/>
      <c r="D52" s="89"/>
      <c r="E52" s="89"/>
      <c r="F52" s="89"/>
      <c r="G52" s="89"/>
      <c r="H52" s="89"/>
      <c r="I52" s="89"/>
      <c r="J52" s="89"/>
      <c r="K52" s="89"/>
      <c r="L52" s="89"/>
      <c r="M52" s="26"/>
      <c r="N52" s="26"/>
      <c r="O52" s="26"/>
      <c r="P52" s="26"/>
      <c r="Q52" s="26"/>
    </row>
    <row r="53" spans="1:17" ht="15" customHeight="1" x14ac:dyDescent="0.25">
      <c r="A53" s="88" t="s">
        <v>19</v>
      </c>
      <c r="B53" s="88"/>
      <c r="C53" s="88"/>
      <c r="D53" s="88"/>
      <c r="E53" s="88"/>
      <c r="F53" s="88"/>
      <c r="G53" s="88"/>
      <c r="H53" s="88"/>
      <c r="I53" s="88"/>
      <c r="J53" s="88"/>
      <c r="K53" s="88"/>
      <c r="L53" s="88"/>
      <c r="M53" s="55"/>
      <c r="N53" s="55"/>
      <c r="O53" s="55"/>
      <c r="P53" s="55"/>
      <c r="Q53" s="55"/>
    </row>
    <row r="54" spans="1:17" x14ac:dyDescent="0.25">
      <c r="A54" s="87" t="s">
        <v>20</v>
      </c>
      <c r="B54" s="87"/>
      <c r="C54" s="87"/>
      <c r="D54" s="87"/>
      <c r="E54" s="87"/>
      <c r="F54" s="87"/>
      <c r="G54" s="87"/>
      <c r="H54" s="87"/>
      <c r="I54" s="87"/>
      <c r="J54" s="87"/>
      <c r="K54" s="87"/>
      <c r="L54" s="87"/>
      <c r="M54" s="30"/>
      <c r="N54" s="30"/>
      <c r="O54" s="30"/>
      <c r="P54" s="30"/>
      <c r="Q54" s="30"/>
    </row>
    <row r="55" spans="1:17" x14ac:dyDescent="0.25">
      <c r="A55" s="87" t="s">
        <v>21</v>
      </c>
      <c r="B55" s="87"/>
      <c r="C55" s="87"/>
      <c r="D55" s="87"/>
      <c r="E55" s="87"/>
      <c r="F55" s="87"/>
      <c r="G55" s="87"/>
      <c r="H55" s="87"/>
      <c r="I55" s="87"/>
      <c r="J55" s="87"/>
      <c r="K55" s="87"/>
      <c r="L55" s="87"/>
      <c r="M55" s="30"/>
      <c r="N55" s="30"/>
      <c r="O55" s="30"/>
      <c r="P55" s="30"/>
      <c r="Q55" s="30"/>
    </row>
  </sheetData>
  <sheetProtection algorithmName="SHA-512" hashValue="BMtKWdiEvtdnRmXEooi2x4K7TZgwdqFb3leU4skIXGRTPoy/aItLvHLp3XKZCV1Hyi6wv/ug6oBFnBmLmLfmGA==" saltValue="dGZ8eDbrnDTIuB1PuJ07aA==" spinCount="100000" sheet="1"/>
  <dataConsolidate/>
  <mergeCells count="77">
    <mergeCell ref="I45:K45"/>
    <mergeCell ref="B34:F34"/>
    <mergeCell ref="B35:F35"/>
    <mergeCell ref="B36:F36"/>
    <mergeCell ref="B38:F38"/>
    <mergeCell ref="I34:K34"/>
    <mergeCell ref="I35:K35"/>
    <mergeCell ref="I36:K36"/>
    <mergeCell ref="I38:K38"/>
    <mergeCell ref="B49:D49"/>
    <mergeCell ref="I47:K47"/>
    <mergeCell ref="A2:A5"/>
    <mergeCell ref="B2:K2"/>
    <mergeCell ref="B3:K3"/>
    <mergeCell ref="B4:K5"/>
    <mergeCell ref="J9:K9"/>
    <mergeCell ref="A9:B11"/>
    <mergeCell ref="B15:F15"/>
    <mergeCell ref="I15:K15"/>
    <mergeCell ref="B16:F16"/>
    <mergeCell ref="I16:K16"/>
    <mergeCell ref="A41:H41"/>
    <mergeCell ref="E9:G9"/>
    <mergeCell ref="J42:J44"/>
    <mergeCell ref="J11:K11"/>
    <mergeCell ref="A55:L55"/>
    <mergeCell ref="A54:L54"/>
    <mergeCell ref="A53:L53"/>
    <mergeCell ref="A52:L52"/>
    <mergeCell ref="B50:D50"/>
    <mergeCell ref="E11:G11"/>
    <mergeCell ref="B13:F13"/>
    <mergeCell ref="B14:F14"/>
    <mergeCell ref="I14:K14"/>
    <mergeCell ref="B17:F17"/>
    <mergeCell ref="I17:K17"/>
    <mergeCell ref="I13:K13"/>
    <mergeCell ref="B18:F18"/>
    <mergeCell ref="B33:F33"/>
    <mergeCell ref="I33:K33"/>
    <mergeCell ref="B37:F37"/>
    <mergeCell ref="I37:K37"/>
    <mergeCell ref="B30:F30"/>
    <mergeCell ref="I30:K30"/>
    <mergeCell ref="B31:F31"/>
    <mergeCell ref="I18:K18"/>
    <mergeCell ref="A42:H47"/>
    <mergeCell ref="B21:F21"/>
    <mergeCell ref="I21:K21"/>
    <mergeCell ref="B22:F22"/>
    <mergeCell ref="I22:K22"/>
    <mergeCell ref="B23:F23"/>
    <mergeCell ref="I23:K23"/>
    <mergeCell ref="B27:F27"/>
    <mergeCell ref="I27:K27"/>
    <mergeCell ref="B28:F28"/>
    <mergeCell ref="I28:K28"/>
    <mergeCell ref="B29:F29"/>
    <mergeCell ref="I25:K25"/>
    <mergeCell ref="B26:F26"/>
    <mergeCell ref="I26:K26"/>
    <mergeCell ref="I41:K41"/>
    <mergeCell ref="B24:F24"/>
    <mergeCell ref="I24:K24"/>
    <mergeCell ref="B25:F25"/>
    <mergeCell ref="I31:K31"/>
    <mergeCell ref="B19:F19"/>
    <mergeCell ref="I19:K19"/>
    <mergeCell ref="B20:F20"/>
    <mergeCell ref="I20:K20"/>
    <mergeCell ref="B32:F32"/>
    <mergeCell ref="I32:K32"/>
    <mergeCell ref="B40:F40"/>
    <mergeCell ref="I40:K40"/>
    <mergeCell ref="I29:K29"/>
    <mergeCell ref="B39:F39"/>
    <mergeCell ref="I39:K39"/>
  </mergeCells>
  <dataValidations count="4">
    <dataValidation allowBlank="1" showInputMessage="1" showErrorMessage="1" promptTitle="Señor Cotizante" prompt="Por favor digite su número de identificación (NIT para PERSONA JURÍDICA o CC PERSONA NATURAL) según sea el caso." sqref="J11" xr:uid="{00000000-0002-0000-0100-000000000000}"/>
    <dataValidation allowBlank="1" showInputMessage="1" showErrorMessage="1" promptTitle="Señor Cotizante" prompt="Por favor adjunte el logo de su empresa, en caso de no contar con el logo escriba nuevamente su nombre o razón social" sqref="A9" xr:uid="{00000000-0002-0000-0100-000001000000}"/>
    <dataValidation type="decimal" errorStyle="warning" allowBlank="1" showInputMessage="1" showErrorMessage="1" errorTitle="CONTIENE MAS DE DOSCIMALES" sqref="H14:H40" xr:uid="{00000000-0002-0000-0100-000002000000}">
      <formula1>0</formula1>
      <formula2>1E+38</formula2>
    </dataValidation>
    <dataValidation type="whole" allowBlank="1" showInputMessage="1" showErrorMessage="1" sqref="I14:J40" xr:uid="{00000000-0002-0000-0100-000003000000}">
      <formula1>0</formula1>
      <formula2>100000000</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3"/>
      <c r="C2" s="123"/>
      <c r="D2" s="132" t="s">
        <v>0</v>
      </c>
      <c r="E2" s="134"/>
      <c r="F2" s="134"/>
      <c r="G2" s="134"/>
      <c r="H2" s="133"/>
      <c r="I2" s="132" t="s">
        <v>1</v>
      </c>
      <c r="J2" s="133"/>
      <c r="K2" s="24"/>
    </row>
    <row r="3" spans="2:11" ht="15" customHeight="1" x14ac:dyDescent="0.25">
      <c r="B3" s="123"/>
      <c r="C3" s="123"/>
      <c r="D3" s="132" t="s">
        <v>2</v>
      </c>
      <c r="E3" s="134"/>
      <c r="F3" s="134"/>
      <c r="G3" s="134"/>
      <c r="H3" s="133"/>
      <c r="I3" s="132" t="s">
        <v>68</v>
      </c>
      <c r="J3" s="133"/>
      <c r="K3" s="23"/>
    </row>
    <row r="4" spans="2:11" ht="15" customHeight="1" x14ac:dyDescent="0.25">
      <c r="B4" s="123"/>
      <c r="C4" s="123"/>
      <c r="D4" s="135" t="s">
        <v>3</v>
      </c>
      <c r="E4" s="136"/>
      <c r="F4" s="136"/>
      <c r="G4" s="136"/>
      <c r="H4" s="137"/>
      <c r="I4" s="132" t="s">
        <v>70</v>
      </c>
      <c r="J4" s="133"/>
      <c r="K4" s="23"/>
    </row>
    <row r="5" spans="2:11" ht="15" customHeight="1" x14ac:dyDescent="0.25">
      <c r="B5" s="123"/>
      <c r="C5" s="123"/>
      <c r="D5" s="138"/>
      <c r="E5" s="139"/>
      <c r="F5" s="139"/>
      <c r="G5" s="139"/>
      <c r="H5" s="140"/>
      <c r="I5" s="132" t="s">
        <v>38</v>
      </c>
      <c r="J5" s="133"/>
      <c r="K5" s="23"/>
    </row>
    <row r="6" spans="2:11" x14ac:dyDescent="0.25">
      <c r="K6" s="15"/>
    </row>
    <row r="7" spans="2:11" ht="15.75" customHeight="1" x14ac:dyDescent="0.25">
      <c r="B7" s="127" t="s">
        <v>39</v>
      </c>
      <c r="C7" s="127"/>
      <c r="D7" s="127"/>
      <c r="E7" s="127"/>
      <c r="F7" s="127"/>
      <c r="G7" s="127"/>
      <c r="H7" s="127"/>
      <c r="I7" s="127"/>
      <c r="J7" s="127"/>
      <c r="K7" s="20"/>
    </row>
    <row r="8" spans="2:11" ht="15.75" customHeight="1" x14ac:dyDescent="0.25">
      <c r="B8" s="122" t="s">
        <v>40</v>
      </c>
      <c r="C8" s="122" t="s">
        <v>41</v>
      </c>
      <c r="D8" s="122"/>
      <c r="E8" s="122"/>
      <c r="F8" s="122"/>
      <c r="G8" s="127" t="s">
        <v>42</v>
      </c>
      <c r="H8" s="127"/>
      <c r="I8" s="127"/>
      <c r="J8" s="127"/>
      <c r="K8" s="20"/>
    </row>
    <row r="9" spans="2:11" ht="15.75" customHeight="1" x14ac:dyDescent="0.25">
      <c r="B9" s="122"/>
      <c r="C9" s="19" t="s">
        <v>43</v>
      </c>
      <c r="D9" s="19" t="s">
        <v>44</v>
      </c>
      <c r="E9" s="122" t="s">
        <v>45</v>
      </c>
      <c r="F9" s="122"/>
      <c r="G9" s="127"/>
      <c r="H9" s="127"/>
      <c r="I9" s="127"/>
      <c r="J9" s="127"/>
      <c r="K9" s="20"/>
    </row>
    <row r="10" spans="2:11" ht="15.75" customHeight="1" x14ac:dyDescent="0.25">
      <c r="B10" s="17">
        <v>1</v>
      </c>
      <c r="C10" s="17">
        <v>2021</v>
      </c>
      <c r="D10" s="17">
        <v>5</v>
      </c>
      <c r="E10" s="141">
        <v>24</v>
      </c>
      <c r="F10" s="141"/>
      <c r="G10" s="130" t="s">
        <v>46</v>
      </c>
      <c r="H10" s="130"/>
      <c r="I10" s="130"/>
      <c r="J10" s="130"/>
      <c r="K10" s="22"/>
    </row>
    <row r="11" spans="2:11" ht="57.75" customHeight="1" x14ac:dyDescent="0.25">
      <c r="B11" s="17">
        <v>2</v>
      </c>
      <c r="C11" s="17">
        <v>2022</v>
      </c>
      <c r="D11" s="17">
        <v>5</v>
      </c>
      <c r="E11" s="128">
        <v>31</v>
      </c>
      <c r="F11" s="129"/>
      <c r="G11" s="124" t="s">
        <v>47</v>
      </c>
      <c r="H11" s="125"/>
      <c r="I11" s="125"/>
      <c r="J11" s="126"/>
      <c r="K11" s="22"/>
    </row>
    <row r="12" spans="2:11" ht="82.5" customHeight="1" x14ac:dyDescent="0.25">
      <c r="B12" s="17">
        <v>3</v>
      </c>
      <c r="C12" s="17">
        <v>2022</v>
      </c>
      <c r="D12" s="17">
        <v>7</v>
      </c>
      <c r="E12" s="128">
        <v>27</v>
      </c>
      <c r="F12" s="129"/>
      <c r="G12" s="124" t="s">
        <v>48</v>
      </c>
      <c r="H12" s="125"/>
      <c r="I12" s="125"/>
      <c r="J12" s="126"/>
      <c r="K12" s="22"/>
    </row>
    <row r="13" spans="2:11" ht="100.5" customHeight="1" x14ac:dyDescent="0.25">
      <c r="B13" s="17">
        <v>4</v>
      </c>
      <c r="C13" s="17">
        <v>2023</v>
      </c>
      <c r="D13" s="17">
        <v>11</v>
      </c>
      <c r="E13" s="128">
        <v>30</v>
      </c>
      <c r="F13" s="129"/>
      <c r="G13" s="124" t="s">
        <v>63</v>
      </c>
      <c r="H13" s="125"/>
      <c r="I13" s="125"/>
      <c r="J13" s="126"/>
      <c r="K13" s="22"/>
    </row>
    <row r="14" spans="2:11" ht="70.5" customHeight="1" x14ac:dyDescent="0.25">
      <c r="B14" s="17">
        <v>5</v>
      </c>
      <c r="C14" s="17">
        <v>2024</v>
      </c>
      <c r="D14" s="25" t="s">
        <v>62</v>
      </c>
      <c r="E14" s="128">
        <v>27</v>
      </c>
      <c r="F14" s="129"/>
      <c r="G14" s="124" t="s">
        <v>64</v>
      </c>
      <c r="H14" s="125"/>
      <c r="I14" s="125"/>
      <c r="J14" s="126"/>
      <c r="K14" s="22"/>
    </row>
    <row r="15" spans="2:11" ht="76.5" customHeight="1" x14ac:dyDescent="0.25">
      <c r="B15" s="17">
        <v>6</v>
      </c>
      <c r="C15" s="17">
        <v>2024</v>
      </c>
      <c r="D15" s="25" t="s">
        <v>65</v>
      </c>
      <c r="E15" s="128"/>
      <c r="F15" s="129"/>
      <c r="G15" s="124" t="s">
        <v>67</v>
      </c>
      <c r="H15" s="125"/>
      <c r="I15" s="125"/>
      <c r="J15" s="126"/>
      <c r="K15" s="22"/>
    </row>
    <row r="16" spans="2:11" ht="15.75" customHeight="1" x14ac:dyDescent="0.25">
      <c r="B16" s="122" t="s">
        <v>49</v>
      </c>
      <c r="C16" s="122"/>
      <c r="D16" s="122"/>
      <c r="E16" s="122"/>
      <c r="F16" s="122"/>
      <c r="G16" s="122"/>
      <c r="H16" s="122"/>
      <c r="I16" s="122"/>
      <c r="J16" s="122"/>
      <c r="K16" s="18"/>
    </row>
    <row r="17" spans="2:11" x14ac:dyDescent="0.25">
      <c r="B17" s="122" t="s">
        <v>50</v>
      </c>
      <c r="C17" s="122"/>
      <c r="D17" s="122"/>
      <c r="E17" s="122"/>
      <c r="F17" s="122" t="s">
        <v>51</v>
      </c>
      <c r="G17" s="122"/>
      <c r="H17" s="122"/>
      <c r="I17" s="122"/>
      <c r="J17" s="122"/>
      <c r="K17" s="18"/>
    </row>
    <row r="18" spans="2:11" ht="15.75" customHeight="1" x14ac:dyDescent="0.25">
      <c r="B18" s="141" t="s">
        <v>52</v>
      </c>
      <c r="C18" s="141"/>
      <c r="D18" s="141"/>
      <c r="E18" s="141"/>
      <c r="F18" s="141" t="s">
        <v>66</v>
      </c>
      <c r="G18" s="141"/>
      <c r="H18" s="141"/>
      <c r="I18" s="141"/>
      <c r="J18" s="141"/>
      <c r="K18" s="16"/>
    </row>
    <row r="19" spans="2:11" x14ac:dyDescent="0.25">
      <c r="B19" s="122" t="s">
        <v>53</v>
      </c>
      <c r="C19" s="122"/>
      <c r="D19" s="122"/>
      <c r="E19" s="122"/>
      <c r="F19" s="122"/>
      <c r="G19" s="122"/>
      <c r="H19" s="122"/>
      <c r="I19" s="122"/>
      <c r="J19" s="122"/>
      <c r="K19" s="18"/>
    </row>
    <row r="20" spans="2:11" x14ac:dyDescent="0.25">
      <c r="B20" s="122" t="s">
        <v>50</v>
      </c>
      <c r="C20" s="122"/>
      <c r="D20" s="122"/>
      <c r="E20" s="122"/>
      <c r="F20" s="122" t="s">
        <v>51</v>
      </c>
      <c r="G20" s="122"/>
      <c r="H20" s="122"/>
      <c r="I20" s="122"/>
      <c r="J20" s="122"/>
      <c r="K20" s="18"/>
    </row>
    <row r="21" spans="2:11" ht="15.75" customHeight="1" x14ac:dyDescent="0.25">
      <c r="B21" s="143" t="s">
        <v>54</v>
      </c>
      <c r="C21" s="143"/>
      <c r="D21" s="143"/>
      <c r="E21" s="143"/>
      <c r="F21" s="143" t="s">
        <v>55</v>
      </c>
      <c r="G21" s="143"/>
      <c r="H21" s="143"/>
      <c r="I21" s="143"/>
      <c r="J21" s="143"/>
      <c r="K21" s="21"/>
    </row>
    <row r="22" spans="2:11" ht="15.75" customHeight="1" x14ac:dyDescent="0.25">
      <c r="B22" s="127" t="s">
        <v>56</v>
      </c>
      <c r="C22" s="127"/>
      <c r="D22" s="127"/>
      <c r="E22" s="127"/>
      <c r="F22" s="127"/>
      <c r="G22" s="127"/>
      <c r="H22" s="127"/>
      <c r="I22" s="127"/>
      <c r="J22" s="127"/>
      <c r="K22" s="20"/>
    </row>
    <row r="23" spans="2:11" x14ac:dyDescent="0.25">
      <c r="B23" s="122" t="s">
        <v>50</v>
      </c>
      <c r="C23" s="122"/>
      <c r="D23" s="122"/>
      <c r="E23" s="122" t="s">
        <v>51</v>
      </c>
      <c r="F23" s="122"/>
      <c r="G23" s="122"/>
      <c r="H23" s="122" t="s">
        <v>57</v>
      </c>
      <c r="I23" s="122"/>
      <c r="J23" s="122"/>
      <c r="K23" s="18"/>
    </row>
    <row r="24" spans="2:11" x14ac:dyDescent="0.25">
      <c r="B24" s="122"/>
      <c r="C24" s="122"/>
      <c r="D24" s="122"/>
      <c r="E24" s="122"/>
      <c r="F24" s="122"/>
      <c r="G24" s="122"/>
      <c r="H24" s="19" t="s">
        <v>43</v>
      </c>
      <c r="I24" s="19" t="s">
        <v>44</v>
      </c>
      <c r="J24" s="19" t="s">
        <v>45</v>
      </c>
      <c r="K24" s="18"/>
    </row>
    <row r="25" spans="2:11" x14ac:dyDescent="0.25">
      <c r="B25" s="141" t="s">
        <v>58</v>
      </c>
      <c r="C25" s="141"/>
      <c r="D25" s="141"/>
      <c r="E25" s="143" t="s">
        <v>59</v>
      </c>
      <c r="F25" s="143"/>
      <c r="G25" s="143"/>
      <c r="H25" s="17">
        <v>2024</v>
      </c>
      <c r="I25" s="25" t="s">
        <v>65</v>
      </c>
      <c r="J25" s="17"/>
      <c r="K25" s="16"/>
    </row>
    <row r="26" spans="2:11" x14ac:dyDescent="0.25">
      <c r="K26" s="15"/>
    </row>
    <row r="27" spans="2:11" ht="56.25" customHeight="1" x14ac:dyDescent="0.25">
      <c r="B27" s="15"/>
      <c r="C27" s="142" t="s">
        <v>60</v>
      </c>
      <c r="D27" s="142"/>
      <c r="E27" s="142"/>
      <c r="F27" s="142"/>
      <c r="G27" s="142"/>
      <c r="H27" s="142"/>
      <c r="I27" s="142"/>
      <c r="K27" s="15"/>
    </row>
    <row r="28" spans="2:11" ht="16.5" customHeight="1" x14ac:dyDescent="0.25">
      <c r="E28" s="131" t="s">
        <v>61</v>
      </c>
      <c r="F28" s="131"/>
      <c r="G28" s="131"/>
      <c r="H28" s="131"/>
      <c r="I28" s="131"/>
      <c r="J28" s="131"/>
      <c r="K28" s="14"/>
    </row>
    <row r="29" spans="2:11" x14ac:dyDescent="0.25">
      <c r="B29" s="15"/>
      <c r="C29" s="15"/>
      <c r="D29" s="15"/>
      <c r="E29" s="131"/>
      <c r="F29" s="131"/>
      <c r="G29" s="131"/>
      <c r="H29" s="131"/>
      <c r="I29" s="131"/>
      <c r="J29" s="131"/>
      <c r="K29" s="14"/>
    </row>
    <row r="30" spans="2:11" ht="15" customHeight="1" x14ac:dyDescent="0.25">
      <c r="C30" s="13"/>
      <c r="D30" s="13"/>
      <c r="E30" s="13"/>
      <c r="F30" s="13"/>
      <c r="G30" s="13"/>
      <c r="H30" s="13"/>
    </row>
    <row r="31" spans="2:11" x14ac:dyDescent="0.25">
      <c r="B31" s="13"/>
      <c r="C31" s="13"/>
      <c r="D31" s="13"/>
      <c r="E31" s="13"/>
      <c r="F31" s="13"/>
      <c r="G31" s="13"/>
      <c r="H31" s="13"/>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http://schemas.microsoft.com/office/infopath/2007/PartnerControls"/>
    <ds:schemaRef ds:uri="http://schemas.microsoft.com/office/2006/documentManagement/types"/>
    <ds:schemaRef ds:uri="39f7a895-868e-4739-ab10-589c64175fbd"/>
    <ds:schemaRef ds:uri="http://schemas.openxmlformats.org/package/2006/metadata/core-properties"/>
    <ds:schemaRef ds:uri="http://purl.org/dc/dcmitype/"/>
    <ds:schemaRef ds:uri="http://purl.org/dc/elements/1.1/"/>
    <ds:schemaRef ds:uri="632c1e4e-69c6-4d1f-81a1-009441d464e5"/>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FERNANDA MORENO</cp:lastModifiedBy>
  <cp:revision/>
  <cp:lastPrinted>2024-07-22T22:04:40Z</cp:lastPrinted>
  <dcterms:created xsi:type="dcterms:W3CDTF">2017-04-28T13:22:52Z</dcterms:created>
  <dcterms:modified xsi:type="dcterms:W3CDTF">2025-10-27T15:44:47Z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