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E:\UDEC\33. F-CD-310-2025\PUBLICAR\"/>
    </mc:Choice>
  </mc:AlternateContent>
  <xr:revisionPtr revIDLastSave="0" documentId="13_ncr:1_{FEF50D10-5A22-45AF-BDE4-5022D294F68D}" xr6:coauthVersionLast="47" xr6:coauthVersionMax="47" xr10:uidLastSave="{00000000-0000-0000-0000-000000000000}"/>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<sst xmlns="http://schemas.openxmlformats.org/spreadsheetml/2006/main" count="114" uniqueCount="92">
  <si>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</si>
  <si>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</si>
  <si>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</si>
  <si>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</si>
  <si>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</si>
  <si>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</si>
  <si>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</si>
  <si>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</si>
  <si>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</si>
  <si>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</si>
  <si>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</si>
  <si>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</si>
  <si>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</si>
  <si>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</si>
  <si>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</si>
  <si>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</si>
  <si>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</si>
  <si>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</si>
  <si>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</si>
  <si>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</si>
  <si>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</si>
  <si>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</si>
  <si>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</si>
  <si>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</si>
  <si>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</si>
  <si>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</si>
  <si>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</si>
  <si>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</si>
  <si>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</si>
  <si>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</si>
  <si>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</si>
  <si>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</si>
  <si>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</si>
  <si>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</si>
  <si>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</si>
  <si>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</si>
  <si>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</si>
  <si>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</si>
  <si>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</si>
  <si>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</si>
  <si>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</si>
  <si>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</si>
  <si>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</si>
  <si>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</si>
  <si>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</si>
  <si>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</si>
  <si>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</si>
  <si>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</si>
  <si>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</si>
  <si>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</si>
  <si>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</si>
  <si>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</si>
  <si>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</si>
  <si>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</si>
  <si>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</si>
  <si>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</si>
  <si>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</si>
  <si>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</si>
  <si>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</si>
  <si>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</si>
  <si>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</si>
  <si>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</si>
  <si>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</si>
  <si>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</si>
  <si>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</si>
  <si>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</si>
  <si>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</si>
  <si>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</si>
  <si>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</si>
  <si>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</si>
  <si>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</si>
  <si>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</si>
  <si>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</si>
  <si>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</si>
  <si>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</si>
  <si>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</si>
  <si>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</si>
  <si>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</si>
  <si>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</si>
  <si>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</si>
  <si>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</si>
  <si>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</si>
  <si>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</si>
  <si>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</si>
  <si>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</si>
  <si>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</si>
  <si>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</si>
  <si>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</si>
  <si>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</si>
  <si>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</si>
  <si>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 xml:space="preserve">“SERVICIO DE EMISIÓN DE DIPLOMAS DIGITALES DE PREGRADO Y POSGRADO EN LA UNIVERSIDAD DE CUNDINAMARCA, CON TECNOLOGIA BLOCKCHAIN”, </t>
  </si>
  <si>
    <t>F-CD-310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</si>
</sst>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A17" zoomScaleNormal="80" zoomScaleSheetLayoutView="100" workbookViewId="0">
      <selection activeCell="E23" sqref="E23"/>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77"/>
      <c r="C2" s="88" t="s">
        <v>0</v>
      </c>
      <c r="D2" s="89"/>
      <c r="E2" s="89"/>
      <c r="F2" s="89"/>
      <c r="G2" s="89"/>
      <c r="H2" s="89"/>
      <c r="I2" s="89"/>
      <c r="J2" s="89"/>
      <c r="K2" s="90"/>
      <c r="L2" s="86" t="s">
        <v>88</v>
      </c>
      <c r="M2" s="86"/>
      <c r="N2" s="17"/>
    </row>
    <row r="3" spans="1:15" ht="15.75" customHeight="1" x14ac:dyDescent="0.25">
      <c r="B3" s="77"/>
      <c r="C3" s="88" t="s">
        <v>1</v>
      </c>
      <c r="D3" s="89"/>
      <c r="E3" s="89"/>
      <c r="F3" s="89"/>
      <c r="G3" s="89"/>
      <c r="H3" s="89"/>
      <c r="I3" s="89"/>
      <c r="J3" s="89"/>
      <c r="K3" s="90"/>
      <c r="L3" s="86" t="s">
        <v>83</v>
      </c>
      <c r="M3" s="86"/>
      <c r="N3" s="17"/>
    </row>
    <row r="4" spans="1:15" ht="16.5" customHeight="1" x14ac:dyDescent="0.25">
      <c r="B4" s="77"/>
      <c r="C4" s="91" t="s">
        <v>2</v>
      </c>
      <c r="D4" s="92"/>
      <c r="E4" s="92"/>
      <c r="F4" s="92"/>
      <c r="G4" s="92"/>
      <c r="H4" s="92"/>
      <c r="I4" s="92"/>
      <c r="J4" s="92"/>
      <c r="K4" s="93"/>
      <c r="L4" s="86" t="s">
        <v>87</v>
      </c>
      <c r="M4" s="86"/>
      <c r="N4" s="17"/>
    </row>
    <row r="5" spans="1:15" ht="15" x14ac:dyDescent="0.25">
      <c r="B5" s="77"/>
      <c r="C5" s="94"/>
      <c r="D5" s="95"/>
      <c r="E5" s="95"/>
      <c r="F5" s="95"/>
      <c r="G5" s="95"/>
      <c r="H5" s="95"/>
      <c r="I5" s="95"/>
      <c r="J5" s="95"/>
      <c r="K5" s="96"/>
      <c r="L5" s="87" t="s">
        <v>89</v>
      </c>
      <c r="M5" s="87"/>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79" t="s">
        <v>3</v>
      </c>
      <c r="C7" s="79"/>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80" t="s">
        <v>4</v>
      </c>
      <c r="C9" s="81"/>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00" t="s">
        <v>85</v>
      </c>
      <c r="C11" s="101"/>
      <c r="D11" s="106" t="s">
        <v>91</v>
      </c>
      <c r="E11" s="56"/>
      <c r="F11" s="97" t="s">
        <v>84</v>
      </c>
      <c r="G11" s="126" t="s">
        <v>90</v>
      </c>
      <c r="H11" s="127"/>
      <c r="I11" s="127"/>
      <c r="J11" s="127"/>
      <c r="K11" s="127"/>
      <c r="L11" s="127"/>
      <c r="M11" s="128"/>
      <c r="N11" s="23"/>
    </row>
    <row r="12" spans="1:15" ht="15" x14ac:dyDescent="0.25">
      <c r="B12" s="102"/>
      <c r="C12" s="103"/>
      <c r="D12" s="107"/>
      <c r="E12" s="56"/>
      <c r="F12" s="98"/>
      <c r="G12" s="129"/>
      <c r="H12" s="130"/>
      <c r="I12" s="130"/>
      <c r="J12" s="130"/>
      <c r="K12" s="130"/>
      <c r="L12" s="130"/>
      <c r="M12" s="131"/>
      <c r="N12" s="23"/>
    </row>
    <row r="13" spans="1:15" ht="15.75" thickBot="1" x14ac:dyDescent="0.3">
      <c r="B13" s="104"/>
      <c r="C13" s="105"/>
      <c r="D13" s="108"/>
      <c r="E13" s="56"/>
      <c r="F13" s="99"/>
      <c r="G13" s="132"/>
      <c r="H13" s="133"/>
      <c r="I13" s="133"/>
      <c r="J13" s="133"/>
      <c r="K13" s="133"/>
      <c r="L13" s="133"/>
      <c r="M13" s="134"/>
      <c r="N13" s="23"/>
    </row>
    <row r="14" spans="1:15" ht="15" x14ac:dyDescent="0.25">
      <c r="B14" s="24"/>
      <c r="C14" s="24"/>
      <c r="D14" s="24"/>
      <c r="E14" s="24"/>
      <c r="F14" s="24"/>
      <c r="G14" s="24"/>
      <c r="H14" s="24"/>
      <c r="I14" s="24"/>
      <c r="J14" s="24"/>
      <c r="K14" s="24"/>
      <c r="L14" s="24"/>
      <c r="M14" s="24"/>
      <c r="N14" s="24"/>
    </row>
    <row r="15" spans="1:15" ht="22.5" customHeight="1" x14ac:dyDescent="0.25">
      <c r="B15" s="62" t="s">
        <v>6</v>
      </c>
      <c r="C15" s="62"/>
      <c r="D15" s="62"/>
      <c r="E15" s="62"/>
      <c r="F15" s="62"/>
      <c r="G15" s="62"/>
      <c r="H15" s="62"/>
      <c r="I15" s="62"/>
      <c r="J15" s="62"/>
      <c r="K15" s="62"/>
      <c r="L15" s="62"/>
      <c r="M15" s="62"/>
      <c r="N15" s="24"/>
    </row>
    <row r="16" spans="1:15" s="14" customFormat="1" ht="246.75" customHeight="1" x14ac:dyDescent="0.25">
      <c r="A16" s="16"/>
      <c r="B16" s="85" t="s">
        <v>78</v>
      </c>
      <c r="C16" s="85"/>
      <c r="D16" s="85"/>
      <c r="E16" s="85"/>
      <c r="F16" s="85"/>
      <c r="G16" s="85"/>
      <c r="H16" s="85"/>
      <c r="I16" s="85"/>
      <c r="J16" s="85"/>
      <c r="K16" s="85"/>
      <c r="L16" s="85"/>
      <c r="M16" s="85"/>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62" t="s">
        <v>64</v>
      </c>
      <c r="C18" s="62"/>
      <c r="D18" s="62"/>
      <c r="E18" s="62"/>
      <c r="F18" s="62"/>
      <c r="G18" s="62"/>
      <c r="H18" s="62"/>
      <c r="I18" s="62"/>
      <c r="J18" s="62"/>
      <c r="K18" s="62"/>
      <c r="L18" s="62"/>
      <c r="M18" s="62"/>
      <c r="N18" s="27"/>
      <c r="O18" s="28"/>
    </row>
    <row r="19" spans="1:15" s="14" customFormat="1" ht="148.5" customHeight="1" x14ac:dyDescent="0.25">
      <c r="A19" s="16"/>
      <c r="B19" s="85" t="s">
        <v>74</v>
      </c>
      <c r="C19" s="85"/>
      <c r="D19" s="85"/>
      <c r="E19" s="85"/>
      <c r="F19" s="85"/>
      <c r="G19" s="85"/>
      <c r="H19" s="85"/>
      <c r="I19" s="85"/>
      <c r="J19" s="85"/>
      <c r="K19" s="85"/>
      <c r="L19" s="85"/>
      <c r="M19" s="85"/>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68" t="s">
        <v>7</v>
      </c>
      <c r="C22" s="83" t="s">
        <v>8</v>
      </c>
      <c r="D22" s="84"/>
      <c r="E22" s="44">
        <v>16500000</v>
      </c>
      <c r="G22" s="62" t="s">
        <v>73</v>
      </c>
      <c r="H22" s="62"/>
      <c r="I22" s="62"/>
      <c r="J22" s="62"/>
      <c r="K22" s="62"/>
      <c r="L22" s="62"/>
      <c r="M22" s="62"/>
    </row>
    <row r="23" spans="1:15" ht="41.25" customHeight="1" x14ac:dyDescent="0.25">
      <c r="B23" s="82"/>
      <c r="C23" s="83" t="s">
        <v>9</v>
      </c>
      <c r="D23" s="84"/>
      <c r="E23" s="31">
        <v>0.8</v>
      </c>
      <c r="G23" s="62" t="s">
        <v>81</v>
      </c>
      <c r="H23" s="62"/>
      <c r="I23" s="62" t="s">
        <v>82</v>
      </c>
      <c r="J23" s="62"/>
      <c r="K23" s="62" t="s">
        <v>10</v>
      </c>
      <c r="L23" s="62"/>
      <c r="M23" s="62"/>
      <c r="N23" s="16"/>
      <c r="O23" s="16"/>
    </row>
    <row r="24" spans="1:15" ht="36" customHeight="1" x14ac:dyDescent="0.25">
      <c r="B24" s="70"/>
      <c r="C24" s="83" t="s">
        <v>11</v>
      </c>
      <c r="D24" s="84"/>
      <c r="E24" s="45">
        <f>+ROUND(E22*E23,0)</f>
        <v>13200000</v>
      </c>
      <c r="G24" s="78">
        <v>0</v>
      </c>
      <c r="H24" s="78"/>
      <c r="I24" s="75">
        <f>+IFERROR((G24/E22)-1,"-")</f>
        <v>-1</v>
      </c>
      <c r="J24" s="75"/>
      <c r="K24" s="65" t="str">
        <f>IF(E$24&gt;G24,"OFERTA CON PRECIO ARTIFICIALMENTE BAJO","VALOR MÍNIMO ACEPTABLE")</f>
        <v>OFERTA CON PRECIO ARTIFICIALMENTE BAJO</v>
      </c>
      <c r="L24" s="65"/>
      <c r="M24" s="65"/>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68" t="s">
        <v>12</v>
      </c>
      <c r="C28" s="83" t="s">
        <v>8</v>
      </c>
      <c r="D28" s="84"/>
      <c r="E28" s="30">
        <f>+E22</f>
        <v>16500000</v>
      </c>
      <c r="F28" s="16"/>
      <c r="G28" s="62" t="s">
        <v>72</v>
      </c>
      <c r="H28" s="62"/>
      <c r="I28" s="62"/>
      <c r="J28" s="62"/>
      <c r="K28" s="62"/>
      <c r="L28" s="62"/>
      <c r="M28" s="62"/>
      <c r="N28" s="16"/>
      <c r="O28" s="16"/>
    </row>
    <row r="29" spans="1:15" ht="41.25" customHeight="1" x14ac:dyDescent="0.25">
      <c r="B29" s="82"/>
      <c r="C29" s="83" t="s">
        <v>76</v>
      </c>
      <c r="D29" s="84"/>
      <c r="E29" s="31">
        <f>IFERROR(E30/E28,"%")</f>
        <v>0</v>
      </c>
      <c r="F29" s="16"/>
      <c r="G29" s="62" t="s">
        <v>81</v>
      </c>
      <c r="H29" s="62"/>
      <c r="I29" s="62" t="s">
        <v>82</v>
      </c>
      <c r="J29" s="62"/>
      <c r="K29" s="62" t="s">
        <v>10</v>
      </c>
      <c r="L29" s="62"/>
      <c r="M29" s="62"/>
      <c r="N29" s="16"/>
      <c r="O29" s="16"/>
    </row>
    <row r="30" spans="1:15" ht="36" customHeight="1" x14ac:dyDescent="0.25">
      <c r="B30" s="70"/>
      <c r="C30" s="83" t="s">
        <v>77</v>
      </c>
      <c r="D30" s="84"/>
      <c r="E30" s="52">
        <v>0</v>
      </c>
      <c r="G30" s="78">
        <v>0</v>
      </c>
      <c r="H30" s="78"/>
      <c r="I30" s="75">
        <f>+IFERROR((G30/E28)-1,"-")</f>
        <v>-1</v>
      </c>
      <c r="J30" s="75"/>
      <c r="K30" s="65" t="str">
        <f>IF(E$30&gt;G30,"OFERTA CON PRECIO ARTIFICIALMENTE BAJO","VALOR MÍNIMO ACEPTABLE")</f>
        <v>VALOR MÍNIMO ACEPTABLE</v>
      </c>
      <c r="L30" s="65"/>
      <c r="M30" s="65"/>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62" t="s">
        <v>63</v>
      </c>
      <c r="C33" s="62"/>
      <c r="D33" s="62"/>
      <c r="E33" s="62"/>
      <c r="F33" s="62"/>
      <c r="G33" s="62"/>
      <c r="H33" s="62"/>
      <c r="I33" s="62"/>
      <c r="J33" s="62"/>
      <c r="K33" s="62"/>
      <c r="L33" s="62"/>
      <c r="M33" s="62"/>
      <c r="N33" s="27"/>
      <c r="O33" s="28"/>
    </row>
    <row r="34" spans="1:15" s="14" customFormat="1" ht="162" customHeight="1" x14ac:dyDescent="0.25">
      <c r="A34" s="16"/>
      <c r="B34" s="76" t="s">
        <v>79</v>
      </c>
      <c r="C34" s="76"/>
      <c r="D34" s="76"/>
      <c r="E34" s="76"/>
      <c r="F34" s="76"/>
      <c r="G34" s="76"/>
      <c r="H34" s="76"/>
      <c r="I34" s="76"/>
      <c r="J34" s="76"/>
      <c r="K34" s="76"/>
      <c r="L34" s="76"/>
      <c r="M34" s="76"/>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74" t="s">
        <v>13</v>
      </c>
      <c r="C36" s="74"/>
      <c r="D36" s="74"/>
      <c r="E36" s="74"/>
      <c r="F36" s="74"/>
      <c r="G36" s="74"/>
      <c r="H36" s="74"/>
      <c r="I36" s="74"/>
      <c r="J36" s="74"/>
      <c r="K36" s="74"/>
      <c r="L36" s="74"/>
      <c r="M36" s="74"/>
      <c r="N36" s="34"/>
    </row>
    <row r="37" spans="1:15" s="14" customFormat="1" ht="15" x14ac:dyDescent="0.25">
      <c r="A37" s="16"/>
      <c r="B37" s="74"/>
      <c r="C37" s="74"/>
      <c r="D37" s="74"/>
      <c r="E37" s="74"/>
      <c r="F37" s="74"/>
      <c r="G37" s="74"/>
      <c r="H37" s="74"/>
      <c r="I37" s="74"/>
      <c r="J37" s="74"/>
      <c r="K37" s="74"/>
      <c r="L37" s="74"/>
      <c r="M37" s="74"/>
      <c r="N37" s="34"/>
    </row>
    <row r="38" spans="1:15" s="14" customFormat="1" ht="15" x14ac:dyDescent="0.25">
      <c r="A38" s="16"/>
      <c r="B38" s="74"/>
      <c r="C38" s="74"/>
      <c r="D38" s="74"/>
      <c r="E38" s="74"/>
      <c r="F38" s="74"/>
      <c r="G38" s="74"/>
      <c r="H38" s="74"/>
      <c r="I38" s="74"/>
      <c r="J38" s="74"/>
      <c r="K38" s="74"/>
      <c r="L38" s="74"/>
      <c r="M38" s="74"/>
      <c r="N38" s="34"/>
    </row>
    <row r="39" spans="1:15" s="14" customFormat="1" ht="15" x14ac:dyDescent="0.25">
      <c r="A39" s="16"/>
      <c r="B39" s="74"/>
      <c r="C39" s="74"/>
      <c r="D39" s="74"/>
      <c r="E39" s="74"/>
      <c r="F39" s="74"/>
      <c r="G39" s="74"/>
      <c r="H39" s="74"/>
      <c r="I39" s="74"/>
      <c r="J39" s="74"/>
      <c r="K39" s="74"/>
      <c r="L39" s="74"/>
      <c r="M39" s="74"/>
      <c r="N39" s="34"/>
    </row>
    <row r="40" spans="1:15" s="14" customFormat="1" ht="15" x14ac:dyDescent="0.25">
      <c r="A40" s="16"/>
      <c r="B40" s="74"/>
      <c r="C40" s="74"/>
      <c r="D40" s="74"/>
      <c r="E40" s="74"/>
      <c r="F40" s="74"/>
      <c r="G40" s="74"/>
      <c r="H40" s="74"/>
      <c r="I40" s="74"/>
      <c r="J40" s="74"/>
      <c r="K40" s="74"/>
      <c r="L40" s="74"/>
      <c r="M40" s="74"/>
      <c r="N40" s="34"/>
    </row>
    <row r="41" spans="1:15" s="14" customFormat="1" ht="15" x14ac:dyDescent="0.25">
      <c r="A41" s="16"/>
      <c r="B41" s="74"/>
      <c r="C41" s="74"/>
      <c r="D41" s="74"/>
      <c r="E41" s="74"/>
      <c r="F41" s="74"/>
      <c r="G41" s="74"/>
      <c r="H41" s="74"/>
      <c r="I41" s="74"/>
      <c r="J41" s="74"/>
      <c r="K41" s="74"/>
      <c r="L41" s="74"/>
      <c r="M41" s="74"/>
      <c r="N41" s="34"/>
    </row>
    <row r="42" spans="1:15" s="14" customFormat="1" ht="15" x14ac:dyDescent="0.25">
      <c r="A42" s="16"/>
      <c r="B42" s="74"/>
      <c r="C42" s="74"/>
      <c r="D42" s="74"/>
      <c r="E42" s="74"/>
      <c r="F42" s="74"/>
      <c r="G42" s="74"/>
      <c r="H42" s="74"/>
      <c r="I42" s="74"/>
      <c r="J42" s="74"/>
      <c r="K42" s="74"/>
      <c r="L42" s="74"/>
      <c r="M42" s="74"/>
      <c r="N42" s="34"/>
    </row>
    <row r="43" spans="1:15" s="14" customFormat="1" ht="15" x14ac:dyDescent="0.25">
      <c r="A43" s="16"/>
      <c r="B43" s="74"/>
      <c r="C43" s="74"/>
      <c r="D43" s="74"/>
      <c r="E43" s="74"/>
      <c r="F43" s="74"/>
      <c r="G43" s="74"/>
      <c r="H43" s="74"/>
      <c r="I43" s="74"/>
      <c r="J43" s="74"/>
      <c r="K43" s="74"/>
      <c r="L43" s="74"/>
      <c r="M43" s="74"/>
      <c r="N43" s="34"/>
    </row>
    <row r="44" spans="1:15" s="14" customFormat="1" ht="15" x14ac:dyDescent="0.25">
      <c r="A44" s="16"/>
      <c r="B44" s="74"/>
      <c r="C44" s="74"/>
      <c r="D44" s="74"/>
      <c r="E44" s="74"/>
      <c r="F44" s="74"/>
      <c r="G44" s="74"/>
      <c r="H44" s="74"/>
      <c r="I44" s="74"/>
      <c r="J44" s="74"/>
      <c r="K44" s="74"/>
      <c r="L44" s="74"/>
      <c r="M44" s="74"/>
      <c r="N44" s="34"/>
    </row>
    <row r="45" spans="1:15" s="14" customFormat="1" ht="15" x14ac:dyDescent="0.25">
      <c r="A45" s="16"/>
      <c r="B45" s="74"/>
      <c r="C45" s="74"/>
      <c r="D45" s="74"/>
      <c r="E45" s="74"/>
      <c r="F45" s="74"/>
      <c r="G45" s="74"/>
      <c r="H45" s="74"/>
      <c r="I45" s="74"/>
      <c r="J45" s="74"/>
      <c r="K45" s="74"/>
      <c r="L45" s="74"/>
      <c r="M45" s="74"/>
      <c r="N45" s="34"/>
    </row>
    <row r="46" spans="1:15" s="14" customFormat="1" ht="15" x14ac:dyDescent="0.25">
      <c r="A46" s="16"/>
      <c r="B46" s="74"/>
      <c r="C46" s="74"/>
      <c r="D46" s="74"/>
      <c r="E46" s="74"/>
      <c r="F46" s="74"/>
      <c r="G46" s="74"/>
      <c r="H46" s="74"/>
      <c r="I46" s="74"/>
      <c r="J46" s="74"/>
      <c r="K46" s="74"/>
      <c r="L46" s="74"/>
      <c r="M46" s="74"/>
      <c r="N46" s="34"/>
    </row>
    <row r="47" spans="1:15" s="14" customFormat="1" ht="15" x14ac:dyDescent="0.25">
      <c r="A47" s="16"/>
      <c r="B47" s="74"/>
      <c r="C47" s="74"/>
      <c r="D47" s="74"/>
      <c r="E47" s="74"/>
      <c r="F47" s="74"/>
      <c r="G47" s="74"/>
      <c r="H47" s="74"/>
      <c r="I47" s="74"/>
      <c r="J47" s="74"/>
      <c r="K47" s="74"/>
      <c r="L47" s="74"/>
      <c r="M47" s="74"/>
      <c r="N47" s="34"/>
    </row>
    <row r="48" spans="1:15" s="14" customFormat="1" ht="15" x14ac:dyDescent="0.25">
      <c r="A48" s="16"/>
      <c r="B48" s="74"/>
      <c r="C48" s="74"/>
      <c r="D48" s="74"/>
      <c r="E48" s="74"/>
      <c r="F48" s="74"/>
      <c r="G48" s="74"/>
      <c r="H48" s="74"/>
      <c r="I48" s="74"/>
      <c r="J48" s="74"/>
      <c r="K48" s="74"/>
      <c r="L48" s="74"/>
      <c r="M48" s="74"/>
      <c r="N48" s="34"/>
    </row>
    <row r="49" spans="1:14" s="14" customFormat="1" ht="15" x14ac:dyDescent="0.25">
      <c r="A49" s="16"/>
      <c r="B49" s="74"/>
      <c r="C49" s="74"/>
      <c r="D49" s="74"/>
      <c r="E49" s="74"/>
      <c r="F49" s="74"/>
      <c r="G49" s="74"/>
      <c r="H49" s="74"/>
      <c r="I49" s="74"/>
      <c r="J49" s="74"/>
      <c r="K49" s="74"/>
      <c r="L49" s="74"/>
      <c r="M49" s="74"/>
      <c r="N49" s="34"/>
    </row>
    <row r="50" spans="1:14" s="14" customFormat="1" ht="15" x14ac:dyDescent="0.25">
      <c r="A50" s="16"/>
      <c r="B50" s="74"/>
      <c r="C50" s="74"/>
      <c r="D50" s="74"/>
      <c r="E50" s="74"/>
      <c r="F50" s="74"/>
      <c r="G50" s="74"/>
      <c r="H50" s="74"/>
      <c r="I50" s="74"/>
      <c r="J50" s="74"/>
      <c r="K50" s="74"/>
      <c r="L50" s="74"/>
      <c r="M50" s="74"/>
      <c r="N50" s="34"/>
    </row>
    <row r="51" spans="1:14" s="14" customFormat="1" ht="15" x14ac:dyDescent="0.25">
      <c r="A51" s="16"/>
      <c r="B51" s="74"/>
      <c r="C51" s="74"/>
      <c r="D51" s="74"/>
      <c r="E51" s="74"/>
      <c r="F51" s="74"/>
      <c r="G51" s="74"/>
      <c r="H51" s="74"/>
      <c r="I51" s="74"/>
      <c r="J51" s="74"/>
      <c r="K51" s="74"/>
      <c r="L51" s="74"/>
      <c r="M51" s="74"/>
      <c r="N51" s="34"/>
    </row>
    <row r="52" spans="1:14" s="14" customFormat="1" ht="15" x14ac:dyDescent="0.25">
      <c r="A52" s="16"/>
      <c r="B52" s="74"/>
      <c r="C52" s="74"/>
      <c r="D52" s="74"/>
      <c r="E52" s="74"/>
      <c r="F52" s="74"/>
      <c r="G52" s="74"/>
      <c r="H52" s="74"/>
      <c r="I52" s="74"/>
      <c r="J52" s="74"/>
      <c r="K52" s="74"/>
      <c r="L52" s="74"/>
      <c r="M52" s="74"/>
      <c r="N52" s="34"/>
    </row>
    <row r="53" spans="1:14" s="14" customFormat="1" ht="15" x14ac:dyDescent="0.25">
      <c r="A53" s="16"/>
      <c r="B53" s="74"/>
      <c r="C53" s="74"/>
      <c r="D53" s="74"/>
      <c r="E53" s="74"/>
      <c r="F53" s="74"/>
      <c r="G53" s="74"/>
      <c r="H53" s="74"/>
      <c r="I53" s="74"/>
      <c r="J53" s="74"/>
      <c r="K53" s="74"/>
      <c r="L53" s="74"/>
      <c r="M53" s="74"/>
      <c r="N53" s="34"/>
    </row>
    <row r="54" spans="1:14" s="14" customFormat="1" ht="15" x14ac:dyDescent="0.25">
      <c r="A54" s="16"/>
      <c r="B54" s="74"/>
      <c r="C54" s="74"/>
      <c r="D54" s="74"/>
      <c r="E54" s="74"/>
      <c r="F54" s="74"/>
      <c r="G54" s="74"/>
      <c r="H54" s="74"/>
      <c r="I54" s="74"/>
      <c r="J54" s="74"/>
      <c r="K54" s="74"/>
      <c r="L54" s="74"/>
      <c r="M54" s="74"/>
      <c r="N54" s="34"/>
    </row>
    <row r="55" spans="1:14" s="14" customFormat="1" ht="15" x14ac:dyDescent="0.25">
      <c r="A55" s="16"/>
      <c r="B55" s="74"/>
      <c r="C55" s="74"/>
      <c r="D55" s="74"/>
      <c r="E55" s="74"/>
      <c r="F55" s="74"/>
      <c r="G55" s="74"/>
      <c r="H55" s="74"/>
      <c r="I55" s="74"/>
      <c r="J55" s="74"/>
      <c r="K55" s="74"/>
      <c r="L55" s="74"/>
      <c r="M55" s="74"/>
      <c r="N55" s="34"/>
    </row>
    <row r="56" spans="1:14" s="14" customFormat="1" ht="15" x14ac:dyDescent="0.25">
      <c r="A56" s="16"/>
      <c r="B56" s="74"/>
      <c r="C56" s="74"/>
      <c r="D56" s="74"/>
      <c r="E56" s="74"/>
      <c r="F56" s="74"/>
      <c r="G56" s="74"/>
      <c r="H56" s="74"/>
      <c r="I56" s="74"/>
      <c r="J56" s="74"/>
      <c r="K56" s="74"/>
      <c r="L56" s="74"/>
      <c r="M56" s="74"/>
      <c r="N56" s="34"/>
    </row>
    <row r="57" spans="1:14" s="14" customFormat="1" ht="15" x14ac:dyDescent="0.25">
      <c r="A57" s="16"/>
      <c r="B57" s="74"/>
      <c r="C57" s="74"/>
      <c r="D57" s="74"/>
      <c r="E57" s="74"/>
      <c r="F57" s="74"/>
      <c r="G57" s="74"/>
      <c r="H57" s="74"/>
      <c r="I57" s="74"/>
      <c r="J57" s="74"/>
      <c r="K57" s="74"/>
      <c r="L57" s="74"/>
      <c r="M57" s="74"/>
      <c r="N57" s="34"/>
    </row>
    <row r="58" spans="1:14" s="14" customFormat="1" ht="15" x14ac:dyDescent="0.25">
      <c r="A58" s="16"/>
      <c r="B58" s="74"/>
      <c r="C58" s="74"/>
      <c r="D58" s="74"/>
      <c r="E58" s="74"/>
      <c r="F58" s="74"/>
      <c r="G58" s="74"/>
      <c r="H58" s="74"/>
      <c r="I58" s="74"/>
      <c r="J58" s="74"/>
      <c r="K58" s="74"/>
      <c r="L58" s="74"/>
      <c r="M58" s="74"/>
      <c r="N58" s="34"/>
    </row>
    <row r="59" spans="1:14" s="14" customFormat="1" ht="15" x14ac:dyDescent="0.25">
      <c r="A59" s="16"/>
      <c r="B59" s="74"/>
      <c r="C59" s="74"/>
      <c r="D59" s="74"/>
      <c r="E59" s="74"/>
      <c r="F59" s="74"/>
      <c r="G59" s="74"/>
      <c r="H59" s="74"/>
      <c r="I59" s="74"/>
      <c r="J59" s="74"/>
      <c r="K59" s="74"/>
      <c r="L59" s="74"/>
      <c r="M59" s="74"/>
      <c r="N59" s="34"/>
    </row>
    <row r="60" spans="1:14" s="14" customFormat="1" ht="15" x14ac:dyDescent="0.25">
      <c r="A60" s="16"/>
      <c r="B60" s="74"/>
      <c r="C60" s="74"/>
      <c r="D60" s="74"/>
      <c r="E60" s="74"/>
      <c r="F60" s="74"/>
      <c r="G60" s="74"/>
      <c r="H60" s="74"/>
      <c r="I60" s="74"/>
      <c r="J60" s="74"/>
      <c r="K60" s="74"/>
      <c r="L60" s="74"/>
      <c r="M60" s="74"/>
      <c r="N60" s="34"/>
    </row>
    <row r="61" spans="1:14" s="14" customFormat="1" ht="15" x14ac:dyDescent="0.25">
      <c r="A61" s="16"/>
      <c r="B61" s="74"/>
      <c r="C61" s="74"/>
      <c r="D61" s="74"/>
      <c r="E61" s="74"/>
      <c r="F61" s="74"/>
      <c r="G61" s="74"/>
      <c r="H61" s="74"/>
      <c r="I61" s="74"/>
      <c r="J61" s="74"/>
      <c r="K61" s="74"/>
      <c r="L61" s="74"/>
      <c r="M61" s="74"/>
      <c r="N61" s="34"/>
    </row>
    <row r="62" spans="1:14" s="14" customFormat="1" ht="15" x14ac:dyDescent="0.25">
      <c r="A62" s="16"/>
      <c r="B62" s="74"/>
      <c r="C62" s="74"/>
      <c r="D62" s="74"/>
      <c r="E62" s="74"/>
      <c r="F62" s="74"/>
      <c r="G62" s="74"/>
      <c r="H62" s="74"/>
      <c r="I62" s="74"/>
      <c r="J62" s="74"/>
      <c r="K62" s="74"/>
      <c r="L62" s="74"/>
      <c r="M62" s="74"/>
      <c r="N62" s="34"/>
    </row>
    <row r="63" spans="1:14" s="14" customFormat="1" ht="15" x14ac:dyDescent="0.25">
      <c r="A63" s="16"/>
      <c r="B63" s="74"/>
      <c r="C63" s="74"/>
      <c r="D63" s="74"/>
      <c r="E63" s="74"/>
      <c r="F63" s="74"/>
      <c r="G63" s="74"/>
      <c r="H63" s="74"/>
      <c r="I63" s="74"/>
      <c r="J63" s="74"/>
      <c r="K63" s="74"/>
      <c r="L63" s="74"/>
      <c r="M63" s="74"/>
      <c r="N63" s="34"/>
    </row>
    <row r="64" spans="1:14" s="14" customFormat="1" ht="15" x14ac:dyDescent="0.25">
      <c r="A64" s="16"/>
      <c r="B64" s="74"/>
      <c r="C64" s="74"/>
      <c r="D64" s="74"/>
      <c r="E64" s="74"/>
      <c r="F64" s="74"/>
      <c r="G64" s="74"/>
      <c r="H64" s="74"/>
      <c r="I64" s="74"/>
      <c r="J64" s="74"/>
      <c r="K64" s="74"/>
      <c r="L64" s="74"/>
      <c r="M64" s="74"/>
      <c r="N64" s="34"/>
    </row>
    <row r="65" spans="1:15" s="14" customFormat="1" ht="15" x14ac:dyDescent="0.25">
      <c r="A65" s="16"/>
      <c r="B65" s="74"/>
      <c r="C65" s="74"/>
      <c r="D65" s="74"/>
      <c r="E65" s="74"/>
      <c r="F65" s="74"/>
      <c r="G65" s="74"/>
      <c r="H65" s="74"/>
      <c r="I65" s="74"/>
      <c r="J65" s="74"/>
      <c r="K65" s="74"/>
      <c r="L65" s="74"/>
      <c r="M65" s="74"/>
      <c r="N65" s="34"/>
    </row>
    <row r="66" spans="1:15" s="14" customFormat="1" ht="15" x14ac:dyDescent="0.25">
      <c r="A66" s="16"/>
      <c r="B66" s="74"/>
      <c r="C66" s="74"/>
      <c r="D66" s="74"/>
      <c r="E66" s="74"/>
      <c r="F66" s="74"/>
      <c r="G66" s="74"/>
      <c r="H66" s="74"/>
      <c r="I66" s="74"/>
      <c r="J66" s="74"/>
      <c r="K66" s="74"/>
      <c r="L66" s="74"/>
      <c r="M66" s="74"/>
      <c r="N66" s="34"/>
    </row>
    <row r="67" spans="1:15" s="14" customFormat="1" ht="15" x14ac:dyDescent="0.25">
      <c r="A67" s="16"/>
      <c r="B67" s="74"/>
      <c r="C67" s="74"/>
      <c r="D67" s="74"/>
      <c r="E67" s="74"/>
      <c r="F67" s="74"/>
      <c r="G67" s="74"/>
      <c r="H67" s="74"/>
      <c r="I67" s="74"/>
      <c r="J67" s="74"/>
      <c r="K67" s="74"/>
      <c r="L67" s="74"/>
      <c r="M67" s="74"/>
      <c r="N67" s="34"/>
    </row>
    <row r="68" spans="1:15" s="14" customFormat="1" ht="15" x14ac:dyDescent="0.25">
      <c r="A68" s="16"/>
      <c r="B68" s="74"/>
      <c r="C68" s="74"/>
      <c r="D68" s="74"/>
      <c r="E68" s="74"/>
      <c r="F68" s="74"/>
      <c r="G68" s="74"/>
      <c r="H68" s="74"/>
      <c r="I68" s="74"/>
      <c r="J68" s="74"/>
      <c r="K68" s="74"/>
      <c r="L68" s="74"/>
      <c r="M68" s="74"/>
      <c r="N68" s="34"/>
    </row>
    <row r="69" spans="1:15" s="14" customFormat="1" ht="15" x14ac:dyDescent="0.25">
      <c r="A69" s="16"/>
      <c r="B69" s="74"/>
      <c r="C69" s="74"/>
      <c r="D69" s="74"/>
      <c r="E69" s="74"/>
      <c r="F69" s="74"/>
      <c r="G69" s="74"/>
      <c r="H69" s="74"/>
      <c r="I69" s="74"/>
      <c r="J69" s="74"/>
      <c r="K69" s="74"/>
      <c r="L69" s="74"/>
      <c r="M69" s="74"/>
      <c r="N69" s="34"/>
    </row>
    <row r="70" spans="1:15" s="14" customFormat="1" ht="15" x14ac:dyDescent="0.25">
      <c r="A70" s="16"/>
      <c r="B70" s="74"/>
      <c r="C70" s="74"/>
      <c r="D70" s="74"/>
      <c r="E70" s="74"/>
      <c r="F70" s="74"/>
      <c r="G70" s="74"/>
      <c r="H70" s="74"/>
      <c r="I70" s="74"/>
      <c r="J70" s="74"/>
      <c r="K70" s="74"/>
      <c r="L70" s="74"/>
      <c r="M70" s="74"/>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62" t="s">
        <v>62</v>
      </c>
      <c r="C72" s="62"/>
      <c r="D72" s="62"/>
      <c r="E72" s="62"/>
      <c r="F72" s="62"/>
      <c r="G72" s="62"/>
      <c r="H72" s="62"/>
      <c r="I72" s="62"/>
      <c r="J72" s="62"/>
      <c r="K72" s="62"/>
      <c r="L72" s="62"/>
      <c r="M72" s="62"/>
      <c r="N72" s="27"/>
      <c r="O72" s="28"/>
    </row>
    <row r="73" spans="1:15" s="14" customFormat="1" ht="121.5" customHeight="1" x14ac:dyDescent="0.25">
      <c r="A73" s="16"/>
      <c r="B73" s="76" t="s">
        <v>70</v>
      </c>
      <c r="C73" s="76"/>
      <c r="D73" s="76"/>
      <c r="E73" s="76"/>
      <c r="F73" s="76"/>
      <c r="G73" s="76"/>
      <c r="H73" s="76"/>
      <c r="I73" s="76"/>
      <c r="J73" s="76"/>
      <c r="K73" s="76"/>
      <c r="L73" s="76"/>
      <c r="M73" s="76"/>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62" t="s">
        <v>14</v>
      </c>
      <c r="E75" s="62"/>
      <c r="F75" s="62" t="s">
        <v>15</v>
      </c>
      <c r="G75" s="62"/>
      <c r="H75" s="62" t="s">
        <v>16</v>
      </c>
      <c r="I75" s="62"/>
      <c r="J75" s="62" t="s">
        <v>17</v>
      </c>
      <c r="K75" s="62"/>
      <c r="L75" s="68" t="s">
        <v>18</v>
      </c>
      <c r="M75" s="69"/>
    </row>
    <row r="76" spans="1:15" s="14" customFormat="1" ht="30.75" customHeight="1" x14ac:dyDescent="0.25">
      <c r="A76" s="16"/>
      <c r="B76" s="62" t="s">
        <v>19</v>
      </c>
      <c r="C76" s="62"/>
      <c r="D76" s="43" t="s">
        <v>21</v>
      </c>
      <c r="E76" s="42" t="s">
        <v>20</v>
      </c>
      <c r="F76" s="42" t="s">
        <v>21</v>
      </c>
      <c r="G76" s="42" t="s">
        <v>20</v>
      </c>
      <c r="H76" s="42" t="s">
        <v>21</v>
      </c>
      <c r="I76" s="42" t="s">
        <v>20</v>
      </c>
      <c r="J76" s="42" t="s">
        <v>21</v>
      </c>
      <c r="K76" s="42" t="s">
        <v>20</v>
      </c>
      <c r="L76" s="70"/>
      <c r="M76" s="71"/>
    </row>
    <row r="77" spans="1:15" s="38" customFormat="1" ht="59.25" customHeight="1" x14ac:dyDescent="0.25">
      <c r="A77" s="16"/>
      <c r="B77" s="63">
        <v>0</v>
      </c>
      <c r="C77" s="64"/>
      <c r="D77" s="53">
        <v>0</v>
      </c>
      <c r="E77" s="54" t="str">
        <f>IFERROR(D77/B77,"%")</f>
        <v>%</v>
      </c>
      <c r="F77" s="53">
        <v>0</v>
      </c>
      <c r="G77" s="55" t="str">
        <f>IFERROR(F77/B77,"%")</f>
        <v>%</v>
      </c>
      <c r="H77" s="53">
        <v>0</v>
      </c>
      <c r="I77" s="55" t="str">
        <f>IFERROR(H77/B77,"%")</f>
        <v>%</v>
      </c>
      <c r="J77" s="53">
        <v>0</v>
      </c>
      <c r="K77" s="55" t="str">
        <f>IFERROR(J77/B77,"%")</f>
        <v>%</v>
      </c>
      <c r="L77" s="72">
        <f>B77-D77-F77-H77-J77</f>
        <v>0</v>
      </c>
      <c r="M77" s="73"/>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66" t="s">
        <v>22</v>
      </c>
      <c r="C79" s="66"/>
      <c r="D79" s="66"/>
      <c r="E79" s="66"/>
      <c r="F79" s="66"/>
      <c r="G79" s="36"/>
      <c r="H79" s="36"/>
      <c r="I79" s="13"/>
      <c r="J79" s="13"/>
      <c r="K79" s="13"/>
      <c r="L79" s="13"/>
      <c r="M79" s="13"/>
      <c r="N79" s="36"/>
    </row>
    <row r="80" spans="1:15" s="14" customFormat="1" ht="15" x14ac:dyDescent="0.25">
      <c r="A80" s="16"/>
      <c r="B80" s="66"/>
      <c r="C80" s="66"/>
      <c r="D80" s="66"/>
      <c r="E80" s="66"/>
      <c r="F80" s="66"/>
      <c r="G80" s="36"/>
      <c r="H80" s="36"/>
      <c r="I80" s="13"/>
      <c r="J80" s="13"/>
      <c r="K80" s="13"/>
      <c r="L80" s="13"/>
      <c r="M80" s="13"/>
      <c r="N80" s="36"/>
    </row>
    <row r="81" spans="1:14" s="14" customFormat="1" ht="15.75" thickBot="1" x14ac:dyDescent="0.3">
      <c r="A81" s="16"/>
      <c r="B81" s="67"/>
      <c r="C81" s="67"/>
      <c r="D81" s="67"/>
      <c r="E81" s="67"/>
      <c r="F81" s="67"/>
      <c r="G81" s="36"/>
      <c r="H81" s="36"/>
      <c r="I81" s="13"/>
      <c r="J81" s="13"/>
      <c r="K81" s="13"/>
      <c r="L81" s="13"/>
      <c r="M81" s="13"/>
      <c r="N81" s="36"/>
    </row>
    <row r="82" spans="1:14" s="14" customFormat="1" ht="13.5" customHeight="1" x14ac:dyDescent="0.25">
      <c r="A82" s="16"/>
      <c r="B82" s="60" t="s">
        <v>23</v>
      </c>
      <c r="C82" s="60"/>
      <c r="D82" s="60"/>
      <c r="E82" s="60"/>
      <c r="F82" s="60"/>
      <c r="G82" s="32"/>
      <c r="H82" s="32"/>
      <c r="I82" s="61"/>
      <c r="J82" s="61"/>
      <c r="K82" s="61"/>
      <c r="L82" s="61"/>
      <c r="M82" s="61"/>
      <c r="N82" s="32"/>
    </row>
    <row r="83" spans="1:14" s="14" customFormat="1" ht="13.5" customHeight="1" x14ac:dyDescent="0.25">
      <c r="A83" s="16"/>
      <c r="B83" s="60" t="s">
        <v>24</v>
      </c>
      <c r="C83" s="60"/>
      <c r="D83" s="60"/>
      <c r="E83" s="60"/>
      <c r="F83" s="60"/>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59" t="s">
        <v>66</v>
      </c>
      <c r="C86" s="59"/>
      <c r="D86" s="59"/>
      <c r="E86" s="59"/>
      <c r="F86" s="59"/>
      <c r="G86" s="59"/>
      <c r="H86" s="59"/>
      <c r="I86" s="59"/>
      <c r="J86" s="59"/>
      <c r="K86" s="59"/>
      <c r="L86" s="59"/>
      <c r="M86" s="59"/>
      <c r="N86" s="41"/>
    </row>
    <row r="87" spans="1:14" s="14" customFormat="1" ht="13.5" customHeight="1" x14ac:dyDescent="0.25">
      <c r="A87" s="16"/>
      <c r="B87" s="58" t="s">
        <v>26</v>
      </c>
      <c r="C87" s="58"/>
      <c r="D87" s="58"/>
      <c r="E87" s="58"/>
      <c r="F87" s="58"/>
      <c r="G87" s="58"/>
      <c r="H87" s="58"/>
      <c r="I87" s="58"/>
      <c r="J87" s="58"/>
      <c r="K87" s="58"/>
      <c r="L87" s="58"/>
      <c r="M87" s="58"/>
      <c r="N87" s="32"/>
    </row>
    <row r="88" spans="1:14" s="14" customFormat="1" ht="15" x14ac:dyDescent="0.25">
      <c r="A88" s="16"/>
      <c r="B88" s="58" t="s">
        <v>27</v>
      </c>
      <c r="C88" s="58"/>
      <c r="D88" s="58"/>
      <c r="E88" s="58"/>
      <c r="F88" s="58"/>
      <c r="G88" s="58"/>
      <c r="H88" s="58"/>
      <c r="I88" s="58"/>
      <c r="J88" s="58"/>
      <c r="K88" s="58"/>
      <c r="L88" s="58"/>
      <c r="M88" s="58"/>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16"/>
      <c r="C2" s="116"/>
      <c r="D2" s="117" t="s">
        <v>0</v>
      </c>
      <c r="E2" s="118"/>
      <c r="F2" s="118"/>
      <c r="G2" s="118"/>
      <c r="H2" s="119"/>
      <c r="I2" s="117" t="s">
        <v>28</v>
      </c>
      <c r="J2" s="119"/>
      <c r="K2" s="2"/>
    </row>
    <row r="3" spans="2:11" ht="15" customHeight="1" x14ac:dyDescent="0.25">
      <c r="B3" s="116"/>
      <c r="C3" s="116"/>
      <c r="D3" s="117" t="s">
        <v>1</v>
      </c>
      <c r="E3" s="118"/>
      <c r="F3" s="118"/>
      <c r="G3" s="118"/>
      <c r="H3" s="119"/>
      <c r="I3" s="117" t="s">
        <v>83</v>
      </c>
      <c r="J3" s="119"/>
      <c r="K3" s="3"/>
    </row>
    <row r="4" spans="2:11" ht="15" customHeight="1" x14ac:dyDescent="0.25">
      <c r="B4" s="116"/>
      <c r="C4" s="116"/>
      <c r="D4" s="120" t="s">
        <v>2</v>
      </c>
      <c r="E4" s="121"/>
      <c r="F4" s="121"/>
      <c r="G4" s="121"/>
      <c r="H4" s="122"/>
      <c r="I4" s="117" t="s">
        <v>87</v>
      </c>
      <c r="J4" s="119"/>
      <c r="K4" s="3"/>
    </row>
    <row r="5" spans="2:11" ht="15" customHeight="1" x14ac:dyDescent="0.25">
      <c r="B5" s="116"/>
      <c r="C5" s="116"/>
      <c r="D5" s="123"/>
      <c r="E5" s="124"/>
      <c r="F5" s="124"/>
      <c r="G5" s="124"/>
      <c r="H5" s="125"/>
      <c r="I5" s="117" t="s">
        <v>67</v>
      </c>
      <c r="J5" s="119"/>
      <c r="K5" s="3"/>
    </row>
    <row r="6" spans="2:11" x14ac:dyDescent="0.25">
      <c r="K6" s="4"/>
    </row>
    <row r="7" spans="2:11" ht="15.75" customHeight="1" x14ac:dyDescent="0.25">
      <c r="B7" s="115" t="s">
        <v>29</v>
      </c>
      <c r="C7" s="115"/>
      <c r="D7" s="115"/>
      <c r="E7" s="115"/>
      <c r="F7" s="115"/>
      <c r="G7" s="115"/>
      <c r="H7" s="115"/>
      <c r="I7" s="115"/>
      <c r="J7" s="115"/>
      <c r="K7" s="5"/>
    </row>
    <row r="8" spans="2:11" ht="15.75" customHeight="1" x14ac:dyDescent="0.25">
      <c r="B8" s="112" t="s">
        <v>30</v>
      </c>
      <c r="C8" s="112" t="s">
        <v>31</v>
      </c>
      <c r="D8" s="112"/>
      <c r="E8" s="112"/>
      <c r="F8" s="112"/>
      <c r="G8" s="115" t="s">
        <v>32</v>
      </c>
      <c r="H8" s="115"/>
      <c r="I8" s="115"/>
      <c r="J8" s="115"/>
      <c r="K8" s="5"/>
    </row>
    <row r="9" spans="2:11" ht="15.75" customHeight="1" x14ac:dyDescent="0.25">
      <c r="B9" s="112"/>
      <c r="C9" s="6" t="s">
        <v>33</v>
      </c>
      <c r="D9" s="6" t="s">
        <v>34</v>
      </c>
      <c r="E9" s="112" t="s">
        <v>35</v>
      </c>
      <c r="F9" s="112"/>
      <c r="G9" s="115"/>
      <c r="H9" s="115"/>
      <c r="I9" s="115"/>
      <c r="J9" s="115"/>
      <c r="K9" s="5"/>
    </row>
    <row r="10" spans="2:11" ht="15.75" customHeight="1" x14ac:dyDescent="0.25">
      <c r="B10" s="7">
        <v>1</v>
      </c>
      <c r="C10" s="7">
        <v>2022</v>
      </c>
      <c r="D10" s="7">
        <v>1</v>
      </c>
      <c r="E10" s="110">
        <v>28</v>
      </c>
      <c r="F10" s="110"/>
      <c r="G10" s="111" t="s">
        <v>36</v>
      </c>
      <c r="H10" s="111"/>
      <c r="I10" s="111"/>
      <c r="J10" s="111"/>
      <c r="K10" s="8"/>
    </row>
    <row r="11" spans="2:11" ht="24.75" customHeight="1" x14ac:dyDescent="0.25">
      <c r="B11" s="7">
        <v>2</v>
      </c>
      <c r="C11" s="7">
        <v>2022</v>
      </c>
      <c r="D11" s="7">
        <v>5</v>
      </c>
      <c r="E11" s="110">
        <v>31</v>
      </c>
      <c r="F11" s="110"/>
      <c r="G11" s="111" t="s">
        <v>37</v>
      </c>
      <c r="H11" s="111"/>
      <c r="I11" s="111"/>
      <c r="J11" s="111"/>
      <c r="K11" s="8"/>
    </row>
    <row r="12" spans="2:11" ht="46.5" customHeight="1" x14ac:dyDescent="0.25">
      <c r="B12" s="7">
        <v>3</v>
      </c>
      <c r="C12" s="7">
        <v>2024</v>
      </c>
      <c r="D12" s="7">
        <v>4</v>
      </c>
      <c r="E12" s="110">
        <v>29</v>
      </c>
      <c r="F12" s="110"/>
      <c r="G12" s="111" t="s">
        <v>38</v>
      </c>
      <c r="H12" s="111"/>
      <c r="I12" s="111"/>
      <c r="J12" s="111"/>
      <c r="K12" s="8"/>
    </row>
    <row r="13" spans="2:11" ht="154.5" customHeight="1" x14ac:dyDescent="0.25">
      <c r="B13" s="7">
        <v>4</v>
      </c>
      <c r="C13" s="7">
        <v>2024</v>
      </c>
      <c r="D13" s="7">
        <v>7</v>
      </c>
      <c r="E13" s="110">
        <v>31</v>
      </c>
      <c r="F13" s="110"/>
      <c r="G13" s="111" t="s">
        <v>65</v>
      </c>
      <c r="H13" s="111"/>
      <c r="I13" s="111"/>
      <c r="J13" s="111"/>
      <c r="K13" s="8"/>
    </row>
    <row r="14" spans="2:11" ht="110.25" customHeight="1" x14ac:dyDescent="0.25">
      <c r="B14" s="7">
        <v>5</v>
      </c>
      <c r="C14" s="7">
        <v>2025</v>
      </c>
      <c r="D14" s="7">
        <v>2</v>
      </c>
      <c r="E14" s="110">
        <v>28</v>
      </c>
      <c r="F14" s="110"/>
      <c r="G14" s="111" t="s">
        <v>80</v>
      </c>
      <c r="H14" s="111"/>
      <c r="I14" s="111"/>
      <c r="J14" s="111"/>
      <c r="K14" s="8"/>
    </row>
    <row r="15" spans="2:11" ht="96.75" customHeight="1" x14ac:dyDescent="0.25">
      <c r="B15" s="7">
        <v>6</v>
      </c>
      <c r="C15" s="7">
        <v>2025</v>
      </c>
      <c r="D15" s="7">
        <v>5</v>
      </c>
      <c r="E15" s="110">
        <v>23</v>
      </c>
      <c r="F15" s="110"/>
      <c r="G15" s="111" t="s">
        <v>86</v>
      </c>
      <c r="H15" s="111"/>
      <c r="I15" s="111"/>
      <c r="J15" s="111"/>
      <c r="K15" s="8"/>
    </row>
    <row r="16" spans="2:11" ht="15.75" customHeight="1" x14ac:dyDescent="0.25">
      <c r="B16" s="112" t="s">
        <v>39</v>
      </c>
      <c r="C16" s="112"/>
      <c r="D16" s="112"/>
      <c r="E16" s="112"/>
      <c r="F16" s="112"/>
      <c r="G16" s="112"/>
      <c r="H16" s="112"/>
      <c r="I16" s="112"/>
      <c r="J16" s="112"/>
      <c r="K16" s="9"/>
    </row>
    <row r="17" spans="2:11" x14ac:dyDescent="0.25">
      <c r="B17" s="112" t="s">
        <v>40</v>
      </c>
      <c r="C17" s="112"/>
      <c r="D17" s="112"/>
      <c r="E17" s="112"/>
      <c r="F17" s="112" t="s">
        <v>41</v>
      </c>
      <c r="G17" s="112"/>
      <c r="H17" s="112"/>
      <c r="I17" s="112"/>
      <c r="J17" s="112"/>
      <c r="K17" s="9"/>
    </row>
    <row r="18" spans="2:11" ht="15.75" customHeight="1" x14ac:dyDescent="0.25">
      <c r="B18" s="110" t="s">
        <v>42</v>
      </c>
      <c r="C18" s="110"/>
      <c r="D18" s="110"/>
      <c r="E18" s="110"/>
      <c r="F18" s="110" t="s">
        <v>69</v>
      </c>
      <c r="G18" s="110"/>
      <c r="H18" s="110"/>
      <c r="I18" s="110"/>
      <c r="J18" s="110"/>
      <c r="K18" s="10"/>
    </row>
    <row r="19" spans="2:11" x14ac:dyDescent="0.25">
      <c r="B19" s="112" t="s">
        <v>43</v>
      </c>
      <c r="C19" s="112"/>
      <c r="D19" s="112"/>
      <c r="E19" s="112"/>
      <c r="F19" s="112"/>
      <c r="G19" s="112"/>
      <c r="H19" s="112"/>
      <c r="I19" s="112"/>
      <c r="J19" s="112"/>
      <c r="K19" s="9"/>
    </row>
    <row r="20" spans="2:11" x14ac:dyDescent="0.25">
      <c r="B20" s="112" t="s">
        <v>40</v>
      </c>
      <c r="C20" s="112"/>
      <c r="D20" s="112"/>
      <c r="E20" s="112"/>
      <c r="F20" s="112" t="s">
        <v>41</v>
      </c>
      <c r="G20" s="112"/>
      <c r="H20" s="112"/>
      <c r="I20" s="112"/>
      <c r="J20" s="112"/>
      <c r="K20" s="9"/>
    </row>
    <row r="21" spans="2:11" ht="15.75" customHeight="1" x14ac:dyDescent="0.25">
      <c r="B21" s="113" t="s">
        <v>44</v>
      </c>
      <c r="C21" s="113"/>
      <c r="D21" s="113"/>
      <c r="E21" s="113"/>
      <c r="F21" s="113" t="s">
        <v>45</v>
      </c>
      <c r="G21" s="113"/>
      <c r="H21" s="113"/>
      <c r="I21" s="113"/>
      <c r="J21" s="113"/>
      <c r="K21" s="11"/>
    </row>
    <row r="22" spans="2:11" ht="15.75" customHeight="1" x14ac:dyDescent="0.25">
      <c r="B22" s="115" t="s">
        <v>46</v>
      </c>
      <c r="C22" s="115"/>
      <c r="D22" s="115"/>
      <c r="E22" s="115"/>
      <c r="F22" s="115"/>
      <c r="G22" s="115"/>
      <c r="H22" s="115"/>
      <c r="I22" s="115"/>
      <c r="J22" s="115"/>
      <c r="K22" s="5"/>
    </row>
    <row r="23" spans="2:11" x14ac:dyDescent="0.25">
      <c r="B23" s="112" t="s">
        <v>40</v>
      </c>
      <c r="C23" s="112"/>
      <c r="D23" s="112"/>
      <c r="E23" s="112" t="s">
        <v>41</v>
      </c>
      <c r="F23" s="112"/>
      <c r="G23" s="112"/>
      <c r="H23" s="112" t="s">
        <v>47</v>
      </c>
      <c r="I23" s="112"/>
      <c r="J23" s="112"/>
      <c r="K23" s="9"/>
    </row>
    <row r="24" spans="2:11" x14ac:dyDescent="0.25">
      <c r="B24" s="112"/>
      <c r="C24" s="112"/>
      <c r="D24" s="112"/>
      <c r="E24" s="112"/>
      <c r="F24" s="112"/>
      <c r="G24" s="112"/>
      <c r="H24" s="6" t="s">
        <v>33</v>
      </c>
      <c r="I24" s="6" t="s">
        <v>34</v>
      </c>
      <c r="J24" s="6" t="s">
        <v>35</v>
      </c>
      <c r="K24" s="9"/>
    </row>
    <row r="25" spans="2:11" x14ac:dyDescent="0.25">
      <c r="B25" s="110" t="s">
        <v>48</v>
      </c>
      <c r="C25" s="110"/>
      <c r="D25" s="110"/>
      <c r="E25" s="113" t="s">
        <v>49</v>
      </c>
      <c r="F25" s="113"/>
      <c r="G25" s="113"/>
      <c r="H25" s="7">
        <v>2025</v>
      </c>
      <c r="I25" s="7">
        <v>5</v>
      </c>
      <c r="J25" s="7">
        <v>23</v>
      </c>
      <c r="K25" s="10"/>
    </row>
    <row r="26" spans="2:11" x14ac:dyDescent="0.25">
      <c r="K26" s="4"/>
    </row>
    <row r="27" spans="2:11" ht="56.25" customHeight="1" x14ac:dyDescent="0.25">
      <c r="B27" s="4"/>
      <c r="C27" s="114" t="s">
        <v>50</v>
      </c>
      <c r="D27" s="114"/>
      <c r="E27" s="114"/>
      <c r="F27" s="114"/>
      <c r="G27" s="114"/>
      <c r="H27" s="114"/>
      <c r="I27" s="114"/>
      <c r="K27" s="4"/>
    </row>
    <row r="28" spans="2:11" ht="16.5" customHeight="1" x14ac:dyDescent="0.25">
      <c r="E28" s="109" t="s">
        <v>51</v>
      </c>
      <c r="F28" s="109"/>
      <c r="G28" s="109"/>
      <c r="H28" s="109"/>
      <c r="I28" s="109"/>
      <c r="J28" s="109"/>
      <c r="K28" s="12"/>
    </row>
    <row r="29" spans="2:11" x14ac:dyDescent="0.25">
      <c r="B29" s="4"/>
      <c r="C29" s="4"/>
      <c r="D29" s="4"/>
      <c r="E29" s="109"/>
      <c r="F29" s="109"/>
      <c r="G29" s="109"/>
      <c r="H29" s="109"/>
      <c r="I29" s="109"/>
      <c r="J29" s="109"/>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Karen Yunary  Salcedo Sanabria</cp:lastModifiedBy>
  <cp:revision/>
  <cp:lastPrinted>2025-02-17T21:41:42Z</cp:lastPrinted>
  <dcterms:created xsi:type="dcterms:W3CDTF">2022-01-21T16:30:23Z</dcterms:created>
  <dcterms:modified xsi:type="dcterms:W3CDTF">2025-10-07T22:25:56Z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