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35-2 SALAS DE VIDEO CONFERENCIA/3 DOCUMENTOS A PUBLICAR/"/>
    </mc:Choice>
  </mc:AlternateContent>
  <xr:revisionPtr revIDLastSave="101" documentId="13_ncr:1_{F325527D-AE3E-4150-8C66-BA9D114568FD}" xr6:coauthVersionLast="47" xr6:coauthVersionMax="47" xr10:uidLastSave="{74120DC9-2429-48C1-8767-1D561E50650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<sst xmlns="http://schemas.openxmlformats.org/spreadsheetml/2006/main" count="100" uniqueCount="84">
  <si>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</si>
  <si>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</si>
  <si>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</si>
  <si>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</si>
  <si>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</si>
  <si>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</si>
  <si>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</si>
  <si>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</si>
  <si>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</si>
  <si>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</si>
  <si>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</si>
  <si>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</si>
  <si>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</si>
  <si>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</si>
  <si>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</si>
  <si>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</si>
  <si>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</si>
  <si>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</si>
  <si>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</si>
  <si>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</si>
  <si>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</si>
  <si>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</si>
  <si>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</si>
  <si>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</si>
  <si>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</si>
  <si>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</si>
  <si>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</si>
  <si>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</si>
  <si>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</si>
  <si>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</si>
  <si>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</si>
  <si>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</si>
  <si>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</si>
  <si>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</si>
  <si>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</si>
  <si>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</si>
  <si>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</si>
  <si>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</si>
  <si>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</si>
  <si>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</si>
  <si>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</si>
  <si>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</si>
  <si>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</si>
  <si>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</si>
  <si>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</si>
  <si>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</si>
  <si>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</si>
  <si>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</si>
  <si>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</si>
  <si>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</si>
  <si>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</si>
  <si>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</si>
  <si>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</si>
  <si>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</si>
  <si>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</si>
  <si>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</si>
  <si>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</si>
  <si>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</si>
  <si>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</si>
  <si>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</si>
  <si>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</si>
  <si>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</si>
  <si>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</si>
  <si>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</si>
  <si>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</si>
  <si>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</si>
  <si>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</si>
  <si>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</si>
  <si>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</si>
  <si>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</si>
  <si>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</si>
  <si>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</si>
  <si>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</si>
  <si>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</si>
  <si>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</si>
  <si>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</si>
  <si>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</si>
  <si>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</si>
  <si>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</si>
  <si>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</si>
  <si>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</si>
  <si>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SOFTWARE EDUCATIVO Minimo 20 Salas
Virtuales para licencia Educativa Capacidad: 300 participantes
Reuniones Ilimitadas Grabación a la nube o local Chat entre
todos los participantes herramientas de colaboración
(Anotaciones en las presentaciones, Pizarra, Control de
Computador, pedir la palabra. Por (1) un año.</t>
  </si>
  <si>
    <t>SERVICIO DE SOFTWARE ZOOM LARGE ROOM - ADD ON
Crecimiento de la sala regular de 300 participantes a 1000
participantes . Esta licencia se adiciona a una licencia ZOOM
Educativa, la licencia no funciona por si sola.
Por (1) un año.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</si>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</sst>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1.140625" style="2" customWidth="1"/>
    <col min="7" max="7" width="17.7109375" style="2" customWidth="1"/>
    <col min="8" max="8" width="15" style="2" customWidth="1"/>
    <col min="9" max="9" width="17.7109375" style="2" customWidth="1"/>
    <col min="10" max="10" width="15" style="2" customWidth="1"/>
    <col min="11" max="11" width="17.85546875" style="4" customWidth="1"/>
    <col min="12" max="12" width="16.7109375" style="4" customWidth="1"/>
    <col min="13" max="13" width="18"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1.5" customHeight="1" x14ac:dyDescent="0.25">
      <c r="A14" s="27">
        <v>1</v>
      </c>
      <c r="B14" s="29" t="s">
        <v>81</v>
      </c>
      <c r="C14" s="13"/>
      <c r="D14" s="10">
        <v>30</v>
      </c>
      <c r="E14" s="14" t="s">
        <v>83</v>
      </c>
      <c r="F14" s="59"/>
      <c r="G14" s="12"/>
      <c r="H14" s="1">
        <f>+ROUND(F14*G14,0)</f>
        <v>0</v>
      </c>
      <c r="I14" s="12"/>
      <c r="J14" s="1">
        <f>ROUND(F14*I14,0)</f>
        <v>0</v>
      </c>
      <c r="K14" s="1">
        <f>ROUND(F14+H14+J14,0)</f>
        <v>0</v>
      </c>
      <c r="L14" s="1">
        <f>ROUND(F14*D14,0)</f>
        <v>0</v>
      </c>
      <c r="M14" s="1">
        <f>ROUND(L14*G14,0)</f>
        <v>0</v>
      </c>
      <c r="N14" s="1">
        <f t="shared" ref="N14" si="0">ROUND(L14*I14,0)</f>
        <v>0</v>
      </c>
      <c r="O14" s="28">
        <f t="shared" ref="O14" si="1">ROUND(L14+N14+M14,0)</f>
        <v>0</v>
      </c>
    </row>
    <row r="15" spans="1:15" s="9" customFormat="1" ht="90.75" customHeight="1" thickBot="1" x14ac:dyDescent="0.3">
      <c r="A15" s="27">
        <v>2</v>
      </c>
      <c r="B15" s="29" t="s">
        <v>82</v>
      </c>
      <c r="C15" s="13"/>
      <c r="D15" s="10">
        <v>1</v>
      </c>
      <c r="E15" s="14" t="s">
        <v>83</v>
      </c>
      <c r="F15" s="59"/>
      <c r="G15" s="12"/>
      <c r="H15" s="1">
        <f t="shared" ref="H15" si="2">+ROUND(F15*G15,0)</f>
        <v>0</v>
      </c>
      <c r="I15" s="12"/>
      <c r="J15" s="1">
        <f t="shared" ref="J15" si="3">ROUND(F15*I15,0)</f>
        <v>0</v>
      </c>
      <c r="K15" s="1">
        <f t="shared" ref="K15" si="4">ROUND(F15+H15+J15,0)</f>
        <v>0</v>
      </c>
      <c r="L15" s="1">
        <f t="shared" ref="L15" si="5">ROUND(F15*D15,0)</f>
        <v>0</v>
      </c>
      <c r="M15" s="1">
        <f t="shared" ref="M15" si="6">ROUND(L15*G15,0)</f>
        <v>0</v>
      </c>
      <c r="N15" s="1">
        <f t="shared" ref="N15" si="7">ROUND(L15*I15,0)</f>
        <v>0</v>
      </c>
      <c r="O15" s="28">
        <f t="shared" ref="O15" si="8">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TPwwYFAAiVOhH1BnRMDf2XCl+gbkl3yvT/vQZuq1TLulZq7PEyvtQw4Bw07FvrKgi6C4/IhkpJDiPRmQCTUCzQ==" saltValue="VAX5Hw16XQueQwOi5zifeg==" spinCount="100000" sheet="1" scenarios="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2025-03-25T16:23:08Z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