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8. F-CD-120 APOYO LOGISTICO B. U/DOCUMENTOS DE PUBLICACIÓN/"/>
    </mc:Choice>
  </mc:AlternateContent>
  <xr:revisionPtr revIDLastSave="447" documentId="11_C8CE320FCC02AD520F4DC24E866CD3A71BD5E236" xr6:coauthVersionLast="47" xr6:coauthVersionMax="47" xr10:uidLastSave="{E1D40128-FC68-416B-AB6C-3D3605C4E3E4}"/>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<sst xmlns="http://schemas.openxmlformats.org/spreadsheetml/2006/main" count="159" uniqueCount="110">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</sst>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75" zoomScale="70" zoomScaleNormal="80" zoomScaleSheetLayoutView="70" workbookViewId="0">
      <selection activeCell="E23" sqref="E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105</v>
      </c>
      <c r="M2" s="117"/>
      <c r="N2" s="19"/>
    </row>
    <row r="3" spans="2:15" ht="15.75" customHeight="1" x14ac:dyDescent="0.25">
      <c r="B3" s="99"/>
      <c r="C3" s="119" t="s">
        <v>1</v>
      </c>
      <c r="D3" s="120"/>
      <c r="E3" s="120"/>
      <c r="F3" s="120"/>
      <c r="G3" s="120"/>
      <c r="H3" s="120"/>
      <c r="I3" s="120"/>
      <c r="J3" s="120"/>
      <c r="K3" s="121"/>
      <c r="L3" s="117" t="s">
        <v>80</v>
      </c>
      <c r="M3" s="117"/>
      <c r="N3" s="19"/>
    </row>
    <row r="4" spans="2:15" ht="16.5" customHeight="1" x14ac:dyDescent="0.25">
      <c r="B4" s="99"/>
      <c r="C4" s="122" t="s">
        <v>2</v>
      </c>
      <c r="D4" s="123"/>
      <c r="E4" s="123"/>
      <c r="F4" s="123"/>
      <c r="G4" s="123"/>
      <c r="H4" s="123"/>
      <c r="I4" s="123"/>
      <c r="J4" s="123"/>
      <c r="K4" s="124"/>
      <c r="L4" s="117" t="s">
        <v>106</v>
      </c>
      <c r="M4" s="117"/>
      <c r="N4" s="19"/>
    </row>
    <row r="5" spans="2:15" ht="15" x14ac:dyDescent="0.25">
      <c r="B5" s="99"/>
      <c r="C5" s="125"/>
      <c r="D5" s="126"/>
      <c r="E5" s="126"/>
      <c r="F5" s="126"/>
      <c r="G5" s="126"/>
      <c r="H5" s="126"/>
      <c r="I5" s="126"/>
      <c r="J5" s="126"/>
      <c r="K5" s="127"/>
      <c r="L5" s="118" t="s">
        <v>108</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63</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95</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66</v>
      </c>
      <c r="C19" s="84"/>
      <c r="D19" s="84"/>
      <c r="E19" s="84"/>
      <c r="F19" s="84"/>
      <c r="G19" s="84"/>
      <c r="H19" s="84"/>
      <c r="I19" s="84"/>
      <c r="J19" s="84"/>
      <c r="K19" s="84"/>
      <c r="L19" s="84"/>
      <c r="M19" s="84"/>
      <c r="N19" s="29"/>
      <c r="O19" s="30"/>
    </row>
    <row r="20" spans="1:15" s="16" customFormat="1" ht="148.5" customHeight="1" x14ac:dyDescent="0.25">
      <c r="A20" s="18"/>
      <c r="B20" s="116" t="s">
        <v>90</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87</v>
      </c>
    </row>
    <row r="23" spans="1:15" ht="44.25" customHeight="1" x14ac:dyDescent="0.25">
      <c r="B23" s="90" t="s">
        <v>8</v>
      </c>
      <c r="C23" s="105" t="s">
        <v>9</v>
      </c>
      <c r="D23" s="106"/>
      <c r="E23" s="47">
        <v>108780216</v>
      </c>
      <c r="G23" s="84" t="s">
        <v>89</v>
      </c>
      <c r="H23" s="84"/>
      <c r="I23" s="84"/>
      <c r="J23" s="84"/>
      <c r="K23" s="84"/>
      <c r="L23" s="84"/>
      <c r="M23" s="84"/>
    </row>
    <row r="24" spans="1:15" ht="41.25" customHeight="1" x14ac:dyDescent="0.25">
      <c r="B24" s="104"/>
      <c r="C24" s="105" t="s">
        <v>10</v>
      </c>
      <c r="D24" s="106"/>
      <c r="E24" s="33">
        <v>0.8</v>
      </c>
      <c r="G24" s="84" t="s">
        <v>103</v>
      </c>
      <c r="H24" s="84"/>
      <c r="I24" s="84" t="s">
        <v>104</v>
      </c>
      <c r="J24" s="84"/>
      <c r="K24" s="84" t="s">
        <v>11</v>
      </c>
      <c r="L24" s="84"/>
      <c r="M24" s="84"/>
      <c r="N24" s="18"/>
      <c r="O24" s="18"/>
    </row>
    <row r="25" spans="1:15" ht="36" customHeight="1" x14ac:dyDescent="0.25">
      <c r="B25" s="92"/>
      <c r="C25" s="105" t="s">
        <v>12</v>
      </c>
      <c r="D25" s="106"/>
      <c r="E25" s="48">
        <f>+ROUND(E23*E24,0)</f>
        <v>87024173</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91</v>
      </c>
      <c r="F28" s="18"/>
      <c r="G28" s="18"/>
      <c r="H28" s="18"/>
      <c r="I28" s="18"/>
      <c r="J28" s="18"/>
      <c r="K28" s="18"/>
      <c r="L28" s="18"/>
      <c r="M28" s="18"/>
      <c r="N28" s="18"/>
      <c r="O28" s="18"/>
    </row>
    <row r="29" spans="1:15" ht="44.25" customHeight="1" x14ac:dyDescent="0.25">
      <c r="B29" s="90" t="s">
        <v>13</v>
      </c>
      <c r="C29" s="105" t="s">
        <v>9</v>
      </c>
      <c r="D29" s="106"/>
      <c r="E29" s="32">
        <f>+E23</f>
        <v>108780216</v>
      </c>
      <c r="F29" s="18"/>
      <c r="G29" s="84" t="s">
        <v>88</v>
      </c>
      <c r="H29" s="84"/>
      <c r="I29" s="84"/>
      <c r="J29" s="84"/>
      <c r="K29" s="84"/>
      <c r="L29" s="84"/>
      <c r="M29" s="84"/>
      <c r="N29" s="18"/>
      <c r="O29" s="18"/>
    </row>
    <row r="30" spans="1:15" ht="41.25" customHeight="1" x14ac:dyDescent="0.25">
      <c r="B30" s="104"/>
      <c r="C30" s="105" t="s">
        <v>92</v>
      </c>
      <c r="D30" s="106"/>
      <c r="E30" s="33">
        <f>E31/E29</f>
        <v>0</v>
      </c>
      <c r="F30" s="18"/>
      <c r="G30" s="84" t="s">
        <v>103</v>
      </c>
      <c r="H30" s="84"/>
      <c r="I30" s="84" t="s">
        <v>104</v>
      </c>
      <c r="J30" s="84"/>
      <c r="K30" s="84" t="s">
        <v>11</v>
      </c>
      <c r="L30" s="84"/>
      <c r="M30" s="84"/>
      <c r="N30" s="18"/>
      <c r="O30" s="18"/>
    </row>
    <row r="31" spans="1:15" ht="36" customHeight="1" x14ac:dyDescent="0.25">
      <c r="B31" s="92"/>
      <c r="C31" s="105" t="s">
        <v>93</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65</v>
      </c>
      <c r="C34" s="84"/>
      <c r="D34" s="84"/>
      <c r="E34" s="84"/>
      <c r="F34" s="84"/>
      <c r="G34" s="84"/>
      <c r="H34" s="84"/>
      <c r="I34" s="84"/>
      <c r="J34" s="84"/>
      <c r="K34" s="84"/>
      <c r="L34" s="84"/>
      <c r="M34" s="84"/>
      <c r="N34" s="29"/>
      <c r="O34" s="30"/>
    </row>
    <row r="35" spans="1:15" s="16" customFormat="1" ht="162" customHeight="1" x14ac:dyDescent="0.25">
      <c r="A35" s="18"/>
      <c r="B35" s="98" t="s">
        <v>100</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64</v>
      </c>
      <c r="C73" s="84"/>
      <c r="D73" s="84"/>
      <c r="E73" s="84"/>
      <c r="F73" s="84"/>
      <c r="G73" s="84"/>
      <c r="H73" s="84"/>
      <c r="I73" s="84"/>
      <c r="J73" s="84"/>
      <c r="K73" s="84"/>
      <c r="L73" s="84"/>
      <c r="M73" s="84"/>
      <c r="N73" s="29"/>
      <c r="O73" s="30"/>
    </row>
    <row r="74" spans="1:15" s="16" customFormat="1" ht="121.5" customHeight="1" x14ac:dyDescent="0.25">
      <c r="A74" s="18"/>
      <c r="B74" s="98" t="s">
        <v>86</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68</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105</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80</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106</v>
      </c>
      <c r="R4" s="182"/>
    </row>
    <row r="5" spans="2:18" s="16" customFormat="1" ht="15" x14ac:dyDescent="0.2">
      <c r="B5" s="180"/>
      <c r="C5" s="144"/>
      <c r="D5" s="151"/>
      <c r="E5" s="152"/>
      <c r="F5" s="152"/>
      <c r="G5" s="152"/>
      <c r="H5" s="152"/>
      <c r="I5" s="152"/>
      <c r="J5" s="152"/>
      <c r="K5" s="152"/>
      <c r="L5" s="152"/>
      <c r="M5" s="152"/>
      <c r="N5" s="152"/>
      <c r="O5" s="152"/>
      <c r="P5" s="153"/>
      <c r="Q5" s="181" t="s">
        <v>107</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69</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70</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109</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71</v>
      </c>
      <c r="D18" s="132"/>
      <c r="E18" s="132"/>
      <c r="F18" s="132"/>
      <c r="G18" s="132"/>
      <c r="H18" s="132"/>
      <c r="I18" s="133"/>
      <c r="J18" s="72"/>
      <c r="K18" s="160" t="s">
        <v>72</v>
      </c>
      <c r="L18" s="160"/>
      <c r="M18" s="160"/>
      <c r="N18" s="160"/>
      <c r="O18" s="160"/>
      <c r="P18" s="160"/>
      <c r="Q18" s="160"/>
      <c r="R18" s="160"/>
    </row>
    <row r="19" spans="2:18" ht="194.25" customHeight="1" x14ac:dyDescent="0.25">
      <c r="C19" s="159" t="s">
        <v>97</v>
      </c>
      <c r="D19" s="159"/>
      <c r="E19" s="159"/>
      <c r="F19" s="159"/>
      <c r="G19" s="159"/>
      <c r="H19" s="159"/>
      <c r="I19" s="159"/>
      <c r="K19" s="128" t="s">
        <v>99</v>
      </c>
      <c r="L19" s="129"/>
      <c r="M19" s="129"/>
      <c r="N19" s="129"/>
      <c r="O19" s="129"/>
      <c r="P19" s="129"/>
      <c r="Q19" s="129"/>
      <c r="R19" s="130"/>
    </row>
    <row r="20" spans="2:18" ht="15" x14ac:dyDescent="0.25"/>
    <row r="21" spans="2:18" ht="31.5" customHeight="1" x14ac:dyDescent="0.25">
      <c r="C21" s="168" t="s">
        <v>83</v>
      </c>
      <c r="D21" s="166" t="s">
        <v>73</v>
      </c>
      <c r="E21" s="84" t="s">
        <v>74</v>
      </c>
      <c r="F21" s="163" t="s">
        <v>96</v>
      </c>
      <c r="G21" s="164" t="s">
        <v>75</v>
      </c>
      <c r="H21" s="164" t="s">
        <v>103</v>
      </c>
      <c r="I21" s="84" t="s">
        <v>11</v>
      </c>
      <c r="J21" s="84" t="s">
        <v>94</v>
      </c>
      <c r="K21" s="84"/>
      <c r="L21" s="84" t="s">
        <v>16</v>
      </c>
      <c r="M21" s="84"/>
      <c r="N21" s="84" t="s">
        <v>17</v>
      </c>
      <c r="O21" s="84"/>
      <c r="P21" s="84" t="s">
        <v>18</v>
      </c>
      <c r="Q21" s="84"/>
      <c r="R21" s="166" t="s">
        <v>98</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76</v>
      </c>
      <c r="D54" s="170"/>
      <c r="E54" s="170"/>
      <c r="F54" s="170"/>
      <c r="G54" s="170"/>
      <c r="H54" s="170"/>
      <c r="I54" s="170"/>
      <c r="J54" s="170"/>
      <c r="K54" s="170"/>
      <c r="L54" s="170"/>
      <c r="M54" s="170"/>
      <c r="N54" s="170"/>
      <c r="O54" s="170"/>
      <c r="P54" s="170"/>
      <c r="Q54" s="170"/>
      <c r="R54" s="170"/>
    </row>
    <row r="55" spans="1:18" ht="163.5" customHeight="1" x14ac:dyDescent="0.25">
      <c r="C55" s="171" t="s">
        <v>101</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77</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78</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79</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80</v>
      </c>
      <c r="J3" s="193"/>
      <c r="K3" s="3"/>
    </row>
    <row r="4" spans="2:11" ht="15" customHeight="1" x14ac:dyDescent="0.25">
      <c r="B4" s="190"/>
      <c r="C4" s="190"/>
      <c r="D4" s="194" t="s">
        <v>2</v>
      </c>
      <c r="E4" s="195"/>
      <c r="F4" s="195"/>
      <c r="G4" s="195"/>
      <c r="H4" s="196"/>
      <c r="I4" s="191" t="s">
        <v>81</v>
      </c>
      <c r="J4" s="193"/>
      <c r="K4" s="3"/>
    </row>
    <row r="5" spans="2:11" ht="15" customHeight="1" x14ac:dyDescent="0.25">
      <c r="B5" s="190"/>
      <c r="C5" s="190"/>
      <c r="D5" s="197"/>
      <c r="E5" s="198"/>
      <c r="F5" s="198"/>
      <c r="G5" s="198"/>
      <c r="H5" s="199"/>
      <c r="I5" s="191" t="s">
        <v>82</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67</v>
      </c>
      <c r="H13" s="185"/>
      <c r="I13" s="185"/>
      <c r="J13" s="185"/>
      <c r="K13" s="8"/>
    </row>
    <row r="14" spans="2:11" ht="103.5" customHeight="1" x14ac:dyDescent="0.25">
      <c r="B14" s="7">
        <v>5</v>
      </c>
      <c r="C14" s="7">
        <v>2025</v>
      </c>
      <c r="D14" s="7">
        <v>2</v>
      </c>
      <c r="E14" s="184"/>
      <c r="F14" s="184"/>
      <c r="G14" s="185" t="s">
        <v>102</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85</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84</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cp:lastPrinted>2025-02-17T21:41:42Z</cp:lastPrinted>
  <dcterms:created xsi:type="dcterms:W3CDTF">2022-01-21T16:30:23Z</dcterms:created>
  <dcterms:modified xsi:type="dcterms:W3CDTF">2025-03-05T20:20:58Z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