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F:\F-CD-031\DOCUMENTOS PUBLICACION\"/>
    </mc:Choice>
  </mc:AlternateContent>
  <xr:revisionPtr revIDLastSave="0" documentId="13_ncr:1_{156464E1-B0EB-433A-B7E1-7DB0BD9CB822}"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l="1"/>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<sst xmlns="http://schemas.openxmlformats.org/spreadsheetml/2006/main" count="98" uniqueCount="83">
  <si>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</si>
  <si>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</si>
  <si>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</si>
  <si>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</si>
  <si>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</si>
  <si>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</si>
  <si>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</si>
  <si>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</si>
  <si>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</si>
  <si>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</si>
  <si>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</si>
  <si>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</si>
  <si>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</si>
  <si>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</si>
  <si>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</si>
  <si>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</si>
  <si>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</si>
  <si>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</si>
  <si>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</si>
  <si>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</si>
  <si>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</si>
  <si>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</si>
  <si>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</si>
  <si>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</si>
  <si>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</si>
  <si>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</si>
  <si>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</si>
  <si>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</si>
  <si>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</si>
  <si>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</si>
  <si>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</si>
  <si>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</si>
  <si>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</si>
  <si>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</si>
  <si>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</si>
  <si>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</si>
  <si>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</si>
  <si>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</si>
  <si>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</si>
  <si>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</si>
  <si>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</si>
  <si>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</si>
  <si>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</si>
  <si>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</si>
  <si>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</si>
  <si>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</si>
  <si>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</si>
  <si>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</si>
  <si>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</si>
  <si>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</si>
  <si>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</si>
  <si>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</si>
  <si>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</si>
  <si>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</si>
  <si>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</si>
  <si>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</si>
  <si>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</si>
  <si>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</si>
  <si>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</si>
  <si>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</si>
  <si>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</si>
  <si>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</si>
  <si>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</si>
  <si>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</si>
  <si>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</si>
  <si>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</si>
  <si>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</si>
  <si>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</si>
  <si>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</si>
  <si>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</si>
  <si>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</si>
  <si>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</si>
  <si>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</si>
  <si>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</si>
  <si>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</si>
  <si>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</si>
  <si>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</si>
  <si>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</si>
  <si>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</si>
  <si>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</si>
  <si>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</si>
  <si>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ACROBAT PRO FOR TEAMS ALL SUBSCRIPTION NEW EDUCATION NAMED LICENSE MULTIPLE PLATFORMS MULTI LATIN AMERICAN VIP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</si>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</sst>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vertical="center"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22"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00.5" customHeight="1" thickBot="1" x14ac:dyDescent="0.3">
      <c r="A14" s="25">
        <v>1</v>
      </c>
      <c r="B14" s="57" t="s">
        <v>81</v>
      </c>
      <c r="C14" s="12"/>
      <c r="D14" s="58">
        <v>1000</v>
      </c>
      <c r="E14" s="58" t="s">
        <v>82</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thickBot="1" x14ac:dyDescent="0.3">
      <c r="A15" s="92" t="s">
        <v>26</v>
      </c>
      <c r="B15" s="93"/>
      <c r="C15" s="93"/>
      <c r="D15" s="93"/>
      <c r="E15" s="93"/>
      <c r="F15" s="93"/>
      <c r="G15" s="93"/>
      <c r="H15" s="93"/>
      <c r="I15" s="93"/>
      <c r="J15" s="93"/>
      <c r="K15" s="93"/>
      <c r="L15" s="65" t="s">
        <v>27</v>
      </c>
      <c r="M15" s="66"/>
      <c r="N15" s="66"/>
      <c r="O15" s="34">
        <f>SUMIF(G:G,0%,L:L)+SUMIF(G:G,"",L:L)</f>
        <v>0</v>
      </c>
    </row>
    <row r="16" spans="1:15" s="9" customFormat="1" ht="39" customHeight="1" x14ac:dyDescent="0.25">
      <c r="A16" s="71" t="s">
        <v>78</v>
      </c>
      <c r="B16" s="72"/>
      <c r="C16" s="72"/>
      <c r="D16" s="72"/>
      <c r="E16" s="72"/>
      <c r="F16" s="72"/>
      <c r="G16" s="72"/>
      <c r="H16" s="72"/>
      <c r="I16" s="72"/>
      <c r="J16" s="72"/>
      <c r="K16" s="73"/>
      <c r="L16" s="63" t="s">
        <v>28</v>
      </c>
      <c r="M16" s="64"/>
      <c r="N16" s="64"/>
      <c r="O16" s="35">
        <f>SUMIF(G:G,5%,L:L)</f>
        <v>0</v>
      </c>
    </row>
    <row r="17" spans="1:17" s="9" customFormat="1" ht="30" customHeight="1" x14ac:dyDescent="0.25">
      <c r="A17" s="74"/>
      <c r="B17" s="75"/>
      <c r="C17" s="75"/>
      <c r="D17" s="75"/>
      <c r="E17" s="75"/>
      <c r="F17" s="75"/>
      <c r="G17" s="75"/>
      <c r="H17" s="75"/>
      <c r="I17" s="75"/>
      <c r="J17" s="75"/>
      <c r="K17" s="76"/>
      <c r="L17" s="63" t="s">
        <v>29</v>
      </c>
      <c r="M17" s="64"/>
      <c r="N17" s="64"/>
      <c r="O17" s="35">
        <f>SUMIF(G:G,19%,L:L)</f>
        <v>0</v>
      </c>
    </row>
    <row r="18" spans="1:17" s="9" customFormat="1" ht="30" customHeight="1" x14ac:dyDescent="0.25">
      <c r="A18" s="74"/>
      <c r="B18" s="75"/>
      <c r="C18" s="75"/>
      <c r="D18" s="75"/>
      <c r="E18" s="75"/>
      <c r="F18" s="75"/>
      <c r="G18" s="75"/>
      <c r="H18" s="75"/>
      <c r="I18" s="75"/>
      <c r="J18" s="75"/>
      <c r="K18" s="76"/>
      <c r="L18" s="61" t="s">
        <v>22</v>
      </c>
      <c r="M18" s="62"/>
      <c r="N18" s="62"/>
      <c r="O18" s="36">
        <f>SUM(O15:O17)</f>
        <v>0</v>
      </c>
    </row>
    <row r="19" spans="1:17" s="9" customFormat="1" ht="30" customHeight="1" x14ac:dyDescent="0.25">
      <c r="A19" s="74"/>
      <c r="B19" s="75"/>
      <c r="C19" s="75"/>
      <c r="D19" s="75"/>
      <c r="E19" s="75"/>
      <c r="F19" s="75"/>
      <c r="G19" s="75"/>
      <c r="H19" s="75"/>
      <c r="I19" s="75"/>
      <c r="J19" s="75"/>
      <c r="K19" s="76"/>
      <c r="L19" s="59" t="s">
        <v>30</v>
      </c>
      <c r="M19" s="60"/>
      <c r="N19" s="60"/>
      <c r="O19" s="37">
        <f>SUMIF(G:G,5%,M:M)</f>
        <v>0</v>
      </c>
    </row>
    <row r="20" spans="1:17" s="9" customFormat="1" ht="30" customHeight="1" x14ac:dyDescent="0.25">
      <c r="A20" s="74"/>
      <c r="B20" s="75"/>
      <c r="C20" s="75"/>
      <c r="D20" s="75"/>
      <c r="E20" s="75"/>
      <c r="F20" s="75"/>
      <c r="G20" s="75"/>
      <c r="H20" s="75"/>
      <c r="I20" s="75"/>
      <c r="J20" s="75"/>
      <c r="K20" s="76"/>
      <c r="L20" s="59" t="s">
        <v>31</v>
      </c>
      <c r="M20" s="60"/>
      <c r="N20" s="60"/>
      <c r="O20" s="37">
        <f>SUMIF(G:G,19%,M:M)</f>
        <v>0</v>
      </c>
    </row>
    <row r="21" spans="1:17" s="9" customFormat="1" ht="30" customHeight="1" x14ac:dyDescent="0.25">
      <c r="A21" s="74"/>
      <c r="B21" s="75"/>
      <c r="C21" s="75"/>
      <c r="D21" s="75"/>
      <c r="E21" s="75"/>
      <c r="F21" s="75"/>
      <c r="G21" s="75"/>
      <c r="H21" s="75"/>
      <c r="I21" s="75"/>
      <c r="J21" s="75"/>
      <c r="K21" s="76"/>
      <c r="L21" s="61" t="s">
        <v>32</v>
      </c>
      <c r="M21" s="62"/>
      <c r="N21" s="62"/>
      <c r="O21" s="36">
        <f>SUM(O19:O20)</f>
        <v>0</v>
      </c>
    </row>
    <row r="22" spans="1:17" s="9" customFormat="1" ht="30" customHeight="1" x14ac:dyDescent="0.25">
      <c r="A22" s="74"/>
      <c r="B22" s="75"/>
      <c r="C22" s="75"/>
      <c r="D22" s="75"/>
      <c r="E22" s="75"/>
      <c r="F22" s="75"/>
      <c r="G22" s="75"/>
      <c r="H22" s="75"/>
      <c r="I22" s="75"/>
      <c r="J22" s="75"/>
      <c r="K22" s="76"/>
      <c r="L22" s="63" t="s">
        <v>33</v>
      </c>
      <c r="M22" s="64"/>
      <c r="N22" s="64"/>
      <c r="O22" s="35">
        <f>SUMIF(I:I,8%,N:N)</f>
        <v>0</v>
      </c>
    </row>
    <row r="23" spans="1:17" s="9" customFormat="1" ht="37.5" customHeight="1" x14ac:dyDescent="0.25">
      <c r="A23" s="74"/>
      <c r="B23" s="75"/>
      <c r="C23" s="75"/>
      <c r="D23" s="75"/>
      <c r="E23" s="75"/>
      <c r="F23" s="75"/>
      <c r="G23" s="75"/>
      <c r="H23" s="75"/>
      <c r="I23" s="75"/>
      <c r="J23" s="75"/>
      <c r="K23" s="76"/>
      <c r="L23" s="69" t="s">
        <v>34</v>
      </c>
      <c r="M23" s="70"/>
      <c r="N23" s="70"/>
      <c r="O23" s="36">
        <f>SUM(O22)</f>
        <v>0</v>
      </c>
    </row>
    <row r="24" spans="1:17" s="9" customFormat="1" ht="32.25" customHeight="1" thickBot="1" x14ac:dyDescent="0.3">
      <c r="A24" s="77"/>
      <c r="B24" s="78"/>
      <c r="C24" s="78"/>
      <c r="D24" s="78"/>
      <c r="E24" s="78"/>
      <c r="F24" s="78"/>
      <c r="G24" s="78"/>
      <c r="H24" s="78"/>
      <c r="I24" s="78"/>
      <c r="J24" s="78"/>
      <c r="K24" s="79"/>
      <c r="L24" s="67" t="s">
        <v>35</v>
      </c>
      <c r="M24" s="68"/>
      <c r="N24" s="68"/>
      <c r="O24" s="38">
        <f>+O18+O21+O23</f>
        <v>0</v>
      </c>
    </row>
    <row r="26" spans="1:17" ht="50.1" customHeight="1" thickBot="1" x14ac:dyDescent="0.3">
      <c r="B26" s="83"/>
      <c r="C26" s="83"/>
    </row>
    <row r="27" spans="1:17" x14ac:dyDescent="0.25">
      <c r="B27" s="104" t="s">
        <v>36</v>
      </c>
      <c r="C27" s="104"/>
    </row>
    <row r="28" spans="1:17" ht="15" customHeight="1" x14ac:dyDescent="0.25">
      <c r="M28" s="40"/>
      <c r="N28" s="41"/>
      <c r="O28" s="42"/>
    </row>
    <row r="29" spans="1:17" ht="15.75" customHeight="1" x14ac:dyDescent="0.25">
      <c r="M29" s="40"/>
      <c r="N29" s="41"/>
      <c r="O29" s="42"/>
    </row>
    <row r="30" spans="1:17" ht="15" customHeight="1" x14ac:dyDescent="0.25">
      <c r="A30" s="10" t="s">
        <v>37</v>
      </c>
      <c r="M30" s="40"/>
      <c r="N30" s="41"/>
      <c r="O30" s="42"/>
    </row>
    <row r="31" spans="1:17" x14ac:dyDescent="0.25">
      <c r="A31" s="103" t="s">
        <v>38</v>
      </c>
      <c r="B31" s="103"/>
      <c r="C31" s="103"/>
      <c r="D31" s="103"/>
      <c r="E31" s="103"/>
      <c r="F31" s="103"/>
      <c r="G31" s="103"/>
      <c r="H31" s="103"/>
      <c r="I31" s="103"/>
      <c r="J31" s="103"/>
      <c r="K31" s="103"/>
      <c r="L31" s="103"/>
      <c r="M31" s="103"/>
      <c r="N31" s="103"/>
      <c r="O31" s="103"/>
      <c r="P31" s="2"/>
      <c r="Q31" s="2"/>
    </row>
    <row r="32" spans="1:17" ht="15" customHeight="1" x14ac:dyDescent="0.25">
      <c r="A32" s="102" t="s">
        <v>39</v>
      </c>
      <c r="B32" s="102"/>
      <c r="C32" s="102"/>
      <c r="D32" s="102"/>
      <c r="E32" s="102"/>
      <c r="F32" s="102"/>
      <c r="G32" s="102"/>
      <c r="H32" s="102"/>
      <c r="I32" s="102"/>
      <c r="J32" s="102"/>
      <c r="K32" s="102"/>
      <c r="L32" s="102"/>
      <c r="M32" s="102"/>
      <c r="N32" s="102"/>
      <c r="O32" s="102"/>
      <c r="P32" s="39"/>
      <c r="Q32" s="39"/>
    </row>
    <row r="33" spans="1:17" x14ac:dyDescent="0.25">
      <c r="A33" s="101" t="s">
        <v>40</v>
      </c>
      <c r="B33" s="101"/>
      <c r="C33" s="101"/>
      <c r="D33" s="101"/>
      <c r="E33" s="101"/>
      <c r="F33" s="101"/>
      <c r="G33" s="101"/>
      <c r="H33" s="101"/>
      <c r="I33" s="101"/>
      <c r="J33" s="101"/>
      <c r="K33" s="101"/>
      <c r="L33" s="101"/>
      <c r="M33" s="101"/>
      <c r="N33" s="101"/>
      <c r="O33" s="101"/>
      <c r="P33" s="5"/>
      <c r="Q33" s="5"/>
    </row>
    <row r="34" spans="1:17" x14ac:dyDescent="0.25">
      <c r="A34" s="101" t="s">
        <v>41</v>
      </c>
      <c r="B34" s="101"/>
      <c r="C34" s="101"/>
      <c r="D34" s="101"/>
      <c r="E34" s="101"/>
      <c r="F34" s="101"/>
      <c r="G34" s="101"/>
      <c r="H34" s="101"/>
      <c r="I34" s="101"/>
      <c r="J34" s="101"/>
      <c r="K34" s="101"/>
      <c r="L34" s="101"/>
      <c r="M34" s="101"/>
      <c r="N34" s="101"/>
      <c r="O34" s="101"/>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MNsUAa3GdSGn09ZauToq41kHVI682SQNbdd9E7FOggl1sXqxzVeef2jrdxE5uhQmxsy/0CVHWL7kfccVk2iQUw==" saltValue="2hdLd2TrnsJDi1PN0gPP0g=="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4"/>
    </row>
    <row r="3" spans="2:11" ht="15" customHeight="1" x14ac:dyDescent="0.25">
      <c r="B3" s="106"/>
      <c r="C3" s="106"/>
      <c r="D3" s="115" t="s">
        <v>2</v>
      </c>
      <c r="E3" s="117"/>
      <c r="F3" s="117"/>
      <c r="G3" s="117"/>
      <c r="H3" s="116"/>
      <c r="I3" s="115" t="s">
        <v>77</v>
      </c>
      <c r="J3" s="116"/>
      <c r="K3" s="53"/>
    </row>
    <row r="4" spans="2:11" ht="15" customHeight="1" x14ac:dyDescent="0.25">
      <c r="B4" s="106"/>
      <c r="C4" s="106"/>
      <c r="D4" s="118" t="s">
        <v>3</v>
      </c>
      <c r="E4" s="119"/>
      <c r="F4" s="119"/>
      <c r="G4" s="119"/>
      <c r="H4" s="120"/>
      <c r="I4" s="115" t="s">
        <v>79</v>
      </c>
      <c r="J4" s="116"/>
      <c r="K4" s="53"/>
    </row>
    <row r="5" spans="2:11" ht="15" customHeight="1" x14ac:dyDescent="0.25">
      <c r="B5" s="106"/>
      <c r="C5" s="106"/>
      <c r="D5" s="121"/>
      <c r="E5" s="122"/>
      <c r="F5" s="122"/>
      <c r="G5" s="122"/>
      <c r="H5" s="123"/>
      <c r="I5" s="115" t="s">
        <v>47</v>
      </c>
      <c r="J5" s="116"/>
      <c r="K5" s="53"/>
    </row>
    <row r="6" spans="2:11" x14ac:dyDescent="0.25">
      <c r="K6" s="45"/>
    </row>
    <row r="7" spans="2:11" ht="15.75" customHeight="1" x14ac:dyDescent="0.25">
      <c r="B7" s="110" t="s">
        <v>48</v>
      </c>
      <c r="C7" s="110"/>
      <c r="D7" s="110"/>
      <c r="E7" s="110"/>
      <c r="F7" s="110"/>
      <c r="G7" s="110"/>
      <c r="H7" s="110"/>
      <c r="I7" s="110"/>
      <c r="J7" s="110"/>
      <c r="K7" s="50"/>
    </row>
    <row r="8" spans="2:11" ht="15.75" customHeight="1" x14ac:dyDescent="0.25">
      <c r="B8" s="105" t="s">
        <v>49</v>
      </c>
      <c r="C8" s="105" t="s">
        <v>50</v>
      </c>
      <c r="D8" s="105"/>
      <c r="E8" s="105"/>
      <c r="F8" s="105"/>
      <c r="G8" s="110" t="s">
        <v>51</v>
      </c>
      <c r="H8" s="110"/>
      <c r="I8" s="110"/>
      <c r="J8" s="110"/>
      <c r="K8" s="50"/>
    </row>
    <row r="9" spans="2:11" ht="15.75" customHeight="1" x14ac:dyDescent="0.25">
      <c r="B9" s="105"/>
      <c r="C9" s="49" t="s">
        <v>52</v>
      </c>
      <c r="D9" s="49" t="s">
        <v>53</v>
      </c>
      <c r="E9" s="105" t="s">
        <v>54</v>
      </c>
      <c r="F9" s="105"/>
      <c r="G9" s="110"/>
      <c r="H9" s="110"/>
      <c r="I9" s="110"/>
      <c r="J9" s="110"/>
      <c r="K9" s="50"/>
    </row>
    <row r="10" spans="2:11" ht="15.75" customHeight="1" x14ac:dyDescent="0.25">
      <c r="B10" s="47">
        <v>1</v>
      </c>
      <c r="C10" s="47">
        <v>2021</v>
      </c>
      <c r="D10" s="47">
        <v>5</v>
      </c>
      <c r="E10" s="124">
        <v>24</v>
      </c>
      <c r="F10" s="124"/>
      <c r="G10" s="113" t="s">
        <v>55</v>
      </c>
      <c r="H10" s="113"/>
      <c r="I10" s="113"/>
      <c r="J10" s="113"/>
      <c r="K10" s="52"/>
    </row>
    <row r="11" spans="2:11" ht="57.75" customHeight="1" x14ac:dyDescent="0.25">
      <c r="B11" s="47">
        <v>2</v>
      </c>
      <c r="C11" s="47">
        <v>2022</v>
      </c>
      <c r="D11" s="47">
        <v>5</v>
      </c>
      <c r="E11" s="111">
        <v>31</v>
      </c>
      <c r="F11" s="112"/>
      <c r="G11" s="107" t="s">
        <v>56</v>
      </c>
      <c r="H11" s="108"/>
      <c r="I11" s="108"/>
      <c r="J11" s="109"/>
      <c r="K11" s="52"/>
    </row>
    <row r="12" spans="2:11" ht="82.5" customHeight="1" x14ac:dyDescent="0.25">
      <c r="B12" s="47">
        <v>3</v>
      </c>
      <c r="C12" s="47">
        <v>2022</v>
      </c>
      <c r="D12" s="47">
        <v>7</v>
      </c>
      <c r="E12" s="111">
        <v>27</v>
      </c>
      <c r="F12" s="112"/>
      <c r="G12" s="107" t="s">
        <v>57</v>
      </c>
      <c r="H12" s="108"/>
      <c r="I12" s="108"/>
      <c r="J12" s="109"/>
      <c r="K12" s="52"/>
    </row>
    <row r="13" spans="2:11" ht="100.5" customHeight="1" x14ac:dyDescent="0.25">
      <c r="B13" s="47">
        <v>4</v>
      </c>
      <c r="C13" s="47">
        <v>2023</v>
      </c>
      <c r="D13" s="47">
        <v>11</v>
      </c>
      <c r="E13" s="111">
        <v>30</v>
      </c>
      <c r="F13" s="112"/>
      <c r="G13" s="107" t="s">
        <v>72</v>
      </c>
      <c r="H13" s="108"/>
      <c r="I13" s="108"/>
      <c r="J13" s="109"/>
      <c r="K13" s="52"/>
    </row>
    <row r="14" spans="2:11" ht="70.5" customHeight="1" x14ac:dyDescent="0.25">
      <c r="B14" s="47">
        <v>5</v>
      </c>
      <c r="C14" s="47">
        <v>2024</v>
      </c>
      <c r="D14" s="55" t="s">
        <v>71</v>
      </c>
      <c r="E14" s="111">
        <v>27</v>
      </c>
      <c r="F14" s="112"/>
      <c r="G14" s="107" t="s">
        <v>73</v>
      </c>
      <c r="H14" s="108"/>
      <c r="I14" s="108"/>
      <c r="J14" s="109"/>
      <c r="K14" s="52"/>
    </row>
    <row r="15" spans="2:11" ht="76.5" customHeight="1" x14ac:dyDescent="0.25">
      <c r="B15" s="47">
        <v>6</v>
      </c>
      <c r="C15" s="47">
        <v>2024</v>
      </c>
      <c r="D15" s="55" t="s">
        <v>74</v>
      </c>
      <c r="E15" s="111"/>
      <c r="F15" s="112"/>
      <c r="G15" s="107" t="s">
        <v>76</v>
      </c>
      <c r="H15" s="108"/>
      <c r="I15" s="108"/>
      <c r="J15" s="109"/>
      <c r="K15" s="52"/>
    </row>
    <row r="16" spans="2:11" ht="15.75" customHeight="1" x14ac:dyDescent="0.25">
      <c r="B16" s="105" t="s">
        <v>58</v>
      </c>
      <c r="C16" s="105"/>
      <c r="D16" s="105"/>
      <c r="E16" s="105"/>
      <c r="F16" s="105"/>
      <c r="G16" s="105"/>
      <c r="H16" s="105"/>
      <c r="I16" s="105"/>
      <c r="J16" s="105"/>
      <c r="K16" s="48"/>
    </row>
    <row r="17" spans="2:11" x14ac:dyDescent="0.25">
      <c r="B17" s="105" t="s">
        <v>59</v>
      </c>
      <c r="C17" s="105"/>
      <c r="D17" s="105"/>
      <c r="E17" s="105"/>
      <c r="F17" s="105" t="s">
        <v>60</v>
      </c>
      <c r="G17" s="105"/>
      <c r="H17" s="105"/>
      <c r="I17" s="105"/>
      <c r="J17" s="105"/>
      <c r="K17" s="48"/>
    </row>
    <row r="18" spans="2:11" ht="15.75" customHeight="1" x14ac:dyDescent="0.25">
      <c r="B18" s="124" t="s">
        <v>61</v>
      </c>
      <c r="C18" s="124"/>
      <c r="D18" s="124"/>
      <c r="E18" s="124"/>
      <c r="F18" s="124" t="s">
        <v>75</v>
      </c>
      <c r="G18" s="124"/>
      <c r="H18" s="124"/>
      <c r="I18" s="124"/>
      <c r="J18" s="124"/>
      <c r="K18" s="46"/>
    </row>
    <row r="19" spans="2:11" x14ac:dyDescent="0.25">
      <c r="B19" s="105" t="s">
        <v>62</v>
      </c>
      <c r="C19" s="105"/>
      <c r="D19" s="105"/>
      <c r="E19" s="105"/>
      <c r="F19" s="105"/>
      <c r="G19" s="105"/>
      <c r="H19" s="105"/>
      <c r="I19" s="105"/>
      <c r="J19" s="105"/>
      <c r="K19" s="48"/>
    </row>
    <row r="20" spans="2:11" x14ac:dyDescent="0.25">
      <c r="B20" s="105" t="s">
        <v>59</v>
      </c>
      <c r="C20" s="105"/>
      <c r="D20" s="105"/>
      <c r="E20" s="105"/>
      <c r="F20" s="105" t="s">
        <v>60</v>
      </c>
      <c r="G20" s="105"/>
      <c r="H20" s="105"/>
      <c r="I20" s="105"/>
      <c r="J20" s="105"/>
      <c r="K20" s="48"/>
    </row>
    <row r="21" spans="2:11" ht="15.75" customHeight="1" x14ac:dyDescent="0.25">
      <c r="B21" s="126" t="s">
        <v>63</v>
      </c>
      <c r="C21" s="126"/>
      <c r="D21" s="126"/>
      <c r="E21" s="126"/>
      <c r="F21" s="126" t="s">
        <v>64</v>
      </c>
      <c r="G21" s="126"/>
      <c r="H21" s="126"/>
      <c r="I21" s="126"/>
      <c r="J21" s="126"/>
      <c r="K21" s="51"/>
    </row>
    <row r="22" spans="2:11" ht="15.75" customHeight="1" x14ac:dyDescent="0.25">
      <c r="B22" s="110" t="s">
        <v>65</v>
      </c>
      <c r="C22" s="110"/>
      <c r="D22" s="110"/>
      <c r="E22" s="110"/>
      <c r="F22" s="110"/>
      <c r="G22" s="110"/>
      <c r="H22" s="110"/>
      <c r="I22" s="110"/>
      <c r="J22" s="110"/>
      <c r="K22" s="50"/>
    </row>
    <row r="23" spans="2:11" x14ac:dyDescent="0.25">
      <c r="B23" s="105" t="s">
        <v>59</v>
      </c>
      <c r="C23" s="105"/>
      <c r="D23" s="105"/>
      <c r="E23" s="105" t="s">
        <v>60</v>
      </c>
      <c r="F23" s="105"/>
      <c r="G23" s="105"/>
      <c r="H23" s="105" t="s">
        <v>66</v>
      </c>
      <c r="I23" s="105"/>
      <c r="J23" s="105"/>
      <c r="K23" s="48"/>
    </row>
    <row r="24" spans="2:11" x14ac:dyDescent="0.25">
      <c r="B24" s="105"/>
      <c r="C24" s="105"/>
      <c r="D24" s="105"/>
      <c r="E24" s="105"/>
      <c r="F24" s="105"/>
      <c r="G24" s="105"/>
      <c r="H24" s="49" t="s">
        <v>52</v>
      </c>
      <c r="I24" s="49" t="s">
        <v>53</v>
      </c>
      <c r="J24" s="49" t="s">
        <v>54</v>
      </c>
      <c r="K24" s="48"/>
    </row>
    <row r="25" spans="2:11" x14ac:dyDescent="0.25">
      <c r="B25" s="124" t="s">
        <v>67</v>
      </c>
      <c r="C25" s="124"/>
      <c r="D25" s="124"/>
      <c r="E25" s="126" t="s">
        <v>68</v>
      </c>
      <c r="F25" s="126"/>
      <c r="G25" s="126"/>
      <c r="H25" s="47">
        <v>2024</v>
      </c>
      <c r="I25" s="55" t="s">
        <v>74</v>
      </c>
      <c r="J25" s="47"/>
      <c r="K25" s="46"/>
    </row>
    <row r="26" spans="2:11" x14ac:dyDescent="0.25">
      <c r="K26" s="45"/>
    </row>
    <row r="27" spans="2:11" ht="56.25" customHeight="1" x14ac:dyDescent="0.25">
      <c r="B27" s="45"/>
      <c r="C27" s="125" t="s">
        <v>69</v>
      </c>
      <c r="D27" s="125"/>
      <c r="E27" s="125"/>
      <c r="F27" s="125"/>
      <c r="G27" s="125"/>
      <c r="H27" s="125"/>
      <c r="I27" s="125"/>
      <c r="K27" s="45"/>
    </row>
    <row r="28" spans="2:11" ht="16.5" customHeight="1" x14ac:dyDescent="0.25">
      <c r="E28" s="114" t="s">
        <v>70</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cp:lastPrinted>2024-07-22T22:04:40Z</cp:lastPrinted>
  <dcterms:created xsi:type="dcterms:W3CDTF">2017-04-28T13:22:52Z</dcterms:created>
  <dcterms:modified xsi:type="dcterms:W3CDTF">2025-05-22T15:03:33Z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