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monik\CUNDINAMARCA\2025\INVITACIONES\INV 032 SERVICIO ACERVO DOCUMENTAL PROYECTOS ESPECIALES\ANEXOS PARA PUBLICAR\"/>
    </mc:Choice>
  </mc:AlternateContent>
  <xr:revisionPtr revIDLastSave="0" documentId="13_ncr:1_{BFBA115E-8BD2-4783-AA70-C7809FF41114}" xr6:coauthVersionLast="47" xr6:coauthVersionMax="47" xr10:uidLastSave="{00000000-0000-0000-0000-000000000000}"/>
  <bookViews>
    <workbookView xWindow="-110" yWindow="-110" windowWidth="19420" windowHeight="1030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J14" i="7"/>
  <c r="L14" i="7"/>
  <c r="M14" i="7" s="1"/>
  <c r="H15" i="7"/>
  <c r="J15" i="7"/>
  <c r="L15" i="7"/>
  <c r="M15" i="7" s="1"/>
  <c r="O17" i="7"/>
  <c r="O18" i="7"/>
  <c r="O20" i="7"/>
  <c r="O21" i="7"/>
  <c r="O23" i="7"/>
  <c r="O24" i="7" s="1"/>
  <c r="K14" i="7" l="1"/>
  <c r="O22" i="7"/>
  <c r="N15" i="7"/>
  <c r="O15" i="7" s="1"/>
  <c r="K15" i="7"/>
  <c r="O16" i="7"/>
  <c r="O19" i="7" s="1"/>
  <c r="O25" i="7" s="1"/>
  <c r="N14" i="7"/>
  <c r="O14"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<sst xmlns="http://schemas.openxmlformats.org/spreadsheetml/2006/main" count="100" uniqueCount="84">
  <si>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</si>
  <si>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</si>
  <si>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</si>
  <si>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</si>
  <si>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</si>
  <si>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</si>
  <si>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</si>
  <si>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</si>
  <si>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</si>
  <si>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</si>
  <si>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</si>
  <si>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</si>
  <si>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</si>
  <si>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</si>
  <si>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</si>
  <si>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</si>
  <si>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</si>
  <si>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</si>
  <si>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</si>
  <si>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</si>
  <si>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</si>
  <si>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</si>
  <si>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</si>
  <si>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</si>
  <si>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</si>
  <si>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</si>
  <si>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</si>
  <si>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</si>
  <si>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</si>
  <si>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</si>
  <si>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</si>
  <si>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</si>
  <si>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</si>
  <si>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</si>
  <si>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</si>
  <si>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</si>
  <si>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</si>
  <si>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</si>
  <si>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</si>
  <si>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</si>
  <si>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</si>
  <si>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</si>
  <si>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</si>
  <si>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</si>
  <si>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</si>
  <si>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</si>
  <si>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</si>
  <si>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</si>
  <si>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</si>
  <si>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</si>
  <si>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</si>
  <si>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</si>
  <si>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</si>
  <si>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</si>
  <si>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</si>
  <si>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</si>
  <si>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</si>
  <si>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</si>
  <si>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</si>
  <si>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</si>
  <si>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</si>
  <si>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</si>
  <si>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</si>
  <si>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</si>
  <si>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</si>
  <si>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</si>
  <si>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</si>
  <si>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</si>
  <si>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</si>
  <si>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</si>
  <si>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</si>
  <si>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</si>
  <si>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</si>
  <si>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</si>
  <si>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</si>
  <si>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</si>
  <si>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</si>
  <si>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</si>
  <si>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</si>
  <si>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</si>
  <si>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</si>
  <si>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 Servicio de levantamiento de Inventario en estado natural de Proyectos Especiales y Relaciones Interinstitucionales</t>
  </si>
  <si>
    <t>Servicio de digitalización de la Información de Proyectos Especiales y Relaciones Interinstitucionales</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</si>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</sst>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left" vertical="center" wrapText="1"/>
    </xf>
    <xf numFmtId="0" fontId="0" fillId="0" borderId="0" xfId="0"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4" zoomScale="60" zoomScaleNormal="70" zoomScalePageLayoutView="55" workbookViewId="0">
      <selection activeCell="C15" sqref="C15"/>
    </sheetView>
  </sheetViews>
  <sheetFormatPr baseColWidth="10" defaultColWidth="11.453125" defaultRowHeight="14.5" x14ac:dyDescent="0.35"/>
  <cols>
    <col min="1" max="1" width="10.453125" style="2" customWidth="1"/>
    <col min="2" max="2" width="71.26953125" style="2" customWidth="1"/>
    <col min="3" max="3" width="23" style="2" customWidth="1"/>
    <col min="4" max="4" width="13.54296875" style="2" bestFit="1" customWidth="1"/>
    <col min="5" max="5" width="14" style="2" bestFit="1" customWidth="1"/>
    <col min="6" max="6" width="13.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ht="51" customHeight="1" x14ac:dyDescent="0.35">
      <c r="F1" s="3"/>
    </row>
    <row r="2" spans="1:15" ht="15.75" customHeight="1" x14ac:dyDescent="0.35">
      <c r="A2" s="62"/>
      <c r="B2" s="65" t="s">
        <v>0</v>
      </c>
      <c r="C2" s="66"/>
      <c r="D2" s="66"/>
      <c r="E2" s="66"/>
      <c r="F2" s="66"/>
      <c r="G2" s="66"/>
      <c r="H2" s="66"/>
      <c r="I2" s="66"/>
      <c r="J2" s="66"/>
      <c r="K2" s="66"/>
      <c r="L2" s="66"/>
      <c r="M2" s="67"/>
      <c r="N2" s="68" t="s">
        <v>80</v>
      </c>
      <c r="O2" s="69"/>
    </row>
    <row r="3" spans="1:15" ht="15.75" customHeight="1" x14ac:dyDescent="0.35">
      <c r="A3" s="63"/>
      <c r="B3" s="65" t="s">
        <v>2</v>
      </c>
      <c r="C3" s="66"/>
      <c r="D3" s="66"/>
      <c r="E3" s="66"/>
      <c r="F3" s="66"/>
      <c r="G3" s="66"/>
      <c r="H3" s="66"/>
      <c r="I3" s="66"/>
      <c r="J3" s="66"/>
      <c r="K3" s="66"/>
      <c r="L3" s="66"/>
      <c r="M3" s="67"/>
      <c r="N3" s="68" t="s">
        <v>77</v>
      </c>
      <c r="O3" s="69"/>
    </row>
    <row r="4" spans="1:15" ht="16.5" customHeight="1" x14ac:dyDescent="0.35">
      <c r="A4" s="63"/>
      <c r="B4" s="70" t="s">
        <v>3</v>
      </c>
      <c r="C4" s="71"/>
      <c r="D4" s="71"/>
      <c r="E4" s="71"/>
      <c r="F4" s="71"/>
      <c r="G4" s="71"/>
      <c r="H4" s="71"/>
      <c r="I4" s="71"/>
      <c r="J4" s="71"/>
      <c r="K4" s="71"/>
      <c r="L4" s="71"/>
      <c r="M4" s="72"/>
      <c r="N4" s="68" t="s">
        <v>79</v>
      </c>
      <c r="O4" s="69"/>
    </row>
    <row r="5" spans="1:15" ht="15" customHeight="1" x14ac:dyDescent="0.35">
      <c r="A5" s="64"/>
      <c r="B5" s="73"/>
      <c r="C5" s="74"/>
      <c r="D5" s="74"/>
      <c r="E5" s="74"/>
      <c r="F5" s="74"/>
      <c r="G5" s="74"/>
      <c r="H5" s="74"/>
      <c r="I5" s="74"/>
      <c r="J5" s="74"/>
      <c r="K5" s="74"/>
      <c r="L5" s="74"/>
      <c r="M5" s="75"/>
      <c r="N5" s="68" t="s">
        <v>4</v>
      </c>
      <c r="O5" s="69"/>
    </row>
    <row r="7" spans="1:15" x14ac:dyDescent="0.35">
      <c r="A7" s="5" t="s">
        <v>5</v>
      </c>
    </row>
    <row r="8" spans="1:15" ht="10" customHeight="1" x14ac:dyDescent="0.35">
      <c r="A8" s="6"/>
    </row>
    <row r="9" spans="1:15" ht="30" customHeight="1" x14ac:dyDescent="0.35">
      <c r="A9" s="95" t="s">
        <v>6</v>
      </c>
      <c r="B9" s="96"/>
      <c r="D9" s="80" t="s">
        <v>7</v>
      </c>
      <c r="E9" s="81"/>
      <c r="F9" s="82"/>
      <c r="G9" s="83"/>
      <c r="H9" s="83"/>
      <c r="I9" s="84"/>
      <c r="K9" s="80" t="s">
        <v>8</v>
      </c>
      <c r="L9" s="81"/>
      <c r="M9" s="78"/>
      <c r="N9" s="79"/>
    </row>
    <row r="10" spans="1:15" ht="8.25" customHeight="1" x14ac:dyDescent="0.35">
      <c r="A10" s="97"/>
      <c r="B10" s="98"/>
      <c r="C10" s="7"/>
      <c r="E10" s="8"/>
      <c r="F10" s="8"/>
      <c r="M10" s="8"/>
      <c r="N10" s="2"/>
    </row>
    <row r="11" spans="1:15" ht="30" customHeight="1" x14ac:dyDescent="0.35">
      <c r="A11" s="99"/>
      <c r="B11" s="100"/>
      <c r="D11" s="80" t="s">
        <v>9</v>
      </c>
      <c r="E11" s="81"/>
      <c r="F11" s="82"/>
      <c r="G11" s="83"/>
      <c r="H11" s="83"/>
      <c r="I11" s="84"/>
      <c r="K11" s="80" t="s">
        <v>10</v>
      </c>
      <c r="L11" s="81"/>
      <c r="M11" s="76"/>
      <c r="N11" s="77"/>
      <c r="O11" s="18"/>
    </row>
    <row r="12" spans="1:15" ht="10" customHeight="1" thickBot="1" x14ac:dyDescent="0.4">
      <c r="A12" s="17"/>
      <c r="B12" s="19"/>
      <c r="C12" s="15"/>
      <c r="D12" s="17"/>
      <c r="E12" s="19"/>
      <c r="F12" s="19"/>
      <c r="G12" s="19"/>
      <c r="H12" s="17"/>
      <c r="I12" s="20"/>
      <c r="J12" s="16"/>
      <c r="K12" s="16"/>
      <c r="L12" s="16"/>
      <c r="N12" s="21"/>
      <c r="O12" s="21"/>
    </row>
    <row r="13" spans="1:15" s="9" customFormat="1" ht="111.75" customHeight="1" x14ac:dyDescent="0.3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6" customHeight="1" x14ac:dyDescent="0.35">
      <c r="A14" s="26">
        <v>1</v>
      </c>
      <c r="B14" s="144" t="s">
        <v>81</v>
      </c>
      <c r="C14" s="12"/>
      <c r="D14" s="57">
        <v>220</v>
      </c>
      <c r="E14" s="57" t="s">
        <v>83</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01" customHeight="1" thickBot="1" x14ac:dyDescent="0.4">
      <c r="A15" s="26">
        <v>2</v>
      </c>
      <c r="B15" s="145" t="s">
        <v>82</v>
      </c>
      <c r="C15" s="12"/>
      <c r="D15" s="57">
        <v>220</v>
      </c>
      <c r="E15" s="57" t="s">
        <v>83</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4">
      <c r="A16" s="101" t="s">
        <v>26</v>
      </c>
      <c r="B16" s="102"/>
      <c r="C16" s="102"/>
      <c r="D16" s="102"/>
      <c r="E16" s="102"/>
      <c r="F16" s="102"/>
      <c r="G16" s="102"/>
      <c r="H16" s="102"/>
      <c r="I16" s="102"/>
      <c r="J16" s="102"/>
      <c r="K16" s="103"/>
      <c r="L16" s="119" t="s">
        <v>27</v>
      </c>
      <c r="M16" s="120"/>
      <c r="N16" s="121"/>
      <c r="O16" s="35">
        <f>SUMIF(G:G,0%,L:L)+SUMIF(G:G,"",L:L)</f>
        <v>0</v>
      </c>
    </row>
    <row r="17" spans="1:17" s="9" customFormat="1" ht="39" customHeight="1" x14ac:dyDescent="0.35">
      <c r="A17" s="85" t="s">
        <v>78</v>
      </c>
      <c r="B17" s="86"/>
      <c r="C17" s="86"/>
      <c r="D17" s="86"/>
      <c r="E17" s="86"/>
      <c r="F17" s="86"/>
      <c r="G17" s="86"/>
      <c r="H17" s="86"/>
      <c r="I17" s="86"/>
      <c r="J17" s="86"/>
      <c r="K17" s="87"/>
      <c r="L17" s="110" t="s">
        <v>28</v>
      </c>
      <c r="M17" s="111"/>
      <c r="N17" s="112"/>
      <c r="O17" s="36">
        <f>SUMIF(G:G,5%,L:L)</f>
        <v>0</v>
      </c>
    </row>
    <row r="18" spans="1:17" s="9" customFormat="1" ht="30" customHeight="1" x14ac:dyDescent="0.35">
      <c r="A18" s="88"/>
      <c r="B18" s="89"/>
      <c r="C18" s="89"/>
      <c r="D18" s="89"/>
      <c r="E18" s="89"/>
      <c r="F18" s="89"/>
      <c r="G18" s="89"/>
      <c r="H18" s="89"/>
      <c r="I18" s="89"/>
      <c r="J18" s="89"/>
      <c r="K18" s="90"/>
      <c r="L18" s="110" t="s">
        <v>29</v>
      </c>
      <c r="M18" s="111"/>
      <c r="N18" s="112"/>
      <c r="O18" s="36">
        <f>SUMIF(G:G,19%,L:L)</f>
        <v>0</v>
      </c>
    </row>
    <row r="19" spans="1:17" s="9" customFormat="1" ht="30" customHeight="1" x14ac:dyDescent="0.35">
      <c r="A19" s="88"/>
      <c r="B19" s="89"/>
      <c r="C19" s="89"/>
      <c r="D19" s="89"/>
      <c r="E19" s="89"/>
      <c r="F19" s="89"/>
      <c r="G19" s="89"/>
      <c r="H19" s="89"/>
      <c r="I19" s="89"/>
      <c r="J19" s="89"/>
      <c r="K19" s="90"/>
      <c r="L19" s="113" t="s">
        <v>22</v>
      </c>
      <c r="M19" s="114"/>
      <c r="N19" s="115"/>
      <c r="O19" s="37">
        <f>SUM(O16:O18)</f>
        <v>0</v>
      </c>
    </row>
    <row r="20" spans="1:17" s="9" customFormat="1" ht="30" customHeight="1" x14ac:dyDescent="0.35">
      <c r="A20" s="88"/>
      <c r="B20" s="89"/>
      <c r="C20" s="89"/>
      <c r="D20" s="89"/>
      <c r="E20" s="89"/>
      <c r="F20" s="89"/>
      <c r="G20" s="89"/>
      <c r="H20" s="89"/>
      <c r="I20" s="89"/>
      <c r="J20" s="89"/>
      <c r="K20" s="90"/>
      <c r="L20" s="116" t="s">
        <v>30</v>
      </c>
      <c r="M20" s="117"/>
      <c r="N20" s="118"/>
      <c r="O20" s="38">
        <f>SUMIF(G:G,5%,M:M)</f>
        <v>0</v>
      </c>
    </row>
    <row r="21" spans="1:17" s="9" customFormat="1" ht="30" customHeight="1" x14ac:dyDescent="0.35">
      <c r="A21" s="88"/>
      <c r="B21" s="89"/>
      <c r="C21" s="89"/>
      <c r="D21" s="89"/>
      <c r="E21" s="89"/>
      <c r="F21" s="89"/>
      <c r="G21" s="89"/>
      <c r="H21" s="89"/>
      <c r="I21" s="89"/>
      <c r="J21" s="89"/>
      <c r="K21" s="90"/>
      <c r="L21" s="116" t="s">
        <v>31</v>
      </c>
      <c r="M21" s="117"/>
      <c r="N21" s="118"/>
      <c r="O21" s="38">
        <f>SUMIF(G:G,19%,M:M)</f>
        <v>0</v>
      </c>
    </row>
    <row r="22" spans="1:17" s="9" customFormat="1" ht="30" customHeight="1" x14ac:dyDescent="0.35">
      <c r="A22" s="88"/>
      <c r="B22" s="89"/>
      <c r="C22" s="89"/>
      <c r="D22" s="89"/>
      <c r="E22" s="89"/>
      <c r="F22" s="89"/>
      <c r="G22" s="89"/>
      <c r="H22" s="89"/>
      <c r="I22" s="89"/>
      <c r="J22" s="89"/>
      <c r="K22" s="90"/>
      <c r="L22" s="113" t="s">
        <v>32</v>
      </c>
      <c r="M22" s="114"/>
      <c r="N22" s="115"/>
      <c r="O22" s="37">
        <f>SUM(O20:O21)</f>
        <v>0</v>
      </c>
    </row>
    <row r="23" spans="1:17" s="9" customFormat="1" ht="30" customHeight="1" x14ac:dyDescent="0.35">
      <c r="A23" s="88"/>
      <c r="B23" s="89"/>
      <c r="C23" s="89"/>
      <c r="D23" s="89"/>
      <c r="E23" s="89"/>
      <c r="F23" s="89"/>
      <c r="G23" s="89"/>
      <c r="H23" s="89"/>
      <c r="I23" s="89"/>
      <c r="J23" s="89"/>
      <c r="K23" s="90"/>
      <c r="L23" s="110" t="s">
        <v>33</v>
      </c>
      <c r="M23" s="111"/>
      <c r="N23" s="112"/>
      <c r="O23" s="36">
        <f>SUMIF(I:I,8%,N:N)</f>
        <v>0</v>
      </c>
    </row>
    <row r="24" spans="1:17" s="9" customFormat="1" ht="37.5" customHeight="1" x14ac:dyDescent="0.35">
      <c r="A24" s="88"/>
      <c r="B24" s="89"/>
      <c r="C24" s="89"/>
      <c r="D24" s="89"/>
      <c r="E24" s="89"/>
      <c r="F24" s="89"/>
      <c r="G24" s="89"/>
      <c r="H24" s="89"/>
      <c r="I24" s="89"/>
      <c r="J24" s="89"/>
      <c r="K24" s="90"/>
      <c r="L24" s="107" t="s">
        <v>34</v>
      </c>
      <c r="M24" s="108"/>
      <c r="N24" s="109"/>
      <c r="O24" s="37">
        <f>SUM(O23)</f>
        <v>0</v>
      </c>
    </row>
    <row r="25" spans="1:17" s="9" customFormat="1" ht="32.25" customHeight="1" thickBot="1" x14ac:dyDescent="0.4">
      <c r="A25" s="91"/>
      <c r="B25" s="92"/>
      <c r="C25" s="92"/>
      <c r="D25" s="92"/>
      <c r="E25" s="92"/>
      <c r="F25" s="92"/>
      <c r="G25" s="92"/>
      <c r="H25" s="92"/>
      <c r="I25" s="92"/>
      <c r="J25" s="92"/>
      <c r="K25" s="93"/>
      <c r="L25" s="104" t="s">
        <v>35</v>
      </c>
      <c r="M25" s="105"/>
      <c r="N25" s="106"/>
      <c r="O25" s="39">
        <f>+O19+O22+O24</f>
        <v>0</v>
      </c>
    </row>
    <row r="27" spans="1:17" ht="50.15" customHeight="1" thickBot="1" x14ac:dyDescent="0.4">
      <c r="B27" s="94"/>
      <c r="C27" s="94"/>
    </row>
    <row r="28" spans="1:17" x14ac:dyDescent="0.35">
      <c r="B28" s="61" t="s">
        <v>36</v>
      </c>
      <c r="C28" s="61"/>
    </row>
    <row r="29" spans="1:17" ht="15" customHeight="1" x14ac:dyDescent="0.35">
      <c r="M29" s="41"/>
      <c r="N29" s="42"/>
      <c r="O29" s="43"/>
    </row>
    <row r="30" spans="1:17" ht="15.75" customHeight="1" x14ac:dyDescent="0.35">
      <c r="M30" s="41"/>
      <c r="N30" s="42"/>
      <c r="O30" s="43"/>
    </row>
    <row r="31" spans="1:17" ht="15" customHeight="1" x14ac:dyDescent="0.35">
      <c r="A31" s="10" t="s">
        <v>37</v>
      </c>
      <c r="M31" s="41"/>
      <c r="N31" s="42"/>
      <c r="O31" s="43"/>
    </row>
    <row r="32" spans="1:17" x14ac:dyDescent="0.35">
      <c r="A32" s="60" t="s">
        <v>38</v>
      </c>
      <c r="B32" s="60"/>
      <c r="C32" s="60"/>
      <c r="D32" s="60"/>
      <c r="E32" s="60"/>
      <c r="F32" s="60"/>
      <c r="G32" s="60"/>
      <c r="H32" s="60"/>
      <c r="I32" s="60"/>
      <c r="J32" s="60"/>
      <c r="K32" s="60"/>
      <c r="L32" s="60"/>
      <c r="M32" s="60"/>
      <c r="N32" s="60"/>
      <c r="O32" s="60"/>
      <c r="P32" s="2"/>
      <c r="Q32" s="2"/>
    </row>
    <row r="33" spans="1:17" ht="15" customHeight="1" x14ac:dyDescent="0.35">
      <c r="A33" s="59" t="s">
        <v>39</v>
      </c>
      <c r="B33" s="59"/>
      <c r="C33" s="59"/>
      <c r="D33" s="59"/>
      <c r="E33" s="59"/>
      <c r="F33" s="59"/>
      <c r="G33" s="59"/>
      <c r="H33" s="59"/>
      <c r="I33" s="59"/>
      <c r="J33" s="59"/>
      <c r="K33" s="59"/>
      <c r="L33" s="59"/>
      <c r="M33" s="59"/>
      <c r="N33" s="59"/>
      <c r="O33" s="59"/>
      <c r="P33" s="40"/>
      <c r="Q33" s="40"/>
    </row>
    <row r="34" spans="1:17" x14ac:dyDescent="0.35">
      <c r="A34" s="58" t="s">
        <v>40</v>
      </c>
      <c r="B34" s="58"/>
      <c r="C34" s="58"/>
      <c r="D34" s="58"/>
      <c r="E34" s="58"/>
      <c r="F34" s="58"/>
      <c r="G34" s="58"/>
      <c r="H34" s="58"/>
      <c r="I34" s="58"/>
      <c r="J34" s="58"/>
      <c r="K34" s="58"/>
      <c r="L34" s="58"/>
      <c r="M34" s="58"/>
      <c r="N34" s="58"/>
      <c r="O34" s="58"/>
      <c r="P34" s="5"/>
      <c r="Q34" s="5"/>
    </row>
    <row r="35" spans="1:17" x14ac:dyDescent="0.35">
      <c r="A35" s="58" t="s">
        <v>41</v>
      </c>
      <c r="B35" s="58"/>
      <c r="C35" s="58"/>
      <c r="D35" s="58"/>
      <c r="E35" s="58"/>
      <c r="F35" s="58"/>
      <c r="G35" s="58"/>
      <c r="H35" s="58"/>
      <c r="I35" s="58"/>
      <c r="J35" s="58"/>
      <c r="K35" s="58"/>
      <c r="L35" s="58"/>
      <c r="M35" s="58"/>
      <c r="N35" s="58"/>
      <c r="O35" s="58"/>
      <c r="P35" s="5"/>
      <c r="Q35" s="5"/>
    </row>
    <row r="36" spans="1:17" x14ac:dyDescent="0.35">
      <c r="K36" s="2"/>
      <c r="L36" s="2"/>
      <c r="M36" s="2"/>
      <c r="N36" s="2"/>
    </row>
    <row r="78" spans="11:15" s="2" customFormat="1" ht="15" customHeight="1" x14ac:dyDescent="0.35">
      <c r="K78" s="4"/>
      <c r="L78" s="4"/>
      <c r="M78" s="4"/>
      <c r="N78" s="4"/>
      <c r="O78" s="4"/>
    </row>
    <row r="79" spans="11:15" s="2" customFormat="1" ht="15" customHeight="1" x14ac:dyDescent="0.35">
      <c r="K79" s="4"/>
      <c r="L79" s="4"/>
      <c r="M79" s="4"/>
      <c r="N79" s="4"/>
      <c r="O79" s="4"/>
    </row>
    <row r="80" spans="11:15" s="2" customFormat="1" ht="15" customHeight="1" x14ac:dyDescent="0.35">
      <c r="K80" s="4"/>
      <c r="L80" s="4"/>
      <c r="M80" s="4"/>
      <c r="N80" s="4"/>
      <c r="O80" s="4"/>
    </row>
    <row r="81" spans="11:15" s="2" customFormat="1" ht="15" customHeight="1" x14ac:dyDescent="0.35">
      <c r="K81" s="4"/>
      <c r="L81" s="4"/>
      <c r="M81" s="4"/>
      <c r="N81" s="4"/>
      <c r="O81" s="4"/>
    </row>
  </sheetData>
  <sheetProtection algorithmName="SHA-512" hashValue="w1L4YcxFkS1K7vuW0O2wojok23MV3vBM3PAlcoFgZSQFjPqvvrz/YWNlZuNkgeyoaJfntNbRsOeLlxU6wrkzCA==" saltValue="9ZXCm704+fy6Pw/55mfVN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30" bestFit="1" customWidth="1"/>
    <col min="6" max="6" width="15" style="34" bestFit="1" customWidth="1"/>
  </cols>
  <sheetData>
    <row r="6" spans="2:6" x14ac:dyDescent="0.35">
      <c r="B6" s="14" t="s">
        <v>9</v>
      </c>
      <c r="D6" s="28" t="s">
        <v>42</v>
      </c>
      <c r="F6" s="31" t="s">
        <v>43</v>
      </c>
    </row>
    <row r="7" spans="2:6" x14ac:dyDescent="0.35">
      <c r="B7" s="2" t="s">
        <v>44</v>
      </c>
      <c r="D7" s="29">
        <v>0</v>
      </c>
      <c r="F7" s="32">
        <v>0.08</v>
      </c>
    </row>
    <row r="8" spans="2:6" x14ac:dyDescent="0.35">
      <c r="B8" s="2" t="s">
        <v>45</v>
      </c>
      <c r="D8" s="29">
        <v>0.05</v>
      </c>
      <c r="F8" s="33">
        <v>0</v>
      </c>
    </row>
    <row r="9" spans="2:6" x14ac:dyDescent="0.35">
      <c r="B9" s="2" t="s">
        <v>46</v>
      </c>
      <c r="D9" s="29">
        <v>0.19</v>
      </c>
    </row>
    <row r="10" spans="2:6" x14ac:dyDescent="0.3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42"/>
      <c r="C2" s="142"/>
      <c r="D2" s="133" t="s">
        <v>0</v>
      </c>
      <c r="E2" s="135"/>
      <c r="F2" s="135"/>
      <c r="G2" s="135"/>
      <c r="H2" s="134"/>
      <c r="I2" s="133" t="s">
        <v>1</v>
      </c>
      <c r="J2" s="134"/>
      <c r="K2" s="55"/>
    </row>
    <row r="3" spans="2:11" ht="15" customHeight="1" x14ac:dyDescent="0.35">
      <c r="B3" s="142"/>
      <c r="C3" s="142"/>
      <c r="D3" s="133" t="s">
        <v>2</v>
      </c>
      <c r="E3" s="135"/>
      <c r="F3" s="135"/>
      <c r="G3" s="135"/>
      <c r="H3" s="134"/>
      <c r="I3" s="133" t="s">
        <v>77</v>
      </c>
      <c r="J3" s="134"/>
      <c r="K3" s="54"/>
    </row>
    <row r="4" spans="2:11" ht="15" customHeight="1" x14ac:dyDescent="0.35">
      <c r="B4" s="142"/>
      <c r="C4" s="142"/>
      <c r="D4" s="136" t="s">
        <v>3</v>
      </c>
      <c r="E4" s="137"/>
      <c r="F4" s="137"/>
      <c r="G4" s="137"/>
      <c r="H4" s="138"/>
      <c r="I4" s="133" t="s">
        <v>79</v>
      </c>
      <c r="J4" s="134"/>
      <c r="K4" s="54"/>
    </row>
    <row r="5" spans="2:11" ht="15" customHeight="1" x14ac:dyDescent="0.35">
      <c r="B5" s="142"/>
      <c r="C5" s="142"/>
      <c r="D5" s="139"/>
      <c r="E5" s="140"/>
      <c r="F5" s="140"/>
      <c r="G5" s="140"/>
      <c r="H5" s="141"/>
      <c r="I5" s="133" t="s">
        <v>47</v>
      </c>
      <c r="J5" s="134"/>
      <c r="K5" s="54"/>
    </row>
    <row r="6" spans="2:11" x14ac:dyDescent="0.35">
      <c r="K6" s="46"/>
    </row>
    <row r="7" spans="2:11" ht="15.75" customHeight="1" x14ac:dyDescent="0.35">
      <c r="B7" s="131" t="s">
        <v>48</v>
      </c>
      <c r="C7" s="131"/>
      <c r="D7" s="131"/>
      <c r="E7" s="131"/>
      <c r="F7" s="131"/>
      <c r="G7" s="131"/>
      <c r="H7" s="131"/>
      <c r="I7" s="131"/>
      <c r="J7" s="131"/>
      <c r="K7" s="51"/>
    </row>
    <row r="8" spans="2:11" ht="15.75" customHeight="1" x14ac:dyDescent="0.35">
      <c r="B8" s="128" t="s">
        <v>49</v>
      </c>
      <c r="C8" s="128" t="s">
        <v>50</v>
      </c>
      <c r="D8" s="128"/>
      <c r="E8" s="128"/>
      <c r="F8" s="128"/>
      <c r="G8" s="131" t="s">
        <v>51</v>
      </c>
      <c r="H8" s="131"/>
      <c r="I8" s="131"/>
      <c r="J8" s="131"/>
      <c r="K8" s="51"/>
    </row>
    <row r="9" spans="2:11" ht="15.75" customHeight="1" x14ac:dyDescent="0.35">
      <c r="B9" s="128"/>
      <c r="C9" s="50" t="s">
        <v>52</v>
      </c>
      <c r="D9" s="50" t="s">
        <v>53</v>
      </c>
      <c r="E9" s="128" t="s">
        <v>54</v>
      </c>
      <c r="F9" s="128"/>
      <c r="G9" s="131"/>
      <c r="H9" s="131"/>
      <c r="I9" s="131"/>
      <c r="J9" s="131"/>
      <c r="K9" s="51"/>
    </row>
    <row r="10" spans="2:11" ht="15.75" customHeight="1" x14ac:dyDescent="0.35">
      <c r="B10" s="48">
        <v>1</v>
      </c>
      <c r="C10" s="48">
        <v>2021</v>
      </c>
      <c r="D10" s="48">
        <v>5</v>
      </c>
      <c r="E10" s="129">
        <v>24</v>
      </c>
      <c r="F10" s="129"/>
      <c r="G10" s="143" t="s">
        <v>55</v>
      </c>
      <c r="H10" s="143"/>
      <c r="I10" s="143"/>
      <c r="J10" s="143"/>
      <c r="K10" s="53"/>
    </row>
    <row r="11" spans="2:11" ht="57.75" customHeight="1" x14ac:dyDescent="0.35">
      <c r="B11" s="48">
        <v>2</v>
      </c>
      <c r="C11" s="48">
        <v>2022</v>
      </c>
      <c r="D11" s="48">
        <v>5</v>
      </c>
      <c r="E11" s="122">
        <v>31</v>
      </c>
      <c r="F11" s="123"/>
      <c r="G11" s="124" t="s">
        <v>56</v>
      </c>
      <c r="H11" s="125"/>
      <c r="I11" s="125"/>
      <c r="J11" s="126"/>
      <c r="K11" s="53"/>
    </row>
    <row r="12" spans="2:11" ht="82.5" customHeight="1" x14ac:dyDescent="0.35">
      <c r="B12" s="48">
        <v>3</v>
      </c>
      <c r="C12" s="48">
        <v>2022</v>
      </c>
      <c r="D12" s="48">
        <v>7</v>
      </c>
      <c r="E12" s="122">
        <v>27</v>
      </c>
      <c r="F12" s="123"/>
      <c r="G12" s="124" t="s">
        <v>57</v>
      </c>
      <c r="H12" s="125"/>
      <c r="I12" s="125"/>
      <c r="J12" s="126"/>
      <c r="K12" s="53"/>
    </row>
    <row r="13" spans="2:11" ht="100.5" customHeight="1" x14ac:dyDescent="0.35">
      <c r="B13" s="48">
        <v>4</v>
      </c>
      <c r="C13" s="48">
        <v>2023</v>
      </c>
      <c r="D13" s="48">
        <v>11</v>
      </c>
      <c r="E13" s="122">
        <v>30</v>
      </c>
      <c r="F13" s="123"/>
      <c r="G13" s="124" t="s">
        <v>72</v>
      </c>
      <c r="H13" s="125"/>
      <c r="I13" s="125"/>
      <c r="J13" s="126"/>
      <c r="K13" s="53"/>
    </row>
    <row r="14" spans="2:11" ht="70.5" customHeight="1" x14ac:dyDescent="0.35">
      <c r="B14" s="48">
        <v>5</v>
      </c>
      <c r="C14" s="48">
        <v>2024</v>
      </c>
      <c r="D14" s="56" t="s">
        <v>71</v>
      </c>
      <c r="E14" s="122">
        <v>27</v>
      </c>
      <c r="F14" s="123"/>
      <c r="G14" s="124" t="s">
        <v>73</v>
      </c>
      <c r="H14" s="125"/>
      <c r="I14" s="125"/>
      <c r="J14" s="126"/>
      <c r="K14" s="53"/>
    </row>
    <row r="15" spans="2:11" ht="76.5" customHeight="1" x14ac:dyDescent="0.35">
      <c r="B15" s="48">
        <v>6</v>
      </c>
      <c r="C15" s="48">
        <v>2024</v>
      </c>
      <c r="D15" s="56" t="s">
        <v>74</v>
      </c>
      <c r="E15" s="122"/>
      <c r="F15" s="123"/>
      <c r="G15" s="124" t="s">
        <v>76</v>
      </c>
      <c r="H15" s="125"/>
      <c r="I15" s="125"/>
      <c r="J15" s="126"/>
      <c r="K15" s="53"/>
    </row>
    <row r="16" spans="2:11" ht="15.75" customHeight="1" x14ac:dyDescent="0.35">
      <c r="B16" s="128" t="s">
        <v>58</v>
      </c>
      <c r="C16" s="128"/>
      <c r="D16" s="128"/>
      <c r="E16" s="128"/>
      <c r="F16" s="128"/>
      <c r="G16" s="128"/>
      <c r="H16" s="128"/>
      <c r="I16" s="128"/>
      <c r="J16" s="128"/>
      <c r="K16" s="49"/>
    </row>
    <row r="17" spans="2:11" x14ac:dyDescent="0.35">
      <c r="B17" s="128" t="s">
        <v>59</v>
      </c>
      <c r="C17" s="128"/>
      <c r="D17" s="128"/>
      <c r="E17" s="128"/>
      <c r="F17" s="128" t="s">
        <v>60</v>
      </c>
      <c r="G17" s="128"/>
      <c r="H17" s="128"/>
      <c r="I17" s="128"/>
      <c r="J17" s="128"/>
      <c r="K17" s="49"/>
    </row>
    <row r="18" spans="2:11" ht="15.75" customHeight="1" x14ac:dyDescent="0.35">
      <c r="B18" s="129" t="s">
        <v>61</v>
      </c>
      <c r="C18" s="129"/>
      <c r="D18" s="129"/>
      <c r="E18" s="129"/>
      <c r="F18" s="129" t="s">
        <v>75</v>
      </c>
      <c r="G18" s="129"/>
      <c r="H18" s="129"/>
      <c r="I18" s="129"/>
      <c r="J18" s="129"/>
      <c r="K18" s="47"/>
    </row>
    <row r="19" spans="2:11" x14ac:dyDescent="0.35">
      <c r="B19" s="128" t="s">
        <v>62</v>
      </c>
      <c r="C19" s="128"/>
      <c r="D19" s="128"/>
      <c r="E19" s="128"/>
      <c r="F19" s="128"/>
      <c r="G19" s="128"/>
      <c r="H19" s="128"/>
      <c r="I19" s="128"/>
      <c r="J19" s="128"/>
      <c r="K19" s="49"/>
    </row>
    <row r="20" spans="2:11" x14ac:dyDescent="0.35">
      <c r="B20" s="128" t="s">
        <v>59</v>
      </c>
      <c r="C20" s="128"/>
      <c r="D20" s="128"/>
      <c r="E20" s="128"/>
      <c r="F20" s="128" t="s">
        <v>60</v>
      </c>
      <c r="G20" s="128"/>
      <c r="H20" s="128"/>
      <c r="I20" s="128"/>
      <c r="J20" s="128"/>
      <c r="K20" s="49"/>
    </row>
    <row r="21" spans="2:11" ht="15.75" customHeight="1" x14ac:dyDescent="0.35">
      <c r="B21" s="130" t="s">
        <v>63</v>
      </c>
      <c r="C21" s="130"/>
      <c r="D21" s="130"/>
      <c r="E21" s="130"/>
      <c r="F21" s="130" t="s">
        <v>64</v>
      </c>
      <c r="G21" s="130"/>
      <c r="H21" s="130"/>
      <c r="I21" s="130"/>
      <c r="J21" s="130"/>
      <c r="K21" s="52"/>
    </row>
    <row r="22" spans="2:11" ht="15.75" customHeight="1" x14ac:dyDescent="0.35">
      <c r="B22" s="131" t="s">
        <v>65</v>
      </c>
      <c r="C22" s="131"/>
      <c r="D22" s="131"/>
      <c r="E22" s="131"/>
      <c r="F22" s="131"/>
      <c r="G22" s="131"/>
      <c r="H22" s="131"/>
      <c r="I22" s="131"/>
      <c r="J22" s="131"/>
      <c r="K22" s="51"/>
    </row>
    <row r="23" spans="2:11" x14ac:dyDescent="0.35">
      <c r="B23" s="128" t="s">
        <v>59</v>
      </c>
      <c r="C23" s="128"/>
      <c r="D23" s="128"/>
      <c r="E23" s="128" t="s">
        <v>60</v>
      </c>
      <c r="F23" s="128"/>
      <c r="G23" s="128"/>
      <c r="H23" s="128" t="s">
        <v>66</v>
      </c>
      <c r="I23" s="128"/>
      <c r="J23" s="128"/>
      <c r="K23" s="49"/>
    </row>
    <row r="24" spans="2:11" x14ac:dyDescent="0.35">
      <c r="B24" s="128"/>
      <c r="C24" s="128"/>
      <c r="D24" s="128"/>
      <c r="E24" s="128"/>
      <c r="F24" s="128"/>
      <c r="G24" s="128"/>
      <c r="H24" s="50" t="s">
        <v>52</v>
      </c>
      <c r="I24" s="50" t="s">
        <v>53</v>
      </c>
      <c r="J24" s="50" t="s">
        <v>54</v>
      </c>
      <c r="K24" s="49"/>
    </row>
    <row r="25" spans="2:11" x14ac:dyDescent="0.35">
      <c r="B25" s="129" t="s">
        <v>67</v>
      </c>
      <c r="C25" s="129"/>
      <c r="D25" s="129"/>
      <c r="E25" s="130" t="s">
        <v>68</v>
      </c>
      <c r="F25" s="130"/>
      <c r="G25" s="130"/>
      <c r="H25" s="48">
        <v>2024</v>
      </c>
      <c r="I25" s="56" t="s">
        <v>74</v>
      </c>
      <c r="J25" s="48"/>
      <c r="K25" s="47"/>
    </row>
    <row r="26" spans="2:11" x14ac:dyDescent="0.35">
      <c r="K26" s="46"/>
    </row>
    <row r="27" spans="2:11" ht="56.25" customHeight="1" x14ac:dyDescent="0.35">
      <c r="B27" s="46"/>
      <c r="C27" s="127" t="s">
        <v>69</v>
      </c>
      <c r="D27" s="127"/>
      <c r="E27" s="127"/>
      <c r="F27" s="127"/>
      <c r="G27" s="127"/>
      <c r="H27" s="127"/>
      <c r="I27" s="127"/>
      <c r="K27" s="46"/>
    </row>
    <row r="28" spans="2:11" ht="16.5" customHeight="1" x14ac:dyDescent="0.35">
      <c r="E28" s="132" t="s">
        <v>70</v>
      </c>
      <c r="F28" s="132"/>
      <c r="G28" s="132"/>
      <c r="H28" s="132"/>
      <c r="I28" s="132"/>
      <c r="J28" s="132"/>
      <c r="K28" s="45"/>
    </row>
    <row r="29" spans="2:11" x14ac:dyDescent="0.35">
      <c r="B29" s="46"/>
      <c r="C29" s="46"/>
      <c r="D29" s="46"/>
      <c r="E29" s="132"/>
      <c r="F29" s="132"/>
      <c r="G29" s="132"/>
      <c r="H29" s="132"/>
      <c r="I29" s="132"/>
      <c r="J29" s="132"/>
      <c r="K29" s="45"/>
    </row>
    <row r="30" spans="2:11" ht="15" customHeight="1" x14ac:dyDescent="0.35">
      <c r="C30" s="44"/>
      <c r="D30" s="44"/>
      <c r="E30" s="44"/>
      <c r="F30" s="44"/>
      <c r="G30" s="44"/>
      <c r="H30" s="44"/>
    </row>
    <row r="31" spans="2:11" x14ac:dyDescent="0.3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hp</cp:lastModifiedBy>
  <cp:revision/>
  <cp:lastPrinted>2024-07-22T22:04:40Z</cp:lastPrinted>
  <dcterms:created xsi:type="dcterms:W3CDTF">2017-04-28T13:22:52Z</dcterms:created>
  <dcterms:modified xsi:type="dcterms:W3CDTF">2025-07-16T23:32:38Z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