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asesorjuridicocompras1_ucundinamarca_edu_co/Documents/2. GESTION CONTRACTUAL 2025/7. INVITACION 016- MOVILIARIO/PUBLICACION/"/>
    </mc:Choice>
  </mc:AlternateContent>
  <xr:revisionPtr revIDLastSave="94" documentId="13_ncr:1_{F325527D-AE3E-4150-8C66-BA9D114568FD}" xr6:coauthVersionLast="47" xr6:coauthVersionMax="47" xr10:uidLastSave="{8B34D075-CB3B-46DE-A742-B204F8A7457D}"/>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<sst xmlns="http://schemas.openxmlformats.org/spreadsheetml/2006/main" count="97" uniqueCount="82">
  <si>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</si>
  <si>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</si>
  <si>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</si>
  <si>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</si>
  <si>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</si>
  <si>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</si>
  <si>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</si>
  <si>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</si>
  <si>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</si>
  <si>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</si>
  <si>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</si>
  <si>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</si>
  <si>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</si>
  <si>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</si>
  <si>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</si>
  <si>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</si>
  <si>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</si>
  <si>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</si>
  <si>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</si>
  <si>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</si>
  <si>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</si>
  <si>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</si>
  <si>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</si>
  <si>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</si>
  <si>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</si>
  <si>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</si>
  <si>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</si>
  <si>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</si>
  <si>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</si>
  <si>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</si>
  <si>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</si>
  <si>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</si>
  <si>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</si>
  <si>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</si>
  <si>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</si>
  <si>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</si>
  <si>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</si>
  <si>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</si>
  <si>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</si>
  <si>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</si>
  <si>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</si>
  <si>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</si>
  <si>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</si>
  <si>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</si>
  <si>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</si>
  <si>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</si>
  <si>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</si>
  <si>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</si>
  <si>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</si>
  <si>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</si>
  <si>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</si>
  <si>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</si>
  <si>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</si>
  <si>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</si>
  <si>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</si>
  <si>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</si>
  <si>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</si>
  <si>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</si>
  <si>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</si>
  <si>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</si>
  <si>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</si>
  <si>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</si>
  <si>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</si>
  <si>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</si>
  <si>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</si>
  <si>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</si>
  <si>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</si>
  <si>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</si>
  <si>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</si>
  <si>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</si>
  <si>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</si>
  <si>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</si>
  <si>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</si>
  <si>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</si>
  <si>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</si>
  <si>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</si>
  <si>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</si>
  <si>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</si>
  <si>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</si>
  <si>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</si>
  <si>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</si>
  <si>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ADQUIRIR MOBILIARIO (ESCRITORIO): DIMENSIONES: 137 cms largo x 60 cms ancho x 75 cms alto SUPERFICIE DE TRABAJO: material aglomerado, (30 mm) de espesor flotada y enchapada por ambas caras, superior en laminado de alta presión termo fundida de alto tráfico SUPERFICIE SUPERIOR: formica (f8) e inferior en formica (f6) Cantos enchapados con borde rígido en PVC de 3mm de espesor, sistema de enchape termo fundido PATAS: Tubo COLD ROLLED calibre 18 con soldadura tipo MIG y pintura en polvo electroestático color a elegir. NIVELADOR: en polipropileno de alto impacto 5 mm espesor. GROMET: manual metálico superior con tapa abatible para conexión de equipos (corriente regulada 2 salidas y punto de red cada uno) color y cantidad de compuestos a elegir INCLUYE CONEXIÓN: al punto eléctrico con cable encauchetado y clavija (mínimo 2.5 m). CANALETA DONDE TENGA: 2 tomas dobles reguladas para un total de 4 puntos y 2 puntos de red internet (ubicación a convenir). Incluye todos los herrajes y elementos necesarios para su instalación escritorio y tomas. COLORES Y TEXTURAS: a elegir. Incluye todos los herrajes y elementos necesarios para su instalación escritorio y tomas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</si>
</sst>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11" zoomScale="85" zoomScaleNormal="70" zoomScaleSheetLayoutView="85"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2.42578125" style="2" customWidth="1"/>
    <col min="5" max="5" width="15.85546875" style="2" customWidth="1"/>
    <col min="6" max="6" width="18.28515625" style="2" customWidth="1"/>
    <col min="7" max="7" width="17.7109375" style="2" customWidth="1"/>
    <col min="8" max="8" width="15" style="2" customWidth="1"/>
    <col min="9" max="9" width="17.7109375" style="2" customWidth="1"/>
    <col min="10" max="10" width="15" style="2" customWidth="1"/>
    <col min="11" max="11" width="22.140625" style="4" customWidth="1"/>
    <col min="12" max="12" width="20.85546875" style="4" customWidth="1"/>
    <col min="13" max="13" width="19.42578125" style="4" customWidth="1"/>
    <col min="14" max="14" width="17.855468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285.75" customHeight="1" thickBot="1" x14ac:dyDescent="0.3">
      <c r="A14" s="28">
        <v>1</v>
      </c>
      <c r="B14" s="30" t="s">
        <v>81</v>
      </c>
      <c r="C14" s="13"/>
      <c r="D14" s="10">
        <v>58</v>
      </c>
      <c r="E14" s="14"/>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42" customHeight="1" thickBot="1" x14ac:dyDescent="0.3">
      <c r="A15" s="92" t="s">
        <v>26</v>
      </c>
      <c r="B15" s="93"/>
      <c r="C15" s="93"/>
      <c r="D15" s="93"/>
      <c r="E15" s="93"/>
      <c r="F15" s="93"/>
      <c r="G15" s="93"/>
      <c r="H15" s="93"/>
      <c r="I15" s="93"/>
      <c r="J15" s="93"/>
      <c r="K15" s="93"/>
      <c r="L15" s="104" t="s">
        <v>27</v>
      </c>
      <c r="M15" s="105"/>
      <c r="N15" s="105"/>
      <c r="O15" s="38">
        <f>SUMIF(G:G,0%,L:L)+SUMIF(G:G,"",L:L)</f>
        <v>0</v>
      </c>
    </row>
    <row r="16" spans="1:15" s="9" customFormat="1" ht="39" customHeight="1" x14ac:dyDescent="0.25">
      <c r="A16" s="76" t="s">
        <v>78</v>
      </c>
      <c r="B16" s="77"/>
      <c r="C16" s="77"/>
      <c r="D16" s="77"/>
      <c r="E16" s="77"/>
      <c r="F16" s="77"/>
      <c r="G16" s="77"/>
      <c r="H16" s="77"/>
      <c r="I16" s="77"/>
      <c r="J16" s="77"/>
      <c r="K16" s="78"/>
      <c r="L16" s="98" t="s">
        <v>28</v>
      </c>
      <c r="M16" s="99"/>
      <c r="N16" s="99"/>
      <c r="O16" s="39">
        <f>SUMIF(G:G,5%,L:L)</f>
        <v>0</v>
      </c>
    </row>
    <row r="17" spans="1:17" s="9" customFormat="1" ht="30" customHeight="1" x14ac:dyDescent="0.25">
      <c r="A17" s="79"/>
      <c r="B17" s="80"/>
      <c r="C17" s="80"/>
      <c r="D17" s="80"/>
      <c r="E17" s="80"/>
      <c r="F17" s="80"/>
      <c r="G17" s="80"/>
      <c r="H17" s="80"/>
      <c r="I17" s="80"/>
      <c r="J17" s="80"/>
      <c r="K17" s="81"/>
      <c r="L17" s="98" t="s">
        <v>29</v>
      </c>
      <c r="M17" s="99"/>
      <c r="N17" s="99"/>
      <c r="O17" s="39">
        <f>SUMIF(G:G,19%,L:L)</f>
        <v>0</v>
      </c>
    </row>
    <row r="18" spans="1:17" s="9" customFormat="1" ht="30" customHeight="1" x14ac:dyDescent="0.25">
      <c r="A18" s="79"/>
      <c r="B18" s="80"/>
      <c r="C18" s="80"/>
      <c r="D18" s="80"/>
      <c r="E18" s="80"/>
      <c r="F18" s="80"/>
      <c r="G18" s="80"/>
      <c r="H18" s="80"/>
      <c r="I18" s="80"/>
      <c r="J18" s="80"/>
      <c r="K18" s="81"/>
      <c r="L18" s="100" t="s">
        <v>22</v>
      </c>
      <c r="M18" s="101"/>
      <c r="N18" s="101"/>
      <c r="O18" s="40">
        <f>SUM(O15:O17)</f>
        <v>0</v>
      </c>
    </row>
    <row r="19" spans="1:17" s="9" customFormat="1" ht="30" customHeight="1" x14ac:dyDescent="0.25">
      <c r="A19" s="79"/>
      <c r="B19" s="80"/>
      <c r="C19" s="80"/>
      <c r="D19" s="80"/>
      <c r="E19" s="80"/>
      <c r="F19" s="80"/>
      <c r="G19" s="80"/>
      <c r="H19" s="80"/>
      <c r="I19" s="80"/>
      <c r="J19" s="80"/>
      <c r="K19" s="81"/>
      <c r="L19" s="102" t="s">
        <v>30</v>
      </c>
      <c r="M19" s="103"/>
      <c r="N19" s="103"/>
      <c r="O19" s="41">
        <f>SUMIF(G:G,5%,M:M)</f>
        <v>0</v>
      </c>
    </row>
    <row r="20" spans="1:17" s="9" customFormat="1" ht="30" customHeight="1" x14ac:dyDescent="0.25">
      <c r="A20" s="79"/>
      <c r="B20" s="80"/>
      <c r="C20" s="80"/>
      <c r="D20" s="80"/>
      <c r="E20" s="80"/>
      <c r="F20" s="80"/>
      <c r="G20" s="80"/>
      <c r="H20" s="80"/>
      <c r="I20" s="80"/>
      <c r="J20" s="80"/>
      <c r="K20" s="81"/>
      <c r="L20" s="102" t="s">
        <v>31</v>
      </c>
      <c r="M20" s="103"/>
      <c r="N20" s="103"/>
      <c r="O20" s="41">
        <f>SUMIF(G:G,19%,M:M)</f>
        <v>0</v>
      </c>
    </row>
    <row r="21" spans="1:17" s="9" customFormat="1" ht="30" customHeight="1" x14ac:dyDescent="0.25">
      <c r="A21" s="79"/>
      <c r="B21" s="80"/>
      <c r="C21" s="80"/>
      <c r="D21" s="80"/>
      <c r="E21" s="80"/>
      <c r="F21" s="80"/>
      <c r="G21" s="80"/>
      <c r="H21" s="80"/>
      <c r="I21" s="80"/>
      <c r="J21" s="80"/>
      <c r="K21" s="81"/>
      <c r="L21" s="100" t="s">
        <v>32</v>
      </c>
      <c r="M21" s="101"/>
      <c r="N21" s="101"/>
      <c r="O21" s="40">
        <f>SUM(O19:O20)</f>
        <v>0</v>
      </c>
    </row>
    <row r="22" spans="1:17" s="9" customFormat="1" ht="30" customHeight="1" x14ac:dyDescent="0.25">
      <c r="A22" s="79"/>
      <c r="B22" s="80"/>
      <c r="C22" s="80"/>
      <c r="D22" s="80"/>
      <c r="E22" s="80"/>
      <c r="F22" s="80"/>
      <c r="G22" s="80"/>
      <c r="H22" s="80"/>
      <c r="I22" s="80"/>
      <c r="J22" s="80"/>
      <c r="K22" s="81"/>
      <c r="L22" s="98" t="s">
        <v>33</v>
      </c>
      <c r="M22" s="99"/>
      <c r="N22" s="99"/>
      <c r="O22" s="39">
        <f>SUMIF(I:I,8%,N:N)</f>
        <v>0</v>
      </c>
    </row>
    <row r="23" spans="1:17" s="9" customFormat="1" ht="37.5" customHeight="1" x14ac:dyDescent="0.25">
      <c r="A23" s="79"/>
      <c r="B23" s="80"/>
      <c r="C23" s="80"/>
      <c r="D23" s="80"/>
      <c r="E23" s="80"/>
      <c r="F23" s="80"/>
      <c r="G23" s="80"/>
      <c r="H23" s="80"/>
      <c r="I23" s="80"/>
      <c r="J23" s="80"/>
      <c r="K23" s="81"/>
      <c r="L23" s="96" t="s">
        <v>34</v>
      </c>
      <c r="M23" s="97"/>
      <c r="N23" s="97"/>
      <c r="O23" s="40">
        <f>SUM(O22)</f>
        <v>0</v>
      </c>
    </row>
    <row r="24" spans="1:17" s="9" customFormat="1" ht="32.25" customHeight="1" thickBot="1" x14ac:dyDescent="0.3">
      <c r="A24" s="82"/>
      <c r="B24" s="83"/>
      <c r="C24" s="83"/>
      <c r="D24" s="83"/>
      <c r="E24" s="83"/>
      <c r="F24" s="83"/>
      <c r="G24" s="83"/>
      <c r="H24" s="83"/>
      <c r="I24" s="83"/>
      <c r="J24" s="83"/>
      <c r="K24" s="84"/>
      <c r="L24" s="94" t="s">
        <v>35</v>
      </c>
      <c r="M24" s="95"/>
      <c r="N24" s="95"/>
      <c r="O24" s="42">
        <f>+O18+O21+O23</f>
        <v>0</v>
      </c>
    </row>
    <row r="26" spans="1:17" ht="50.1" customHeight="1" thickBot="1" x14ac:dyDescent="0.3">
      <c r="B26" s="85"/>
      <c r="C26" s="85"/>
    </row>
    <row r="27" spans="1:17" x14ac:dyDescent="0.25">
      <c r="B27" s="63" t="s">
        <v>36</v>
      </c>
      <c r="C27" s="63"/>
    </row>
    <row r="28" spans="1:17" ht="15" customHeight="1" x14ac:dyDescent="0.25">
      <c r="M28" s="44"/>
      <c r="N28" s="45"/>
      <c r="O28" s="46"/>
    </row>
    <row r="29" spans="1:17" ht="15.75" customHeight="1" x14ac:dyDescent="0.25">
      <c r="M29" s="44"/>
      <c r="N29" s="45"/>
      <c r="O29" s="46"/>
    </row>
    <row r="30" spans="1:17" ht="15" customHeight="1" x14ac:dyDescent="0.25">
      <c r="A30" s="11" t="s">
        <v>37</v>
      </c>
      <c r="M30" s="44"/>
      <c r="N30" s="45"/>
      <c r="O30" s="46"/>
    </row>
    <row r="31" spans="1:17" x14ac:dyDescent="0.25">
      <c r="A31" s="62" t="s">
        <v>38</v>
      </c>
      <c r="B31" s="62"/>
      <c r="C31" s="62"/>
      <c r="D31" s="62"/>
      <c r="E31" s="62"/>
      <c r="F31" s="62"/>
      <c r="G31" s="62"/>
      <c r="H31" s="62"/>
      <c r="I31" s="62"/>
      <c r="J31" s="62"/>
      <c r="K31" s="62"/>
      <c r="L31" s="62"/>
      <c r="M31" s="62"/>
      <c r="N31" s="62"/>
      <c r="O31" s="62"/>
      <c r="P31" s="2"/>
      <c r="Q31" s="2"/>
    </row>
    <row r="32" spans="1:17" ht="15" customHeight="1" x14ac:dyDescent="0.25">
      <c r="A32" s="61" t="s">
        <v>39</v>
      </c>
      <c r="B32" s="61"/>
      <c r="C32" s="61"/>
      <c r="D32" s="61"/>
      <c r="E32" s="61"/>
      <c r="F32" s="61"/>
      <c r="G32" s="61"/>
      <c r="H32" s="61"/>
      <c r="I32" s="61"/>
      <c r="J32" s="61"/>
      <c r="K32" s="61"/>
      <c r="L32" s="61"/>
      <c r="M32" s="61"/>
      <c r="N32" s="61"/>
      <c r="O32" s="61"/>
      <c r="P32" s="43"/>
      <c r="Q32" s="43"/>
    </row>
    <row r="33" spans="1:17" x14ac:dyDescent="0.25">
      <c r="A33" s="60" t="s">
        <v>40</v>
      </c>
      <c r="B33" s="60"/>
      <c r="C33" s="60"/>
      <c r="D33" s="60"/>
      <c r="E33" s="60"/>
      <c r="F33" s="60"/>
      <c r="G33" s="60"/>
      <c r="H33" s="60"/>
      <c r="I33" s="60"/>
      <c r="J33" s="60"/>
      <c r="K33" s="60"/>
      <c r="L33" s="60"/>
      <c r="M33" s="60"/>
      <c r="N33" s="60"/>
      <c r="O33" s="60"/>
      <c r="P33" s="5"/>
      <c r="Q33" s="5"/>
    </row>
    <row r="34" spans="1:17" x14ac:dyDescent="0.25">
      <c r="A34" s="60" t="s">
        <v>41</v>
      </c>
      <c r="B34" s="60"/>
      <c r="C34" s="60"/>
      <c r="D34" s="60"/>
      <c r="E34" s="60"/>
      <c r="F34" s="60"/>
      <c r="G34" s="60"/>
      <c r="H34" s="60"/>
      <c r="I34" s="60"/>
      <c r="J34" s="60"/>
      <c r="K34" s="60"/>
      <c r="L34" s="60"/>
      <c r="M34" s="60"/>
      <c r="N34" s="60"/>
      <c r="O34" s="6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776ZOOiALxAzZn4yT0aw52eCGIQIpvTVF08L1IMyq9jkb8bK/4EtnxVdlYgtNPi0g7/lGbcD84xU4TZ2kl7Isw==" saltValue="aDUHSN7D342CUjtjH7jjlw=="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8"/>
    </row>
    <row r="3" spans="2:11" ht="15" customHeight="1" x14ac:dyDescent="0.25">
      <c r="B3" s="126"/>
      <c r="C3" s="126"/>
      <c r="D3" s="117" t="s">
        <v>2</v>
      </c>
      <c r="E3" s="119"/>
      <c r="F3" s="119"/>
      <c r="G3" s="119"/>
      <c r="H3" s="118"/>
      <c r="I3" s="117" t="s">
        <v>77</v>
      </c>
      <c r="J3" s="118"/>
      <c r="K3" s="57"/>
    </row>
    <row r="4" spans="2:11" ht="15" customHeight="1" x14ac:dyDescent="0.25">
      <c r="B4" s="126"/>
      <c r="C4" s="126"/>
      <c r="D4" s="120" t="s">
        <v>3</v>
      </c>
      <c r="E4" s="121"/>
      <c r="F4" s="121"/>
      <c r="G4" s="121"/>
      <c r="H4" s="122"/>
      <c r="I4" s="117" t="s">
        <v>79</v>
      </c>
      <c r="J4" s="118"/>
      <c r="K4" s="57"/>
    </row>
    <row r="5" spans="2:11" ht="15" customHeight="1" x14ac:dyDescent="0.25">
      <c r="B5" s="126"/>
      <c r="C5" s="126"/>
      <c r="D5" s="123"/>
      <c r="E5" s="124"/>
      <c r="F5" s="124"/>
      <c r="G5" s="124"/>
      <c r="H5" s="125"/>
      <c r="I5" s="117" t="s">
        <v>47</v>
      </c>
      <c r="J5" s="118"/>
      <c r="K5" s="57"/>
    </row>
    <row r="6" spans="2:11" x14ac:dyDescent="0.25">
      <c r="K6" s="49"/>
    </row>
    <row r="7" spans="2:11" ht="15.75" customHeight="1" x14ac:dyDescent="0.25">
      <c r="B7" s="115" t="s">
        <v>48</v>
      </c>
      <c r="C7" s="115"/>
      <c r="D7" s="115"/>
      <c r="E7" s="115"/>
      <c r="F7" s="115"/>
      <c r="G7" s="115"/>
      <c r="H7" s="115"/>
      <c r="I7" s="115"/>
      <c r="J7" s="115"/>
      <c r="K7" s="54"/>
    </row>
    <row r="8" spans="2:11" ht="15.75" customHeight="1" x14ac:dyDescent="0.25">
      <c r="B8" s="112" t="s">
        <v>49</v>
      </c>
      <c r="C8" s="112" t="s">
        <v>50</v>
      </c>
      <c r="D8" s="112"/>
      <c r="E8" s="112"/>
      <c r="F8" s="112"/>
      <c r="G8" s="115" t="s">
        <v>51</v>
      </c>
      <c r="H8" s="115"/>
      <c r="I8" s="115"/>
      <c r="J8" s="115"/>
      <c r="K8" s="54"/>
    </row>
    <row r="9" spans="2:11" ht="15.75" customHeight="1" x14ac:dyDescent="0.25">
      <c r="B9" s="112"/>
      <c r="C9" s="53" t="s">
        <v>52</v>
      </c>
      <c r="D9" s="53" t="s">
        <v>53</v>
      </c>
      <c r="E9" s="112" t="s">
        <v>54</v>
      </c>
      <c r="F9" s="112"/>
      <c r="G9" s="115"/>
      <c r="H9" s="115"/>
      <c r="I9" s="115"/>
      <c r="J9" s="115"/>
      <c r="K9" s="54"/>
    </row>
    <row r="10" spans="2:11" ht="15.75" customHeight="1" x14ac:dyDescent="0.25">
      <c r="B10" s="51">
        <v>1</v>
      </c>
      <c r="C10" s="51">
        <v>2021</v>
      </c>
      <c r="D10" s="51">
        <v>5</v>
      </c>
      <c r="E10" s="113">
        <v>24</v>
      </c>
      <c r="F10" s="113"/>
      <c r="G10" s="127" t="s">
        <v>55</v>
      </c>
      <c r="H10" s="127"/>
      <c r="I10" s="127"/>
      <c r="J10" s="127"/>
      <c r="K10" s="56"/>
    </row>
    <row r="11" spans="2:11" ht="57.75" customHeight="1" x14ac:dyDescent="0.25">
      <c r="B11" s="51">
        <v>2</v>
      </c>
      <c r="C11" s="51">
        <v>2022</v>
      </c>
      <c r="D11" s="51">
        <v>5</v>
      </c>
      <c r="E11" s="106">
        <v>31</v>
      </c>
      <c r="F11" s="107"/>
      <c r="G11" s="108" t="s">
        <v>56</v>
      </c>
      <c r="H11" s="109"/>
      <c r="I11" s="109"/>
      <c r="J11" s="110"/>
      <c r="K11" s="56"/>
    </row>
    <row r="12" spans="2:11" ht="82.5" customHeight="1" x14ac:dyDescent="0.25">
      <c r="B12" s="51">
        <v>3</v>
      </c>
      <c r="C12" s="51">
        <v>2022</v>
      </c>
      <c r="D12" s="51">
        <v>7</v>
      </c>
      <c r="E12" s="106">
        <v>27</v>
      </c>
      <c r="F12" s="107"/>
      <c r="G12" s="108" t="s">
        <v>57</v>
      </c>
      <c r="H12" s="109"/>
      <c r="I12" s="109"/>
      <c r="J12" s="110"/>
      <c r="K12" s="56"/>
    </row>
    <row r="13" spans="2:11" ht="100.5" customHeight="1" x14ac:dyDescent="0.25">
      <c r="B13" s="51">
        <v>4</v>
      </c>
      <c r="C13" s="51">
        <v>2023</v>
      </c>
      <c r="D13" s="51">
        <v>11</v>
      </c>
      <c r="E13" s="106">
        <v>30</v>
      </c>
      <c r="F13" s="107"/>
      <c r="G13" s="108" t="s">
        <v>72</v>
      </c>
      <c r="H13" s="109"/>
      <c r="I13" s="109"/>
      <c r="J13" s="110"/>
      <c r="K13" s="56"/>
    </row>
    <row r="14" spans="2:11" ht="70.5" customHeight="1" x14ac:dyDescent="0.25">
      <c r="B14" s="51">
        <v>5</v>
      </c>
      <c r="C14" s="51">
        <v>2024</v>
      </c>
      <c r="D14" s="59" t="s">
        <v>71</v>
      </c>
      <c r="E14" s="106">
        <v>27</v>
      </c>
      <c r="F14" s="107"/>
      <c r="G14" s="108" t="s">
        <v>73</v>
      </c>
      <c r="H14" s="109"/>
      <c r="I14" s="109"/>
      <c r="J14" s="110"/>
      <c r="K14" s="56"/>
    </row>
    <row r="15" spans="2:11" ht="76.5" customHeight="1" x14ac:dyDescent="0.25">
      <c r="B15" s="51">
        <v>6</v>
      </c>
      <c r="C15" s="51">
        <v>2024</v>
      </c>
      <c r="D15" s="59" t="s">
        <v>74</v>
      </c>
      <c r="E15" s="106"/>
      <c r="F15" s="107"/>
      <c r="G15" s="108" t="s">
        <v>76</v>
      </c>
      <c r="H15" s="109"/>
      <c r="I15" s="109"/>
      <c r="J15" s="110"/>
      <c r="K15" s="56"/>
    </row>
    <row r="16" spans="2:11" ht="15.75" customHeight="1" x14ac:dyDescent="0.25">
      <c r="B16" s="112" t="s">
        <v>58</v>
      </c>
      <c r="C16" s="112"/>
      <c r="D16" s="112"/>
      <c r="E16" s="112"/>
      <c r="F16" s="112"/>
      <c r="G16" s="112"/>
      <c r="H16" s="112"/>
      <c r="I16" s="112"/>
      <c r="J16" s="112"/>
      <c r="K16" s="52"/>
    </row>
    <row r="17" spans="2:11" x14ac:dyDescent="0.25">
      <c r="B17" s="112" t="s">
        <v>59</v>
      </c>
      <c r="C17" s="112"/>
      <c r="D17" s="112"/>
      <c r="E17" s="112"/>
      <c r="F17" s="112" t="s">
        <v>60</v>
      </c>
      <c r="G17" s="112"/>
      <c r="H17" s="112"/>
      <c r="I17" s="112"/>
      <c r="J17" s="112"/>
      <c r="K17" s="52"/>
    </row>
    <row r="18" spans="2:11" ht="15.75" customHeight="1" x14ac:dyDescent="0.25">
      <c r="B18" s="113" t="s">
        <v>61</v>
      </c>
      <c r="C18" s="113"/>
      <c r="D18" s="113"/>
      <c r="E18" s="113"/>
      <c r="F18" s="113" t="s">
        <v>75</v>
      </c>
      <c r="G18" s="113"/>
      <c r="H18" s="113"/>
      <c r="I18" s="113"/>
      <c r="J18" s="113"/>
      <c r="K18" s="50"/>
    </row>
    <row r="19" spans="2:11" x14ac:dyDescent="0.25">
      <c r="B19" s="112" t="s">
        <v>62</v>
      </c>
      <c r="C19" s="112"/>
      <c r="D19" s="112"/>
      <c r="E19" s="112"/>
      <c r="F19" s="112"/>
      <c r="G19" s="112"/>
      <c r="H19" s="112"/>
      <c r="I19" s="112"/>
      <c r="J19" s="112"/>
      <c r="K19" s="52"/>
    </row>
    <row r="20" spans="2:11" x14ac:dyDescent="0.25">
      <c r="B20" s="112" t="s">
        <v>59</v>
      </c>
      <c r="C20" s="112"/>
      <c r="D20" s="112"/>
      <c r="E20" s="112"/>
      <c r="F20" s="112" t="s">
        <v>60</v>
      </c>
      <c r="G20" s="112"/>
      <c r="H20" s="112"/>
      <c r="I20" s="112"/>
      <c r="J20" s="112"/>
      <c r="K20" s="52"/>
    </row>
    <row r="21" spans="2:11" ht="15.75" customHeight="1" x14ac:dyDescent="0.25">
      <c r="B21" s="114" t="s">
        <v>63</v>
      </c>
      <c r="C21" s="114"/>
      <c r="D21" s="114"/>
      <c r="E21" s="114"/>
      <c r="F21" s="114" t="s">
        <v>64</v>
      </c>
      <c r="G21" s="114"/>
      <c r="H21" s="114"/>
      <c r="I21" s="114"/>
      <c r="J21" s="114"/>
      <c r="K21" s="55"/>
    </row>
    <row r="22" spans="2:11" ht="15.75" customHeight="1" x14ac:dyDescent="0.25">
      <c r="B22" s="115" t="s">
        <v>65</v>
      </c>
      <c r="C22" s="115"/>
      <c r="D22" s="115"/>
      <c r="E22" s="115"/>
      <c r="F22" s="115"/>
      <c r="G22" s="115"/>
      <c r="H22" s="115"/>
      <c r="I22" s="115"/>
      <c r="J22" s="115"/>
      <c r="K22" s="54"/>
    </row>
    <row r="23" spans="2:11" x14ac:dyDescent="0.25">
      <c r="B23" s="112" t="s">
        <v>59</v>
      </c>
      <c r="C23" s="112"/>
      <c r="D23" s="112"/>
      <c r="E23" s="112" t="s">
        <v>60</v>
      </c>
      <c r="F23" s="112"/>
      <c r="G23" s="112"/>
      <c r="H23" s="112" t="s">
        <v>66</v>
      </c>
      <c r="I23" s="112"/>
      <c r="J23" s="112"/>
      <c r="K23" s="52"/>
    </row>
    <row r="24" spans="2:11" x14ac:dyDescent="0.25">
      <c r="B24" s="112"/>
      <c r="C24" s="112"/>
      <c r="D24" s="112"/>
      <c r="E24" s="112"/>
      <c r="F24" s="112"/>
      <c r="G24" s="112"/>
      <c r="H24" s="53" t="s">
        <v>52</v>
      </c>
      <c r="I24" s="53" t="s">
        <v>53</v>
      </c>
      <c r="J24" s="53" t="s">
        <v>54</v>
      </c>
      <c r="K24" s="52"/>
    </row>
    <row r="25" spans="2:11" x14ac:dyDescent="0.25">
      <c r="B25" s="113" t="s">
        <v>67</v>
      </c>
      <c r="C25" s="113"/>
      <c r="D25" s="113"/>
      <c r="E25" s="114" t="s">
        <v>68</v>
      </c>
      <c r="F25" s="114"/>
      <c r="G25" s="114"/>
      <c r="H25" s="51">
        <v>2024</v>
      </c>
      <c r="I25" s="59" t="s">
        <v>74</v>
      </c>
      <c r="J25" s="51"/>
      <c r="K25" s="50"/>
    </row>
    <row r="26" spans="2:11" x14ac:dyDescent="0.25">
      <c r="K26" s="49"/>
    </row>
    <row r="27" spans="2:11" ht="56.25" customHeight="1" x14ac:dyDescent="0.25">
      <c r="B27" s="49"/>
      <c r="C27" s="111" t="s">
        <v>69</v>
      </c>
      <c r="D27" s="111"/>
      <c r="E27" s="111"/>
      <c r="F27" s="111"/>
      <c r="G27" s="111"/>
      <c r="H27" s="111"/>
      <c r="I27" s="111"/>
      <c r="K27" s="49"/>
    </row>
    <row r="28" spans="2:11" ht="16.5" customHeight="1" x14ac:dyDescent="0.25">
      <c r="E28" s="116" t="s">
        <v>70</v>
      </c>
      <c r="F28" s="116"/>
      <c r="G28" s="116"/>
      <c r="H28" s="116"/>
      <c r="I28" s="116"/>
      <c r="J28" s="116"/>
      <c r="K28" s="48"/>
    </row>
    <row r="29" spans="2:11" x14ac:dyDescent="0.25">
      <c r="B29" s="49"/>
      <c r="C29" s="49"/>
      <c r="D29" s="49"/>
      <c r="E29" s="116"/>
      <c r="F29" s="116"/>
      <c r="G29" s="116"/>
      <c r="H29" s="116"/>
      <c r="I29" s="116"/>
      <c r="J29" s="116"/>
      <c r="K29" s="48"/>
    </row>
    <row r="30" spans="2:11" ht="15" customHeight="1" x14ac:dyDescent="0.25">
      <c r="C30" s="47"/>
      <c r="D30" s="47"/>
      <c r="E30" s="47"/>
      <c r="F30" s="47"/>
      <c r="G30" s="47"/>
      <c r="H30" s="47"/>
    </row>
    <row r="31" spans="2:11" x14ac:dyDescent="0.25">
      <c r="B31" s="47"/>
      <c r="C31" s="47"/>
      <c r="D31" s="47"/>
      <c r="E31" s="47"/>
      <c r="F31" s="47"/>
      <c r="G31" s="47"/>
      <c r="H31" s="4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http://schemas.openxmlformats.org/package/2006/metadata/core-propertie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cp:lastModifiedBy>
  <cp:revision/>
  <cp:lastPrinted>2024-07-22T22:04:40Z</cp:lastPrinted>
  <dcterms:created xsi:type="dcterms:W3CDTF">2017-04-28T13:22:52Z</dcterms:created>
  <dcterms:modified xsi:type="dcterms:W3CDTF">2025-04-01T20:46:01Z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