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39 MANTENIMIENTO ESPACIOS DEPORTIVOS\PUBLICACIÓN\"/>
    </mc:Choice>
  </mc:AlternateContent>
  <bookViews>
    <workbookView xWindow="0" yWindow="0" windowWidth="21600" windowHeight="9000" tabRatio="876"/>
  </bookViews>
  <sheets>
    <sheet name="Bienes y Servicios" sheetId="7" r:id="rId1"/>
    <sheet name="Cálculos" sheetId="2" state="hidden" r:id="rId2"/>
    <sheet name="CONTROL CAMBIOS" sheetId="8" state="hidden" r:id="rId3"/>
  </sheets>
  <definedNames>
    <definedName name="_xlnm.Print_Area" localSheetId="0">'Bienes y Servicios'!$A$1:$O$84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9" i="7" l="1"/>
  <c r="O68"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alcChain>
</file>

<file path=xl/sharedStrings.xml><?xml version="1.0" encoding="utf-8"?>
<sst xmlns="http://schemas.openxmlformats.org/spreadsheetml/2006/main" count="96" uniqueCount="81">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</sst>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3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35" borderId="35" xfId="0"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hidden="1"/>
    </xf>
    <xf numFmtId="0" fontId="1" fillId="0" borderId="35" xfId="0" applyFont="1" applyBorder="1" applyAlignment="1" applyProtection="1">
      <alignment horizontal="center" vertical="center" wrapText="1"/>
      <protection hidden="1"/>
    </xf>
    <xf numFmtId="165" fontId="9" fillId="35" borderId="35" xfId="4" applyNumberFormat="1" applyFont="1" applyFill="1" applyBorder="1" applyAlignment="1" applyProtection="1">
      <alignment horizontal="center" vertical="center"/>
      <protection locked="0"/>
    </xf>
    <xf numFmtId="9" fontId="3" fillId="35" borderId="35" xfId="1" applyFont="1" applyFill="1" applyBorder="1" applyAlignment="1" applyProtection="1">
      <alignment horizontal="center" vertical="center"/>
      <protection locked="0"/>
    </xf>
    <xf numFmtId="43" fontId="3" fillId="0" borderId="35" xfId="3" applyFont="1" applyFill="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5" xfId="0" applyFont="1" applyBorder="1" applyAlignment="1" applyProtection="1">
      <alignment horizontal="left" vertical="center" wrapText="1"/>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tabSelected="1" view="pageBreakPreview" zoomScale="70" zoomScaleNormal="70" zoomScaleSheetLayoutView="70" zoomScalePageLayoutView="55" workbookViewId="0">
      <selection activeCell="D15" sqref="D15"/>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07"/>
      <c r="B2" s="108" t="s">
        <v>0</v>
      </c>
      <c r="C2" s="108"/>
      <c r="D2" s="108"/>
      <c r="E2" s="108"/>
      <c r="F2" s="108"/>
      <c r="G2" s="108"/>
      <c r="H2" s="108"/>
      <c r="I2" s="108"/>
      <c r="J2" s="108"/>
      <c r="K2" s="108"/>
      <c r="L2" s="108"/>
      <c r="M2" s="108"/>
      <c r="N2" s="109" t="s">
        <v>1</v>
      </c>
      <c r="O2" s="109"/>
    </row>
    <row r="3" spans="1:15" ht="15.75" customHeight="1" x14ac:dyDescent="0.3">
      <c r="A3" s="107"/>
      <c r="B3" s="108" t="s">
        <v>2</v>
      </c>
      <c r="C3" s="108"/>
      <c r="D3" s="108"/>
      <c r="E3" s="108"/>
      <c r="F3" s="108"/>
      <c r="G3" s="108"/>
      <c r="H3" s="108"/>
      <c r="I3" s="108"/>
      <c r="J3" s="108"/>
      <c r="K3" s="108"/>
      <c r="L3" s="108"/>
      <c r="M3" s="108"/>
      <c r="N3" s="109" t="s">
        <v>3</v>
      </c>
      <c r="O3" s="109"/>
    </row>
    <row r="4" spans="1:15" ht="16.5" customHeight="1" x14ac:dyDescent="0.3">
      <c r="A4" s="107"/>
      <c r="B4" s="108" t="s">
        <v>4</v>
      </c>
      <c r="C4" s="108"/>
      <c r="D4" s="108"/>
      <c r="E4" s="108"/>
      <c r="F4" s="108"/>
      <c r="G4" s="108"/>
      <c r="H4" s="108"/>
      <c r="I4" s="108"/>
      <c r="J4" s="108"/>
      <c r="K4" s="108"/>
      <c r="L4" s="108"/>
      <c r="M4" s="108"/>
      <c r="N4" s="109" t="s">
        <v>5</v>
      </c>
      <c r="O4" s="109"/>
    </row>
    <row r="5" spans="1:15" ht="15" customHeight="1" x14ac:dyDescent="0.3">
      <c r="A5" s="107"/>
      <c r="B5" s="108"/>
      <c r="C5" s="108"/>
      <c r="D5" s="108"/>
      <c r="E5" s="108"/>
      <c r="F5" s="108"/>
      <c r="G5" s="108"/>
      <c r="H5" s="108"/>
      <c r="I5" s="108"/>
      <c r="J5" s="108"/>
      <c r="K5" s="108"/>
      <c r="L5" s="108"/>
      <c r="M5" s="108"/>
      <c r="N5" s="109" t="s">
        <v>6</v>
      </c>
      <c r="O5" s="109"/>
    </row>
    <row r="7" spans="1:15" x14ac:dyDescent="0.3">
      <c r="A7" s="5" t="s">
        <v>7</v>
      </c>
    </row>
    <row r="8" spans="1:15" ht="9.9" customHeight="1" x14ac:dyDescent="0.3">
      <c r="A8" s="6"/>
    </row>
    <row r="9" spans="1:15" ht="30" customHeight="1" x14ac:dyDescent="0.3">
      <c r="A9" s="93" t="s">
        <v>8</v>
      </c>
      <c r="B9" s="94"/>
      <c r="D9" s="99" t="s">
        <v>9</v>
      </c>
      <c r="E9" s="100"/>
      <c r="F9" s="89"/>
      <c r="G9" s="90"/>
      <c r="H9" s="90"/>
      <c r="I9" s="91"/>
      <c r="K9" s="99" t="s">
        <v>10</v>
      </c>
      <c r="L9" s="100"/>
      <c r="M9" s="105"/>
      <c r="N9" s="106"/>
    </row>
    <row r="10" spans="1:15" ht="8.25" customHeight="1" x14ac:dyDescent="0.3">
      <c r="A10" s="95"/>
      <c r="B10" s="96"/>
      <c r="C10" s="7"/>
      <c r="E10" s="8"/>
      <c r="F10" s="8"/>
      <c r="M10" s="8"/>
      <c r="N10" s="2"/>
    </row>
    <row r="11" spans="1:15" ht="30" customHeight="1" x14ac:dyDescent="0.3">
      <c r="A11" s="97"/>
      <c r="B11" s="98"/>
      <c r="D11" s="99" t="s">
        <v>11</v>
      </c>
      <c r="E11" s="100"/>
      <c r="F11" s="89"/>
      <c r="G11" s="90"/>
      <c r="H11" s="90"/>
      <c r="I11" s="91"/>
      <c r="K11" s="99" t="s">
        <v>12</v>
      </c>
      <c r="L11" s="100"/>
      <c r="M11" s="103"/>
      <c r="N11" s="104"/>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51" customHeight="1" x14ac:dyDescent="0.3">
      <c r="A14" s="28">
        <v>1</v>
      </c>
      <c r="B14" s="37"/>
      <c r="C14" s="13"/>
      <c r="D14" s="10"/>
      <c r="E14" s="14"/>
      <c r="F14" s="15"/>
      <c r="G14" s="12"/>
      <c r="H14" s="1">
        <f>+ROUND(F14*G14,0)</f>
        <v>0</v>
      </c>
      <c r="I14" s="12"/>
      <c r="J14" s="1">
        <f t="shared" ref="J14:J63" si="0">ROUND(F14*I14,0)</f>
        <v>0</v>
      </c>
      <c r="K14" s="1">
        <f t="shared" ref="K14:K63" si="1">ROUND(F14+H14+J14,0)</f>
        <v>0</v>
      </c>
      <c r="L14" s="1">
        <f t="shared" ref="L14:L63" si="2">ROUND(F14*D14,0)</f>
        <v>0</v>
      </c>
      <c r="M14" s="1">
        <f t="shared" ref="M14:M63" si="3">ROUND(L14*G14,0)</f>
        <v>0</v>
      </c>
      <c r="N14" s="1">
        <f t="shared" ref="N14:N63" si="4">ROUND(L14*I14,0)</f>
        <v>0</v>
      </c>
      <c r="O14" s="29">
        <f t="shared" ref="O14:O63" si="5">ROUND(L14+N14+M14,0)</f>
        <v>0</v>
      </c>
    </row>
    <row r="15" spans="1:15" s="9" customFormat="1" ht="51" customHeight="1" x14ac:dyDescent="0.3">
      <c r="A15" s="28">
        <v>2</v>
      </c>
      <c r="B15" s="37"/>
      <c r="C15" s="13"/>
      <c r="D15" s="10"/>
      <c r="E15" s="14"/>
      <c r="F15" s="15"/>
      <c r="G15" s="12"/>
      <c r="H15" s="1">
        <f t="shared" ref="H15:H61" si="6">+ROUND(F15*G15,0)</f>
        <v>0</v>
      </c>
      <c r="I15" s="12"/>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9">
        <f t="shared" ref="O15:O61" si="12">ROUND(L15+N15+M15,0)</f>
        <v>0</v>
      </c>
    </row>
    <row r="16" spans="1:15" s="9" customFormat="1" ht="51" customHeight="1" x14ac:dyDescent="0.3">
      <c r="A16" s="28">
        <v>3</v>
      </c>
      <c r="B16" s="37"/>
      <c r="C16" s="13"/>
      <c r="D16" s="10"/>
      <c r="E16" s="14"/>
      <c r="F16" s="15"/>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9">
        <f t="shared" ref="O16:O55" si="19">ROUND(L16+N16+M16,0)</f>
        <v>0</v>
      </c>
    </row>
    <row r="17" spans="1:15" s="9" customFormat="1" ht="51" customHeight="1" x14ac:dyDescent="0.3">
      <c r="A17" s="28">
        <v>4</v>
      </c>
      <c r="B17" s="37"/>
      <c r="C17" s="13"/>
      <c r="D17" s="10"/>
      <c r="E17" s="14"/>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51" customHeight="1" x14ac:dyDescent="0.3">
      <c r="A18" s="28">
        <v>5</v>
      </c>
      <c r="B18" s="37"/>
      <c r="C18" s="13"/>
      <c r="D18" s="10"/>
      <c r="E18" s="14"/>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51" customHeight="1" x14ac:dyDescent="0.3">
      <c r="A19" s="28">
        <v>6</v>
      </c>
      <c r="B19" s="37"/>
      <c r="C19" s="13"/>
      <c r="D19" s="10"/>
      <c r="E19" s="14"/>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51" customHeight="1" x14ac:dyDescent="0.3">
      <c r="A20" s="28">
        <v>7</v>
      </c>
      <c r="B20" s="37"/>
      <c r="C20" s="13"/>
      <c r="D20" s="10"/>
      <c r="E20" s="14"/>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51" customHeight="1" x14ac:dyDescent="0.3">
      <c r="A21" s="28">
        <v>8</v>
      </c>
      <c r="B21" s="37"/>
      <c r="C21" s="13"/>
      <c r="D21" s="10"/>
      <c r="E21" s="14"/>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51" customHeight="1" x14ac:dyDescent="0.3">
      <c r="A22" s="28">
        <v>9</v>
      </c>
      <c r="B22" s="37"/>
      <c r="C22" s="13"/>
      <c r="D22" s="10"/>
      <c r="E22" s="14"/>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51" customHeight="1" x14ac:dyDescent="0.3">
      <c r="A23" s="28">
        <v>10</v>
      </c>
      <c r="B23" s="37"/>
      <c r="C23" s="13"/>
      <c r="D23" s="10"/>
      <c r="E23" s="14"/>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51" customHeight="1" x14ac:dyDescent="0.3">
      <c r="A24" s="28">
        <v>11</v>
      </c>
      <c r="B24" s="37"/>
      <c r="C24" s="13"/>
      <c r="D24" s="10"/>
      <c r="E24" s="14"/>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51" customHeight="1" x14ac:dyDescent="0.3">
      <c r="A25" s="28">
        <v>12</v>
      </c>
      <c r="B25" s="37"/>
      <c r="C25" s="13"/>
      <c r="D25" s="10"/>
      <c r="E25" s="14"/>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51" customHeight="1" x14ac:dyDescent="0.3">
      <c r="A26" s="28">
        <v>13</v>
      </c>
      <c r="B26" s="37"/>
      <c r="C26" s="13"/>
      <c r="D26" s="10"/>
      <c r="E26" s="14"/>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51" customHeight="1" x14ac:dyDescent="0.3">
      <c r="A27" s="28">
        <v>14</v>
      </c>
      <c r="B27" s="37"/>
      <c r="C27" s="13"/>
      <c r="D27" s="10"/>
      <c r="E27" s="14"/>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51" customHeight="1" x14ac:dyDescent="0.3">
      <c r="A28" s="28">
        <v>15</v>
      </c>
      <c r="B28" s="37"/>
      <c r="C28" s="13"/>
      <c r="D28" s="10"/>
      <c r="E28" s="14"/>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51" customHeight="1" x14ac:dyDescent="0.3">
      <c r="A29" s="28">
        <v>16</v>
      </c>
      <c r="B29" s="37"/>
      <c r="C29" s="13"/>
      <c r="D29" s="10"/>
      <c r="E29" s="14"/>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51" customHeight="1" x14ac:dyDescent="0.3">
      <c r="A30" s="28">
        <v>17</v>
      </c>
      <c r="B30" s="37"/>
      <c r="C30" s="13"/>
      <c r="D30" s="10"/>
      <c r="E30" s="14"/>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51" customHeight="1" x14ac:dyDescent="0.3">
      <c r="A31" s="28">
        <v>18</v>
      </c>
      <c r="B31" s="37"/>
      <c r="C31" s="13"/>
      <c r="D31" s="10"/>
      <c r="E31" s="14"/>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51" customHeight="1" x14ac:dyDescent="0.3">
      <c r="A32" s="28">
        <v>19</v>
      </c>
      <c r="B32" s="37"/>
      <c r="C32" s="13"/>
      <c r="D32" s="10"/>
      <c r="E32" s="14"/>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51" customHeight="1" x14ac:dyDescent="0.3">
      <c r="A33" s="28">
        <v>20</v>
      </c>
      <c r="B33" s="37"/>
      <c r="C33" s="13"/>
      <c r="D33" s="10"/>
      <c r="E33" s="14"/>
      <c r="F33" s="15"/>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51" customHeight="1" x14ac:dyDescent="0.3">
      <c r="A34" s="28">
        <v>21</v>
      </c>
      <c r="B34" s="37"/>
      <c r="C34" s="13"/>
      <c r="D34" s="10"/>
      <c r="E34" s="14"/>
      <c r="F34" s="15"/>
      <c r="G34" s="12"/>
      <c r="H34" s="1">
        <f t="shared" si="13"/>
        <v>0</v>
      </c>
      <c r="I34" s="12"/>
      <c r="J34" s="1">
        <f t="shared" si="14"/>
        <v>0</v>
      </c>
      <c r="K34" s="1">
        <f t="shared" si="15"/>
        <v>0</v>
      </c>
      <c r="L34" s="1">
        <f t="shared" si="16"/>
        <v>0</v>
      </c>
      <c r="M34" s="1">
        <f t="shared" si="17"/>
        <v>0</v>
      </c>
      <c r="N34" s="1">
        <f t="shared" si="18"/>
        <v>0</v>
      </c>
      <c r="O34" s="29">
        <f t="shared" si="19"/>
        <v>0</v>
      </c>
    </row>
    <row r="35" spans="1:15" s="9" customFormat="1" ht="51" customHeight="1" x14ac:dyDescent="0.3">
      <c r="A35" s="28">
        <v>22</v>
      </c>
      <c r="B35" s="37"/>
      <c r="C35" s="13"/>
      <c r="D35" s="10"/>
      <c r="E35" s="14"/>
      <c r="F35" s="15"/>
      <c r="G35" s="12"/>
      <c r="H35" s="1">
        <f t="shared" si="13"/>
        <v>0</v>
      </c>
      <c r="I35" s="12"/>
      <c r="J35" s="1">
        <f t="shared" si="14"/>
        <v>0</v>
      </c>
      <c r="K35" s="1">
        <f t="shared" si="15"/>
        <v>0</v>
      </c>
      <c r="L35" s="1">
        <f t="shared" si="16"/>
        <v>0</v>
      </c>
      <c r="M35" s="1">
        <f t="shared" si="17"/>
        <v>0</v>
      </c>
      <c r="N35" s="1">
        <f t="shared" si="18"/>
        <v>0</v>
      </c>
      <c r="O35" s="29">
        <f t="shared" si="19"/>
        <v>0</v>
      </c>
    </row>
    <row r="36" spans="1:15" s="9" customFormat="1" ht="51" customHeight="1" x14ac:dyDescent="0.3">
      <c r="A36" s="28">
        <v>23</v>
      </c>
      <c r="B36" s="37"/>
      <c r="C36" s="13"/>
      <c r="D36" s="10"/>
      <c r="E36" s="14"/>
      <c r="F36" s="15"/>
      <c r="G36" s="12"/>
      <c r="H36" s="1">
        <f t="shared" si="13"/>
        <v>0</v>
      </c>
      <c r="I36" s="12"/>
      <c r="J36" s="1">
        <f t="shared" si="14"/>
        <v>0</v>
      </c>
      <c r="K36" s="1">
        <f t="shared" si="15"/>
        <v>0</v>
      </c>
      <c r="L36" s="1">
        <f t="shared" si="16"/>
        <v>0</v>
      </c>
      <c r="M36" s="1">
        <f t="shared" si="17"/>
        <v>0</v>
      </c>
      <c r="N36" s="1">
        <f t="shared" si="18"/>
        <v>0</v>
      </c>
      <c r="O36" s="29">
        <f t="shared" si="19"/>
        <v>0</v>
      </c>
    </row>
    <row r="37" spans="1:15" s="9" customFormat="1" ht="51" customHeight="1" x14ac:dyDescent="0.3">
      <c r="A37" s="28">
        <v>24</v>
      </c>
      <c r="B37" s="37"/>
      <c r="C37" s="13"/>
      <c r="D37" s="10"/>
      <c r="E37" s="14"/>
      <c r="F37" s="15"/>
      <c r="G37" s="12"/>
      <c r="H37" s="1">
        <f t="shared" si="13"/>
        <v>0</v>
      </c>
      <c r="I37" s="12"/>
      <c r="J37" s="1">
        <f t="shared" si="14"/>
        <v>0</v>
      </c>
      <c r="K37" s="1">
        <f t="shared" si="15"/>
        <v>0</v>
      </c>
      <c r="L37" s="1">
        <f t="shared" si="16"/>
        <v>0</v>
      </c>
      <c r="M37" s="1">
        <f t="shared" si="17"/>
        <v>0</v>
      </c>
      <c r="N37" s="1">
        <f t="shared" si="18"/>
        <v>0</v>
      </c>
      <c r="O37" s="29">
        <f t="shared" si="19"/>
        <v>0</v>
      </c>
    </row>
    <row r="38" spans="1:15" s="9" customFormat="1" ht="51" customHeight="1" x14ac:dyDescent="0.3">
      <c r="A38" s="28">
        <v>25</v>
      </c>
      <c r="B38" s="37"/>
      <c r="C38" s="13"/>
      <c r="D38" s="10"/>
      <c r="E38" s="14"/>
      <c r="F38" s="15"/>
      <c r="G38" s="12"/>
      <c r="H38" s="1">
        <f t="shared" si="13"/>
        <v>0</v>
      </c>
      <c r="I38" s="12"/>
      <c r="J38" s="1">
        <f t="shared" si="14"/>
        <v>0</v>
      </c>
      <c r="K38" s="1">
        <f t="shared" si="15"/>
        <v>0</v>
      </c>
      <c r="L38" s="1">
        <f t="shared" si="16"/>
        <v>0</v>
      </c>
      <c r="M38" s="1">
        <f t="shared" si="17"/>
        <v>0</v>
      </c>
      <c r="N38" s="1">
        <f t="shared" si="18"/>
        <v>0</v>
      </c>
      <c r="O38" s="29">
        <f t="shared" si="19"/>
        <v>0</v>
      </c>
    </row>
    <row r="39" spans="1:15" s="9" customFormat="1" ht="51" customHeight="1" x14ac:dyDescent="0.3">
      <c r="A39" s="28">
        <v>26</v>
      </c>
      <c r="B39" s="37"/>
      <c r="C39" s="13"/>
      <c r="D39" s="10"/>
      <c r="E39" s="14"/>
      <c r="F39" s="15"/>
      <c r="G39" s="12"/>
      <c r="H39" s="1">
        <f t="shared" si="13"/>
        <v>0</v>
      </c>
      <c r="I39" s="12"/>
      <c r="J39" s="1">
        <f t="shared" si="14"/>
        <v>0</v>
      </c>
      <c r="K39" s="1">
        <f t="shared" si="15"/>
        <v>0</v>
      </c>
      <c r="L39" s="1">
        <f t="shared" si="16"/>
        <v>0</v>
      </c>
      <c r="M39" s="1">
        <f t="shared" si="17"/>
        <v>0</v>
      </c>
      <c r="N39" s="1">
        <f t="shared" si="18"/>
        <v>0</v>
      </c>
      <c r="O39" s="29">
        <f t="shared" si="19"/>
        <v>0</v>
      </c>
    </row>
    <row r="40" spans="1:15" s="9" customFormat="1" ht="51" customHeight="1" x14ac:dyDescent="0.3">
      <c r="A40" s="28">
        <v>27</v>
      </c>
      <c r="B40" s="37"/>
      <c r="C40" s="13"/>
      <c r="D40" s="10"/>
      <c r="E40" s="14"/>
      <c r="F40" s="15"/>
      <c r="G40" s="12"/>
      <c r="H40" s="1">
        <f t="shared" si="13"/>
        <v>0</v>
      </c>
      <c r="I40" s="12"/>
      <c r="J40" s="1">
        <f t="shared" si="14"/>
        <v>0</v>
      </c>
      <c r="K40" s="1">
        <f t="shared" si="15"/>
        <v>0</v>
      </c>
      <c r="L40" s="1">
        <f t="shared" si="16"/>
        <v>0</v>
      </c>
      <c r="M40" s="1">
        <f t="shared" si="17"/>
        <v>0</v>
      </c>
      <c r="N40" s="1">
        <f t="shared" si="18"/>
        <v>0</v>
      </c>
      <c r="O40" s="29">
        <f t="shared" si="19"/>
        <v>0</v>
      </c>
    </row>
    <row r="41" spans="1:15" s="9" customFormat="1" ht="51" customHeight="1" x14ac:dyDescent="0.3">
      <c r="A41" s="28">
        <v>28</v>
      </c>
      <c r="B41" s="37"/>
      <c r="C41" s="13"/>
      <c r="D41" s="10"/>
      <c r="E41" s="14"/>
      <c r="F41" s="15"/>
      <c r="G41" s="12"/>
      <c r="H41" s="1">
        <f t="shared" si="13"/>
        <v>0</v>
      </c>
      <c r="I41" s="12"/>
      <c r="J41" s="1">
        <f t="shared" si="14"/>
        <v>0</v>
      </c>
      <c r="K41" s="1">
        <f t="shared" si="15"/>
        <v>0</v>
      </c>
      <c r="L41" s="1">
        <f t="shared" si="16"/>
        <v>0</v>
      </c>
      <c r="M41" s="1">
        <f t="shared" si="17"/>
        <v>0</v>
      </c>
      <c r="N41" s="1">
        <f t="shared" si="18"/>
        <v>0</v>
      </c>
      <c r="O41" s="29">
        <f t="shared" si="19"/>
        <v>0</v>
      </c>
    </row>
    <row r="42" spans="1:15" s="9" customFormat="1" ht="51" customHeight="1" x14ac:dyDescent="0.3">
      <c r="A42" s="28">
        <v>29</v>
      </c>
      <c r="B42" s="37"/>
      <c r="C42" s="13"/>
      <c r="D42" s="10"/>
      <c r="E42" s="14"/>
      <c r="F42" s="15"/>
      <c r="G42" s="12"/>
      <c r="H42" s="1">
        <f t="shared" si="13"/>
        <v>0</v>
      </c>
      <c r="I42" s="12"/>
      <c r="J42" s="1">
        <f t="shared" si="14"/>
        <v>0</v>
      </c>
      <c r="K42" s="1">
        <f t="shared" si="15"/>
        <v>0</v>
      </c>
      <c r="L42" s="1">
        <f t="shared" si="16"/>
        <v>0</v>
      </c>
      <c r="M42" s="1">
        <f t="shared" si="17"/>
        <v>0</v>
      </c>
      <c r="N42" s="1">
        <f t="shared" si="18"/>
        <v>0</v>
      </c>
      <c r="O42" s="29">
        <f t="shared" si="19"/>
        <v>0</v>
      </c>
    </row>
    <row r="43" spans="1:15" s="9" customFormat="1" ht="51" customHeight="1" x14ac:dyDescent="0.3">
      <c r="A43" s="28">
        <v>30</v>
      </c>
      <c r="B43" s="37"/>
      <c r="C43" s="13"/>
      <c r="D43" s="10"/>
      <c r="E43" s="14"/>
      <c r="F43" s="15"/>
      <c r="G43" s="12"/>
      <c r="H43" s="1">
        <f t="shared" si="13"/>
        <v>0</v>
      </c>
      <c r="I43" s="12"/>
      <c r="J43" s="1">
        <f t="shared" si="14"/>
        <v>0</v>
      </c>
      <c r="K43" s="1">
        <f t="shared" si="15"/>
        <v>0</v>
      </c>
      <c r="L43" s="1">
        <f t="shared" si="16"/>
        <v>0</v>
      </c>
      <c r="M43" s="1">
        <f t="shared" si="17"/>
        <v>0</v>
      </c>
      <c r="N43" s="1">
        <f t="shared" si="18"/>
        <v>0</v>
      </c>
      <c r="O43" s="29">
        <f t="shared" si="19"/>
        <v>0</v>
      </c>
    </row>
    <row r="44" spans="1:15" s="9" customFormat="1" ht="51" customHeight="1" x14ac:dyDescent="0.3">
      <c r="A44" s="28">
        <v>31</v>
      </c>
      <c r="B44" s="37"/>
      <c r="C44" s="13"/>
      <c r="D44" s="10"/>
      <c r="E44" s="14"/>
      <c r="F44" s="15"/>
      <c r="G44" s="12"/>
      <c r="H44" s="1">
        <f t="shared" si="13"/>
        <v>0</v>
      </c>
      <c r="I44" s="12"/>
      <c r="J44" s="1">
        <f t="shared" si="14"/>
        <v>0</v>
      </c>
      <c r="K44" s="1">
        <f t="shared" si="15"/>
        <v>0</v>
      </c>
      <c r="L44" s="1">
        <f t="shared" si="16"/>
        <v>0</v>
      </c>
      <c r="M44" s="1">
        <f t="shared" si="17"/>
        <v>0</v>
      </c>
      <c r="N44" s="1">
        <f t="shared" si="18"/>
        <v>0</v>
      </c>
      <c r="O44" s="29">
        <f t="shared" si="19"/>
        <v>0</v>
      </c>
    </row>
    <row r="45" spans="1:15" s="9" customFormat="1" ht="51" customHeight="1" x14ac:dyDescent="0.3">
      <c r="A45" s="28">
        <v>32</v>
      </c>
      <c r="B45" s="37"/>
      <c r="C45" s="13"/>
      <c r="D45" s="10"/>
      <c r="E45" s="14"/>
      <c r="F45" s="15"/>
      <c r="G45" s="12"/>
      <c r="H45" s="1">
        <f t="shared" si="13"/>
        <v>0</v>
      </c>
      <c r="I45" s="12"/>
      <c r="J45" s="1">
        <f t="shared" si="14"/>
        <v>0</v>
      </c>
      <c r="K45" s="1">
        <f t="shared" si="15"/>
        <v>0</v>
      </c>
      <c r="L45" s="1">
        <f t="shared" si="16"/>
        <v>0</v>
      </c>
      <c r="M45" s="1">
        <f t="shared" si="17"/>
        <v>0</v>
      </c>
      <c r="N45" s="1">
        <f t="shared" si="18"/>
        <v>0</v>
      </c>
      <c r="O45" s="29">
        <f t="shared" si="19"/>
        <v>0</v>
      </c>
    </row>
    <row r="46" spans="1:15" s="9" customFormat="1" ht="51" customHeight="1" x14ac:dyDescent="0.3">
      <c r="A46" s="28">
        <v>33</v>
      </c>
      <c r="B46" s="37"/>
      <c r="C46" s="13"/>
      <c r="D46" s="10"/>
      <c r="E46" s="14"/>
      <c r="F46" s="15"/>
      <c r="G46" s="12"/>
      <c r="H46" s="1">
        <f t="shared" si="13"/>
        <v>0</v>
      </c>
      <c r="I46" s="12"/>
      <c r="J46" s="1">
        <f t="shared" si="14"/>
        <v>0</v>
      </c>
      <c r="K46" s="1">
        <f t="shared" si="15"/>
        <v>0</v>
      </c>
      <c r="L46" s="1">
        <f t="shared" si="16"/>
        <v>0</v>
      </c>
      <c r="M46" s="1">
        <f t="shared" si="17"/>
        <v>0</v>
      </c>
      <c r="N46" s="1">
        <f t="shared" si="18"/>
        <v>0</v>
      </c>
      <c r="O46" s="29">
        <f t="shared" si="19"/>
        <v>0</v>
      </c>
    </row>
    <row r="47" spans="1:15" s="9" customFormat="1" ht="51" customHeight="1" x14ac:dyDescent="0.3">
      <c r="A47" s="28">
        <v>34</v>
      </c>
      <c r="B47" s="37"/>
      <c r="C47" s="13"/>
      <c r="D47" s="10"/>
      <c r="E47" s="14"/>
      <c r="F47" s="15"/>
      <c r="G47" s="12"/>
      <c r="H47" s="1">
        <f t="shared" si="13"/>
        <v>0</v>
      </c>
      <c r="I47" s="12"/>
      <c r="J47" s="1">
        <f t="shared" si="14"/>
        <v>0</v>
      </c>
      <c r="K47" s="1">
        <f t="shared" si="15"/>
        <v>0</v>
      </c>
      <c r="L47" s="1">
        <f t="shared" si="16"/>
        <v>0</v>
      </c>
      <c r="M47" s="1">
        <f t="shared" si="17"/>
        <v>0</v>
      </c>
      <c r="N47" s="1">
        <f t="shared" si="18"/>
        <v>0</v>
      </c>
      <c r="O47" s="29">
        <f t="shared" si="19"/>
        <v>0</v>
      </c>
    </row>
    <row r="48" spans="1:15" s="9" customFormat="1" ht="51" customHeight="1" x14ac:dyDescent="0.3">
      <c r="A48" s="28">
        <v>35</v>
      </c>
      <c r="B48" s="37"/>
      <c r="C48" s="13"/>
      <c r="D48" s="10"/>
      <c r="E48" s="14"/>
      <c r="F48" s="15"/>
      <c r="G48" s="12"/>
      <c r="H48" s="1">
        <f t="shared" si="13"/>
        <v>0</v>
      </c>
      <c r="I48" s="12"/>
      <c r="J48" s="1">
        <f t="shared" si="14"/>
        <v>0</v>
      </c>
      <c r="K48" s="1">
        <f t="shared" si="15"/>
        <v>0</v>
      </c>
      <c r="L48" s="1">
        <f t="shared" si="16"/>
        <v>0</v>
      </c>
      <c r="M48" s="1">
        <f t="shared" si="17"/>
        <v>0</v>
      </c>
      <c r="N48" s="1">
        <f t="shared" si="18"/>
        <v>0</v>
      </c>
      <c r="O48" s="29">
        <f t="shared" si="19"/>
        <v>0</v>
      </c>
    </row>
    <row r="49" spans="1:15" s="9" customFormat="1" ht="51" customHeight="1" x14ac:dyDescent="0.3">
      <c r="A49" s="28">
        <v>36</v>
      </c>
      <c r="B49" s="37"/>
      <c r="C49" s="13"/>
      <c r="D49" s="10"/>
      <c r="E49" s="14"/>
      <c r="F49" s="15"/>
      <c r="G49" s="12"/>
      <c r="H49" s="1">
        <f t="shared" si="13"/>
        <v>0</v>
      </c>
      <c r="I49" s="12"/>
      <c r="J49" s="1">
        <f t="shared" si="14"/>
        <v>0</v>
      </c>
      <c r="K49" s="1">
        <f t="shared" si="15"/>
        <v>0</v>
      </c>
      <c r="L49" s="1">
        <f t="shared" si="16"/>
        <v>0</v>
      </c>
      <c r="M49" s="1">
        <f t="shared" si="17"/>
        <v>0</v>
      </c>
      <c r="N49" s="1">
        <f t="shared" si="18"/>
        <v>0</v>
      </c>
      <c r="O49" s="29">
        <f t="shared" si="19"/>
        <v>0</v>
      </c>
    </row>
    <row r="50" spans="1:15" s="9" customFormat="1" ht="51" customHeight="1" x14ac:dyDescent="0.3">
      <c r="A50" s="28">
        <v>37</v>
      </c>
      <c r="B50" s="37"/>
      <c r="C50" s="13"/>
      <c r="D50" s="10"/>
      <c r="E50" s="14"/>
      <c r="F50" s="15"/>
      <c r="G50" s="12"/>
      <c r="H50" s="1">
        <f t="shared" si="13"/>
        <v>0</v>
      </c>
      <c r="I50" s="12"/>
      <c r="J50" s="1">
        <f t="shared" si="14"/>
        <v>0</v>
      </c>
      <c r="K50" s="1">
        <f t="shared" si="15"/>
        <v>0</v>
      </c>
      <c r="L50" s="1">
        <f t="shared" si="16"/>
        <v>0</v>
      </c>
      <c r="M50" s="1">
        <f t="shared" si="17"/>
        <v>0</v>
      </c>
      <c r="N50" s="1">
        <f t="shared" si="18"/>
        <v>0</v>
      </c>
      <c r="O50" s="29">
        <f t="shared" si="19"/>
        <v>0</v>
      </c>
    </row>
    <row r="51" spans="1:15" s="9" customFormat="1" ht="51" customHeight="1" x14ac:dyDescent="0.3">
      <c r="A51" s="28">
        <v>38</v>
      </c>
      <c r="B51" s="37"/>
      <c r="C51" s="13"/>
      <c r="D51" s="10"/>
      <c r="E51" s="14"/>
      <c r="F51" s="15"/>
      <c r="G51" s="12"/>
      <c r="H51" s="1">
        <f t="shared" si="13"/>
        <v>0</v>
      </c>
      <c r="I51" s="12"/>
      <c r="J51" s="1">
        <f t="shared" si="14"/>
        <v>0</v>
      </c>
      <c r="K51" s="1">
        <f t="shared" si="15"/>
        <v>0</v>
      </c>
      <c r="L51" s="1">
        <f t="shared" si="16"/>
        <v>0</v>
      </c>
      <c r="M51" s="1">
        <f t="shared" si="17"/>
        <v>0</v>
      </c>
      <c r="N51" s="1">
        <f t="shared" si="18"/>
        <v>0</v>
      </c>
      <c r="O51" s="29">
        <f t="shared" si="19"/>
        <v>0</v>
      </c>
    </row>
    <row r="52" spans="1:15" s="9" customFormat="1" ht="51" customHeight="1" x14ac:dyDescent="0.3">
      <c r="A52" s="28">
        <v>39</v>
      </c>
      <c r="B52" s="37"/>
      <c r="C52" s="13"/>
      <c r="D52" s="10"/>
      <c r="E52" s="14"/>
      <c r="F52" s="15"/>
      <c r="G52" s="12"/>
      <c r="H52" s="1">
        <f t="shared" si="13"/>
        <v>0</v>
      </c>
      <c r="I52" s="12"/>
      <c r="J52" s="1">
        <f t="shared" si="14"/>
        <v>0</v>
      </c>
      <c r="K52" s="1">
        <f t="shared" si="15"/>
        <v>0</v>
      </c>
      <c r="L52" s="1">
        <f t="shared" si="16"/>
        <v>0</v>
      </c>
      <c r="M52" s="1">
        <f t="shared" si="17"/>
        <v>0</v>
      </c>
      <c r="N52" s="1">
        <f t="shared" si="18"/>
        <v>0</v>
      </c>
      <c r="O52" s="29">
        <f t="shared" si="19"/>
        <v>0</v>
      </c>
    </row>
    <row r="53" spans="1:15" s="9" customFormat="1" ht="51" customHeight="1" x14ac:dyDescent="0.3">
      <c r="A53" s="28">
        <v>40</v>
      </c>
      <c r="B53" s="37"/>
      <c r="C53" s="13"/>
      <c r="D53" s="10"/>
      <c r="E53" s="14"/>
      <c r="F53" s="15"/>
      <c r="G53" s="12"/>
      <c r="H53" s="1">
        <f t="shared" si="13"/>
        <v>0</v>
      </c>
      <c r="I53" s="12"/>
      <c r="J53" s="1">
        <f t="shared" si="14"/>
        <v>0</v>
      </c>
      <c r="K53" s="1">
        <f t="shared" si="15"/>
        <v>0</v>
      </c>
      <c r="L53" s="1">
        <f t="shared" si="16"/>
        <v>0</v>
      </c>
      <c r="M53" s="1">
        <f t="shared" si="17"/>
        <v>0</v>
      </c>
      <c r="N53" s="1">
        <f t="shared" si="18"/>
        <v>0</v>
      </c>
      <c r="O53" s="29">
        <f t="shared" si="19"/>
        <v>0</v>
      </c>
    </row>
    <row r="54" spans="1:15" s="9" customFormat="1" ht="51" customHeight="1" x14ac:dyDescent="0.3">
      <c r="A54" s="28">
        <v>41</v>
      </c>
      <c r="B54" s="37"/>
      <c r="C54" s="13"/>
      <c r="D54" s="10"/>
      <c r="E54" s="14"/>
      <c r="F54" s="15"/>
      <c r="G54" s="12"/>
      <c r="H54" s="1">
        <f t="shared" si="13"/>
        <v>0</v>
      </c>
      <c r="I54" s="12"/>
      <c r="J54" s="1">
        <f t="shared" si="14"/>
        <v>0</v>
      </c>
      <c r="K54" s="1">
        <f t="shared" si="15"/>
        <v>0</v>
      </c>
      <c r="L54" s="1">
        <f t="shared" si="16"/>
        <v>0</v>
      </c>
      <c r="M54" s="1">
        <f t="shared" si="17"/>
        <v>0</v>
      </c>
      <c r="N54" s="1">
        <f t="shared" si="18"/>
        <v>0</v>
      </c>
      <c r="O54" s="29">
        <f t="shared" si="19"/>
        <v>0</v>
      </c>
    </row>
    <row r="55" spans="1:15" s="9" customFormat="1" ht="51" customHeight="1" x14ac:dyDescent="0.3">
      <c r="A55" s="28">
        <v>42</v>
      </c>
      <c r="B55" s="37"/>
      <c r="C55" s="13"/>
      <c r="D55" s="10"/>
      <c r="E55" s="14"/>
      <c r="F55" s="15"/>
      <c r="G55" s="12"/>
      <c r="H55" s="1">
        <f t="shared" si="13"/>
        <v>0</v>
      </c>
      <c r="I55" s="12"/>
      <c r="J55" s="1">
        <f t="shared" si="14"/>
        <v>0</v>
      </c>
      <c r="K55" s="1">
        <f t="shared" si="15"/>
        <v>0</v>
      </c>
      <c r="L55" s="1">
        <f t="shared" si="16"/>
        <v>0</v>
      </c>
      <c r="M55" s="1">
        <f t="shared" si="17"/>
        <v>0</v>
      </c>
      <c r="N55" s="1">
        <f t="shared" si="18"/>
        <v>0</v>
      </c>
      <c r="O55" s="29">
        <f t="shared" si="19"/>
        <v>0</v>
      </c>
    </row>
    <row r="56" spans="1:15" s="9" customFormat="1" ht="51" customHeight="1" x14ac:dyDescent="0.3">
      <c r="A56" s="28">
        <v>43</v>
      </c>
      <c r="B56" s="37"/>
      <c r="C56" s="13"/>
      <c r="D56" s="10"/>
      <c r="E56" s="14"/>
      <c r="F56" s="15"/>
      <c r="G56" s="12"/>
      <c r="H56" s="1">
        <f t="shared" si="6"/>
        <v>0</v>
      </c>
      <c r="I56" s="12"/>
      <c r="J56" s="1">
        <f t="shared" si="7"/>
        <v>0</v>
      </c>
      <c r="K56" s="1">
        <f t="shared" si="8"/>
        <v>0</v>
      </c>
      <c r="L56" s="1">
        <f t="shared" si="9"/>
        <v>0</v>
      </c>
      <c r="M56" s="1">
        <f t="shared" si="10"/>
        <v>0</v>
      </c>
      <c r="N56" s="1">
        <f t="shared" si="11"/>
        <v>0</v>
      </c>
      <c r="O56" s="29">
        <f t="shared" si="12"/>
        <v>0</v>
      </c>
    </row>
    <row r="57" spans="1:15" s="9" customFormat="1" ht="51" customHeight="1" x14ac:dyDescent="0.3">
      <c r="A57" s="28">
        <v>44</v>
      </c>
      <c r="B57" s="37"/>
      <c r="C57" s="13"/>
      <c r="D57" s="10"/>
      <c r="E57" s="14"/>
      <c r="F57" s="15"/>
      <c r="G57" s="12"/>
      <c r="H57" s="1">
        <f t="shared" si="6"/>
        <v>0</v>
      </c>
      <c r="I57" s="12"/>
      <c r="J57" s="1">
        <f t="shared" si="7"/>
        <v>0</v>
      </c>
      <c r="K57" s="1">
        <f t="shared" si="8"/>
        <v>0</v>
      </c>
      <c r="L57" s="1">
        <f t="shared" si="9"/>
        <v>0</v>
      </c>
      <c r="M57" s="1">
        <f t="shared" si="10"/>
        <v>0</v>
      </c>
      <c r="N57" s="1">
        <f t="shared" si="11"/>
        <v>0</v>
      </c>
      <c r="O57" s="29">
        <f t="shared" si="12"/>
        <v>0</v>
      </c>
    </row>
    <row r="58" spans="1:15" s="9" customFormat="1" ht="51" customHeight="1" x14ac:dyDescent="0.3">
      <c r="A58" s="28">
        <v>45</v>
      </c>
      <c r="B58" s="37"/>
      <c r="C58" s="13"/>
      <c r="D58" s="10"/>
      <c r="E58" s="14"/>
      <c r="F58" s="15"/>
      <c r="G58" s="12"/>
      <c r="H58" s="1">
        <f t="shared" si="6"/>
        <v>0</v>
      </c>
      <c r="I58" s="12"/>
      <c r="J58" s="1">
        <f t="shared" si="7"/>
        <v>0</v>
      </c>
      <c r="K58" s="1">
        <f t="shared" si="8"/>
        <v>0</v>
      </c>
      <c r="L58" s="1">
        <f t="shared" si="9"/>
        <v>0</v>
      </c>
      <c r="M58" s="1">
        <f t="shared" si="10"/>
        <v>0</v>
      </c>
      <c r="N58" s="1">
        <f t="shared" si="11"/>
        <v>0</v>
      </c>
      <c r="O58" s="29">
        <f t="shared" si="12"/>
        <v>0</v>
      </c>
    </row>
    <row r="59" spans="1:15" s="9" customFormat="1" ht="51" customHeight="1" x14ac:dyDescent="0.3">
      <c r="A59" s="28">
        <v>46</v>
      </c>
      <c r="B59" s="37"/>
      <c r="C59" s="13"/>
      <c r="D59" s="10"/>
      <c r="E59" s="14"/>
      <c r="F59" s="15"/>
      <c r="G59" s="12"/>
      <c r="H59" s="1">
        <f t="shared" si="6"/>
        <v>0</v>
      </c>
      <c r="I59" s="12"/>
      <c r="J59" s="1">
        <f t="shared" si="7"/>
        <v>0</v>
      </c>
      <c r="K59" s="1">
        <f t="shared" si="8"/>
        <v>0</v>
      </c>
      <c r="L59" s="1">
        <f t="shared" si="9"/>
        <v>0</v>
      </c>
      <c r="M59" s="1">
        <f t="shared" si="10"/>
        <v>0</v>
      </c>
      <c r="N59" s="1">
        <f t="shared" si="11"/>
        <v>0</v>
      </c>
      <c r="O59" s="29">
        <f t="shared" si="12"/>
        <v>0</v>
      </c>
    </row>
    <row r="60" spans="1:15" s="9" customFormat="1" ht="51" customHeight="1" x14ac:dyDescent="0.3">
      <c r="A60" s="28">
        <v>47</v>
      </c>
      <c r="B60" s="37"/>
      <c r="C60" s="13"/>
      <c r="D60" s="10"/>
      <c r="E60" s="14"/>
      <c r="F60" s="15"/>
      <c r="G60" s="12"/>
      <c r="H60" s="1">
        <f t="shared" si="6"/>
        <v>0</v>
      </c>
      <c r="I60" s="12"/>
      <c r="J60" s="1">
        <f t="shared" si="7"/>
        <v>0</v>
      </c>
      <c r="K60" s="1">
        <f t="shared" si="8"/>
        <v>0</v>
      </c>
      <c r="L60" s="1">
        <f t="shared" si="9"/>
        <v>0</v>
      </c>
      <c r="M60" s="1">
        <f t="shared" si="10"/>
        <v>0</v>
      </c>
      <c r="N60" s="1">
        <f t="shared" si="11"/>
        <v>0</v>
      </c>
      <c r="O60" s="29">
        <f t="shared" si="12"/>
        <v>0</v>
      </c>
    </row>
    <row r="61" spans="1:15" s="9" customFormat="1" ht="51" customHeight="1" x14ac:dyDescent="0.3">
      <c r="A61" s="28">
        <v>48</v>
      </c>
      <c r="B61" s="37"/>
      <c r="C61" s="13"/>
      <c r="D61" s="10"/>
      <c r="E61" s="14"/>
      <c r="F61" s="15"/>
      <c r="G61" s="12"/>
      <c r="H61" s="1">
        <f t="shared" si="6"/>
        <v>0</v>
      </c>
      <c r="I61" s="12"/>
      <c r="J61" s="1">
        <f t="shared" si="7"/>
        <v>0</v>
      </c>
      <c r="K61" s="1">
        <f t="shared" si="8"/>
        <v>0</v>
      </c>
      <c r="L61" s="1">
        <f t="shared" si="9"/>
        <v>0</v>
      </c>
      <c r="M61" s="1">
        <f t="shared" si="10"/>
        <v>0</v>
      </c>
      <c r="N61" s="1">
        <f t="shared" si="11"/>
        <v>0</v>
      </c>
      <c r="O61" s="29">
        <f t="shared" si="12"/>
        <v>0</v>
      </c>
    </row>
    <row r="62" spans="1:15" s="9" customFormat="1" ht="51" customHeight="1" x14ac:dyDescent="0.3">
      <c r="A62" s="28">
        <v>49</v>
      </c>
      <c r="B62" s="37"/>
      <c r="C62" s="13"/>
      <c r="D62" s="10"/>
      <c r="E62" s="14"/>
      <c r="F62" s="15"/>
      <c r="G62" s="12"/>
      <c r="H62" s="1">
        <f t="shared" ref="H62:H63" si="20">+ROUND(F62*G62,0)</f>
        <v>0</v>
      </c>
      <c r="I62" s="12"/>
      <c r="J62" s="1">
        <f t="shared" si="0"/>
        <v>0</v>
      </c>
      <c r="K62" s="1">
        <f t="shared" si="1"/>
        <v>0</v>
      </c>
      <c r="L62" s="1">
        <f t="shared" si="2"/>
        <v>0</v>
      </c>
      <c r="M62" s="1">
        <f t="shared" si="3"/>
        <v>0</v>
      </c>
      <c r="N62" s="1">
        <f t="shared" si="4"/>
        <v>0</v>
      </c>
      <c r="O62" s="29">
        <f t="shared" si="5"/>
        <v>0</v>
      </c>
    </row>
    <row r="63" spans="1:15" s="9" customFormat="1" ht="48" customHeight="1" thickBot="1" x14ac:dyDescent="0.35">
      <c r="A63" s="28">
        <v>50</v>
      </c>
      <c r="B63" s="45"/>
      <c r="C63" s="30"/>
      <c r="D63" s="31"/>
      <c r="E63" s="32"/>
      <c r="F63" s="33"/>
      <c r="G63" s="34"/>
      <c r="H63" s="35">
        <f t="shared" si="20"/>
        <v>0</v>
      </c>
      <c r="I63" s="34"/>
      <c r="J63" s="35">
        <f t="shared" si="0"/>
        <v>0</v>
      </c>
      <c r="K63" s="35">
        <f t="shared" si="1"/>
        <v>0</v>
      </c>
      <c r="L63" s="35">
        <f t="shared" si="2"/>
        <v>0</v>
      </c>
      <c r="M63" s="35">
        <f t="shared" si="3"/>
        <v>0</v>
      </c>
      <c r="N63" s="35">
        <f t="shared" si="4"/>
        <v>0</v>
      </c>
      <c r="O63" s="36">
        <f t="shared" si="5"/>
        <v>0</v>
      </c>
    </row>
    <row r="64" spans="1:15" s="9" customFormat="1" ht="42" customHeight="1" thickBot="1" x14ac:dyDescent="0.35">
      <c r="A64" s="101" t="s">
        <v>28</v>
      </c>
      <c r="B64" s="102"/>
      <c r="C64" s="102"/>
      <c r="D64" s="102"/>
      <c r="E64" s="102"/>
      <c r="F64" s="102"/>
      <c r="G64" s="102"/>
      <c r="H64" s="102"/>
      <c r="I64" s="102"/>
      <c r="J64" s="102"/>
      <c r="K64" s="102"/>
      <c r="L64" s="74" t="s">
        <v>29</v>
      </c>
      <c r="M64" s="75"/>
      <c r="N64" s="75"/>
      <c r="O64" s="46">
        <f>SUMIF(G:G,0%,L:L)+SUMIF(G:G,"",L:L)</f>
        <v>0</v>
      </c>
    </row>
    <row r="65" spans="1:17" s="9" customFormat="1" ht="39" customHeight="1" x14ac:dyDescent="0.3">
      <c r="A65" s="80" t="s">
        <v>30</v>
      </c>
      <c r="B65" s="81"/>
      <c r="C65" s="81"/>
      <c r="D65" s="81"/>
      <c r="E65" s="81"/>
      <c r="F65" s="81"/>
      <c r="G65" s="81"/>
      <c r="H65" s="81"/>
      <c r="I65" s="81"/>
      <c r="J65" s="81"/>
      <c r="K65" s="82"/>
      <c r="L65" s="72" t="s">
        <v>31</v>
      </c>
      <c r="M65" s="73"/>
      <c r="N65" s="73"/>
      <c r="O65" s="47">
        <f>SUMIF(G:G,5%,L:L)</f>
        <v>0</v>
      </c>
    </row>
    <row r="66" spans="1:17" s="9" customFormat="1" ht="30" customHeight="1" x14ac:dyDescent="0.3">
      <c r="A66" s="83"/>
      <c r="B66" s="84"/>
      <c r="C66" s="84"/>
      <c r="D66" s="84"/>
      <c r="E66" s="84"/>
      <c r="F66" s="84"/>
      <c r="G66" s="84"/>
      <c r="H66" s="84"/>
      <c r="I66" s="84"/>
      <c r="J66" s="84"/>
      <c r="K66" s="85"/>
      <c r="L66" s="72" t="s">
        <v>32</v>
      </c>
      <c r="M66" s="73"/>
      <c r="N66" s="73"/>
      <c r="O66" s="47">
        <f>SUMIF(G:G,19%,L:L)</f>
        <v>0</v>
      </c>
    </row>
    <row r="67" spans="1:17" s="9" customFormat="1" ht="30" customHeight="1" x14ac:dyDescent="0.3">
      <c r="A67" s="83"/>
      <c r="B67" s="84"/>
      <c r="C67" s="84"/>
      <c r="D67" s="84"/>
      <c r="E67" s="84"/>
      <c r="F67" s="84"/>
      <c r="G67" s="84"/>
      <c r="H67" s="84"/>
      <c r="I67" s="84"/>
      <c r="J67" s="84"/>
      <c r="K67" s="85"/>
      <c r="L67" s="70" t="s">
        <v>24</v>
      </c>
      <c r="M67" s="71"/>
      <c r="N67" s="71"/>
      <c r="O67" s="48">
        <f>SUM(O64:O66)</f>
        <v>0</v>
      </c>
    </row>
    <row r="68" spans="1:17" s="9" customFormat="1" ht="30" customHeight="1" x14ac:dyDescent="0.3">
      <c r="A68" s="83"/>
      <c r="B68" s="84"/>
      <c r="C68" s="84"/>
      <c r="D68" s="84"/>
      <c r="E68" s="84"/>
      <c r="F68" s="84"/>
      <c r="G68" s="84"/>
      <c r="H68" s="84"/>
      <c r="I68" s="84"/>
      <c r="J68" s="84"/>
      <c r="K68" s="85"/>
      <c r="L68" s="68" t="s">
        <v>33</v>
      </c>
      <c r="M68" s="69"/>
      <c r="N68" s="69"/>
      <c r="O68" s="49">
        <f>SUMIF(G:G,5%,M:M)</f>
        <v>0</v>
      </c>
    </row>
    <row r="69" spans="1:17" s="9" customFormat="1" ht="30" customHeight="1" x14ac:dyDescent="0.3">
      <c r="A69" s="83"/>
      <c r="B69" s="84"/>
      <c r="C69" s="84"/>
      <c r="D69" s="84"/>
      <c r="E69" s="84"/>
      <c r="F69" s="84"/>
      <c r="G69" s="84"/>
      <c r="H69" s="84"/>
      <c r="I69" s="84"/>
      <c r="J69" s="84"/>
      <c r="K69" s="85"/>
      <c r="L69" s="68" t="s">
        <v>34</v>
      </c>
      <c r="M69" s="69"/>
      <c r="N69" s="69"/>
      <c r="O69" s="49">
        <f>SUMIF(G:G,19%,M:M)</f>
        <v>0</v>
      </c>
    </row>
    <row r="70" spans="1:17" s="9" customFormat="1" ht="30" customHeight="1" x14ac:dyDescent="0.3">
      <c r="A70" s="83"/>
      <c r="B70" s="84"/>
      <c r="C70" s="84"/>
      <c r="D70" s="84"/>
      <c r="E70" s="84"/>
      <c r="F70" s="84"/>
      <c r="G70" s="84"/>
      <c r="H70" s="84"/>
      <c r="I70" s="84"/>
      <c r="J70" s="84"/>
      <c r="K70" s="85"/>
      <c r="L70" s="70" t="s">
        <v>35</v>
      </c>
      <c r="M70" s="71"/>
      <c r="N70" s="71"/>
      <c r="O70" s="48">
        <f>SUM(O68:O69)</f>
        <v>0</v>
      </c>
    </row>
    <row r="71" spans="1:17" s="9" customFormat="1" ht="30" customHeight="1" x14ac:dyDescent="0.3">
      <c r="A71" s="83"/>
      <c r="B71" s="84"/>
      <c r="C71" s="84"/>
      <c r="D71" s="84"/>
      <c r="E71" s="84"/>
      <c r="F71" s="84"/>
      <c r="G71" s="84"/>
      <c r="H71" s="84"/>
      <c r="I71" s="84"/>
      <c r="J71" s="84"/>
      <c r="K71" s="85"/>
      <c r="L71" s="72" t="s">
        <v>36</v>
      </c>
      <c r="M71" s="73"/>
      <c r="N71" s="73"/>
      <c r="O71" s="47">
        <f>SUMIF(I:I,8%,N:N)</f>
        <v>0</v>
      </c>
    </row>
    <row r="72" spans="1:17" s="9" customFormat="1" ht="37.5" customHeight="1" x14ac:dyDescent="0.3">
      <c r="A72" s="83"/>
      <c r="B72" s="84"/>
      <c r="C72" s="84"/>
      <c r="D72" s="84"/>
      <c r="E72" s="84"/>
      <c r="F72" s="84"/>
      <c r="G72" s="84"/>
      <c r="H72" s="84"/>
      <c r="I72" s="84"/>
      <c r="J72" s="84"/>
      <c r="K72" s="85"/>
      <c r="L72" s="78" t="s">
        <v>37</v>
      </c>
      <c r="M72" s="79"/>
      <c r="N72" s="79"/>
      <c r="O72" s="48">
        <f>SUM(O71)</f>
        <v>0</v>
      </c>
    </row>
    <row r="73" spans="1:17" s="9" customFormat="1" ht="32.25" customHeight="1" thickBot="1" x14ac:dyDescent="0.35">
      <c r="A73" s="86"/>
      <c r="B73" s="87"/>
      <c r="C73" s="87"/>
      <c r="D73" s="87"/>
      <c r="E73" s="87"/>
      <c r="F73" s="87"/>
      <c r="G73" s="87"/>
      <c r="H73" s="87"/>
      <c r="I73" s="87"/>
      <c r="J73" s="87"/>
      <c r="K73" s="88"/>
      <c r="L73" s="76" t="s">
        <v>38</v>
      </c>
      <c r="M73" s="77"/>
      <c r="N73" s="77"/>
      <c r="O73" s="50">
        <f>+O67+O70+O72</f>
        <v>0</v>
      </c>
    </row>
    <row r="75" spans="1:17" ht="50.1" customHeight="1" thickBot="1" x14ac:dyDescent="0.35">
      <c r="B75" s="92"/>
      <c r="C75" s="92"/>
    </row>
    <row r="76" spans="1:17" x14ac:dyDescent="0.3">
      <c r="B76" s="113" t="s">
        <v>39</v>
      </c>
      <c r="C76" s="113"/>
    </row>
    <row r="77" spans="1:17" ht="15" customHeight="1" x14ac:dyDescent="0.3">
      <c r="M77" s="52"/>
      <c r="N77" s="53"/>
      <c r="O77" s="54"/>
    </row>
    <row r="78" spans="1:17" ht="15.75" customHeight="1" x14ac:dyDescent="0.3">
      <c r="M78" s="52"/>
      <c r="N78" s="53"/>
      <c r="O78" s="54"/>
    </row>
    <row r="79" spans="1:17" ht="15" customHeight="1" x14ac:dyDescent="0.3">
      <c r="A79" s="11" t="s">
        <v>40</v>
      </c>
      <c r="M79" s="52"/>
      <c r="N79" s="53"/>
      <c r="O79" s="54"/>
    </row>
    <row r="80" spans="1:17" x14ac:dyDescent="0.3">
      <c r="A80" s="112" t="s">
        <v>41</v>
      </c>
      <c r="B80" s="112"/>
      <c r="C80" s="112"/>
      <c r="D80" s="112"/>
      <c r="E80" s="112"/>
      <c r="F80" s="112"/>
      <c r="G80" s="112"/>
      <c r="H80" s="112"/>
      <c r="I80" s="112"/>
      <c r="J80" s="112"/>
      <c r="K80" s="112"/>
      <c r="L80" s="112"/>
      <c r="M80" s="112"/>
      <c r="N80" s="112"/>
      <c r="O80" s="112"/>
      <c r="P80" s="2"/>
      <c r="Q80" s="2"/>
    </row>
    <row r="81" spans="1:17" ht="15" customHeight="1" x14ac:dyDescent="0.3">
      <c r="A81" s="111" t="s">
        <v>42</v>
      </c>
      <c r="B81" s="111"/>
      <c r="C81" s="111"/>
      <c r="D81" s="111"/>
      <c r="E81" s="111"/>
      <c r="F81" s="111"/>
      <c r="G81" s="111"/>
      <c r="H81" s="111"/>
      <c r="I81" s="111"/>
      <c r="J81" s="111"/>
      <c r="K81" s="111"/>
      <c r="L81" s="111"/>
      <c r="M81" s="111"/>
      <c r="N81" s="111"/>
      <c r="O81" s="111"/>
      <c r="P81" s="51"/>
      <c r="Q81" s="51"/>
    </row>
    <row r="82" spans="1:17" x14ac:dyDescent="0.3">
      <c r="A82" s="110" t="s">
        <v>43</v>
      </c>
      <c r="B82" s="110"/>
      <c r="C82" s="110"/>
      <c r="D82" s="110"/>
      <c r="E82" s="110"/>
      <c r="F82" s="110"/>
      <c r="G82" s="110"/>
      <c r="H82" s="110"/>
      <c r="I82" s="110"/>
      <c r="J82" s="110"/>
      <c r="K82" s="110"/>
      <c r="L82" s="110"/>
      <c r="M82" s="110"/>
      <c r="N82" s="110"/>
      <c r="O82" s="110"/>
      <c r="P82" s="5"/>
      <c r="Q82" s="5"/>
    </row>
    <row r="83" spans="1:17" x14ac:dyDescent="0.3">
      <c r="A83" s="110" t="s">
        <v>44</v>
      </c>
      <c r="B83" s="110"/>
      <c r="C83" s="110"/>
      <c r="D83" s="110"/>
      <c r="E83" s="110"/>
      <c r="F83" s="110"/>
      <c r="G83" s="110"/>
      <c r="H83" s="110"/>
      <c r="I83" s="110"/>
      <c r="J83" s="110"/>
      <c r="K83" s="110"/>
      <c r="L83" s="110"/>
      <c r="M83" s="110"/>
      <c r="N83" s="110"/>
      <c r="O83" s="110"/>
      <c r="P83" s="5"/>
      <c r="Q83" s="5"/>
    </row>
    <row r="84" spans="1:17" x14ac:dyDescent="0.3">
      <c r="K84" s="2"/>
      <c r="L84" s="2"/>
      <c r="M84" s="2"/>
      <c r="N84" s="2"/>
    </row>
    <row r="126" spans="11:15" s="2" customFormat="1" x14ac:dyDescent="0.3">
      <c r="K126" s="4"/>
      <c r="L126" s="4"/>
      <c r="M126" s="4"/>
      <c r="N126" s="4"/>
      <c r="O126" s="4"/>
    </row>
    <row r="127" spans="11:15" s="2" customFormat="1" x14ac:dyDescent="0.3">
      <c r="K127" s="4"/>
      <c r="L127" s="4"/>
      <c r="M127" s="4"/>
      <c r="N127" s="4"/>
      <c r="O127" s="4"/>
    </row>
    <row r="128" spans="11:15" s="2" customFormat="1" x14ac:dyDescent="0.3">
      <c r="K128" s="4"/>
      <c r="L128" s="4"/>
      <c r="M128" s="4"/>
      <c r="N128" s="4"/>
      <c r="O128" s="4"/>
    </row>
    <row r="129" spans="11:15" s="2" customFormat="1" x14ac:dyDescent="0.3">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0" bestFit="1" customWidth="1"/>
    <col min="6" max="6" width="15" style="44" bestFit="1" customWidth="1"/>
  </cols>
  <sheetData>
    <row r="6" spans="2:6" x14ac:dyDescent="0.3">
      <c r="B6" s="16" t="s">
        <v>11</v>
      </c>
      <c r="D6" s="38" t="s">
        <v>45</v>
      </c>
      <c r="F6" s="41" t="s">
        <v>46</v>
      </c>
    </row>
    <row r="7" spans="2:6" x14ac:dyDescent="0.3">
      <c r="B7" s="2" t="s">
        <v>47</v>
      </c>
      <c r="D7" s="39">
        <v>0</v>
      </c>
      <c r="F7" s="42">
        <v>0.08</v>
      </c>
    </row>
    <row r="8" spans="2:6" x14ac:dyDescent="0.3">
      <c r="B8" s="2" t="s">
        <v>48</v>
      </c>
      <c r="D8" s="39">
        <v>0.05</v>
      </c>
      <c r="F8" s="43">
        <v>0</v>
      </c>
    </row>
    <row r="9" spans="2:6" x14ac:dyDescent="0.3">
      <c r="B9" s="2" t="s">
        <v>49</v>
      </c>
      <c r="D9" s="39">
        <v>0.19</v>
      </c>
    </row>
    <row r="10" spans="2:6" x14ac:dyDescent="0.3">
      <c r="D10" s="3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5"/>
      <c r="C2" s="115"/>
      <c r="D2" s="124" t="s">
        <v>0</v>
      </c>
      <c r="E2" s="126"/>
      <c r="F2" s="126"/>
      <c r="G2" s="126"/>
      <c r="H2" s="125"/>
      <c r="I2" s="124" t="s">
        <v>50</v>
      </c>
      <c r="J2" s="125"/>
      <c r="K2" s="66"/>
    </row>
    <row r="3" spans="2:11" ht="15" customHeight="1" x14ac:dyDescent="0.3">
      <c r="B3" s="115"/>
      <c r="C3" s="115"/>
      <c r="D3" s="124" t="s">
        <v>2</v>
      </c>
      <c r="E3" s="126"/>
      <c r="F3" s="126"/>
      <c r="G3" s="126"/>
      <c r="H3" s="125"/>
      <c r="I3" s="124" t="s">
        <v>3</v>
      </c>
      <c r="J3" s="125"/>
      <c r="K3" s="65"/>
    </row>
    <row r="4" spans="2:11" ht="15" customHeight="1" x14ac:dyDescent="0.3">
      <c r="B4" s="115"/>
      <c r="C4" s="115"/>
      <c r="D4" s="127" t="s">
        <v>4</v>
      </c>
      <c r="E4" s="128"/>
      <c r="F4" s="128"/>
      <c r="G4" s="128"/>
      <c r="H4" s="129"/>
      <c r="I4" s="124" t="s">
        <v>5</v>
      </c>
      <c r="J4" s="125"/>
      <c r="K4" s="65"/>
    </row>
    <row r="5" spans="2:11" ht="15" customHeight="1" x14ac:dyDescent="0.3">
      <c r="B5" s="115"/>
      <c r="C5" s="115"/>
      <c r="D5" s="130"/>
      <c r="E5" s="131"/>
      <c r="F5" s="131"/>
      <c r="G5" s="131"/>
      <c r="H5" s="132"/>
      <c r="I5" s="124" t="s">
        <v>51</v>
      </c>
      <c r="J5" s="125"/>
      <c r="K5" s="65"/>
    </row>
    <row r="6" spans="2:11" x14ac:dyDescent="0.3">
      <c r="K6" s="57"/>
    </row>
    <row r="7" spans="2:11" ht="15.75" customHeight="1" x14ac:dyDescent="0.3">
      <c r="B7" s="119" t="s">
        <v>52</v>
      </c>
      <c r="C7" s="119"/>
      <c r="D7" s="119"/>
      <c r="E7" s="119"/>
      <c r="F7" s="119"/>
      <c r="G7" s="119"/>
      <c r="H7" s="119"/>
      <c r="I7" s="119"/>
      <c r="J7" s="119"/>
      <c r="K7" s="62"/>
    </row>
    <row r="8" spans="2:11" ht="15.75" customHeight="1" x14ac:dyDescent="0.3">
      <c r="B8" s="114" t="s">
        <v>53</v>
      </c>
      <c r="C8" s="114" t="s">
        <v>54</v>
      </c>
      <c r="D8" s="114"/>
      <c r="E8" s="114"/>
      <c r="F8" s="114"/>
      <c r="G8" s="119" t="s">
        <v>55</v>
      </c>
      <c r="H8" s="119"/>
      <c r="I8" s="119"/>
      <c r="J8" s="119"/>
      <c r="K8" s="62"/>
    </row>
    <row r="9" spans="2:11" ht="15.75" customHeight="1" x14ac:dyDescent="0.3">
      <c r="B9" s="114"/>
      <c r="C9" s="61" t="s">
        <v>56</v>
      </c>
      <c r="D9" s="61" t="s">
        <v>57</v>
      </c>
      <c r="E9" s="114" t="s">
        <v>58</v>
      </c>
      <c r="F9" s="114"/>
      <c r="G9" s="119"/>
      <c r="H9" s="119"/>
      <c r="I9" s="119"/>
      <c r="J9" s="119"/>
      <c r="K9" s="62"/>
    </row>
    <row r="10" spans="2:11" ht="15.75" customHeight="1" x14ac:dyDescent="0.3">
      <c r="B10" s="59">
        <v>1</v>
      </c>
      <c r="C10" s="59">
        <v>2021</v>
      </c>
      <c r="D10" s="59">
        <v>5</v>
      </c>
      <c r="E10" s="133">
        <v>24</v>
      </c>
      <c r="F10" s="133"/>
      <c r="G10" s="122" t="s">
        <v>59</v>
      </c>
      <c r="H10" s="122"/>
      <c r="I10" s="122"/>
      <c r="J10" s="122"/>
      <c r="K10" s="64"/>
    </row>
    <row r="11" spans="2:11" ht="57.75" customHeight="1" x14ac:dyDescent="0.3">
      <c r="B11" s="59">
        <v>2</v>
      </c>
      <c r="C11" s="59">
        <v>2022</v>
      </c>
      <c r="D11" s="59">
        <v>5</v>
      </c>
      <c r="E11" s="120">
        <v>31</v>
      </c>
      <c r="F11" s="121"/>
      <c r="G11" s="116" t="s">
        <v>60</v>
      </c>
      <c r="H11" s="117"/>
      <c r="I11" s="117"/>
      <c r="J11" s="118"/>
      <c r="K11" s="64"/>
    </row>
    <row r="12" spans="2:11" ht="82.5" customHeight="1" x14ac:dyDescent="0.3">
      <c r="B12" s="59">
        <v>3</v>
      </c>
      <c r="C12" s="59">
        <v>2022</v>
      </c>
      <c r="D12" s="59">
        <v>7</v>
      </c>
      <c r="E12" s="120">
        <v>27</v>
      </c>
      <c r="F12" s="121"/>
      <c r="G12" s="116" t="s">
        <v>61</v>
      </c>
      <c r="H12" s="117"/>
      <c r="I12" s="117"/>
      <c r="J12" s="118"/>
      <c r="K12" s="64"/>
    </row>
    <row r="13" spans="2:11" ht="100.5" customHeight="1" x14ac:dyDescent="0.3">
      <c r="B13" s="59">
        <v>4</v>
      </c>
      <c r="C13" s="59">
        <v>2023</v>
      </c>
      <c r="D13" s="59">
        <v>11</v>
      </c>
      <c r="E13" s="120">
        <v>30</v>
      </c>
      <c r="F13" s="121"/>
      <c r="G13" s="116" t="s">
        <v>62</v>
      </c>
      <c r="H13" s="117"/>
      <c r="I13" s="117"/>
      <c r="J13" s="118"/>
      <c r="K13" s="64"/>
    </row>
    <row r="14" spans="2:11" ht="70.5" customHeight="1" x14ac:dyDescent="0.3">
      <c r="B14" s="59">
        <v>5</v>
      </c>
      <c r="C14" s="59">
        <v>2024</v>
      </c>
      <c r="D14" s="67" t="s">
        <v>63</v>
      </c>
      <c r="E14" s="120">
        <v>27</v>
      </c>
      <c r="F14" s="121"/>
      <c r="G14" s="116" t="s">
        <v>64</v>
      </c>
      <c r="H14" s="117"/>
      <c r="I14" s="117"/>
      <c r="J14" s="118"/>
      <c r="K14" s="64"/>
    </row>
    <row r="15" spans="2:11" ht="76.5" customHeight="1" x14ac:dyDescent="0.3">
      <c r="B15" s="59">
        <v>6</v>
      </c>
      <c r="C15" s="59">
        <v>2024</v>
      </c>
      <c r="D15" s="67" t="s">
        <v>65</v>
      </c>
      <c r="E15" s="120"/>
      <c r="F15" s="121"/>
      <c r="G15" s="116" t="s">
        <v>66</v>
      </c>
      <c r="H15" s="117"/>
      <c r="I15" s="117"/>
      <c r="J15" s="118"/>
      <c r="K15" s="64"/>
    </row>
    <row r="16" spans="2:11" ht="15.75" customHeight="1" x14ac:dyDescent="0.3">
      <c r="B16" s="114" t="s">
        <v>67</v>
      </c>
      <c r="C16" s="114"/>
      <c r="D16" s="114"/>
      <c r="E16" s="114"/>
      <c r="F16" s="114"/>
      <c r="G16" s="114"/>
      <c r="H16" s="114"/>
      <c r="I16" s="114"/>
      <c r="J16" s="114"/>
      <c r="K16" s="60"/>
    </row>
    <row r="17" spans="2:11" x14ac:dyDescent="0.3">
      <c r="B17" s="114" t="s">
        <v>68</v>
      </c>
      <c r="C17" s="114"/>
      <c r="D17" s="114"/>
      <c r="E17" s="114"/>
      <c r="F17" s="114" t="s">
        <v>69</v>
      </c>
      <c r="G17" s="114"/>
      <c r="H17" s="114"/>
      <c r="I17" s="114"/>
      <c r="J17" s="114"/>
      <c r="K17" s="60"/>
    </row>
    <row r="18" spans="2:11" ht="15.75" customHeight="1" x14ac:dyDescent="0.3">
      <c r="B18" s="133" t="s">
        <v>70</v>
      </c>
      <c r="C18" s="133"/>
      <c r="D18" s="133"/>
      <c r="E18" s="133"/>
      <c r="F18" s="133" t="s">
        <v>71</v>
      </c>
      <c r="G18" s="133"/>
      <c r="H18" s="133"/>
      <c r="I18" s="133"/>
      <c r="J18" s="133"/>
      <c r="K18" s="58"/>
    </row>
    <row r="19" spans="2:11" x14ac:dyDescent="0.3">
      <c r="B19" s="114" t="s">
        <v>72</v>
      </c>
      <c r="C19" s="114"/>
      <c r="D19" s="114"/>
      <c r="E19" s="114"/>
      <c r="F19" s="114"/>
      <c r="G19" s="114"/>
      <c r="H19" s="114"/>
      <c r="I19" s="114"/>
      <c r="J19" s="114"/>
      <c r="K19" s="60"/>
    </row>
    <row r="20" spans="2:11" x14ac:dyDescent="0.3">
      <c r="B20" s="114" t="s">
        <v>68</v>
      </c>
      <c r="C20" s="114"/>
      <c r="D20" s="114"/>
      <c r="E20" s="114"/>
      <c r="F20" s="114" t="s">
        <v>69</v>
      </c>
      <c r="G20" s="114"/>
      <c r="H20" s="114"/>
      <c r="I20" s="114"/>
      <c r="J20" s="114"/>
      <c r="K20" s="60"/>
    </row>
    <row r="21" spans="2:11" ht="15.75" customHeight="1" x14ac:dyDescent="0.3">
      <c r="B21" s="135" t="s">
        <v>73</v>
      </c>
      <c r="C21" s="135"/>
      <c r="D21" s="135"/>
      <c r="E21" s="135"/>
      <c r="F21" s="135" t="s">
        <v>74</v>
      </c>
      <c r="G21" s="135"/>
      <c r="H21" s="135"/>
      <c r="I21" s="135"/>
      <c r="J21" s="135"/>
      <c r="K21" s="63"/>
    </row>
    <row r="22" spans="2:11" ht="15.75" customHeight="1" x14ac:dyDescent="0.3">
      <c r="B22" s="119" t="s">
        <v>75</v>
      </c>
      <c r="C22" s="119"/>
      <c r="D22" s="119"/>
      <c r="E22" s="119"/>
      <c r="F22" s="119"/>
      <c r="G22" s="119"/>
      <c r="H22" s="119"/>
      <c r="I22" s="119"/>
      <c r="J22" s="119"/>
      <c r="K22" s="62"/>
    </row>
    <row r="23" spans="2:11" x14ac:dyDescent="0.3">
      <c r="B23" s="114" t="s">
        <v>68</v>
      </c>
      <c r="C23" s="114"/>
      <c r="D23" s="114"/>
      <c r="E23" s="114" t="s">
        <v>69</v>
      </c>
      <c r="F23" s="114"/>
      <c r="G23" s="114"/>
      <c r="H23" s="114" t="s">
        <v>76</v>
      </c>
      <c r="I23" s="114"/>
      <c r="J23" s="114"/>
      <c r="K23" s="60"/>
    </row>
    <row r="24" spans="2:11" x14ac:dyDescent="0.3">
      <c r="B24" s="114"/>
      <c r="C24" s="114"/>
      <c r="D24" s="114"/>
      <c r="E24" s="114"/>
      <c r="F24" s="114"/>
      <c r="G24" s="114"/>
      <c r="H24" s="61" t="s">
        <v>56</v>
      </c>
      <c r="I24" s="61" t="s">
        <v>57</v>
      </c>
      <c r="J24" s="61" t="s">
        <v>58</v>
      </c>
      <c r="K24" s="60"/>
    </row>
    <row r="25" spans="2:11" x14ac:dyDescent="0.3">
      <c r="B25" s="133" t="s">
        <v>77</v>
      </c>
      <c r="C25" s="133"/>
      <c r="D25" s="133"/>
      <c r="E25" s="135" t="s">
        <v>78</v>
      </c>
      <c r="F25" s="135"/>
      <c r="G25" s="135"/>
      <c r="H25" s="59">
        <v>2024</v>
      </c>
      <c r="I25" s="67" t="s">
        <v>65</v>
      </c>
      <c r="J25" s="59"/>
      <c r="K25" s="58"/>
    </row>
    <row r="26" spans="2:11" x14ac:dyDescent="0.3">
      <c r="K26" s="57"/>
    </row>
    <row r="27" spans="2:11" ht="56.25" customHeight="1" x14ac:dyDescent="0.3">
      <c r="B27" s="57"/>
      <c r="C27" s="134" t="s">
        <v>79</v>
      </c>
      <c r="D27" s="134"/>
      <c r="E27" s="134"/>
      <c r="F27" s="134"/>
      <c r="G27" s="134"/>
      <c r="H27" s="134"/>
      <c r="I27" s="134"/>
      <c r="K27" s="57"/>
    </row>
    <row r="28" spans="2:11" ht="16.5" customHeight="1" x14ac:dyDescent="0.3">
      <c r="E28" s="123" t="s">
        <v>80</v>
      </c>
      <c r="F28" s="123"/>
      <c r="G28" s="123"/>
      <c r="H28" s="123"/>
      <c r="I28" s="123"/>
      <c r="J28" s="123"/>
      <c r="K28" s="56"/>
    </row>
    <row r="29" spans="2:11" x14ac:dyDescent="0.3">
      <c r="B29" s="57"/>
      <c r="C29" s="57"/>
      <c r="D29" s="57"/>
      <c r="E29" s="123"/>
      <c r="F29" s="123"/>
      <c r="G29" s="123"/>
      <c r="H29" s="123"/>
      <c r="I29" s="123"/>
      <c r="J29" s="123"/>
      <c r="K29" s="56"/>
    </row>
    <row r="30" spans="2:11" ht="15" customHeight="1" x14ac:dyDescent="0.3">
      <c r="C30" s="55"/>
      <c r="D30" s="55"/>
      <c r="E30" s="55"/>
      <c r="F30" s="55"/>
      <c r="G30" s="55"/>
      <c r="H30" s="55"/>
    </row>
    <row r="31" spans="2:11" x14ac:dyDescent="0.3">
      <c r="B31" s="55"/>
      <c r="C31" s="55"/>
      <c r="D31" s="55"/>
      <c r="E31" s="55"/>
      <c r="F31" s="55"/>
      <c r="G31" s="55"/>
      <c r="H31" s="5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2024-08-21T14:22:31Z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