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5 MANT BUS\"/>
    </mc:Choice>
  </mc:AlternateContent>
  <bookViews>
    <workbookView xWindow="0" yWindow="0" windowWidth="28800" windowHeight="12300"/>
  </bookViews>
  <sheets>
    <sheet name="PRECIOS BAJOS TRACTO SUCESIVO" sheetId="1" r:id="rId1"/>
    <sheet name="Hoja1" sheetId="2" state="hidden" r:id="rId2"/>
  </sheets>
  <definedNames>
    <definedName name="_xlnm.Print_Area" localSheetId="0">'PRECIOS BAJOS TRACTO SUCESIVO'!$A$1:$Q$505</definedName>
  </definedNames>
  <calcPr calcId="162913"/>
</workbook>
</file>

<file path=xl/calcChain.xml><?xml version="1.0" encoding="utf-8"?>
<calcChain xmlns="http://schemas.openxmlformats.org/spreadsheetml/2006/main">
  <c r="E362" i="1" l="1"/>
  <c r="F362" i="1"/>
  <c r="H362" i="1" s="1"/>
  <c r="J362" i="1"/>
  <c r="L362" i="1"/>
  <c r="N362" i="1"/>
  <c r="P362" i="1"/>
  <c r="E363" i="1"/>
  <c r="F363" i="1"/>
  <c r="H363" i="1" s="1"/>
  <c r="J363" i="1"/>
  <c r="L363" i="1"/>
  <c r="N363" i="1"/>
  <c r="P363" i="1"/>
  <c r="E364" i="1"/>
  <c r="F364" i="1"/>
  <c r="H364" i="1" s="1"/>
  <c r="J364" i="1"/>
  <c r="L364" i="1"/>
  <c r="N364" i="1"/>
  <c r="P364" i="1"/>
  <c r="E365" i="1"/>
  <c r="F365" i="1"/>
  <c r="H365" i="1" s="1"/>
  <c r="J365" i="1"/>
  <c r="L365" i="1"/>
  <c r="N365" i="1"/>
  <c r="P365" i="1"/>
  <c r="E366" i="1"/>
  <c r="F366" i="1"/>
  <c r="H366" i="1" s="1"/>
  <c r="J366" i="1"/>
  <c r="L366" i="1"/>
  <c r="N366" i="1"/>
  <c r="P366" i="1"/>
  <c r="E367" i="1"/>
  <c r="F367" i="1"/>
  <c r="H367" i="1" s="1"/>
  <c r="J367" i="1"/>
  <c r="L367" i="1"/>
  <c r="N367" i="1"/>
  <c r="P367" i="1"/>
  <c r="E368" i="1"/>
  <c r="F368" i="1"/>
  <c r="H368" i="1" s="1"/>
  <c r="J368" i="1"/>
  <c r="L368" i="1"/>
  <c r="N368" i="1"/>
  <c r="P368" i="1"/>
  <c r="E369" i="1"/>
  <c r="F369" i="1"/>
  <c r="H369" i="1" s="1"/>
  <c r="J369" i="1"/>
  <c r="L369" i="1"/>
  <c r="N369" i="1"/>
  <c r="P369" i="1"/>
  <c r="E370" i="1"/>
  <c r="F370" i="1"/>
  <c r="H370" i="1" s="1"/>
  <c r="J370" i="1"/>
  <c r="L370" i="1"/>
  <c r="N370" i="1"/>
  <c r="Q370" i="1" s="1"/>
  <c r="P370" i="1"/>
  <c r="E371" i="1"/>
  <c r="F371" i="1"/>
  <c r="H371" i="1" s="1"/>
  <c r="J371" i="1"/>
  <c r="L371" i="1"/>
  <c r="N371" i="1"/>
  <c r="P371" i="1"/>
  <c r="E372" i="1"/>
  <c r="F372" i="1"/>
  <c r="H372" i="1" s="1"/>
  <c r="J372" i="1"/>
  <c r="L372" i="1"/>
  <c r="N372" i="1"/>
  <c r="P372" i="1"/>
  <c r="E373" i="1"/>
  <c r="F373" i="1"/>
  <c r="H373" i="1" s="1"/>
  <c r="J373" i="1"/>
  <c r="L373" i="1"/>
  <c r="N373" i="1"/>
  <c r="P373" i="1"/>
  <c r="E374" i="1"/>
  <c r="F374" i="1"/>
  <c r="H374" i="1" s="1"/>
  <c r="J374" i="1"/>
  <c r="L374" i="1"/>
  <c r="N374" i="1"/>
  <c r="P374" i="1"/>
  <c r="E375" i="1"/>
  <c r="F375" i="1"/>
  <c r="H375" i="1" s="1"/>
  <c r="J375" i="1"/>
  <c r="L375" i="1"/>
  <c r="N375" i="1"/>
  <c r="P375" i="1"/>
  <c r="E376" i="1"/>
  <c r="F376" i="1"/>
  <c r="H376" i="1" s="1"/>
  <c r="J376" i="1"/>
  <c r="L376" i="1"/>
  <c r="N376" i="1"/>
  <c r="P376" i="1"/>
  <c r="E377" i="1"/>
  <c r="F377" i="1"/>
  <c r="H377" i="1" s="1"/>
  <c r="J377" i="1"/>
  <c r="L377" i="1"/>
  <c r="N377" i="1"/>
  <c r="P377" i="1"/>
  <c r="E378" i="1"/>
  <c r="F378" i="1"/>
  <c r="H378" i="1" s="1"/>
  <c r="J378" i="1"/>
  <c r="L378" i="1"/>
  <c r="N378" i="1"/>
  <c r="P378" i="1"/>
  <c r="E379" i="1"/>
  <c r="F379" i="1"/>
  <c r="H379" i="1" s="1"/>
  <c r="J379" i="1"/>
  <c r="L379" i="1"/>
  <c r="N379" i="1"/>
  <c r="P379" i="1"/>
  <c r="E380" i="1"/>
  <c r="F380" i="1"/>
  <c r="H380" i="1" s="1"/>
  <c r="J380" i="1"/>
  <c r="L380" i="1"/>
  <c r="N380" i="1"/>
  <c r="P380" i="1"/>
  <c r="E381" i="1"/>
  <c r="F381" i="1"/>
  <c r="H381" i="1" s="1"/>
  <c r="J381" i="1"/>
  <c r="L381" i="1"/>
  <c r="N381" i="1"/>
  <c r="P381" i="1"/>
  <c r="E382" i="1"/>
  <c r="F382" i="1"/>
  <c r="H382" i="1" s="1"/>
  <c r="J382" i="1"/>
  <c r="L382" i="1"/>
  <c r="N382" i="1"/>
  <c r="P382" i="1"/>
  <c r="E383" i="1"/>
  <c r="F383" i="1"/>
  <c r="H383" i="1" s="1"/>
  <c r="J383" i="1"/>
  <c r="L383" i="1"/>
  <c r="N383" i="1"/>
  <c r="P383" i="1"/>
  <c r="E384" i="1"/>
  <c r="F384" i="1"/>
  <c r="H384" i="1" s="1"/>
  <c r="J384" i="1"/>
  <c r="L384" i="1"/>
  <c r="N384" i="1"/>
  <c r="P384" i="1"/>
  <c r="E385" i="1"/>
  <c r="F385" i="1"/>
  <c r="H385" i="1" s="1"/>
  <c r="J385" i="1"/>
  <c r="L385" i="1"/>
  <c r="N385" i="1"/>
  <c r="P385" i="1"/>
  <c r="E386" i="1"/>
  <c r="F386" i="1"/>
  <c r="H386" i="1" s="1"/>
  <c r="J386" i="1"/>
  <c r="L386" i="1"/>
  <c r="N386" i="1"/>
  <c r="P386" i="1"/>
  <c r="E387" i="1"/>
  <c r="F387" i="1"/>
  <c r="H387" i="1" s="1"/>
  <c r="J387" i="1"/>
  <c r="L387" i="1"/>
  <c r="N387" i="1"/>
  <c r="P387" i="1"/>
  <c r="E388" i="1"/>
  <c r="F388" i="1"/>
  <c r="H388" i="1" s="1"/>
  <c r="J388" i="1"/>
  <c r="L388" i="1"/>
  <c r="N388" i="1"/>
  <c r="P388" i="1"/>
  <c r="E389" i="1"/>
  <c r="F389" i="1"/>
  <c r="H389" i="1" s="1"/>
  <c r="J389" i="1"/>
  <c r="L389" i="1"/>
  <c r="N389" i="1"/>
  <c r="P389" i="1"/>
  <c r="E390" i="1"/>
  <c r="F390" i="1"/>
  <c r="H390" i="1" s="1"/>
  <c r="J390" i="1"/>
  <c r="L390" i="1"/>
  <c r="N390" i="1"/>
  <c r="P390" i="1"/>
  <c r="E391" i="1"/>
  <c r="F391" i="1"/>
  <c r="H391" i="1" s="1"/>
  <c r="J391" i="1"/>
  <c r="L391" i="1"/>
  <c r="N391" i="1"/>
  <c r="P391" i="1"/>
  <c r="E392" i="1"/>
  <c r="F392" i="1"/>
  <c r="H392" i="1" s="1"/>
  <c r="J392" i="1"/>
  <c r="L392" i="1"/>
  <c r="N392" i="1"/>
  <c r="P392" i="1"/>
  <c r="E393" i="1"/>
  <c r="F393" i="1"/>
  <c r="H393" i="1" s="1"/>
  <c r="J393" i="1"/>
  <c r="L393" i="1"/>
  <c r="N393" i="1"/>
  <c r="P393" i="1"/>
  <c r="E394" i="1"/>
  <c r="F394" i="1"/>
  <c r="H394" i="1" s="1"/>
  <c r="J394" i="1"/>
  <c r="L394" i="1"/>
  <c r="N394" i="1"/>
  <c r="P394" i="1"/>
  <c r="E395" i="1"/>
  <c r="F395" i="1"/>
  <c r="H395" i="1" s="1"/>
  <c r="J395" i="1"/>
  <c r="L395" i="1"/>
  <c r="N395" i="1"/>
  <c r="P395" i="1"/>
  <c r="E396" i="1"/>
  <c r="F396" i="1"/>
  <c r="H396" i="1" s="1"/>
  <c r="J396" i="1"/>
  <c r="L396" i="1"/>
  <c r="N396" i="1"/>
  <c r="P396" i="1"/>
  <c r="E397" i="1"/>
  <c r="F397" i="1"/>
  <c r="H397" i="1" s="1"/>
  <c r="J397" i="1"/>
  <c r="L397" i="1"/>
  <c r="N397" i="1"/>
  <c r="P397" i="1"/>
  <c r="E398" i="1"/>
  <c r="F398" i="1"/>
  <c r="H398" i="1" s="1"/>
  <c r="J398" i="1"/>
  <c r="L398" i="1"/>
  <c r="N398" i="1"/>
  <c r="P398" i="1"/>
  <c r="E399" i="1"/>
  <c r="F399" i="1"/>
  <c r="H399" i="1" s="1"/>
  <c r="J399" i="1"/>
  <c r="L399" i="1"/>
  <c r="N399" i="1"/>
  <c r="P399" i="1"/>
  <c r="E400" i="1"/>
  <c r="F400" i="1"/>
  <c r="H400" i="1" s="1"/>
  <c r="J400" i="1"/>
  <c r="L400" i="1"/>
  <c r="N400" i="1"/>
  <c r="P400" i="1"/>
  <c r="E401" i="1"/>
  <c r="F401" i="1"/>
  <c r="H401" i="1" s="1"/>
  <c r="J401" i="1"/>
  <c r="L401" i="1"/>
  <c r="N401" i="1"/>
  <c r="P401" i="1"/>
  <c r="E402" i="1"/>
  <c r="F402" i="1"/>
  <c r="H402" i="1" s="1"/>
  <c r="J402" i="1"/>
  <c r="L402" i="1"/>
  <c r="N402" i="1"/>
  <c r="P402" i="1"/>
  <c r="E403" i="1"/>
  <c r="F403" i="1"/>
  <c r="H403" i="1" s="1"/>
  <c r="J403" i="1"/>
  <c r="L403" i="1"/>
  <c r="N403" i="1"/>
  <c r="P403" i="1"/>
  <c r="E404" i="1"/>
  <c r="F404" i="1"/>
  <c r="H404" i="1" s="1"/>
  <c r="J404" i="1"/>
  <c r="L404" i="1"/>
  <c r="N404" i="1"/>
  <c r="P404" i="1"/>
  <c r="E405" i="1"/>
  <c r="F405" i="1"/>
  <c r="H405" i="1" s="1"/>
  <c r="J405" i="1"/>
  <c r="L405" i="1"/>
  <c r="N405" i="1"/>
  <c r="P405" i="1"/>
  <c r="E406" i="1"/>
  <c r="F406" i="1"/>
  <c r="H406" i="1" s="1"/>
  <c r="J406" i="1"/>
  <c r="L406" i="1"/>
  <c r="N406" i="1"/>
  <c r="P406" i="1"/>
  <c r="E407" i="1"/>
  <c r="F407" i="1"/>
  <c r="H407" i="1" s="1"/>
  <c r="J407" i="1"/>
  <c r="L407" i="1"/>
  <c r="N407" i="1"/>
  <c r="P407" i="1"/>
  <c r="E408" i="1"/>
  <c r="F408" i="1"/>
  <c r="H408" i="1" s="1"/>
  <c r="J408" i="1"/>
  <c r="L408" i="1"/>
  <c r="N408" i="1"/>
  <c r="P408" i="1"/>
  <c r="E409" i="1"/>
  <c r="F409" i="1"/>
  <c r="H409" i="1" s="1"/>
  <c r="J409" i="1"/>
  <c r="L409" i="1"/>
  <c r="N409" i="1"/>
  <c r="P409" i="1"/>
  <c r="E410" i="1"/>
  <c r="F410" i="1"/>
  <c r="H410" i="1" s="1"/>
  <c r="J410" i="1"/>
  <c r="L410" i="1"/>
  <c r="N410" i="1"/>
  <c r="P410" i="1"/>
  <c r="E411" i="1"/>
  <c r="F411" i="1"/>
  <c r="H411" i="1" s="1"/>
  <c r="J411" i="1"/>
  <c r="L411" i="1"/>
  <c r="N411" i="1"/>
  <c r="P411" i="1"/>
  <c r="E412" i="1"/>
  <c r="F412" i="1"/>
  <c r="H412" i="1" s="1"/>
  <c r="J412" i="1"/>
  <c r="L412" i="1"/>
  <c r="N412" i="1"/>
  <c r="P412" i="1"/>
  <c r="E413" i="1"/>
  <c r="F413" i="1"/>
  <c r="H413" i="1" s="1"/>
  <c r="J413" i="1"/>
  <c r="L413" i="1"/>
  <c r="N413" i="1"/>
  <c r="P413" i="1"/>
  <c r="E414" i="1"/>
  <c r="F414" i="1"/>
  <c r="H414" i="1" s="1"/>
  <c r="J414" i="1"/>
  <c r="L414" i="1"/>
  <c r="N414" i="1"/>
  <c r="P414" i="1"/>
  <c r="E415" i="1"/>
  <c r="F415" i="1"/>
  <c r="H415" i="1" s="1"/>
  <c r="J415" i="1"/>
  <c r="L415" i="1"/>
  <c r="N415" i="1"/>
  <c r="P415" i="1"/>
  <c r="E416" i="1"/>
  <c r="F416" i="1"/>
  <c r="H416" i="1" s="1"/>
  <c r="J416" i="1"/>
  <c r="L416" i="1"/>
  <c r="N416" i="1"/>
  <c r="P416" i="1"/>
  <c r="E417" i="1"/>
  <c r="F417" i="1"/>
  <c r="H417" i="1" s="1"/>
  <c r="J417" i="1"/>
  <c r="L417" i="1"/>
  <c r="N417" i="1"/>
  <c r="P417" i="1"/>
  <c r="E418" i="1"/>
  <c r="F418" i="1"/>
  <c r="H418" i="1" s="1"/>
  <c r="J418" i="1"/>
  <c r="L418" i="1"/>
  <c r="N418" i="1"/>
  <c r="P418" i="1"/>
  <c r="E419" i="1"/>
  <c r="F419" i="1"/>
  <c r="H419" i="1" s="1"/>
  <c r="J419" i="1"/>
  <c r="L419" i="1"/>
  <c r="N419" i="1"/>
  <c r="P419" i="1"/>
  <c r="E420" i="1"/>
  <c r="F420" i="1"/>
  <c r="H420" i="1" s="1"/>
  <c r="J420" i="1"/>
  <c r="L420" i="1"/>
  <c r="N420" i="1"/>
  <c r="P420" i="1"/>
  <c r="E421" i="1"/>
  <c r="F421" i="1"/>
  <c r="H421" i="1" s="1"/>
  <c r="J421" i="1"/>
  <c r="L421" i="1"/>
  <c r="N421" i="1"/>
  <c r="P421" i="1"/>
  <c r="E422" i="1"/>
  <c r="F422" i="1"/>
  <c r="H422" i="1" s="1"/>
  <c r="J422" i="1"/>
  <c r="L422" i="1"/>
  <c r="N422" i="1"/>
  <c r="P422" i="1"/>
  <c r="E423" i="1"/>
  <c r="F423" i="1"/>
  <c r="H423" i="1" s="1"/>
  <c r="J423" i="1"/>
  <c r="L423" i="1"/>
  <c r="N423" i="1"/>
  <c r="P423" i="1"/>
  <c r="E424" i="1"/>
  <c r="F424" i="1"/>
  <c r="H424" i="1" s="1"/>
  <c r="J424" i="1"/>
  <c r="L424" i="1"/>
  <c r="N424" i="1"/>
  <c r="P424" i="1"/>
  <c r="E425" i="1"/>
  <c r="F425" i="1"/>
  <c r="H425" i="1" s="1"/>
  <c r="J425" i="1"/>
  <c r="L425" i="1"/>
  <c r="N425" i="1"/>
  <c r="P425" i="1"/>
  <c r="E426" i="1"/>
  <c r="F426" i="1"/>
  <c r="H426" i="1" s="1"/>
  <c r="J426" i="1"/>
  <c r="L426" i="1"/>
  <c r="N426" i="1"/>
  <c r="P426" i="1"/>
  <c r="E314" i="1"/>
  <c r="F314" i="1"/>
  <c r="H314" i="1" s="1"/>
  <c r="J314" i="1"/>
  <c r="L314" i="1"/>
  <c r="N314" i="1"/>
  <c r="P314" i="1"/>
  <c r="E318" i="1"/>
  <c r="F318" i="1"/>
  <c r="H318" i="1" s="1"/>
  <c r="J318" i="1"/>
  <c r="L318" i="1"/>
  <c r="N318" i="1"/>
  <c r="P318" i="1"/>
  <c r="E319" i="1"/>
  <c r="F319" i="1"/>
  <c r="H319" i="1" s="1"/>
  <c r="J319" i="1"/>
  <c r="L319" i="1"/>
  <c r="N319" i="1"/>
  <c r="P319" i="1"/>
  <c r="E315" i="1"/>
  <c r="F315" i="1"/>
  <c r="H315" i="1" s="1"/>
  <c r="J315" i="1"/>
  <c r="L315" i="1"/>
  <c r="N315" i="1"/>
  <c r="P315" i="1"/>
  <c r="E316" i="1"/>
  <c r="F316" i="1"/>
  <c r="H316" i="1" s="1"/>
  <c r="J316" i="1"/>
  <c r="L316" i="1"/>
  <c r="N316" i="1"/>
  <c r="P316" i="1"/>
  <c r="E317" i="1"/>
  <c r="F317" i="1"/>
  <c r="H317" i="1" s="1"/>
  <c r="J317" i="1"/>
  <c r="L317" i="1"/>
  <c r="N317" i="1"/>
  <c r="P317" i="1"/>
  <c r="E292" i="1"/>
  <c r="F292" i="1"/>
  <c r="H292" i="1" s="1"/>
  <c r="J292" i="1"/>
  <c r="L292" i="1"/>
  <c r="N292" i="1"/>
  <c r="P292" i="1"/>
  <c r="E293" i="1"/>
  <c r="F293" i="1"/>
  <c r="H293" i="1" s="1"/>
  <c r="J293" i="1"/>
  <c r="Q293" i="1" s="1"/>
  <c r="L293" i="1"/>
  <c r="N293" i="1"/>
  <c r="P293" i="1"/>
  <c r="E294" i="1"/>
  <c r="F294" i="1"/>
  <c r="H294" i="1" s="1"/>
  <c r="J294" i="1"/>
  <c r="L294" i="1"/>
  <c r="N294" i="1"/>
  <c r="P294" i="1"/>
  <c r="E295" i="1"/>
  <c r="F295" i="1"/>
  <c r="H295" i="1" s="1"/>
  <c r="J295" i="1"/>
  <c r="L295" i="1"/>
  <c r="N295" i="1"/>
  <c r="P295" i="1"/>
  <c r="E296" i="1"/>
  <c r="F296" i="1"/>
  <c r="H296" i="1" s="1"/>
  <c r="J296" i="1"/>
  <c r="L296" i="1"/>
  <c r="N296" i="1"/>
  <c r="P296" i="1"/>
  <c r="E297" i="1"/>
  <c r="F297" i="1"/>
  <c r="H297" i="1" s="1"/>
  <c r="J297" i="1"/>
  <c r="L297" i="1"/>
  <c r="N297" i="1"/>
  <c r="P297" i="1"/>
  <c r="E298" i="1"/>
  <c r="F298" i="1"/>
  <c r="H298" i="1" s="1"/>
  <c r="J298" i="1"/>
  <c r="L298" i="1"/>
  <c r="N298" i="1"/>
  <c r="P298" i="1"/>
  <c r="E299" i="1"/>
  <c r="F299" i="1"/>
  <c r="H299" i="1" s="1"/>
  <c r="J299" i="1"/>
  <c r="L299" i="1"/>
  <c r="N299" i="1"/>
  <c r="P299" i="1"/>
  <c r="E300" i="1"/>
  <c r="F300" i="1"/>
  <c r="H300" i="1" s="1"/>
  <c r="J300" i="1"/>
  <c r="L300" i="1"/>
  <c r="N300" i="1"/>
  <c r="P300" i="1"/>
  <c r="E301" i="1"/>
  <c r="F301" i="1"/>
  <c r="H301" i="1" s="1"/>
  <c r="J301" i="1"/>
  <c r="L301" i="1"/>
  <c r="N301" i="1"/>
  <c r="P301" i="1"/>
  <c r="E302" i="1"/>
  <c r="F302" i="1"/>
  <c r="H302" i="1" s="1"/>
  <c r="J302" i="1"/>
  <c r="L302" i="1"/>
  <c r="N302" i="1"/>
  <c r="P302" i="1"/>
  <c r="E303" i="1"/>
  <c r="F303" i="1"/>
  <c r="H303" i="1" s="1"/>
  <c r="J303" i="1"/>
  <c r="L303" i="1"/>
  <c r="N303" i="1"/>
  <c r="P303" i="1"/>
  <c r="E304" i="1"/>
  <c r="F304" i="1"/>
  <c r="H304" i="1" s="1"/>
  <c r="J304" i="1"/>
  <c r="L304" i="1"/>
  <c r="N304" i="1"/>
  <c r="P304" i="1"/>
  <c r="E305" i="1"/>
  <c r="F305" i="1"/>
  <c r="H305" i="1" s="1"/>
  <c r="J305" i="1"/>
  <c r="L305" i="1"/>
  <c r="N305" i="1"/>
  <c r="P305" i="1"/>
  <c r="Q305" i="1" s="1"/>
  <c r="E306" i="1"/>
  <c r="F306" i="1"/>
  <c r="H306" i="1" s="1"/>
  <c r="J306" i="1"/>
  <c r="L306" i="1"/>
  <c r="N306" i="1"/>
  <c r="P306" i="1"/>
  <c r="E307" i="1"/>
  <c r="F307" i="1"/>
  <c r="H307" i="1" s="1"/>
  <c r="J307" i="1"/>
  <c r="L307" i="1"/>
  <c r="N307" i="1"/>
  <c r="P307" i="1"/>
  <c r="E308" i="1"/>
  <c r="F308" i="1"/>
  <c r="H308" i="1" s="1"/>
  <c r="J308" i="1"/>
  <c r="L308" i="1"/>
  <c r="N308" i="1"/>
  <c r="P308" i="1"/>
  <c r="E309" i="1"/>
  <c r="F309" i="1"/>
  <c r="H309" i="1" s="1"/>
  <c r="J309" i="1"/>
  <c r="L309" i="1"/>
  <c r="N309" i="1"/>
  <c r="P309" i="1"/>
  <c r="E310" i="1"/>
  <c r="F310" i="1"/>
  <c r="H310" i="1" s="1"/>
  <c r="J310" i="1"/>
  <c r="L310" i="1"/>
  <c r="N310" i="1"/>
  <c r="P310" i="1"/>
  <c r="E311" i="1"/>
  <c r="F311" i="1"/>
  <c r="H311" i="1" s="1"/>
  <c r="J311" i="1"/>
  <c r="L311" i="1"/>
  <c r="N311" i="1"/>
  <c r="P311" i="1"/>
  <c r="E312" i="1"/>
  <c r="F312" i="1"/>
  <c r="H312" i="1" s="1"/>
  <c r="J312" i="1"/>
  <c r="L312" i="1"/>
  <c r="N312" i="1"/>
  <c r="P312" i="1"/>
  <c r="E313" i="1"/>
  <c r="F313" i="1"/>
  <c r="H313" i="1" s="1"/>
  <c r="J313" i="1"/>
  <c r="L313" i="1"/>
  <c r="N313" i="1"/>
  <c r="P313" i="1"/>
  <c r="E270" i="1"/>
  <c r="F270" i="1"/>
  <c r="H270" i="1" s="1"/>
  <c r="J270" i="1"/>
  <c r="L270" i="1"/>
  <c r="N270" i="1"/>
  <c r="P270" i="1"/>
  <c r="E271" i="1"/>
  <c r="F271" i="1"/>
  <c r="H271" i="1" s="1"/>
  <c r="J271" i="1"/>
  <c r="L271" i="1"/>
  <c r="N271" i="1"/>
  <c r="P271" i="1"/>
  <c r="E272" i="1"/>
  <c r="F272" i="1"/>
  <c r="H272" i="1" s="1"/>
  <c r="J272" i="1"/>
  <c r="L272" i="1"/>
  <c r="N272" i="1"/>
  <c r="P272" i="1"/>
  <c r="E273" i="1"/>
  <c r="F273" i="1"/>
  <c r="H273" i="1" s="1"/>
  <c r="J273" i="1"/>
  <c r="L273" i="1"/>
  <c r="N273" i="1"/>
  <c r="P273" i="1"/>
  <c r="E274" i="1"/>
  <c r="F274" i="1"/>
  <c r="H274" i="1" s="1"/>
  <c r="J274" i="1"/>
  <c r="L274" i="1"/>
  <c r="N274" i="1"/>
  <c r="P274" i="1"/>
  <c r="E275" i="1"/>
  <c r="F275" i="1"/>
  <c r="H275" i="1" s="1"/>
  <c r="J275" i="1"/>
  <c r="L275" i="1"/>
  <c r="N275" i="1"/>
  <c r="P275" i="1"/>
  <c r="E276" i="1"/>
  <c r="F276" i="1"/>
  <c r="H276" i="1" s="1"/>
  <c r="J276" i="1"/>
  <c r="L276" i="1"/>
  <c r="N276" i="1"/>
  <c r="P276" i="1"/>
  <c r="E277" i="1"/>
  <c r="F277" i="1"/>
  <c r="H277" i="1" s="1"/>
  <c r="J277" i="1"/>
  <c r="L277" i="1"/>
  <c r="N277" i="1"/>
  <c r="P277" i="1"/>
  <c r="E278" i="1"/>
  <c r="F278" i="1"/>
  <c r="H278" i="1" s="1"/>
  <c r="J278" i="1"/>
  <c r="L278" i="1"/>
  <c r="N278" i="1"/>
  <c r="P278" i="1"/>
  <c r="E279" i="1"/>
  <c r="F279" i="1"/>
  <c r="H279" i="1" s="1"/>
  <c r="J279" i="1"/>
  <c r="L279" i="1"/>
  <c r="N279" i="1"/>
  <c r="P279" i="1"/>
  <c r="E280" i="1"/>
  <c r="F280" i="1"/>
  <c r="H280" i="1" s="1"/>
  <c r="J280" i="1"/>
  <c r="L280" i="1"/>
  <c r="N280" i="1"/>
  <c r="P280" i="1"/>
  <c r="E281" i="1"/>
  <c r="F281" i="1"/>
  <c r="H281" i="1" s="1"/>
  <c r="J281" i="1"/>
  <c r="L281" i="1"/>
  <c r="N281" i="1"/>
  <c r="P281" i="1"/>
  <c r="E282" i="1"/>
  <c r="F282" i="1"/>
  <c r="H282" i="1" s="1"/>
  <c r="J282" i="1"/>
  <c r="L282" i="1"/>
  <c r="N282" i="1"/>
  <c r="P282" i="1"/>
  <c r="E283" i="1"/>
  <c r="F283" i="1"/>
  <c r="H283" i="1" s="1"/>
  <c r="J283" i="1"/>
  <c r="L283" i="1"/>
  <c r="N283" i="1"/>
  <c r="P283" i="1"/>
  <c r="E284" i="1"/>
  <c r="F284" i="1"/>
  <c r="H284" i="1" s="1"/>
  <c r="J284" i="1"/>
  <c r="L284" i="1"/>
  <c r="N284" i="1"/>
  <c r="P284" i="1"/>
  <c r="E285" i="1"/>
  <c r="F285" i="1"/>
  <c r="H285" i="1" s="1"/>
  <c r="J285" i="1"/>
  <c r="L285" i="1"/>
  <c r="N285" i="1"/>
  <c r="P285" i="1"/>
  <c r="E286" i="1"/>
  <c r="F286" i="1"/>
  <c r="H286" i="1" s="1"/>
  <c r="J286" i="1"/>
  <c r="L286" i="1"/>
  <c r="N286" i="1"/>
  <c r="P286" i="1"/>
  <c r="E287" i="1"/>
  <c r="F287" i="1"/>
  <c r="H287" i="1" s="1"/>
  <c r="J287" i="1"/>
  <c r="Q287" i="1" s="1"/>
  <c r="L287" i="1"/>
  <c r="N287" i="1"/>
  <c r="P287" i="1"/>
  <c r="E288" i="1"/>
  <c r="F288" i="1"/>
  <c r="H288" i="1" s="1"/>
  <c r="J288" i="1"/>
  <c r="L288" i="1"/>
  <c r="N288" i="1"/>
  <c r="P288" i="1"/>
  <c r="E289" i="1"/>
  <c r="F289" i="1"/>
  <c r="H289" i="1" s="1"/>
  <c r="J289" i="1"/>
  <c r="Q289" i="1" s="1"/>
  <c r="L289" i="1"/>
  <c r="N289" i="1"/>
  <c r="P289" i="1"/>
  <c r="E290" i="1"/>
  <c r="F290" i="1"/>
  <c r="H290" i="1" s="1"/>
  <c r="J290" i="1"/>
  <c r="L290" i="1"/>
  <c r="N290" i="1"/>
  <c r="P290" i="1"/>
  <c r="E291" i="1"/>
  <c r="F291" i="1"/>
  <c r="H291" i="1" s="1"/>
  <c r="J291" i="1"/>
  <c r="L291" i="1"/>
  <c r="N291" i="1"/>
  <c r="P291" i="1"/>
  <c r="E250" i="1"/>
  <c r="F250" i="1"/>
  <c r="H250" i="1" s="1"/>
  <c r="J250" i="1"/>
  <c r="L250" i="1"/>
  <c r="N250" i="1"/>
  <c r="P250" i="1"/>
  <c r="E251" i="1"/>
  <c r="F251" i="1"/>
  <c r="H251" i="1" s="1"/>
  <c r="J251" i="1"/>
  <c r="L251" i="1"/>
  <c r="N251" i="1"/>
  <c r="P251" i="1"/>
  <c r="E252" i="1"/>
  <c r="F252" i="1"/>
  <c r="H252" i="1" s="1"/>
  <c r="J252" i="1"/>
  <c r="L252" i="1"/>
  <c r="N252" i="1"/>
  <c r="P252" i="1"/>
  <c r="E253" i="1"/>
  <c r="F253" i="1"/>
  <c r="H253" i="1" s="1"/>
  <c r="J253" i="1"/>
  <c r="L253" i="1"/>
  <c r="N253" i="1"/>
  <c r="P253" i="1"/>
  <c r="E254" i="1"/>
  <c r="F254" i="1"/>
  <c r="H254" i="1" s="1"/>
  <c r="J254" i="1"/>
  <c r="L254" i="1"/>
  <c r="N254" i="1"/>
  <c r="P254" i="1"/>
  <c r="E255" i="1"/>
  <c r="F255" i="1"/>
  <c r="H255" i="1" s="1"/>
  <c r="J255" i="1"/>
  <c r="L255" i="1"/>
  <c r="N255" i="1"/>
  <c r="P255" i="1"/>
  <c r="E256" i="1"/>
  <c r="F256" i="1"/>
  <c r="H256" i="1" s="1"/>
  <c r="J256" i="1"/>
  <c r="L256" i="1"/>
  <c r="N256" i="1"/>
  <c r="P256" i="1"/>
  <c r="E257" i="1"/>
  <c r="F257" i="1"/>
  <c r="H257" i="1" s="1"/>
  <c r="J257" i="1"/>
  <c r="L257" i="1"/>
  <c r="N257" i="1"/>
  <c r="P257" i="1"/>
  <c r="E258" i="1"/>
  <c r="F258" i="1"/>
  <c r="H258" i="1" s="1"/>
  <c r="J258" i="1"/>
  <c r="L258" i="1"/>
  <c r="N258" i="1"/>
  <c r="P258" i="1"/>
  <c r="E259" i="1"/>
  <c r="F259" i="1"/>
  <c r="H259" i="1" s="1"/>
  <c r="J259" i="1"/>
  <c r="L259" i="1"/>
  <c r="N259" i="1"/>
  <c r="P259" i="1"/>
  <c r="E260" i="1"/>
  <c r="F260" i="1"/>
  <c r="H260" i="1" s="1"/>
  <c r="J260" i="1"/>
  <c r="L260" i="1"/>
  <c r="N260" i="1"/>
  <c r="P260" i="1"/>
  <c r="E261" i="1"/>
  <c r="F261" i="1"/>
  <c r="H261" i="1" s="1"/>
  <c r="J261" i="1"/>
  <c r="L261" i="1"/>
  <c r="N261" i="1"/>
  <c r="P261" i="1"/>
  <c r="E262" i="1"/>
  <c r="F262" i="1"/>
  <c r="H262" i="1" s="1"/>
  <c r="J262" i="1"/>
  <c r="L262" i="1"/>
  <c r="N262" i="1"/>
  <c r="P262" i="1"/>
  <c r="E263" i="1"/>
  <c r="F263" i="1"/>
  <c r="H263" i="1" s="1"/>
  <c r="J263" i="1"/>
  <c r="L263" i="1"/>
  <c r="N263" i="1"/>
  <c r="P263" i="1"/>
  <c r="E264" i="1"/>
  <c r="F264" i="1"/>
  <c r="H264" i="1" s="1"/>
  <c r="J264" i="1"/>
  <c r="L264" i="1"/>
  <c r="N264" i="1"/>
  <c r="P264" i="1"/>
  <c r="E265" i="1"/>
  <c r="F265" i="1"/>
  <c r="H265" i="1" s="1"/>
  <c r="J265" i="1"/>
  <c r="L265" i="1"/>
  <c r="N265" i="1"/>
  <c r="P265" i="1"/>
  <c r="E266" i="1"/>
  <c r="F266" i="1"/>
  <c r="H266" i="1" s="1"/>
  <c r="J266" i="1"/>
  <c r="L266" i="1"/>
  <c r="N266" i="1"/>
  <c r="P266" i="1"/>
  <c r="E267" i="1"/>
  <c r="F267" i="1"/>
  <c r="H267" i="1" s="1"/>
  <c r="J267" i="1"/>
  <c r="L267" i="1"/>
  <c r="N267" i="1"/>
  <c r="P267" i="1"/>
  <c r="E268" i="1"/>
  <c r="F268" i="1"/>
  <c r="H268" i="1" s="1"/>
  <c r="J268" i="1"/>
  <c r="L268" i="1"/>
  <c r="N268" i="1"/>
  <c r="P268" i="1"/>
  <c r="E269" i="1"/>
  <c r="F269" i="1"/>
  <c r="H269" i="1" s="1"/>
  <c r="J269" i="1"/>
  <c r="L269" i="1"/>
  <c r="N269" i="1"/>
  <c r="P269" i="1"/>
  <c r="E249" i="1"/>
  <c r="F249" i="1"/>
  <c r="H249" i="1" s="1"/>
  <c r="J249" i="1"/>
  <c r="L249" i="1"/>
  <c r="N249" i="1"/>
  <c r="P249" i="1"/>
  <c r="E320" i="1"/>
  <c r="F320" i="1"/>
  <c r="H320" i="1" s="1"/>
  <c r="J320" i="1"/>
  <c r="L320" i="1"/>
  <c r="N320" i="1"/>
  <c r="P320" i="1"/>
  <c r="E321" i="1"/>
  <c r="F321" i="1"/>
  <c r="H321" i="1" s="1"/>
  <c r="J321" i="1"/>
  <c r="L321" i="1"/>
  <c r="N321" i="1"/>
  <c r="P321" i="1"/>
  <c r="E322" i="1"/>
  <c r="F322" i="1"/>
  <c r="H322" i="1" s="1"/>
  <c r="J322" i="1"/>
  <c r="L322" i="1"/>
  <c r="N322" i="1"/>
  <c r="P322" i="1"/>
  <c r="E323" i="1"/>
  <c r="F323" i="1"/>
  <c r="H323" i="1" s="1"/>
  <c r="J323" i="1"/>
  <c r="L323" i="1"/>
  <c r="N323" i="1"/>
  <c r="P323" i="1"/>
  <c r="E324" i="1"/>
  <c r="F324" i="1"/>
  <c r="H324" i="1" s="1"/>
  <c r="J324" i="1"/>
  <c r="L324" i="1"/>
  <c r="N324" i="1"/>
  <c r="P324" i="1"/>
  <c r="E325" i="1"/>
  <c r="F325" i="1"/>
  <c r="H325" i="1" s="1"/>
  <c r="J325" i="1"/>
  <c r="L325" i="1"/>
  <c r="N325" i="1"/>
  <c r="P325" i="1"/>
  <c r="E326" i="1"/>
  <c r="F326" i="1"/>
  <c r="H326" i="1" s="1"/>
  <c r="J326" i="1"/>
  <c r="L326" i="1"/>
  <c r="N326" i="1"/>
  <c r="P326" i="1"/>
  <c r="E327" i="1"/>
  <c r="F327" i="1"/>
  <c r="H327" i="1" s="1"/>
  <c r="J327" i="1"/>
  <c r="L327" i="1"/>
  <c r="N327" i="1"/>
  <c r="P327" i="1"/>
  <c r="E328" i="1"/>
  <c r="F328" i="1"/>
  <c r="H328" i="1" s="1"/>
  <c r="J328" i="1"/>
  <c r="L328" i="1"/>
  <c r="N328" i="1"/>
  <c r="P328" i="1"/>
  <c r="E329" i="1"/>
  <c r="F329" i="1"/>
  <c r="H329" i="1" s="1"/>
  <c r="J329" i="1"/>
  <c r="L329" i="1"/>
  <c r="N329" i="1"/>
  <c r="P329" i="1"/>
  <c r="E330" i="1"/>
  <c r="F330" i="1"/>
  <c r="H330" i="1" s="1"/>
  <c r="J330" i="1"/>
  <c r="L330" i="1"/>
  <c r="N330" i="1"/>
  <c r="P330" i="1"/>
  <c r="E331" i="1"/>
  <c r="F331" i="1"/>
  <c r="H331" i="1" s="1"/>
  <c r="J331" i="1"/>
  <c r="L331" i="1"/>
  <c r="N331" i="1"/>
  <c r="P331" i="1"/>
  <c r="E332" i="1"/>
  <c r="F332" i="1"/>
  <c r="H332" i="1" s="1"/>
  <c r="J332" i="1"/>
  <c r="L332" i="1"/>
  <c r="N332" i="1"/>
  <c r="P332" i="1"/>
  <c r="E333" i="1"/>
  <c r="F333" i="1"/>
  <c r="H333" i="1" s="1"/>
  <c r="J333" i="1"/>
  <c r="L333" i="1"/>
  <c r="N333" i="1"/>
  <c r="P333" i="1"/>
  <c r="E334" i="1"/>
  <c r="F334" i="1"/>
  <c r="H334" i="1" s="1"/>
  <c r="J334" i="1"/>
  <c r="L334" i="1"/>
  <c r="N334" i="1"/>
  <c r="P334" i="1"/>
  <c r="E335" i="1"/>
  <c r="F335" i="1"/>
  <c r="H335" i="1" s="1"/>
  <c r="J335" i="1"/>
  <c r="L335" i="1"/>
  <c r="N335" i="1"/>
  <c r="P335" i="1"/>
  <c r="E336" i="1"/>
  <c r="F336" i="1"/>
  <c r="H336" i="1" s="1"/>
  <c r="J336" i="1"/>
  <c r="L336" i="1"/>
  <c r="N336" i="1"/>
  <c r="P336" i="1"/>
  <c r="E337" i="1"/>
  <c r="F337" i="1"/>
  <c r="H337" i="1" s="1"/>
  <c r="J337" i="1"/>
  <c r="L337" i="1"/>
  <c r="N337" i="1"/>
  <c r="P337" i="1"/>
  <c r="N476" i="1"/>
  <c r="Q276" i="1" l="1"/>
  <c r="Q270" i="1"/>
  <c r="Q281" i="1"/>
  <c r="Q394" i="1"/>
  <c r="Q410" i="1"/>
  <c r="Q278" i="1"/>
  <c r="Q272" i="1"/>
  <c r="Q302" i="1"/>
  <c r="Q336" i="1"/>
  <c r="Q385" i="1"/>
  <c r="Q383" i="1"/>
  <c r="Q330" i="1"/>
  <c r="Q324" i="1"/>
  <c r="Q263" i="1"/>
  <c r="Q255" i="1"/>
  <c r="Q316" i="1"/>
  <c r="Q413" i="1"/>
  <c r="Q409" i="1"/>
  <c r="Q407" i="1"/>
  <c r="Q403" i="1"/>
  <c r="Q283" i="1"/>
  <c r="Q416" i="1"/>
  <c r="Q277" i="1"/>
  <c r="Q275" i="1"/>
  <c r="Q311" i="1"/>
  <c r="Q299" i="1"/>
  <c r="Q329" i="1"/>
  <c r="Q323" i="1"/>
  <c r="Q254" i="1"/>
  <c r="Q290" i="1"/>
  <c r="Q288" i="1"/>
  <c r="Q284" i="1"/>
  <c r="Q333" i="1"/>
  <c r="Q285" i="1"/>
  <c r="Q308" i="1"/>
  <c r="Q401" i="1"/>
  <c r="Q379" i="1"/>
  <c r="Q310" i="1"/>
  <c r="Q393" i="1"/>
  <c r="Q391" i="1"/>
  <c r="Q375" i="1"/>
  <c r="Q373" i="1"/>
  <c r="Q367" i="1"/>
  <c r="Q260" i="1"/>
  <c r="Q279" i="1"/>
  <c r="Q369" i="1"/>
  <c r="Q262" i="1"/>
  <c r="Q422" i="1"/>
  <c r="Q256" i="1"/>
  <c r="Q315" i="1"/>
  <c r="Q318" i="1"/>
  <c r="Q273" i="1"/>
  <c r="Q404" i="1"/>
  <c r="Q388" i="1"/>
  <c r="Q322" i="1"/>
  <c r="Q271" i="1"/>
  <c r="Q296" i="1"/>
  <c r="Q400" i="1"/>
  <c r="Q380" i="1"/>
  <c r="Q376" i="1"/>
  <c r="Q374" i="1"/>
  <c r="Q320" i="1"/>
  <c r="Q298" i="1"/>
  <c r="Q384" i="1"/>
  <c r="Q382" i="1"/>
  <c r="Q280" i="1"/>
  <c r="Q366" i="1"/>
  <c r="Q364" i="1"/>
  <c r="Q265" i="1"/>
  <c r="Q327" i="1"/>
  <c r="Q321" i="1"/>
  <c r="Q319" i="1"/>
  <c r="Q425" i="1"/>
  <c r="Q421" i="1"/>
  <c r="Q419" i="1"/>
  <c r="Q397" i="1"/>
  <c r="Q332" i="1"/>
  <c r="Q249" i="1"/>
  <c r="Q261" i="1"/>
  <c r="Q313" i="1"/>
  <c r="Q292" i="1"/>
  <c r="Q415" i="1"/>
  <c r="Q392" i="1"/>
  <c r="Q365" i="1"/>
  <c r="Q337" i="1"/>
  <c r="Q259" i="1"/>
  <c r="Q257" i="1"/>
  <c r="Q309" i="1"/>
  <c r="Q304" i="1"/>
  <c r="Q297" i="1"/>
  <c r="Q423" i="1"/>
  <c r="Q411" i="1"/>
  <c r="Q314" i="1"/>
  <c r="Q399" i="1"/>
  <c r="Q390" i="1"/>
  <c r="Q372" i="1"/>
  <c r="Q363" i="1"/>
  <c r="Q335" i="1"/>
  <c r="Q328" i="1"/>
  <c r="Q253" i="1"/>
  <c r="Q251" i="1"/>
  <c r="Q291" i="1"/>
  <c r="Q286" i="1"/>
  <c r="Q274" i="1"/>
  <c r="Q418" i="1"/>
  <c r="Q406" i="1"/>
  <c r="Q395" i="1"/>
  <c r="Q386" i="1"/>
  <c r="Q381" i="1"/>
  <c r="Q377" i="1"/>
  <c r="Q326" i="1"/>
  <c r="Q268" i="1"/>
  <c r="Q266" i="1"/>
  <c r="Q282" i="1"/>
  <c r="Q300" i="1"/>
  <c r="Q414" i="1"/>
  <c r="Q368" i="1"/>
  <c r="Q264" i="1"/>
  <c r="Q312" i="1"/>
  <c r="Q307" i="1"/>
  <c r="Q295" i="1"/>
  <c r="Q426" i="1"/>
  <c r="Q362" i="1"/>
  <c r="Q303" i="1"/>
  <c r="Q317" i="1"/>
  <c r="Q417" i="1"/>
  <c r="Q405" i="1"/>
  <c r="Q402" i="1"/>
  <c r="Q331" i="1"/>
  <c r="Q258" i="1"/>
  <c r="Q398" i="1"/>
  <c r="Q389" i="1"/>
  <c r="Q371" i="1"/>
  <c r="Q269" i="1"/>
  <c r="Q252" i="1"/>
  <c r="Q334" i="1"/>
  <c r="Q325" i="1"/>
  <c r="Q267" i="1"/>
  <c r="Q250" i="1"/>
  <c r="Q306" i="1"/>
  <c r="Q301" i="1"/>
  <c r="Q294" i="1"/>
  <c r="Q424" i="1"/>
  <c r="Q420" i="1"/>
  <c r="Q412" i="1"/>
  <c r="Q408" i="1"/>
  <c r="Q396" i="1"/>
  <c r="Q387" i="1"/>
  <c r="Q378" i="1"/>
  <c r="E25" i="1"/>
  <c r="F25" i="1"/>
  <c r="H25" i="1" s="1"/>
  <c r="J25" i="1"/>
  <c r="L25" i="1"/>
  <c r="N25" i="1"/>
  <c r="P25" i="1"/>
  <c r="E26" i="1"/>
  <c r="F26" i="1"/>
  <c r="H26" i="1" s="1"/>
  <c r="J26" i="1"/>
  <c r="L26" i="1"/>
  <c r="N26" i="1"/>
  <c r="P26" i="1"/>
  <c r="E27" i="1"/>
  <c r="F27" i="1"/>
  <c r="H27" i="1" s="1"/>
  <c r="J27" i="1"/>
  <c r="L27" i="1"/>
  <c r="N27" i="1"/>
  <c r="P27" i="1"/>
  <c r="E28" i="1"/>
  <c r="F28" i="1"/>
  <c r="H28" i="1" s="1"/>
  <c r="J28" i="1"/>
  <c r="L28" i="1"/>
  <c r="N28" i="1"/>
  <c r="P28" i="1"/>
  <c r="Q28" i="1" s="1"/>
  <c r="E29" i="1"/>
  <c r="F29" i="1"/>
  <c r="H29" i="1" s="1"/>
  <c r="J29" i="1"/>
  <c r="L29" i="1"/>
  <c r="N29" i="1"/>
  <c r="P29" i="1"/>
  <c r="E30" i="1"/>
  <c r="F30" i="1"/>
  <c r="H30" i="1" s="1"/>
  <c r="J30" i="1"/>
  <c r="L30" i="1"/>
  <c r="N30" i="1"/>
  <c r="P30" i="1"/>
  <c r="E31" i="1"/>
  <c r="F31" i="1"/>
  <c r="H31" i="1" s="1"/>
  <c r="J31" i="1"/>
  <c r="L31" i="1"/>
  <c r="N31" i="1"/>
  <c r="P31" i="1"/>
  <c r="E32" i="1"/>
  <c r="F32" i="1"/>
  <c r="H32" i="1" s="1"/>
  <c r="J32" i="1"/>
  <c r="L32" i="1"/>
  <c r="N32" i="1"/>
  <c r="P32" i="1"/>
  <c r="E33" i="1"/>
  <c r="F33" i="1"/>
  <c r="H33" i="1" s="1"/>
  <c r="J33" i="1"/>
  <c r="L33" i="1"/>
  <c r="N33" i="1"/>
  <c r="P33" i="1"/>
  <c r="E34" i="1"/>
  <c r="F34" i="1"/>
  <c r="H34" i="1" s="1"/>
  <c r="J34" i="1"/>
  <c r="L34" i="1"/>
  <c r="N34" i="1"/>
  <c r="P34" i="1"/>
  <c r="E35" i="1"/>
  <c r="F35" i="1"/>
  <c r="H35" i="1"/>
  <c r="J35" i="1"/>
  <c r="L35" i="1"/>
  <c r="N35" i="1"/>
  <c r="P35" i="1"/>
  <c r="E36" i="1"/>
  <c r="F36" i="1"/>
  <c r="H36" i="1" s="1"/>
  <c r="J36" i="1"/>
  <c r="L36" i="1"/>
  <c r="N36" i="1"/>
  <c r="P36" i="1"/>
  <c r="E37" i="1"/>
  <c r="F37" i="1"/>
  <c r="H37" i="1"/>
  <c r="J37" i="1"/>
  <c r="L37" i="1"/>
  <c r="N37" i="1"/>
  <c r="P37" i="1"/>
  <c r="E38" i="1"/>
  <c r="F38" i="1"/>
  <c r="H38" i="1"/>
  <c r="J38" i="1"/>
  <c r="L38" i="1"/>
  <c r="N38" i="1"/>
  <c r="P38" i="1"/>
  <c r="E39" i="1"/>
  <c r="F39" i="1"/>
  <c r="H39" i="1" s="1"/>
  <c r="J39" i="1"/>
  <c r="L39" i="1"/>
  <c r="N39" i="1"/>
  <c r="P39" i="1"/>
  <c r="E40" i="1"/>
  <c r="F40" i="1"/>
  <c r="H40" i="1" s="1"/>
  <c r="J40" i="1"/>
  <c r="L40" i="1"/>
  <c r="N40" i="1"/>
  <c r="Q40" i="1" s="1"/>
  <c r="P40" i="1"/>
  <c r="E41" i="1"/>
  <c r="F41" i="1"/>
  <c r="H41" i="1" s="1"/>
  <c r="J41" i="1"/>
  <c r="L41" i="1"/>
  <c r="N41" i="1"/>
  <c r="P41" i="1"/>
  <c r="E42" i="1"/>
  <c r="F42" i="1"/>
  <c r="H42" i="1" s="1"/>
  <c r="J42" i="1"/>
  <c r="L42" i="1"/>
  <c r="N42" i="1"/>
  <c r="P42" i="1"/>
  <c r="E43" i="1"/>
  <c r="F43" i="1"/>
  <c r="H43" i="1" s="1"/>
  <c r="J43" i="1"/>
  <c r="L43" i="1"/>
  <c r="N43" i="1"/>
  <c r="P43" i="1"/>
  <c r="E44" i="1"/>
  <c r="F44" i="1"/>
  <c r="H44" i="1" s="1"/>
  <c r="J44" i="1"/>
  <c r="L44" i="1"/>
  <c r="N44" i="1"/>
  <c r="P44" i="1"/>
  <c r="E45" i="1"/>
  <c r="F45" i="1"/>
  <c r="H45" i="1" s="1"/>
  <c r="J45" i="1"/>
  <c r="L45" i="1"/>
  <c r="N45" i="1"/>
  <c r="P45" i="1"/>
  <c r="E46" i="1"/>
  <c r="F46" i="1"/>
  <c r="H46" i="1" s="1"/>
  <c r="J46" i="1"/>
  <c r="L46" i="1"/>
  <c r="N46" i="1"/>
  <c r="P46" i="1"/>
  <c r="E47" i="1"/>
  <c r="F47" i="1"/>
  <c r="H47" i="1" s="1"/>
  <c r="J47" i="1"/>
  <c r="L47" i="1"/>
  <c r="N47" i="1"/>
  <c r="P47" i="1"/>
  <c r="E48" i="1"/>
  <c r="F48" i="1"/>
  <c r="H48" i="1" s="1"/>
  <c r="J48" i="1"/>
  <c r="L48" i="1"/>
  <c r="N48" i="1"/>
  <c r="P48" i="1"/>
  <c r="E49" i="1"/>
  <c r="F49" i="1"/>
  <c r="H49" i="1" s="1"/>
  <c r="J49" i="1"/>
  <c r="L49" i="1"/>
  <c r="N49" i="1"/>
  <c r="P49" i="1"/>
  <c r="E50" i="1"/>
  <c r="F50" i="1"/>
  <c r="H50" i="1" s="1"/>
  <c r="J50" i="1"/>
  <c r="L50" i="1"/>
  <c r="N50" i="1"/>
  <c r="P50" i="1"/>
  <c r="E51" i="1"/>
  <c r="F51" i="1"/>
  <c r="H51" i="1" s="1"/>
  <c r="J51" i="1"/>
  <c r="L51" i="1"/>
  <c r="N51" i="1"/>
  <c r="P51" i="1"/>
  <c r="E52" i="1"/>
  <c r="F52" i="1"/>
  <c r="H52" i="1"/>
  <c r="J52" i="1"/>
  <c r="L52" i="1"/>
  <c r="N52" i="1"/>
  <c r="P52" i="1"/>
  <c r="E53" i="1"/>
  <c r="F53" i="1"/>
  <c r="H53" i="1" s="1"/>
  <c r="J53" i="1"/>
  <c r="L53" i="1"/>
  <c r="N53" i="1"/>
  <c r="P53" i="1"/>
  <c r="E54" i="1"/>
  <c r="F54" i="1"/>
  <c r="H54" i="1" s="1"/>
  <c r="J54" i="1"/>
  <c r="L54" i="1"/>
  <c r="N54" i="1"/>
  <c r="P54" i="1"/>
  <c r="E55" i="1"/>
  <c r="F55" i="1"/>
  <c r="H55" i="1" s="1"/>
  <c r="J55" i="1"/>
  <c r="L55" i="1"/>
  <c r="N55" i="1"/>
  <c r="P55" i="1"/>
  <c r="E56" i="1"/>
  <c r="F56" i="1"/>
  <c r="H56" i="1" s="1"/>
  <c r="J56" i="1"/>
  <c r="L56" i="1"/>
  <c r="N56" i="1"/>
  <c r="P56" i="1"/>
  <c r="E57" i="1"/>
  <c r="F57" i="1"/>
  <c r="H57" i="1" s="1"/>
  <c r="J57" i="1"/>
  <c r="L57" i="1"/>
  <c r="N57" i="1"/>
  <c r="P57" i="1"/>
  <c r="E58" i="1"/>
  <c r="F58" i="1"/>
  <c r="H58" i="1" s="1"/>
  <c r="J58" i="1"/>
  <c r="L58" i="1"/>
  <c r="N58" i="1"/>
  <c r="P58" i="1"/>
  <c r="E59" i="1"/>
  <c r="F59" i="1"/>
  <c r="H59" i="1" s="1"/>
  <c r="J59" i="1"/>
  <c r="L59" i="1"/>
  <c r="N59" i="1"/>
  <c r="P59" i="1"/>
  <c r="E60" i="1"/>
  <c r="F60" i="1"/>
  <c r="H60" i="1" s="1"/>
  <c r="J60" i="1"/>
  <c r="L60" i="1"/>
  <c r="N60" i="1"/>
  <c r="P60" i="1"/>
  <c r="E61" i="1"/>
  <c r="F61" i="1"/>
  <c r="H61" i="1" s="1"/>
  <c r="J61" i="1"/>
  <c r="L61" i="1"/>
  <c r="N61" i="1"/>
  <c r="P61" i="1"/>
  <c r="E62" i="1"/>
  <c r="F62" i="1"/>
  <c r="H62" i="1" s="1"/>
  <c r="J62" i="1"/>
  <c r="L62" i="1"/>
  <c r="N62" i="1"/>
  <c r="P62" i="1"/>
  <c r="E63" i="1"/>
  <c r="F63" i="1"/>
  <c r="H63" i="1" s="1"/>
  <c r="J63" i="1"/>
  <c r="L63" i="1"/>
  <c r="N63" i="1"/>
  <c r="P63" i="1"/>
  <c r="E64" i="1"/>
  <c r="F64" i="1"/>
  <c r="H64" i="1" s="1"/>
  <c r="J64" i="1"/>
  <c r="L64" i="1"/>
  <c r="N64" i="1"/>
  <c r="P64" i="1"/>
  <c r="E65" i="1"/>
  <c r="F65" i="1"/>
  <c r="H65" i="1"/>
  <c r="J65" i="1"/>
  <c r="L65" i="1"/>
  <c r="N65" i="1"/>
  <c r="P65" i="1"/>
  <c r="E66" i="1"/>
  <c r="F66" i="1"/>
  <c r="H66" i="1" s="1"/>
  <c r="J66" i="1"/>
  <c r="L66" i="1"/>
  <c r="N66" i="1"/>
  <c r="P66" i="1"/>
  <c r="E67" i="1"/>
  <c r="F67" i="1"/>
  <c r="H67" i="1" s="1"/>
  <c r="J67" i="1"/>
  <c r="L67" i="1"/>
  <c r="N67" i="1"/>
  <c r="P67" i="1"/>
  <c r="E68" i="1"/>
  <c r="F68" i="1"/>
  <c r="H68" i="1" s="1"/>
  <c r="J68" i="1"/>
  <c r="L68" i="1"/>
  <c r="N68" i="1"/>
  <c r="P68" i="1"/>
  <c r="E69" i="1"/>
  <c r="F69" i="1"/>
  <c r="H69" i="1" s="1"/>
  <c r="J69" i="1"/>
  <c r="L69" i="1"/>
  <c r="N69" i="1"/>
  <c r="P69" i="1"/>
  <c r="E70" i="1"/>
  <c r="F70" i="1"/>
  <c r="H70" i="1" s="1"/>
  <c r="J70" i="1"/>
  <c r="L70" i="1"/>
  <c r="N70" i="1"/>
  <c r="P70" i="1"/>
  <c r="E71" i="1"/>
  <c r="F71" i="1"/>
  <c r="H71" i="1"/>
  <c r="J71" i="1"/>
  <c r="L71" i="1"/>
  <c r="N71" i="1"/>
  <c r="P71" i="1"/>
  <c r="E72" i="1"/>
  <c r="F72" i="1"/>
  <c r="H72" i="1" s="1"/>
  <c r="J72" i="1"/>
  <c r="L72" i="1"/>
  <c r="N72" i="1"/>
  <c r="P72" i="1"/>
  <c r="E73" i="1"/>
  <c r="F73" i="1"/>
  <c r="H73" i="1"/>
  <c r="J73" i="1"/>
  <c r="L73" i="1"/>
  <c r="N73" i="1"/>
  <c r="P73" i="1"/>
  <c r="E74" i="1"/>
  <c r="F74" i="1"/>
  <c r="H74" i="1" s="1"/>
  <c r="J74" i="1"/>
  <c r="L74" i="1"/>
  <c r="N74" i="1"/>
  <c r="P74" i="1"/>
  <c r="E75" i="1"/>
  <c r="F75" i="1"/>
  <c r="H75" i="1" s="1"/>
  <c r="J75" i="1"/>
  <c r="L75" i="1"/>
  <c r="N75" i="1"/>
  <c r="P75" i="1"/>
  <c r="E76" i="1"/>
  <c r="F76" i="1"/>
  <c r="H76" i="1" s="1"/>
  <c r="J76" i="1"/>
  <c r="L76" i="1"/>
  <c r="N76" i="1"/>
  <c r="P76" i="1"/>
  <c r="Q76" i="1"/>
  <c r="E77" i="1"/>
  <c r="F77" i="1"/>
  <c r="H77" i="1" s="1"/>
  <c r="J77" i="1"/>
  <c r="L77" i="1"/>
  <c r="N77" i="1"/>
  <c r="P77" i="1"/>
  <c r="E78" i="1"/>
  <c r="F78" i="1"/>
  <c r="H78" i="1" s="1"/>
  <c r="J78" i="1"/>
  <c r="L78" i="1"/>
  <c r="N78" i="1"/>
  <c r="P78" i="1"/>
  <c r="E79" i="1"/>
  <c r="F79" i="1"/>
  <c r="H79" i="1" s="1"/>
  <c r="J79" i="1"/>
  <c r="L79" i="1"/>
  <c r="N79" i="1"/>
  <c r="P79" i="1"/>
  <c r="E80" i="1"/>
  <c r="F80" i="1"/>
  <c r="H80" i="1" s="1"/>
  <c r="J80" i="1"/>
  <c r="L80" i="1"/>
  <c r="N80" i="1"/>
  <c r="P80" i="1"/>
  <c r="E81" i="1"/>
  <c r="F81" i="1"/>
  <c r="H81" i="1" s="1"/>
  <c r="J81" i="1"/>
  <c r="L81" i="1"/>
  <c r="N81" i="1"/>
  <c r="P81" i="1"/>
  <c r="E82" i="1"/>
  <c r="F82" i="1"/>
  <c r="H82" i="1" s="1"/>
  <c r="J82" i="1"/>
  <c r="L82" i="1"/>
  <c r="N82" i="1"/>
  <c r="P82" i="1"/>
  <c r="E83" i="1"/>
  <c r="F83" i="1"/>
  <c r="H83" i="1" s="1"/>
  <c r="J83" i="1"/>
  <c r="L83" i="1"/>
  <c r="N83" i="1"/>
  <c r="P83" i="1"/>
  <c r="E84" i="1"/>
  <c r="F84" i="1"/>
  <c r="H84" i="1" s="1"/>
  <c r="J84" i="1"/>
  <c r="L84" i="1"/>
  <c r="N84" i="1"/>
  <c r="P84" i="1"/>
  <c r="E85" i="1"/>
  <c r="F85" i="1"/>
  <c r="H85" i="1" s="1"/>
  <c r="J85" i="1"/>
  <c r="L85" i="1"/>
  <c r="N85" i="1"/>
  <c r="P85" i="1"/>
  <c r="E86" i="1"/>
  <c r="F86" i="1"/>
  <c r="H86" i="1" s="1"/>
  <c r="J86" i="1"/>
  <c r="L86" i="1"/>
  <c r="N86" i="1"/>
  <c r="P86" i="1"/>
  <c r="E87" i="1"/>
  <c r="F87" i="1"/>
  <c r="H87" i="1" s="1"/>
  <c r="J87" i="1"/>
  <c r="L87" i="1"/>
  <c r="N87" i="1"/>
  <c r="P87" i="1"/>
  <c r="E88" i="1"/>
  <c r="F88" i="1"/>
  <c r="H88" i="1" s="1"/>
  <c r="J88" i="1"/>
  <c r="L88" i="1"/>
  <c r="N88" i="1"/>
  <c r="P88" i="1"/>
  <c r="E89" i="1"/>
  <c r="F89" i="1"/>
  <c r="H89" i="1"/>
  <c r="J89" i="1"/>
  <c r="L89" i="1"/>
  <c r="N89" i="1"/>
  <c r="P89" i="1"/>
  <c r="E90" i="1"/>
  <c r="F90" i="1"/>
  <c r="H90" i="1" s="1"/>
  <c r="J90" i="1"/>
  <c r="L90" i="1"/>
  <c r="N90" i="1"/>
  <c r="P90" i="1"/>
  <c r="E91" i="1"/>
  <c r="F91" i="1"/>
  <c r="H91" i="1" s="1"/>
  <c r="J91" i="1"/>
  <c r="L91" i="1"/>
  <c r="N91" i="1"/>
  <c r="P91" i="1"/>
  <c r="E92" i="1"/>
  <c r="F92" i="1"/>
  <c r="H92" i="1" s="1"/>
  <c r="J92" i="1"/>
  <c r="L92" i="1"/>
  <c r="N92" i="1"/>
  <c r="P92" i="1"/>
  <c r="E93" i="1"/>
  <c r="F93" i="1"/>
  <c r="H93" i="1" s="1"/>
  <c r="J93" i="1"/>
  <c r="L93" i="1"/>
  <c r="N93" i="1"/>
  <c r="P93" i="1"/>
  <c r="E94" i="1"/>
  <c r="F94" i="1"/>
  <c r="H94" i="1" s="1"/>
  <c r="J94" i="1"/>
  <c r="L94" i="1"/>
  <c r="N94" i="1"/>
  <c r="P94" i="1"/>
  <c r="E95" i="1"/>
  <c r="F95" i="1"/>
  <c r="H95" i="1" s="1"/>
  <c r="J95" i="1"/>
  <c r="L95" i="1"/>
  <c r="N95" i="1"/>
  <c r="P95" i="1"/>
  <c r="E96" i="1"/>
  <c r="F96" i="1"/>
  <c r="H96" i="1" s="1"/>
  <c r="J96" i="1"/>
  <c r="L96" i="1"/>
  <c r="N96" i="1"/>
  <c r="P96" i="1"/>
  <c r="E97" i="1"/>
  <c r="F97" i="1"/>
  <c r="H97" i="1" s="1"/>
  <c r="J97" i="1"/>
  <c r="L97" i="1"/>
  <c r="N97" i="1"/>
  <c r="P97" i="1"/>
  <c r="E98" i="1"/>
  <c r="F98" i="1"/>
  <c r="H98" i="1" s="1"/>
  <c r="J98" i="1"/>
  <c r="L98" i="1"/>
  <c r="N98" i="1"/>
  <c r="P98" i="1"/>
  <c r="E99" i="1"/>
  <c r="F99" i="1"/>
  <c r="H99" i="1" s="1"/>
  <c r="J99" i="1"/>
  <c r="L99" i="1"/>
  <c r="N99" i="1"/>
  <c r="P99" i="1"/>
  <c r="E100" i="1"/>
  <c r="F100" i="1"/>
  <c r="H100" i="1" s="1"/>
  <c r="J100" i="1"/>
  <c r="L100" i="1"/>
  <c r="N100" i="1"/>
  <c r="P100" i="1"/>
  <c r="E101" i="1"/>
  <c r="F101" i="1"/>
  <c r="H101" i="1" s="1"/>
  <c r="J101" i="1"/>
  <c r="L101" i="1"/>
  <c r="N101" i="1"/>
  <c r="P101" i="1"/>
  <c r="E102" i="1"/>
  <c r="F102" i="1"/>
  <c r="H102" i="1" s="1"/>
  <c r="J102" i="1"/>
  <c r="L102" i="1"/>
  <c r="N102" i="1"/>
  <c r="P102" i="1"/>
  <c r="E103" i="1"/>
  <c r="F103" i="1"/>
  <c r="H103" i="1" s="1"/>
  <c r="J103" i="1"/>
  <c r="L103" i="1"/>
  <c r="N103" i="1"/>
  <c r="P103" i="1"/>
  <c r="E104" i="1"/>
  <c r="F104" i="1"/>
  <c r="H104" i="1" s="1"/>
  <c r="J104" i="1"/>
  <c r="L104" i="1"/>
  <c r="N104" i="1"/>
  <c r="P104" i="1"/>
  <c r="E105" i="1"/>
  <c r="F105" i="1"/>
  <c r="H105" i="1" s="1"/>
  <c r="J105" i="1"/>
  <c r="L105" i="1"/>
  <c r="N105" i="1"/>
  <c r="P105" i="1"/>
  <c r="E106" i="1"/>
  <c r="F106" i="1"/>
  <c r="H106" i="1" s="1"/>
  <c r="J106" i="1"/>
  <c r="L106" i="1"/>
  <c r="N106" i="1"/>
  <c r="P106" i="1"/>
  <c r="E107" i="1"/>
  <c r="F107" i="1"/>
  <c r="H107" i="1" s="1"/>
  <c r="J107" i="1"/>
  <c r="L107" i="1"/>
  <c r="N107" i="1"/>
  <c r="P107" i="1"/>
  <c r="E108" i="1"/>
  <c r="F108" i="1"/>
  <c r="H108" i="1" s="1"/>
  <c r="J108" i="1"/>
  <c r="L108" i="1"/>
  <c r="N108" i="1"/>
  <c r="P108" i="1"/>
  <c r="E109" i="1"/>
  <c r="F109" i="1"/>
  <c r="H109" i="1" s="1"/>
  <c r="J109" i="1"/>
  <c r="L109" i="1"/>
  <c r="N109" i="1"/>
  <c r="P109" i="1"/>
  <c r="E110" i="1"/>
  <c r="F110" i="1"/>
  <c r="H110" i="1" s="1"/>
  <c r="J110" i="1"/>
  <c r="L110" i="1"/>
  <c r="N110" i="1"/>
  <c r="P110" i="1"/>
  <c r="E111" i="1"/>
  <c r="F111" i="1"/>
  <c r="H111" i="1" s="1"/>
  <c r="J111" i="1"/>
  <c r="L111" i="1"/>
  <c r="N111" i="1"/>
  <c r="P111" i="1"/>
  <c r="E112" i="1"/>
  <c r="F112" i="1"/>
  <c r="H112" i="1" s="1"/>
  <c r="J112" i="1"/>
  <c r="L112" i="1"/>
  <c r="N112" i="1"/>
  <c r="P112" i="1"/>
  <c r="E113" i="1"/>
  <c r="F113" i="1"/>
  <c r="H113" i="1" s="1"/>
  <c r="J113" i="1"/>
  <c r="L113" i="1"/>
  <c r="N113" i="1"/>
  <c r="P113" i="1"/>
  <c r="E114" i="1"/>
  <c r="F114" i="1"/>
  <c r="H114" i="1" s="1"/>
  <c r="J114" i="1"/>
  <c r="L114" i="1"/>
  <c r="N114" i="1"/>
  <c r="P114" i="1"/>
  <c r="E115" i="1"/>
  <c r="F115" i="1"/>
  <c r="H115" i="1" s="1"/>
  <c r="J115" i="1"/>
  <c r="L115" i="1"/>
  <c r="N115" i="1"/>
  <c r="P115" i="1"/>
  <c r="E116" i="1"/>
  <c r="F116" i="1"/>
  <c r="H116" i="1"/>
  <c r="J116" i="1"/>
  <c r="L116" i="1"/>
  <c r="N116" i="1"/>
  <c r="P116" i="1"/>
  <c r="E117" i="1"/>
  <c r="F117" i="1"/>
  <c r="H117" i="1" s="1"/>
  <c r="J117" i="1"/>
  <c r="L117" i="1"/>
  <c r="N117" i="1"/>
  <c r="P117" i="1"/>
  <c r="E118" i="1"/>
  <c r="F118" i="1"/>
  <c r="H118" i="1" s="1"/>
  <c r="J118" i="1"/>
  <c r="L118" i="1"/>
  <c r="N118" i="1"/>
  <c r="P118" i="1"/>
  <c r="E119" i="1"/>
  <c r="F119" i="1"/>
  <c r="H119" i="1" s="1"/>
  <c r="J119" i="1"/>
  <c r="L119" i="1"/>
  <c r="N119" i="1"/>
  <c r="P119" i="1"/>
  <c r="E120" i="1"/>
  <c r="F120" i="1"/>
  <c r="H120" i="1" s="1"/>
  <c r="J120" i="1"/>
  <c r="L120" i="1"/>
  <c r="N120" i="1"/>
  <c r="P120" i="1"/>
  <c r="E121" i="1"/>
  <c r="F121" i="1"/>
  <c r="H121" i="1" s="1"/>
  <c r="J121" i="1"/>
  <c r="L121" i="1"/>
  <c r="N121" i="1"/>
  <c r="P121" i="1"/>
  <c r="E122" i="1"/>
  <c r="F122" i="1"/>
  <c r="H122" i="1" s="1"/>
  <c r="J122" i="1"/>
  <c r="L122" i="1"/>
  <c r="N122" i="1"/>
  <c r="P122" i="1"/>
  <c r="E123" i="1"/>
  <c r="F123" i="1"/>
  <c r="H123" i="1" s="1"/>
  <c r="J123" i="1"/>
  <c r="L123" i="1"/>
  <c r="N123" i="1"/>
  <c r="P123" i="1"/>
  <c r="E124" i="1"/>
  <c r="F124" i="1"/>
  <c r="H124" i="1" s="1"/>
  <c r="J124" i="1"/>
  <c r="L124" i="1"/>
  <c r="N124" i="1"/>
  <c r="P124" i="1"/>
  <c r="E125" i="1"/>
  <c r="F125" i="1"/>
  <c r="H125" i="1" s="1"/>
  <c r="J125" i="1"/>
  <c r="L125" i="1"/>
  <c r="N125" i="1"/>
  <c r="P125" i="1"/>
  <c r="E126" i="1"/>
  <c r="F126" i="1"/>
  <c r="H126" i="1" s="1"/>
  <c r="J126" i="1"/>
  <c r="L126" i="1"/>
  <c r="N126" i="1"/>
  <c r="P126" i="1"/>
  <c r="E127" i="1"/>
  <c r="F127" i="1"/>
  <c r="H127" i="1" s="1"/>
  <c r="J127" i="1"/>
  <c r="L127" i="1"/>
  <c r="N127" i="1"/>
  <c r="P127" i="1"/>
  <c r="E128" i="1"/>
  <c r="F128" i="1"/>
  <c r="H128" i="1" s="1"/>
  <c r="J128" i="1"/>
  <c r="L128" i="1"/>
  <c r="N128" i="1"/>
  <c r="P128" i="1"/>
  <c r="E129" i="1"/>
  <c r="F129" i="1"/>
  <c r="H129" i="1" s="1"/>
  <c r="J129" i="1"/>
  <c r="L129" i="1"/>
  <c r="N129" i="1"/>
  <c r="P129" i="1"/>
  <c r="E130" i="1"/>
  <c r="F130" i="1"/>
  <c r="H130" i="1" s="1"/>
  <c r="J130" i="1"/>
  <c r="L130" i="1"/>
  <c r="N130" i="1"/>
  <c r="P130" i="1"/>
  <c r="E131" i="1"/>
  <c r="F131" i="1"/>
  <c r="H131" i="1" s="1"/>
  <c r="J131" i="1"/>
  <c r="L131" i="1"/>
  <c r="N131" i="1"/>
  <c r="P131" i="1"/>
  <c r="E132" i="1"/>
  <c r="F132" i="1"/>
  <c r="H132" i="1" s="1"/>
  <c r="J132" i="1"/>
  <c r="L132" i="1"/>
  <c r="N132" i="1"/>
  <c r="P132" i="1"/>
  <c r="E133" i="1"/>
  <c r="F133" i="1"/>
  <c r="H133" i="1" s="1"/>
  <c r="J133" i="1"/>
  <c r="L133" i="1"/>
  <c r="N133" i="1"/>
  <c r="P133" i="1"/>
  <c r="E134" i="1"/>
  <c r="F134" i="1"/>
  <c r="H134" i="1" s="1"/>
  <c r="J134" i="1"/>
  <c r="L134" i="1"/>
  <c r="N134" i="1"/>
  <c r="P134" i="1"/>
  <c r="E135" i="1"/>
  <c r="F135" i="1"/>
  <c r="H135" i="1" s="1"/>
  <c r="J135" i="1"/>
  <c r="L135" i="1"/>
  <c r="N135" i="1"/>
  <c r="P135" i="1"/>
  <c r="E136" i="1"/>
  <c r="F136" i="1"/>
  <c r="H136" i="1" s="1"/>
  <c r="J136" i="1"/>
  <c r="L136" i="1"/>
  <c r="N136" i="1"/>
  <c r="P136" i="1"/>
  <c r="E137" i="1"/>
  <c r="F137" i="1"/>
  <c r="H137" i="1" s="1"/>
  <c r="J137" i="1"/>
  <c r="L137" i="1"/>
  <c r="N137" i="1"/>
  <c r="P137" i="1"/>
  <c r="E138" i="1"/>
  <c r="F138" i="1"/>
  <c r="H138" i="1" s="1"/>
  <c r="J138" i="1"/>
  <c r="L138" i="1"/>
  <c r="N138" i="1"/>
  <c r="P138" i="1"/>
  <c r="E139" i="1"/>
  <c r="F139" i="1"/>
  <c r="H139" i="1" s="1"/>
  <c r="J139" i="1"/>
  <c r="L139" i="1"/>
  <c r="N139" i="1"/>
  <c r="P139" i="1"/>
  <c r="E140" i="1"/>
  <c r="F140" i="1"/>
  <c r="H140" i="1" s="1"/>
  <c r="J140" i="1"/>
  <c r="L140" i="1"/>
  <c r="N140" i="1"/>
  <c r="P140" i="1"/>
  <c r="E141" i="1"/>
  <c r="F141" i="1"/>
  <c r="H141" i="1" s="1"/>
  <c r="J141" i="1"/>
  <c r="L141" i="1"/>
  <c r="N141" i="1"/>
  <c r="P141" i="1"/>
  <c r="E142" i="1"/>
  <c r="F142" i="1"/>
  <c r="H142" i="1" s="1"/>
  <c r="J142" i="1"/>
  <c r="L142" i="1"/>
  <c r="N142" i="1"/>
  <c r="P142" i="1"/>
  <c r="E143" i="1"/>
  <c r="F143" i="1"/>
  <c r="H143" i="1" s="1"/>
  <c r="J143" i="1"/>
  <c r="L143" i="1"/>
  <c r="N143" i="1"/>
  <c r="P143" i="1"/>
  <c r="E144" i="1"/>
  <c r="F144" i="1"/>
  <c r="H144" i="1" s="1"/>
  <c r="J144" i="1"/>
  <c r="L144" i="1"/>
  <c r="N144" i="1"/>
  <c r="P144" i="1"/>
  <c r="E145" i="1"/>
  <c r="F145" i="1"/>
  <c r="H145" i="1" s="1"/>
  <c r="J145" i="1"/>
  <c r="L145" i="1"/>
  <c r="N145" i="1"/>
  <c r="P145" i="1"/>
  <c r="E146" i="1"/>
  <c r="F146" i="1"/>
  <c r="H146" i="1" s="1"/>
  <c r="J146" i="1"/>
  <c r="L146" i="1"/>
  <c r="N146" i="1"/>
  <c r="P146" i="1"/>
  <c r="E147" i="1"/>
  <c r="F147" i="1"/>
  <c r="H147" i="1" s="1"/>
  <c r="J147" i="1"/>
  <c r="L147" i="1"/>
  <c r="N147" i="1"/>
  <c r="P147" i="1"/>
  <c r="E148" i="1"/>
  <c r="F148" i="1"/>
  <c r="H148" i="1" s="1"/>
  <c r="J148" i="1"/>
  <c r="L148" i="1"/>
  <c r="N148" i="1"/>
  <c r="P148" i="1"/>
  <c r="E149" i="1"/>
  <c r="F149" i="1"/>
  <c r="H149" i="1" s="1"/>
  <c r="J149" i="1"/>
  <c r="L149" i="1"/>
  <c r="N149" i="1"/>
  <c r="P149" i="1"/>
  <c r="E150" i="1"/>
  <c r="F150" i="1"/>
  <c r="H150" i="1" s="1"/>
  <c r="J150" i="1"/>
  <c r="L150" i="1"/>
  <c r="N150" i="1"/>
  <c r="P150" i="1"/>
  <c r="E151" i="1"/>
  <c r="F151" i="1"/>
  <c r="H151" i="1" s="1"/>
  <c r="J151" i="1"/>
  <c r="L151" i="1"/>
  <c r="N151" i="1"/>
  <c r="P151" i="1"/>
  <c r="E152" i="1"/>
  <c r="F152" i="1"/>
  <c r="H152" i="1" s="1"/>
  <c r="J152" i="1"/>
  <c r="L152" i="1"/>
  <c r="N152" i="1"/>
  <c r="P152" i="1"/>
  <c r="E153" i="1"/>
  <c r="F153" i="1"/>
  <c r="H153" i="1" s="1"/>
  <c r="J153" i="1"/>
  <c r="L153" i="1"/>
  <c r="N153" i="1"/>
  <c r="P153" i="1"/>
  <c r="E154" i="1"/>
  <c r="F154" i="1"/>
  <c r="H154" i="1" s="1"/>
  <c r="J154" i="1"/>
  <c r="L154" i="1"/>
  <c r="N154" i="1"/>
  <c r="P154" i="1"/>
  <c r="E155" i="1"/>
  <c r="F155" i="1"/>
  <c r="H155" i="1" s="1"/>
  <c r="J155" i="1"/>
  <c r="L155" i="1"/>
  <c r="N155" i="1"/>
  <c r="P155" i="1"/>
  <c r="E156" i="1"/>
  <c r="F156" i="1"/>
  <c r="H156" i="1" s="1"/>
  <c r="J156" i="1"/>
  <c r="L156" i="1"/>
  <c r="N156" i="1"/>
  <c r="P156" i="1"/>
  <c r="E157" i="1"/>
  <c r="F157" i="1"/>
  <c r="H157" i="1" s="1"/>
  <c r="J157" i="1"/>
  <c r="L157" i="1"/>
  <c r="N157" i="1"/>
  <c r="P157" i="1"/>
  <c r="E158" i="1"/>
  <c r="F158" i="1"/>
  <c r="H158" i="1" s="1"/>
  <c r="J158" i="1"/>
  <c r="L158" i="1"/>
  <c r="N158" i="1"/>
  <c r="P158" i="1"/>
  <c r="E159" i="1"/>
  <c r="F159" i="1"/>
  <c r="H159" i="1" s="1"/>
  <c r="J159" i="1"/>
  <c r="L159" i="1"/>
  <c r="N159" i="1"/>
  <c r="P159" i="1"/>
  <c r="E160" i="1"/>
  <c r="F160" i="1"/>
  <c r="H160" i="1" s="1"/>
  <c r="J160" i="1"/>
  <c r="L160" i="1"/>
  <c r="N160" i="1"/>
  <c r="P160" i="1"/>
  <c r="E161" i="1"/>
  <c r="F161" i="1"/>
  <c r="H161" i="1" s="1"/>
  <c r="J161" i="1"/>
  <c r="L161" i="1"/>
  <c r="N161" i="1"/>
  <c r="P161" i="1"/>
  <c r="E162" i="1"/>
  <c r="F162" i="1"/>
  <c r="H162" i="1" s="1"/>
  <c r="J162" i="1"/>
  <c r="L162" i="1"/>
  <c r="N162" i="1"/>
  <c r="P162" i="1"/>
  <c r="E163" i="1"/>
  <c r="F163" i="1"/>
  <c r="H163" i="1" s="1"/>
  <c r="J163" i="1"/>
  <c r="L163" i="1"/>
  <c r="N163" i="1"/>
  <c r="P163" i="1"/>
  <c r="E164" i="1"/>
  <c r="F164" i="1"/>
  <c r="H164" i="1"/>
  <c r="J164" i="1"/>
  <c r="L164" i="1"/>
  <c r="N164" i="1"/>
  <c r="P164" i="1"/>
  <c r="E165" i="1"/>
  <c r="F165" i="1"/>
  <c r="H165" i="1" s="1"/>
  <c r="J165" i="1"/>
  <c r="L165" i="1"/>
  <c r="N165" i="1"/>
  <c r="P165" i="1"/>
  <c r="E166" i="1"/>
  <c r="F166" i="1"/>
  <c r="H166" i="1" s="1"/>
  <c r="J166" i="1"/>
  <c r="L166" i="1"/>
  <c r="N166" i="1"/>
  <c r="P166" i="1"/>
  <c r="E167" i="1"/>
  <c r="F167" i="1"/>
  <c r="H167" i="1" s="1"/>
  <c r="J167" i="1"/>
  <c r="L167" i="1"/>
  <c r="N167" i="1"/>
  <c r="P167" i="1"/>
  <c r="E168" i="1"/>
  <c r="F168" i="1"/>
  <c r="H168" i="1" s="1"/>
  <c r="J168" i="1"/>
  <c r="L168" i="1"/>
  <c r="N168" i="1"/>
  <c r="P168" i="1"/>
  <c r="E169" i="1"/>
  <c r="F169" i="1"/>
  <c r="H169" i="1" s="1"/>
  <c r="J169" i="1"/>
  <c r="L169" i="1"/>
  <c r="N169" i="1"/>
  <c r="P169" i="1"/>
  <c r="E170" i="1"/>
  <c r="F170" i="1"/>
  <c r="H170" i="1" s="1"/>
  <c r="J170" i="1"/>
  <c r="L170" i="1"/>
  <c r="N170" i="1"/>
  <c r="P170" i="1"/>
  <c r="E171" i="1"/>
  <c r="F171" i="1"/>
  <c r="H171" i="1" s="1"/>
  <c r="J171" i="1"/>
  <c r="L171" i="1"/>
  <c r="N171" i="1"/>
  <c r="P171" i="1"/>
  <c r="E172" i="1"/>
  <c r="F172" i="1"/>
  <c r="H172" i="1" s="1"/>
  <c r="J172" i="1"/>
  <c r="L172" i="1"/>
  <c r="N172" i="1"/>
  <c r="P172" i="1"/>
  <c r="E173" i="1"/>
  <c r="F173" i="1"/>
  <c r="H173" i="1" s="1"/>
  <c r="J173" i="1"/>
  <c r="L173" i="1"/>
  <c r="N173" i="1"/>
  <c r="P173" i="1"/>
  <c r="E174" i="1"/>
  <c r="F174" i="1"/>
  <c r="H174" i="1" s="1"/>
  <c r="J174" i="1"/>
  <c r="L174" i="1"/>
  <c r="N174" i="1"/>
  <c r="P174" i="1"/>
  <c r="E175" i="1"/>
  <c r="F175" i="1"/>
  <c r="H175" i="1" s="1"/>
  <c r="J175" i="1"/>
  <c r="L175" i="1"/>
  <c r="N175" i="1"/>
  <c r="P175" i="1"/>
  <c r="E176" i="1"/>
  <c r="F176" i="1"/>
  <c r="H176" i="1" s="1"/>
  <c r="J176" i="1"/>
  <c r="L176" i="1"/>
  <c r="N176" i="1"/>
  <c r="P176" i="1"/>
  <c r="E177" i="1"/>
  <c r="F177" i="1"/>
  <c r="H177" i="1" s="1"/>
  <c r="J177" i="1"/>
  <c r="L177" i="1"/>
  <c r="N177" i="1"/>
  <c r="P177" i="1"/>
  <c r="E178" i="1"/>
  <c r="F178" i="1"/>
  <c r="H178" i="1" s="1"/>
  <c r="J178" i="1"/>
  <c r="L178" i="1"/>
  <c r="N178" i="1"/>
  <c r="P178" i="1"/>
  <c r="E179" i="1"/>
  <c r="F179" i="1"/>
  <c r="H179" i="1" s="1"/>
  <c r="J179" i="1"/>
  <c r="L179" i="1"/>
  <c r="N179" i="1"/>
  <c r="P179" i="1"/>
  <c r="E180" i="1"/>
  <c r="F180" i="1"/>
  <c r="H180" i="1" s="1"/>
  <c r="J180" i="1"/>
  <c r="L180" i="1"/>
  <c r="N180" i="1"/>
  <c r="P180" i="1"/>
  <c r="E181" i="1"/>
  <c r="F181" i="1"/>
  <c r="H181" i="1" s="1"/>
  <c r="J181" i="1"/>
  <c r="L181" i="1"/>
  <c r="N181" i="1"/>
  <c r="P181" i="1"/>
  <c r="E182" i="1"/>
  <c r="F182" i="1"/>
  <c r="H182" i="1" s="1"/>
  <c r="J182" i="1"/>
  <c r="L182" i="1"/>
  <c r="N182" i="1"/>
  <c r="P182" i="1"/>
  <c r="E183" i="1"/>
  <c r="F183" i="1"/>
  <c r="H183" i="1" s="1"/>
  <c r="J183" i="1"/>
  <c r="L183" i="1"/>
  <c r="N183" i="1"/>
  <c r="P183" i="1"/>
  <c r="E184" i="1"/>
  <c r="F184" i="1"/>
  <c r="H184" i="1"/>
  <c r="J184" i="1"/>
  <c r="L184" i="1"/>
  <c r="N184" i="1"/>
  <c r="P184" i="1"/>
  <c r="E185" i="1"/>
  <c r="F185" i="1"/>
  <c r="H185" i="1" s="1"/>
  <c r="J185" i="1"/>
  <c r="L185" i="1"/>
  <c r="N185" i="1"/>
  <c r="P185" i="1"/>
  <c r="E186" i="1"/>
  <c r="F186" i="1"/>
  <c r="H186" i="1" s="1"/>
  <c r="J186" i="1"/>
  <c r="L186" i="1"/>
  <c r="N186" i="1"/>
  <c r="P186" i="1"/>
  <c r="E187" i="1"/>
  <c r="F187" i="1"/>
  <c r="H187" i="1" s="1"/>
  <c r="J187" i="1"/>
  <c r="L187" i="1"/>
  <c r="N187" i="1"/>
  <c r="P187" i="1"/>
  <c r="E188" i="1"/>
  <c r="F188" i="1"/>
  <c r="H188" i="1" s="1"/>
  <c r="J188" i="1"/>
  <c r="L188" i="1"/>
  <c r="N188" i="1"/>
  <c r="P188" i="1"/>
  <c r="E189" i="1"/>
  <c r="F189" i="1"/>
  <c r="H189" i="1" s="1"/>
  <c r="J189" i="1"/>
  <c r="L189" i="1"/>
  <c r="N189" i="1"/>
  <c r="P189" i="1"/>
  <c r="E190" i="1"/>
  <c r="F190" i="1"/>
  <c r="H190" i="1" s="1"/>
  <c r="J190" i="1"/>
  <c r="L190" i="1"/>
  <c r="N190" i="1"/>
  <c r="P190" i="1"/>
  <c r="E191" i="1"/>
  <c r="F191" i="1"/>
  <c r="H191" i="1" s="1"/>
  <c r="J191" i="1"/>
  <c r="L191" i="1"/>
  <c r="N191" i="1"/>
  <c r="P191" i="1"/>
  <c r="E192" i="1"/>
  <c r="F192" i="1"/>
  <c r="H192" i="1" s="1"/>
  <c r="J192" i="1"/>
  <c r="L192" i="1"/>
  <c r="N192" i="1"/>
  <c r="P192" i="1"/>
  <c r="E193" i="1"/>
  <c r="F193" i="1"/>
  <c r="H193" i="1" s="1"/>
  <c r="J193" i="1"/>
  <c r="L193" i="1"/>
  <c r="N193" i="1"/>
  <c r="P193" i="1"/>
  <c r="E194" i="1"/>
  <c r="F194" i="1"/>
  <c r="H194" i="1" s="1"/>
  <c r="J194" i="1"/>
  <c r="L194" i="1"/>
  <c r="N194" i="1"/>
  <c r="P194" i="1"/>
  <c r="E195" i="1"/>
  <c r="F195" i="1"/>
  <c r="H195" i="1" s="1"/>
  <c r="J195" i="1"/>
  <c r="L195" i="1"/>
  <c r="N195" i="1"/>
  <c r="P195" i="1"/>
  <c r="E196" i="1"/>
  <c r="F196" i="1"/>
  <c r="H196" i="1" s="1"/>
  <c r="J196" i="1"/>
  <c r="L196" i="1"/>
  <c r="N196" i="1"/>
  <c r="P196" i="1"/>
  <c r="E197" i="1"/>
  <c r="F197" i="1"/>
  <c r="H197" i="1" s="1"/>
  <c r="J197" i="1"/>
  <c r="L197" i="1"/>
  <c r="N197" i="1"/>
  <c r="P197" i="1"/>
  <c r="E198" i="1"/>
  <c r="F198" i="1"/>
  <c r="H198" i="1" s="1"/>
  <c r="J198" i="1"/>
  <c r="L198" i="1"/>
  <c r="N198" i="1"/>
  <c r="P198" i="1"/>
  <c r="E199" i="1"/>
  <c r="F199" i="1"/>
  <c r="H199" i="1" s="1"/>
  <c r="J199" i="1"/>
  <c r="L199" i="1"/>
  <c r="N199" i="1"/>
  <c r="P199" i="1"/>
  <c r="E200" i="1"/>
  <c r="F200" i="1"/>
  <c r="H200" i="1" s="1"/>
  <c r="J200" i="1"/>
  <c r="L200" i="1"/>
  <c r="N200" i="1"/>
  <c r="P200" i="1"/>
  <c r="E201" i="1"/>
  <c r="F201" i="1"/>
  <c r="H201" i="1" s="1"/>
  <c r="J201" i="1"/>
  <c r="L201" i="1"/>
  <c r="N201" i="1"/>
  <c r="P201" i="1"/>
  <c r="E202" i="1"/>
  <c r="F202" i="1"/>
  <c r="H202" i="1" s="1"/>
  <c r="J202" i="1"/>
  <c r="L202" i="1"/>
  <c r="N202" i="1"/>
  <c r="P202" i="1"/>
  <c r="E203" i="1"/>
  <c r="F203" i="1"/>
  <c r="H203" i="1" s="1"/>
  <c r="J203" i="1"/>
  <c r="L203" i="1"/>
  <c r="N203" i="1"/>
  <c r="P203" i="1"/>
  <c r="E204" i="1"/>
  <c r="F204" i="1"/>
  <c r="H204" i="1" s="1"/>
  <c r="J204" i="1"/>
  <c r="L204" i="1"/>
  <c r="N204" i="1"/>
  <c r="P204" i="1"/>
  <c r="E205" i="1"/>
  <c r="F205" i="1"/>
  <c r="H205" i="1" s="1"/>
  <c r="J205" i="1"/>
  <c r="L205" i="1"/>
  <c r="N205" i="1"/>
  <c r="P205" i="1"/>
  <c r="E206" i="1"/>
  <c r="F206" i="1"/>
  <c r="H206" i="1" s="1"/>
  <c r="J206" i="1"/>
  <c r="L206" i="1"/>
  <c r="N206" i="1"/>
  <c r="P206" i="1"/>
  <c r="E207" i="1"/>
  <c r="F207" i="1"/>
  <c r="H207" i="1" s="1"/>
  <c r="J207" i="1"/>
  <c r="L207" i="1"/>
  <c r="N207" i="1"/>
  <c r="P207" i="1"/>
  <c r="E208" i="1"/>
  <c r="F208" i="1"/>
  <c r="H208" i="1" s="1"/>
  <c r="J208" i="1"/>
  <c r="L208" i="1"/>
  <c r="N208" i="1"/>
  <c r="P208" i="1"/>
  <c r="E209" i="1"/>
  <c r="F209" i="1"/>
  <c r="H209" i="1" s="1"/>
  <c r="J209" i="1"/>
  <c r="L209" i="1"/>
  <c r="N209" i="1"/>
  <c r="P209" i="1"/>
  <c r="E210" i="1"/>
  <c r="F210" i="1"/>
  <c r="H210" i="1" s="1"/>
  <c r="J210" i="1"/>
  <c r="L210" i="1"/>
  <c r="N210" i="1"/>
  <c r="P210" i="1"/>
  <c r="E211" i="1"/>
  <c r="F211" i="1"/>
  <c r="H211" i="1" s="1"/>
  <c r="J211" i="1"/>
  <c r="L211" i="1"/>
  <c r="N211" i="1"/>
  <c r="P211" i="1"/>
  <c r="E212" i="1"/>
  <c r="F212" i="1"/>
  <c r="H212" i="1" s="1"/>
  <c r="J212" i="1"/>
  <c r="L212" i="1"/>
  <c r="N212" i="1"/>
  <c r="P212" i="1"/>
  <c r="E213" i="1"/>
  <c r="F213" i="1"/>
  <c r="H213" i="1" s="1"/>
  <c r="J213" i="1"/>
  <c r="L213" i="1"/>
  <c r="N213" i="1"/>
  <c r="P213" i="1"/>
  <c r="E214" i="1"/>
  <c r="F214" i="1"/>
  <c r="H214" i="1" s="1"/>
  <c r="J214" i="1"/>
  <c r="L214" i="1"/>
  <c r="N214" i="1"/>
  <c r="P214" i="1"/>
  <c r="E215" i="1"/>
  <c r="F215" i="1"/>
  <c r="H215" i="1" s="1"/>
  <c r="J215" i="1"/>
  <c r="L215" i="1"/>
  <c r="N215" i="1"/>
  <c r="P215" i="1"/>
  <c r="E216" i="1"/>
  <c r="F216" i="1"/>
  <c r="H216" i="1" s="1"/>
  <c r="J216" i="1"/>
  <c r="L216" i="1"/>
  <c r="N216" i="1"/>
  <c r="P216" i="1"/>
  <c r="E217" i="1"/>
  <c r="F217" i="1"/>
  <c r="H217" i="1" s="1"/>
  <c r="J217" i="1"/>
  <c r="L217" i="1"/>
  <c r="N217" i="1"/>
  <c r="P217" i="1"/>
  <c r="E218" i="1"/>
  <c r="F218" i="1"/>
  <c r="H218" i="1" s="1"/>
  <c r="J218" i="1"/>
  <c r="L218" i="1"/>
  <c r="N218" i="1"/>
  <c r="P218" i="1"/>
  <c r="E219" i="1"/>
  <c r="F219" i="1"/>
  <c r="H219" i="1" s="1"/>
  <c r="J219" i="1"/>
  <c r="L219" i="1"/>
  <c r="N219" i="1"/>
  <c r="P219" i="1"/>
  <c r="E220" i="1"/>
  <c r="F220" i="1"/>
  <c r="H220" i="1" s="1"/>
  <c r="J220" i="1"/>
  <c r="L220" i="1"/>
  <c r="N220" i="1"/>
  <c r="P220" i="1"/>
  <c r="E221" i="1"/>
  <c r="F221" i="1"/>
  <c r="H221" i="1" s="1"/>
  <c r="J221" i="1"/>
  <c r="L221" i="1"/>
  <c r="N221" i="1"/>
  <c r="P221" i="1"/>
  <c r="E222" i="1"/>
  <c r="F222" i="1"/>
  <c r="H222" i="1" s="1"/>
  <c r="J222" i="1"/>
  <c r="L222" i="1"/>
  <c r="N222" i="1"/>
  <c r="P222" i="1"/>
  <c r="E223" i="1"/>
  <c r="F223" i="1"/>
  <c r="H223" i="1" s="1"/>
  <c r="J223" i="1"/>
  <c r="L223" i="1"/>
  <c r="N223" i="1"/>
  <c r="P223" i="1"/>
  <c r="E224" i="1"/>
  <c r="F224" i="1"/>
  <c r="H224" i="1" s="1"/>
  <c r="J224" i="1"/>
  <c r="L224" i="1"/>
  <c r="N224" i="1"/>
  <c r="P224" i="1"/>
  <c r="E225" i="1"/>
  <c r="F225" i="1"/>
  <c r="H225" i="1" s="1"/>
  <c r="J225" i="1"/>
  <c r="L225" i="1"/>
  <c r="N225" i="1"/>
  <c r="P225" i="1"/>
  <c r="E226" i="1"/>
  <c r="F226" i="1"/>
  <c r="H226" i="1" s="1"/>
  <c r="J226" i="1"/>
  <c r="L226" i="1"/>
  <c r="N226" i="1"/>
  <c r="P226" i="1"/>
  <c r="E227" i="1"/>
  <c r="F227" i="1"/>
  <c r="H227" i="1" s="1"/>
  <c r="J227" i="1"/>
  <c r="L227" i="1"/>
  <c r="N227" i="1"/>
  <c r="P227" i="1"/>
  <c r="E228" i="1"/>
  <c r="F228" i="1"/>
  <c r="H228" i="1" s="1"/>
  <c r="J228" i="1"/>
  <c r="L228" i="1"/>
  <c r="N228" i="1"/>
  <c r="P228" i="1"/>
  <c r="E229" i="1"/>
  <c r="F229" i="1"/>
  <c r="H229" i="1" s="1"/>
  <c r="J229" i="1"/>
  <c r="L229" i="1"/>
  <c r="N229" i="1"/>
  <c r="P229" i="1"/>
  <c r="E230" i="1"/>
  <c r="F230" i="1"/>
  <c r="H230" i="1" s="1"/>
  <c r="J230" i="1"/>
  <c r="L230" i="1"/>
  <c r="N230" i="1"/>
  <c r="P230" i="1"/>
  <c r="E231" i="1"/>
  <c r="F231" i="1"/>
  <c r="H231" i="1" s="1"/>
  <c r="J231" i="1"/>
  <c r="L231" i="1"/>
  <c r="N231" i="1"/>
  <c r="P231" i="1"/>
  <c r="E232" i="1"/>
  <c r="F232" i="1"/>
  <c r="H232" i="1" s="1"/>
  <c r="J232" i="1"/>
  <c r="L232" i="1"/>
  <c r="N232" i="1"/>
  <c r="P232" i="1"/>
  <c r="E233" i="1"/>
  <c r="F233" i="1"/>
  <c r="H233" i="1" s="1"/>
  <c r="J233" i="1"/>
  <c r="L233" i="1"/>
  <c r="N233" i="1"/>
  <c r="P233" i="1"/>
  <c r="E234" i="1"/>
  <c r="F234" i="1"/>
  <c r="H234" i="1" s="1"/>
  <c r="J234" i="1"/>
  <c r="L234" i="1"/>
  <c r="N234" i="1"/>
  <c r="P234" i="1"/>
  <c r="E235" i="1"/>
  <c r="F235" i="1"/>
  <c r="H235" i="1" s="1"/>
  <c r="J235" i="1"/>
  <c r="L235" i="1"/>
  <c r="N235" i="1"/>
  <c r="P235" i="1"/>
  <c r="E236" i="1"/>
  <c r="F236" i="1"/>
  <c r="H236" i="1" s="1"/>
  <c r="J236" i="1"/>
  <c r="L236" i="1"/>
  <c r="N236" i="1"/>
  <c r="P236" i="1"/>
  <c r="E237" i="1"/>
  <c r="F237" i="1"/>
  <c r="H237" i="1" s="1"/>
  <c r="J237" i="1"/>
  <c r="L237" i="1"/>
  <c r="N237" i="1"/>
  <c r="P237" i="1"/>
  <c r="E238" i="1"/>
  <c r="F238" i="1"/>
  <c r="H238" i="1" s="1"/>
  <c r="J238" i="1"/>
  <c r="L238" i="1"/>
  <c r="N238" i="1"/>
  <c r="P238" i="1"/>
  <c r="E239" i="1"/>
  <c r="F239" i="1"/>
  <c r="H239" i="1" s="1"/>
  <c r="J239" i="1"/>
  <c r="L239" i="1"/>
  <c r="N239" i="1"/>
  <c r="P239" i="1"/>
  <c r="E240" i="1"/>
  <c r="F240" i="1"/>
  <c r="H240" i="1" s="1"/>
  <c r="J240" i="1"/>
  <c r="L240" i="1"/>
  <c r="N240" i="1"/>
  <c r="P240" i="1"/>
  <c r="E241" i="1"/>
  <c r="F241" i="1"/>
  <c r="H241" i="1" s="1"/>
  <c r="J241" i="1"/>
  <c r="L241" i="1"/>
  <c r="N241" i="1"/>
  <c r="P241" i="1"/>
  <c r="E242" i="1"/>
  <c r="F242" i="1"/>
  <c r="H242" i="1" s="1"/>
  <c r="J242" i="1"/>
  <c r="L242" i="1"/>
  <c r="N242" i="1"/>
  <c r="P242" i="1"/>
  <c r="E243" i="1"/>
  <c r="F243" i="1"/>
  <c r="H243" i="1" s="1"/>
  <c r="J243" i="1"/>
  <c r="L243" i="1"/>
  <c r="N243" i="1"/>
  <c r="P243" i="1"/>
  <c r="E244" i="1"/>
  <c r="F244" i="1"/>
  <c r="H244" i="1" s="1"/>
  <c r="J244" i="1"/>
  <c r="L244" i="1"/>
  <c r="N244" i="1"/>
  <c r="P244" i="1"/>
  <c r="E245" i="1"/>
  <c r="F245" i="1"/>
  <c r="H245" i="1" s="1"/>
  <c r="J245" i="1"/>
  <c r="L245" i="1"/>
  <c r="N245" i="1"/>
  <c r="P245" i="1"/>
  <c r="E246" i="1"/>
  <c r="F246" i="1"/>
  <c r="H246" i="1" s="1"/>
  <c r="J246" i="1"/>
  <c r="L246" i="1"/>
  <c r="N246" i="1"/>
  <c r="P246" i="1"/>
  <c r="E247" i="1"/>
  <c r="F247" i="1"/>
  <c r="H247" i="1" s="1"/>
  <c r="J247" i="1"/>
  <c r="L247" i="1"/>
  <c r="N247" i="1"/>
  <c r="P247" i="1"/>
  <c r="E248" i="1"/>
  <c r="F248" i="1"/>
  <c r="H248" i="1" s="1"/>
  <c r="J248" i="1"/>
  <c r="L248" i="1"/>
  <c r="N248" i="1"/>
  <c r="P248" i="1"/>
  <c r="E338" i="1"/>
  <c r="F338" i="1"/>
  <c r="H338" i="1" s="1"/>
  <c r="J338" i="1"/>
  <c r="L338" i="1"/>
  <c r="N338" i="1"/>
  <c r="P338" i="1"/>
  <c r="E339" i="1"/>
  <c r="F339" i="1"/>
  <c r="H339" i="1" s="1"/>
  <c r="J339" i="1"/>
  <c r="L339" i="1"/>
  <c r="N339" i="1"/>
  <c r="P339" i="1"/>
  <c r="E340" i="1"/>
  <c r="F340" i="1"/>
  <c r="H340" i="1" s="1"/>
  <c r="J340" i="1"/>
  <c r="L340" i="1"/>
  <c r="N340" i="1"/>
  <c r="P340" i="1"/>
  <c r="E341" i="1"/>
  <c r="F341" i="1"/>
  <c r="H341" i="1" s="1"/>
  <c r="J341" i="1"/>
  <c r="L341" i="1"/>
  <c r="N341" i="1"/>
  <c r="P341" i="1"/>
  <c r="E342" i="1"/>
  <c r="F342" i="1"/>
  <c r="H342" i="1" s="1"/>
  <c r="J342" i="1"/>
  <c r="L342" i="1"/>
  <c r="N342" i="1"/>
  <c r="P342" i="1"/>
  <c r="E343" i="1"/>
  <c r="F343" i="1"/>
  <c r="H343" i="1" s="1"/>
  <c r="J343" i="1"/>
  <c r="L343" i="1"/>
  <c r="N343" i="1"/>
  <c r="P343" i="1"/>
  <c r="E344" i="1"/>
  <c r="F344" i="1"/>
  <c r="H344" i="1" s="1"/>
  <c r="J344" i="1"/>
  <c r="L344" i="1"/>
  <c r="N344" i="1"/>
  <c r="P344" i="1"/>
  <c r="E345" i="1"/>
  <c r="F345" i="1"/>
  <c r="H345" i="1" s="1"/>
  <c r="J345" i="1"/>
  <c r="L345" i="1"/>
  <c r="N345" i="1"/>
  <c r="P345" i="1"/>
  <c r="E346" i="1"/>
  <c r="F346" i="1"/>
  <c r="H346" i="1" s="1"/>
  <c r="J346" i="1"/>
  <c r="L346" i="1"/>
  <c r="N346" i="1"/>
  <c r="P346" i="1"/>
  <c r="E347" i="1"/>
  <c r="F347" i="1"/>
  <c r="H347" i="1" s="1"/>
  <c r="J347" i="1"/>
  <c r="L347" i="1"/>
  <c r="N347" i="1"/>
  <c r="P347" i="1"/>
  <c r="E348" i="1"/>
  <c r="F348" i="1"/>
  <c r="H348" i="1" s="1"/>
  <c r="J348" i="1"/>
  <c r="L348" i="1"/>
  <c r="N348" i="1"/>
  <c r="P348" i="1"/>
  <c r="E349" i="1"/>
  <c r="F349" i="1"/>
  <c r="H349" i="1" s="1"/>
  <c r="J349" i="1"/>
  <c r="L349" i="1"/>
  <c r="N349" i="1"/>
  <c r="P349" i="1"/>
  <c r="E350" i="1"/>
  <c r="F350" i="1"/>
  <c r="H350" i="1" s="1"/>
  <c r="J350" i="1"/>
  <c r="L350" i="1"/>
  <c r="N350" i="1"/>
  <c r="P350" i="1"/>
  <c r="E351" i="1"/>
  <c r="F351" i="1"/>
  <c r="H351" i="1" s="1"/>
  <c r="J351" i="1"/>
  <c r="L351" i="1"/>
  <c r="N351" i="1"/>
  <c r="P351" i="1"/>
  <c r="E352" i="1"/>
  <c r="F352" i="1"/>
  <c r="H352" i="1" s="1"/>
  <c r="J352" i="1"/>
  <c r="L352" i="1"/>
  <c r="N352" i="1"/>
  <c r="P352" i="1"/>
  <c r="E353" i="1"/>
  <c r="F353" i="1"/>
  <c r="H353" i="1" s="1"/>
  <c r="J353" i="1"/>
  <c r="L353" i="1"/>
  <c r="N353" i="1"/>
  <c r="P353" i="1"/>
  <c r="E354" i="1"/>
  <c r="F354" i="1"/>
  <c r="H354" i="1" s="1"/>
  <c r="J354" i="1"/>
  <c r="L354" i="1"/>
  <c r="N354" i="1"/>
  <c r="P354" i="1"/>
  <c r="E355" i="1"/>
  <c r="F355" i="1"/>
  <c r="H355" i="1" s="1"/>
  <c r="J355" i="1"/>
  <c r="L355" i="1"/>
  <c r="N355" i="1"/>
  <c r="P355" i="1"/>
  <c r="E356" i="1"/>
  <c r="F356" i="1"/>
  <c r="H356" i="1" s="1"/>
  <c r="J356" i="1"/>
  <c r="L356" i="1"/>
  <c r="N356" i="1"/>
  <c r="P356" i="1"/>
  <c r="E357" i="1"/>
  <c r="F357" i="1"/>
  <c r="H357" i="1" s="1"/>
  <c r="J357" i="1"/>
  <c r="L357" i="1"/>
  <c r="N357" i="1"/>
  <c r="P357" i="1"/>
  <c r="E358" i="1"/>
  <c r="F358" i="1"/>
  <c r="H358" i="1" s="1"/>
  <c r="J358" i="1"/>
  <c r="L358" i="1"/>
  <c r="N358" i="1"/>
  <c r="P358" i="1"/>
  <c r="E359" i="1"/>
  <c r="F359" i="1"/>
  <c r="H359" i="1" s="1"/>
  <c r="J359" i="1"/>
  <c r="L359" i="1"/>
  <c r="N359" i="1"/>
  <c r="P359" i="1"/>
  <c r="E360" i="1"/>
  <c r="F360" i="1"/>
  <c r="H360" i="1" s="1"/>
  <c r="J360" i="1"/>
  <c r="L360" i="1"/>
  <c r="N360" i="1"/>
  <c r="P360" i="1"/>
  <c r="E361" i="1"/>
  <c r="F361" i="1"/>
  <c r="H361" i="1" s="1"/>
  <c r="J361" i="1"/>
  <c r="L361" i="1"/>
  <c r="N361" i="1"/>
  <c r="P361" i="1"/>
  <c r="E427" i="1"/>
  <c r="F427" i="1"/>
  <c r="H427" i="1" s="1"/>
  <c r="J427" i="1"/>
  <c r="L427" i="1"/>
  <c r="N427" i="1"/>
  <c r="P427" i="1"/>
  <c r="E428" i="1"/>
  <c r="F428" i="1"/>
  <c r="H428" i="1" s="1"/>
  <c r="J428" i="1"/>
  <c r="L428" i="1"/>
  <c r="N428" i="1"/>
  <c r="P428" i="1"/>
  <c r="E429" i="1"/>
  <c r="F429" i="1"/>
  <c r="H429" i="1" s="1"/>
  <c r="J429" i="1"/>
  <c r="L429" i="1"/>
  <c r="N429" i="1"/>
  <c r="P429" i="1"/>
  <c r="E430" i="1"/>
  <c r="F430" i="1"/>
  <c r="H430" i="1" s="1"/>
  <c r="J430" i="1"/>
  <c r="L430" i="1"/>
  <c r="N430" i="1"/>
  <c r="P430" i="1"/>
  <c r="E431" i="1"/>
  <c r="F431" i="1"/>
  <c r="H431" i="1" s="1"/>
  <c r="J431" i="1"/>
  <c r="L431" i="1"/>
  <c r="N431" i="1"/>
  <c r="P431" i="1"/>
  <c r="E432" i="1"/>
  <c r="F432" i="1"/>
  <c r="H432" i="1" s="1"/>
  <c r="J432" i="1"/>
  <c r="L432" i="1"/>
  <c r="N432" i="1"/>
  <c r="P432" i="1"/>
  <c r="E433" i="1"/>
  <c r="F433" i="1"/>
  <c r="H433" i="1" s="1"/>
  <c r="J433" i="1"/>
  <c r="L433" i="1"/>
  <c r="N433" i="1"/>
  <c r="P433" i="1"/>
  <c r="E434" i="1"/>
  <c r="F434" i="1"/>
  <c r="H434" i="1" s="1"/>
  <c r="J434" i="1"/>
  <c r="L434" i="1"/>
  <c r="N434" i="1"/>
  <c r="P434" i="1"/>
  <c r="E435" i="1"/>
  <c r="F435" i="1"/>
  <c r="H435" i="1" s="1"/>
  <c r="J435" i="1"/>
  <c r="L435" i="1"/>
  <c r="N435" i="1"/>
  <c r="P435" i="1"/>
  <c r="E436" i="1"/>
  <c r="F436" i="1"/>
  <c r="H436" i="1" s="1"/>
  <c r="J436" i="1"/>
  <c r="L436" i="1"/>
  <c r="N436" i="1"/>
  <c r="P436" i="1"/>
  <c r="E437" i="1"/>
  <c r="F437" i="1"/>
  <c r="H437" i="1" s="1"/>
  <c r="J437" i="1"/>
  <c r="L437" i="1"/>
  <c r="N437" i="1"/>
  <c r="P437" i="1"/>
  <c r="E438" i="1"/>
  <c r="F438" i="1"/>
  <c r="H438" i="1" s="1"/>
  <c r="J438" i="1"/>
  <c r="L438" i="1"/>
  <c r="N438" i="1"/>
  <c r="P438" i="1"/>
  <c r="E439" i="1"/>
  <c r="F439" i="1"/>
  <c r="H439" i="1" s="1"/>
  <c r="J439" i="1"/>
  <c r="L439" i="1"/>
  <c r="N439" i="1"/>
  <c r="P439" i="1"/>
  <c r="E440" i="1"/>
  <c r="F440" i="1"/>
  <c r="H440" i="1" s="1"/>
  <c r="J440" i="1"/>
  <c r="L440" i="1"/>
  <c r="N440" i="1"/>
  <c r="P440" i="1"/>
  <c r="E441" i="1"/>
  <c r="F441" i="1"/>
  <c r="H441" i="1" s="1"/>
  <c r="J441" i="1"/>
  <c r="L441" i="1"/>
  <c r="N441" i="1"/>
  <c r="P441" i="1"/>
  <c r="E442" i="1"/>
  <c r="F442" i="1"/>
  <c r="H442" i="1" s="1"/>
  <c r="J442" i="1"/>
  <c r="L442" i="1"/>
  <c r="N442" i="1"/>
  <c r="P442" i="1"/>
  <c r="E443" i="1"/>
  <c r="F443" i="1"/>
  <c r="H443" i="1" s="1"/>
  <c r="J443" i="1"/>
  <c r="L443" i="1"/>
  <c r="N443" i="1"/>
  <c r="P443" i="1"/>
  <c r="E444" i="1"/>
  <c r="F444" i="1"/>
  <c r="H444" i="1" s="1"/>
  <c r="J444" i="1"/>
  <c r="L444" i="1"/>
  <c r="N444" i="1"/>
  <c r="P444" i="1"/>
  <c r="E445" i="1"/>
  <c r="F445" i="1"/>
  <c r="H445" i="1" s="1"/>
  <c r="J445" i="1"/>
  <c r="L445" i="1"/>
  <c r="N445" i="1"/>
  <c r="P445" i="1"/>
  <c r="E446" i="1"/>
  <c r="F446" i="1"/>
  <c r="H446" i="1" s="1"/>
  <c r="J446" i="1"/>
  <c r="L446" i="1"/>
  <c r="N446" i="1"/>
  <c r="P446" i="1"/>
  <c r="E447" i="1"/>
  <c r="F447" i="1"/>
  <c r="H447" i="1" s="1"/>
  <c r="J447" i="1"/>
  <c r="L447" i="1"/>
  <c r="N447" i="1"/>
  <c r="P447" i="1"/>
  <c r="E448" i="1"/>
  <c r="F448" i="1"/>
  <c r="H448" i="1" s="1"/>
  <c r="J448" i="1"/>
  <c r="L448" i="1"/>
  <c r="N448" i="1"/>
  <c r="P448" i="1"/>
  <c r="E449" i="1"/>
  <c r="F449" i="1"/>
  <c r="H449" i="1" s="1"/>
  <c r="J449" i="1"/>
  <c r="L449" i="1"/>
  <c r="N449" i="1"/>
  <c r="P449" i="1"/>
  <c r="E450" i="1"/>
  <c r="F450" i="1"/>
  <c r="H450" i="1" s="1"/>
  <c r="J450" i="1"/>
  <c r="L450" i="1"/>
  <c r="N450" i="1"/>
  <c r="P450" i="1"/>
  <c r="E451" i="1"/>
  <c r="F451" i="1"/>
  <c r="H451" i="1" s="1"/>
  <c r="J451" i="1"/>
  <c r="L451" i="1"/>
  <c r="N451" i="1"/>
  <c r="P451" i="1"/>
  <c r="E452" i="1"/>
  <c r="F452" i="1"/>
  <c r="H452" i="1" s="1"/>
  <c r="J452" i="1"/>
  <c r="L452" i="1"/>
  <c r="N452" i="1"/>
  <c r="P452" i="1"/>
  <c r="E453" i="1"/>
  <c r="F453" i="1"/>
  <c r="H453" i="1" s="1"/>
  <c r="J453" i="1"/>
  <c r="L453" i="1"/>
  <c r="N453" i="1"/>
  <c r="P453" i="1"/>
  <c r="E454" i="1"/>
  <c r="F454" i="1"/>
  <c r="H454" i="1" s="1"/>
  <c r="J454" i="1"/>
  <c r="L454" i="1"/>
  <c r="N454" i="1"/>
  <c r="P454" i="1"/>
  <c r="E455" i="1"/>
  <c r="F455" i="1"/>
  <c r="H455" i="1" s="1"/>
  <c r="J455" i="1"/>
  <c r="L455" i="1"/>
  <c r="N455" i="1"/>
  <c r="P455" i="1"/>
  <c r="E456" i="1"/>
  <c r="F456" i="1"/>
  <c r="H456" i="1" s="1"/>
  <c r="J456" i="1"/>
  <c r="L456" i="1"/>
  <c r="N456" i="1"/>
  <c r="P456" i="1"/>
  <c r="E457" i="1"/>
  <c r="F457" i="1"/>
  <c r="H457" i="1" s="1"/>
  <c r="J457" i="1"/>
  <c r="L457" i="1"/>
  <c r="N457" i="1"/>
  <c r="P457" i="1"/>
  <c r="E458" i="1"/>
  <c r="F458" i="1"/>
  <c r="H458" i="1" s="1"/>
  <c r="J458" i="1"/>
  <c r="L458" i="1"/>
  <c r="N458" i="1"/>
  <c r="P458" i="1"/>
  <c r="E459" i="1"/>
  <c r="F459" i="1"/>
  <c r="H459" i="1" s="1"/>
  <c r="J459" i="1"/>
  <c r="L459" i="1"/>
  <c r="N459" i="1"/>
  <c r="P459" i="1"/>
  <c r="E460" i="1"/>
  <c r="F460" i="1"/>
  <c r="H460" i="1" s="1"/>
  <c r="J460" i="1"/>
  <c r="L460" i="1"/>
  <c r="N460" i="1"/>
  <c r="P460" i="1"/>
  <c r="E461" i="1"/>
  <c r="F461" i="1"/>
  <c r="H461" i="1" s="1"/>
  <c r="J461" i="1"/>
  <c r="L461" i="1"/>
  <c r="N461" i="1"/>
  <c r="P461" i="1"/>
  <c r="E462" i="1"/>
  <c r="F462" i="1"/>
  <c r="H462" i="1" s="1"/>
  <c r="J462" i="1"/>
  <c r="L462" i="1"/>
  <c r="N462" i="1"/>
  <c r="P462" i="1"/>
  <c r="E463" i="1"/>
  <c r="F463" i="1"/>
  <c r="H463" i="1" s="1"/>
  <c r="J463" i="1"/>
  <c r="L463" i="1"/>
  <c r="N463" i="1"/>
  <c r="P463" i="1"/>
  <c r="E464" i="1"/>
  <c r="F464" i="1"/>
  <c r="H464" i="1" s="1"/>
  <c r="J464" i="1"/>
  <c r="L464" i="1"/>
  <c r="N464" i="1"/>
  <c r="P464" i="1"/>
  <c r="E465" i="1"/>
  <c r="F465" i="1"/>
  <c r="H465" i="1" s="1"/>
  <c r="J465" i="1"/>
  <c r="L465" i="1"/>
  <c r="N465" i="1"/>
  <c r="P465" i="1"/>
  <c r="E466" i="1"/>
  <c r="F466" i="1"/>
  <c r="H466" i="1" s="1"/>
  <c r="J466" i="1"/>
  <c r="L466" i="1"/>
  <c r="N466" i="1"/>
  <c r="P466" i="1"/>
  <c r="E467" i="1"/>
  <c r="F467" i="1"/>
  <c r="H467" i="1" s="1"/>
  <c r="J467" i="1"/>
  <c r="L467" i="1"/>
  <c r="N467" i="1"/>
  <c r="P467" i="1"/>
  <c r="E468" i="1"/>
  <c r="F468" i="1"/>
  <c r="H468" i="1" s="1"/>
  <c r="J468" i="1"/>
  <c r="L468" i="1"/>
  <c r="N468" i="1"/>
  <c r="P468" i="1"/>
  <c r="E469" i="1"/>
  <c r="F469" i="1"/>
  <c r="H469" i="1" s="1"/>
  <c r="J469" i="1"/>
  <c r="L469" i="1"/>
  <c r="N469" i="1"/>
  <c r="P469" i="1"/>
  <c r="E470" i="1"/>
  <c r="F470" i="1"/>
  <c r="H470" i="1" s="1"/>
  <c r="J470" i="1"/>
  <c r="L470" i="1"/>
  <c r="N470" i="1"/>
  <c r="P470" i="1"/>
  <c r="E471" i="1"/>
  <c r="F471" i="1"/>
  <c r="H471" i="1" s="1"/>
  <c r="J471" i="1"/>
  <c r="L471" i="1"/>
  <c r="N471" i="1"/>
  <c r="P471" i="1"/>
  <c r="E472" i="1"/>
  <c r="F472" i="1"/>
  <c r="H472" i="1" s="1"/>
  <c r="J472" i="1"/>
  <c r="L472" i="1"/>
  <c r="N472" i="1"/>
  <c r="P472" i="1"/>
  <c r="E473" i="1"/>
  <c r="F473" i="1"/>
  <c r="H473" i="1" s="1"/>
  <c r="J473" i="1"/>
  <c r="L473" i="1"/>
  <c r="N473" i="1"/>
  <c r="P473" i="1"/>
  <c r="E474" i="1"/>
  <c r="F474" i="1"/>
  <c r="H474" i="1" s="1"/>
  <c r="J474" i="1"/>
  <c r="L474" i="1"/>
  <c r="N474" i="1"/>
  <c r="P474" i="1"/>
  <c r="E475" i="1"/>
  <c r="F475" i="1"/>
  <c r="H475" i="1" s="1"/>
  <c r="J475" i="1"/>
  <c r="L475" i="1"/>
  <c r="N475" i="1"/>
  <c r="P475" i="1"/>
  <c r="E476" i="1"/>
  <c r="F476" i="1"/>
  <c r="H476" i="1" s="1"/>
  <c r="J476" i="1"/>
  <c r="L476" i="1"/>
  <c r="P476" i="1"/>
  <c r="E477" i="1"/>
  <c r="F477" i="1"/>
  <c r="H477" i="1" s="1"/>
  <c r="J477" i="1"/>
  <c r="L477" i="1"/>
  <c r="N477" i="1"/>
  <c r="P477" i="1"/>
  <c r="E478" i="1"/>
  <c r="F478" i="1"/>
  <c r="H478" i="1" s="1"/>
  <c r="J478" i="1"/>
  <c r="L478" i="1"/>
  <c r="N478" i="1"/>
  <c r="P478" i="1"/>
  <c r="E479" i="1"/>
  <c r="F479" i="1"/>
  <c r="H479" i="1" s="1"/>
  <c r="J479" i="1"/>
  <c r="L479" i="1"/>
  <c r="N479" i="1"/>
  <c r="P479" i="1"/>
  <c r="E480" i="1"/>
  <c r="F480" i="1"/>
  <c r="H480" i="1" s="1"/>
  <c r="J480" i="1"/>
  <c r="L480" i="1"/>
  <c r="N480" i="1"/>
  <c r="P480" i="1"/>
  <c r="E481" i="1"/>
  <c r="F481" i="1"/>
  <c r="H481" i="1" s="1"/>
  <c r="J481" i="1"/>
  <c r="L481" i="1"/>
  <c r="N481" i="1"/>
  <c r="P481" i="1"/>
  <c r="E482" i="1"/>
  <c r="F482" i="1"/>
  <c r="H482" i="1" s="1"/>
  <c r="J482" i="1"/>
  <c r="L482" i="1"/>
  <c r="N482" i="1"/>
  <c r="P482" i="1"/>
  <c r="E483" i="1"/>
  <c r="F483" i="1"/>
  <c r="H483" i="1" s="1"/>
  <c r="J483" i="1"/>
  <c r="L483" i="1"/>
  <c r="N483" i="1"/>
  <c r="P483" i="1"/>
  <c r="Q128" i="1" l="1"/>
  <c r="Q94" i="1"/>
  <c r="Q64" i="1"/>
  <c r="Q58" i="1"/>
  <c r="Q213" i="1"/>
  <c r="Q73" i="1"/>
  <c r="Q88" i="1"/>
  <c r="Q37" i="1"/>
  <c r="Q46" i="1"/>
  <c r="Q229" i="1"/>
  <c r="Q223" i="1"/>
  <c r="Q215" i="1"/>
  <c r="Q136" i="1"/>
  <c r="Q52" i="1"/>
  <c r="Q209" i="1"/>
  <c r="Q201" i="1"/>
  <c r="Q197" i="1"/>
  <c r="Q140" i="1"/>
  <c r="Q25" i="1"/>
  <c r="Q339" i="1"/>
  <c r="Q248" i="1"/>
  <c r="Q61" i="1"/>
  <c r="Q244" i="1"/>
  <c r="Q79" i="1"/>
  <c r="Q70" i="1"/>
  <c r="Q166" i="1"/>
  <c r="Q50" i="1"/>
  <c r="Q464" i="1"/>
  <c r="Q458" i="1"/>
  <c r="Q238" i="1"/>
  <c r="Q189" i="1"/>
  <c r="Q185" i="1"/>
  <c r="Q118" i="1"/>
  <c r="Q86" i="1"/>
  <c r="Q431" i="1"/>
  <c r="Q348" i="1"/>
  <c r="Q181" i="1"/>
  <c r="Q141" i="1"/>
  <c r="Q139" i="1"/>
  <c r="Q82" i="1"/>
  <c r="Q483" i="1"/>
  <c r="Q473" i="1"/>
  <c r="Q232" i="1"/>
  <c r="Q220" i="1"/>
  <c r="Q55" i="1"/>
  <c r="Q26" i="1"/>
  <c r="Q354" i="1"/>
  <c r="Q226" i="1"/>
  <c r="Q208" i="1"/>
  <c r="Q175" i="1"/>
  <c r="Q91" i="1"/>
  <c r="Q49" i="1"/>
  <c r="Q434" i="1"/>
  <c r="Q212" i="1"/>
  <c r="Q200" i="1"/>
  <c r="Q31" i="1"/>
  <c r="Q357" i="1"/>
  <c r="Q167" i="1"/>
  <c r="Q85" i="1"/>
  <c r="Q62" i="1"/>
  <c r="Q476" i="1"/>
  <c r="Q471" i="1"/>
  <c r="Q467" i="1"/>
  <c r="Q459" i="1"/>
  <c r="Q351" i="1"/>
  <c r="Q241" i="1"/>
  <c r="Q188" i="1"/>
  <c r="Q34" i="1"/>
  <c r="Q449" i="1"/>
  <c r="Q182" i="1"/>
  <c r="Q117" i="1"/>
  <c r="Q67" i="1"/>
  <c r="Q43" i="1"/>
  <c r="Q462" i="1"/>
  <c r="Q482" i="1"/>
  <c r="Q233" i="1"/>
  <c r="Q113" i="1"/>
  <c r="Q470" i="1"/>
  <c r="Q468" i="1"/>
  <c r="Q455" i="1"/>
  <c r="Q360" i="1"/>
  <c r="Q235" i="1"/>
  <c r="Q230" i="1"/>
  <c r="Q193" i="1"/>
  <c r="Q178" i="1"/>
  <c r="Q152" i="1"/>
  <c r="Q148" i="1"/>
  <c r="Q137" i="1"/>
  <c r="Q122" i="1"/>
  <c r="Q109" i="1"/>
  <c r="Q98" i="1"/>
  <c r="Q340" i="1"/>
  <c r="Q239" i="1"/>
  <c r="Q221" i="1"/>
  <c r="Q191" i="1"/>
  <c r="Q165" i="1"/>
  <c r="Q163" i="1"/>
  <c r="Q133" i="1"/>
  <c r="Q72" i="1"/>
  <c r="Q36" i="1"/>
  <c r="Q479" i="1"/>
  <c r="Q477" i="1"/>
  <c r="Q358" i="1"/>
  <c r="Q217" i="1"/>
  <c r="Q202" i="1"/>
  <c r="Q176" i="1"/>
  <c r="Q172" i="1"/>
  <c r="Q161" i="1"/>
  <c r="Q146" i="1"/>
  <c r="Q131" i="1"/>
  <c r="Q107" i="1"/>
  <c r="Q89" i="1"/>
  <c r="Q77" i="1"/>
  <c r="Q65" i="1"/>
  <c r="Q53" i="1"/>
  <c r="Q41" i="1"/>
  <c r="Q29" i="1"/>
  <c r="Q345" i="1"/>
  <c r="Q187" i="1"/>
  <c r="Q157" i="1"/>
  <c r="Q142" i="1"/>
  <c r="Q475" i="1"/>
  <c r="Q443" i="1"/>
  <c r="Q196" i="1"/>
  <c r="Q170" i="1"/>
  <c r="Q155" i="1"/>
  <c r="Q129" i="1"/>
  <c r="Q127" i="1"/>
  <c r="Q116" i="1"/>
  <c r="Q112" i="1"/>
  <c r="Q105" i="1"/>
  <c r="Q103" i="1"/>
  <c r="Q92" i="1"/>
  <c r="Q75" i="1"/>
  <c r="Q56" i="1"/>
  <c r="Q39" i="1"/>
  <c r="Q247" i="1"/>
  <c r="Q211" i="1"/>
  <c r="Q125" i="1"/>
  <c r="Q101" i="1"/>
  <c r="Q80" i="1"/>
  <c r="Q68" i="1"/>
  <c r="Q44" i="1"/>
  <c r="Q32" i="1"/>
  <c r="Q460" i="1"/>
  <c r="Q437" i="1"/>
  <c r="Q428" i="1"/>
  <c r="Q179" i="1"/>
  <c r="Q153" i="1"/>
  <c r="Q151" i="1"/>
  <c r="Q121" i="1"/>
  <c r="Q110" i="1"/>
  <c r="Q97" i="1"/>
  <c r="Q452" i="1"/>
  <c r="Q205" i="1"/>
  <c r="Q190" i="1"/>
  <c r="Q164" i="1"/>
  <c r="Q160" i="1"/>
  <c r="Q149" i="1"/>
  <c r="Q134" i="1"/>
  <c r="Q90" i="1"/>
  <c r="Q54" i="1"/>
  <c r="Q480" i="1"/>
  <c r="Q465" i="1"/>
  <c r="Q203" i="1"/>
  <c r="Q177" i="1"/>
  <c r="Q145" i="1"/>
  <c r="Q130" i="1"/>
  <c r="Q119" i="1"/>
  <c r="Q106" i="1"/>
  <c r="Q95" i="1"/>
  <c r="Q83" i="1"/>
  <c r="Q71" i="1"/>
  <c r="Q59" i="1"/>
  <c r="Q47" i="1"/>
  <c r="Q35" i="1"/>
  <c r="Q474" i="1"/>
  <c r="Q461" i="1"/>
  <c r="Q446" i="1"/>
  <c r="Q342" i="1"/>
  <c r="Q214" i="1"/>
  <c r="Q184" i="1"/>
  <c r="Q173" i="1"/>
  <c r="Q158" i="1"/>
  <c r="Q143" i="1"/>
  <c r="Q355" i="1"/>
  <c r="Q199" i="1"/>
  <c r="Q169" i="1"/>
  <c r="Q154" i="1"/>
  <c r="Q124" i="1"/>
  <c r="Q115" i="1"/>
  <c r="Q104" i="1"/>
  <c r="Q100" i="1"/>
  <c r="Q93" i="1"/>
  <c r="Q74" i="1"/>
  <c r="Q57" i="1"/>
  <c r="Q38" i="1"/>
  <c r="Q478" i="1"/>
  <c r="Q466" i="1"/>
  <c r="Q436" i="1"/>
  <c r="Q450" i="1"/>
  <c r="Q457" i="1"/>
  <c r="Q469" i="1"/>
  <c r="Q448" i="1"/>
  <c r="Q451" i="1"/>
  <c r="Q453" i="1"/>
  <c r="Q441" i="1"/>
  <c r="Q463" i="1"/>
  <c r="Q481" i="1"/>
  <c r="Q439" i="1"/>
  <c r="Q456" i="1"/>
  <c r="Q444" i="1"/>
  <c r="Q440" i="1"/>
  <c r="Q435" i="1"/>
  <c r="Q454" i="1"/>
  <c r="Q447" i="1"/>
  <c r="Q442" i="1"/>
  <c r="Q472" i="1"/>
  <c r="Q438" i="1"/>
  <c r="Q445" i="1"/>
  <c r="Q433" i="1"/>
  <c r="Q350" i="1"/>
  <c r="Q243" i="1"/>
  <c r="Q225" i="1"/>
  <c r="Q353" i="1"/>
  <c r="Q246" i="1"/>
  <c r="Q228" i="1"/>
  <c r="Q218" i="1"/>
  <c r="Q206" i="1"/>
  <c r="Q194" i="1"/>
  <c r="Q361" i="1"/>
  <c r="Q343" i="1"/>
  <c r="Q236" i="1"/>
  <c r="Q78" i="1"/>
  <c r="Q60" i="1"/>
  <c r="Q42" i="1"/>
  <c r="Q356" i="1"/>
  <c r="Q338" i="1"/>
  <c r="Q231" i="1"/>
  <c r="Q216" i="1"/>
  <c r="Q204" i="1"/>
  <c r="Q192" i="1"/>
  <c r="Q180" i="1"/>
  <c r="Q168" i="1"/>
  <c r="Q156" i="1"/>
  <c r="Q144" i="1"/>
  <c r="Q132" i="1"/>
  <c r="Q120" i="1"/>
  <c r="Q108" i="1"/>
  <c r="Q96" i="1"/>
  <c r="Q429" i="1"/>
  <c r="Q346" i="1"/>
  <c r="Q81" i="1"/>
  <c r="Q63" i="1"/>
  <c r="Q45" i="1"/>
  <c r="Q27" i="1"/>
  <c r="Q359" i="1"/>
  <c r="Q341" i="1"/>
  <c r="Q234" i="1"/>
  <c r="Q432" i="1"/>
  <c r="Q349" i="1"/>
  <c r="Q242" i="1"/>
  <c r="Q224" i="1"/>
  <c r="Q219" i="1"/>
  <c r="Q207" i="1"/>
  <c r="Q195" i="1"/>
  <c r="Q183" i="1"/>
  <c r="Q171" i="1"/>
  <c r="Q159" i="1"/>
  <c r="Q147" i="1"/>
  <c r="Q135" i="1"/>
  <c r="Q123" i="1"/>
  <c r="Q111" i="1"/>
  <c r="Q99" i="1"/>
  <c r="Q84" i="1"/>
  <c r="Q66" i="1"/>
  <c r="Q48" i="1"/>
  <c r="Q30" i="1"/>
  <c r="Q427" i="1"/>
  <c r="Q344" i="1"/>
  <c r="Q237" i="1"/>
  <c r="Q352" i="1"/>
  <c r="Q245" i="1"/>
  <c r="Q227" i="1"/>
  <c r="Q87" i="1"/>
  <c r="Q69" i="1"/>
  <c r="Q51" i="1"/>
  <c r="Q33" i="1"/>
  <c r="Q430" i="1"/>
  <c r="Q347" i="1"/>
  <c r="Q240" i="1"/>
  <c r="Q222" i="1"/>
  <c r="Q210" i="1"/>
  <c r="Q198" i="1"/>
  <c r="Q186" i="1"/>
  <c r="Q174" i="1"/>
  <c r="Q162" i="1"/>
  <c r="Q150" i="1"/>
  <c r="Q138" i="1"/>
  <c r="Q126" i="1"/>
  <c r="Q114" i="1"/>
  <c r="Q102" i="1"/>
  <c r="E24" i="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<sst xmlns="http://schemas.openxmlformats.org/spreadsheetml/2006/main" count="503" uniqueCount="496">
  <si>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</si>
  <si>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</si>
  <si>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</si>
  <si>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</si>
  <si>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</si>
  <si>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</si>
  <si>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</si>
  <si>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</si>
  <si>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</si>
  <si>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</si>
  <si>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</si>
  <si>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</si>
  <si>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</si>
  <si>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</si>
  <si>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</si>
  <si>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</si>
  <si>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</si>
  <si>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</si>
  <si>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</si>
  <si>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</si>
  <si>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</si>
  <si>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</si>
  <si>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</si>
  <si>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</si>
  <si>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</si>
  <si>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</si>
  <si>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</si>
  <si>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</si>
  <si>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</si>
  <si>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</si>
  <si>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</si>
  <si>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</si>
  <si>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</si>
  <si>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</si>
  <si>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</si>
  <si>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SERVICIO DE CAMBIO AMORTIGUADOR SILLAS</t>
  </si>
  <si>
    <t>SERVICIO DE CAMBIO BOSTER PUERTA</t>
  </si>
  <si>
    <t>SERVICIO DE CAMBIO BOTIQUIN</t>
  </si>
  <si>
    <t>SERVICIO DE CAMBIO  SIGLAS</t>
  </si>
  <si>
    <t>SERVICIO DE CAMBIO CHAPA PUERTA</t>
  </si>
  <si>
    <t>SERVICIO DE CAMBIO FORRO TIMON</t>
  </si>
  <si>
    <t>SERVICIO DE CAMBIO FORROS SILLAS</t>
  </si>
  <si>
    <t>SERVICIO DE CAMBIO FUELLE AIRES PARA ASIENTO</t>
  </si>
  <si>
    <t>SERVICIO DE CAMBIO FUELLE AIRES PARA CABINA</t>
  </si>
  <si>
    <t>SERVICIO DE CAMBIO MANIJA PUERTA</t>
  </si>
  <si>
    <t>SERVICIO DE CAMBIO SOPORTE TANQUE DE COMBUSTIBLE</t>
  </si>
  <si>
    <t>SERVICIO DE CAMBIO TAPETES</t>
  </si>
  <si>
    <t>SERVICIO DE CAMBIO VIDRIO PANORAMICO</t>
  </si>
  <si>
    <t>SERVICIO DE CAMBIO AMORTIGUADOR DELANTERO</t>
  </si>
  <si>
    <t>SERVICIO DE CAMBIO AMORTIGUADOR TRASERO</t>
  </si>
  <si>
    <t>SERVICIO DE CAMBIO ANILLO SEPARADOR EJE</t>
  </si>
  <si>
    <t>SERVICIO DE CAMBIO ANILLO SINCRONIZADOR DE PRIMERA</t>
  </si>
  <si>
    <t>SERVICIO DE CAMBIO ANILLO SINCRONIZADOR DE QUINTA</t>
  </si>
  <si>
    <t>SERVICIO DE CAMBIO ANILLO SINCRONIZADOR DE SEGUNDA</t>
  </si>
  <si>
    <t>SERVICIO DE CAMBIO ANILLO SINCRONIZADOR DE TERCERA</t>
  </si>
  <si>
    <t>SERVICIO DE CAMBIO ANILLO SINCRONIZADOR PRIMERA Y REVERSO</t>
  </si>
  <si>
    <t>SERVICIO DE CAMBIO ARANDELAS DE AJUSTE (CAJA )</t>
  </si>
  <si>
    <t>SERVICIO DE CAMBIO ARANDELAS DE AJUSTE (TRANSMISION )</t>
  </si>
  <si>
    <t>SERVICIO DE CAMBIO ASIENTO PALANCA CAMBIO</t>
  </si>
  <si>
    <t>SERVICIO DE CAMBIO BARRA ESTABILIZADORA</t>
  </si>
  <si>
    <t>SERVICIO DE CAMBIO BIELETA CONTROL CAMBIOS</t>
  </si>
  <si>
    <t>SERVICIO DE CAMBIO BOCIN RUEDA COMPLETO</t>
  </si>
  <si>
    <t>SERVICIO DE CAMBIO BRAZO AXIAL</t>
  </si>
  <si>
    <t>SERVICIO DE CAMBIO BRAZO DE CAMBIO DE REVERSA</t>
  </si>
  <si>
    <t>SERVICIO DE CAMBIO BRONCES SINCRONIZADORES (JUEGO)</t>
  </si>
  <si>
    <t>SERVICIO DE CAMBIO BUJE DEL EJE DE SELECCION Y CAMBIO</t>
  </si>
  <si>
    <t>SERVICIO DE CAMBIO BUJE MUELLE PARTE FIJA</t>
  </si>
  <si>
    <t>SERVICIO DE CAMBIO CADENA CARDAN</t>
  </si>
  <si>
    <t>SERVICIO DE CAMBIO CAJA DEL DIFERENCIAL</t>
  </si>
  <si>
    <t>SERVICIO DE CAMBIO CAJA DEL TRAS-EJE IZQUIERDA (CARCASA)</t>
  </si>
  <si>
    <t>SERVICIO DE CAMBIO CANASTA DIFERENCIAL</t>
  </si>
  <si>
    <t>SERVICIO DE CAMBIO CARDAN PRINCIPAL</t>
  </si>
  <si>
    <t>SERVICIO DE CAMBIO CAUCHO Y BALINERA CARDAN</t>
  </si>
  <si>
    <t>SERVICIO DE CAMBIO CORONA Y SPEED</t>
  </si>
  <si>
    <t>SERVICIO DE CAMBIO CORREA AUXILIAR A/A</t>
  </si>
  <si>
    <t>SERVICIO DE CAMBIO CRUCETA CARDAN</t>
  </si>
  <si>
    <t>SERVICIO DE CAMBIO CUBO SINCRONIZADOR DE 1-2 MARCHAS</t>
  </si>
  <si>
    <t>SERVICIO DE CAMBIO CUBO SINCRONIZADOR DE 3 Y 4 MARCHAS</t>
  </si>
  <si>
    <t>SERVICIO DE CAMBIO EJE CUENTA KILOMETROS</t>
  </si>
  <si>
    <t>SERVICIO DE CAMBIO EJE DE CAMBIO DE BAJA VELOCIDAD</t>
  </si>
  <si>
    <t>SERVICIO DE CAMBIO EJE DE CAMBIO DE REVERSA/QUINTA MARCHA</t>
  </si>
  <si>
    <t>SERVICIO DE CAMBIO EJE DE ENTRADA</t>
  </si>
  <si>
    <t>SERVICIO DE CAMBIO EJE DE SELECCION Y CAMBIO</t>
  </si>
  <si>
    <t>SERVICIO DE CAMBIO EJE DEL ENGRANAJE DEL PIÑON DIFERENCIAL</t>
  </si>
  <si>
    <t>SERVICIO DE CAMBIO EJE ENGRANAJE DE REVERSA</t>
  </si>
  <si>
    <t>SERVICIO DE CAMBIO EMPAQUETADURA CAJA DIRECCION COMPLETA</t>
  </si>
  <si>
    <t>SERVICIO DE CAMBIO ENGRANAJE DE CUARTA MARCHA DEL EJE</t>
  </si>
  <si>
    <t>SERVICIO DE CAMBIO ENGRANAJE DE CUARTA MARCHA EJE DE</t>
  </si>
  <si>
    <t>SERVICIO DE CAMBIO ENGRANAJE DE PRIMERA MARCHA EJE</t>
  </si>
  <si>
    <t>SERVICIO DE CAMBIO ENGRANAJE DE QUINTA MARCHA DEL EJE</t>
  </si>
  <si>
    <t>SERVICIO DE CAMBIO ENGRANAJE DE REVERSA</t>
  </si>
  <si>
    <t>SERVICIO DE CAMBIO ENGRANAJE DE SEGUNDA MARCHA DEL EJE</t>
  </si>
  <si>
    <t>SERVICIO DE CAMBIO ENGRANAJE DE TERCERA MARCHA DEL EJE</t>
  </si>
  <si>
    <t>SERVICIO DE CAMBIO ENGRANAJE DE TERCERA MARCHA EJE DE</t>
  </si>
  <si>
    <t>SERVICIO DE CAMBIO ENGRANAJE DEL VELOCIMETRO</t>
  </si>
  <si>
    <t>SERVICIO DE CAMBIO ENGRANAJE QUINTA MARCHA DEL EJE DE</t>
  </si>
  <si>
    <t>SERVICIO DE CAMBIO FORMADOR DE EMPAQUES</t>
  </si>
  <si>
    <t>SERVICIO DE CAMBIO GRASA DE LITIO</t>
  </si>
  <si>
    <t>SERVICIO DE CAMBIO GUARDA POLVOS CAJA DIRECCION</t>
  </si>
  <si>
    <t>SERVICIO DE CAMBIO GUARDAPOLVO EJE MOTRIZ</t>
  </si>
  <si>
    <t>SERVICIO DE CAMBIO HOJA PRINCIPAL MUELLE DELANTERO</t>
  </si>
  <si>
    <t>SERVICIO DE CAMBIO HOJA PRINCIPAL MUELLE TRASEO</t>
  </si>
  <si>
    <t>SERVICIO DE CAMBIO HORQUILLA DE CAMBIO DE ALTA VELOCIDAD</t>
  </si>
  <si>
    <t>SERVICIO DE CAMBIO HORQUILLA DE CAMBIO DE BAJA VELOCIDAD</t>
  </si>
  <si>
    <t>SERVICIO DE CAMBIO HORQUILLA DE CAMBIO DE REVERSA/QUINTA</t>
  </si>
  <si>
    <t>SERVICIO DE CAMBIO JUEGO DE LAINAS AJUSTE DIFERENCIAL</t>
  </si>
  <si>
    <t>SERVICIO DE CAMBIO JUEGO JUNTAS EJE CARDANISO</t>
  </si>
  <si>
    <t>SERVICIO DE CAMBIO KIT CENTRO CARDAN</t>
  </si>
  <si>
    <t>SERVICIO DE CAMBIO LLANTA</t>
  </si>
  <si>
    <t>SERVICIO DE CAMBIO LLANTAS (ESPECIALES DE TACO)</t>
  </si>
  <si>
    <t>SERVICIO DE CAMBIO MANGAS SINCRONIZADORAS CAMBIOS</t>
  </si>
  <si>
    <t>SERVICIO DE CAMBIO MANGUITO SINCRONIZADOR DE 1-2 MARCHAS</t>
  </si>
  <si>
    <t>SERVICIO DE CAMBIO MANGUITO SINCRONIZADOR DE 3 Y 4 MARCHAS</t>
  </si>
  <si>
    <t>SERVICIO DE CAMBIO PALANCA DE CAMBIO</t>
  </si>
  <si>
    <t>SERVICIO DE CAMBIO PALANCA DE CAMBIO DE REVERSA</t>
  </si>
  <si>
    <t>SERVICIO DE CAMBIO PALANCA GUIA DEL CONTROL DE CAMBIOS</t>
  </si>
  <si>
    <t>SERVICIO DE CAMBIO PALANCA SELECTORA</t>
  </si>
  <si>
    <t>SERVICIO DE CAMBIO PASADOR ECUALIZADOR DIFERENCIAL</t>
  </si>
  <si>
    <t>SERVICIO DE CAMBIO PASADOR MUELLE</t>
  </si>
  <si>
    <t>SERVICIO DE CAMBIO PASADOR SELECTOR CAMBIOS</t>
  </si>
  <si>
    <t>SERVICIO DE CAMBIO PASADOR Y ARANDELA CAJA</t>
  </si>
  <si>
    <t>SERVICIO DE CAMBIO PERNO CON TUERCA</t>
  </si>
  <si>
    <t>SERVICIO DE CAMBIO PIÑON DIFERENCIAL</t>
  </si>
  <si>
    <t>SERVICIO DE CAMBIO PIÑON SINFIN</t>
  </si>
  <si>
    <t>SERVICIO DE CAMBIO PLANETARIOS</t>
  </si>
  <si>
    <t>SERVICIO DE CAMBIO RETEN COUPLING</t>
  </si>
  <si>
    <t>SERVICIO DE CAMBIO RETEN EJE MOTRIZ</t>
  </si>
  <si>
    <t>SERVICIO DE CAMBIO RETEN SELECTOR</t>
  </si>
  <si>
    <t>SERVICIO DE CAMBIO RETEN SPEED DELANTERO</t>
  </si>
  <si>
    <t>SERVICIO DE CAMBIO RETEN TOMA CAJA</t>
  </si>
  <si>
    <t>SERVICIO DE CAMBIO RETENEDOR BOSIN RUEDA DELANTERA</t>
  </si>
  <si>
    <t>SERVICIO DE CAMBIO RETENEDOR DELANTERO TRANSMISION</t>
  </si>
  <si>
    <t>SERVICIO DE CAMBIO RETENEDOR SPEED TRASERO</t>
  </si>
  <si>
    <t>SERVICIO DE CAMBIO RETENES PORTA BALINERA</t>
  </si>
  <si>
    <t>SERVICIO DE CAMBIO RODAMIENTO DEL EJE CONTADOR</t>
  </si>
  <si>
    <t>SERVICIO DE CAMBIO RODAMIENTO DEL EJE DE ENTRADA</t>
  </si>
  <si>
    <t>SERVICIO DE CAMBIO RODAMIENTO DEL ENGRANAJE DE CUARTA</t>
  </si>
  <si>
    <t>SERVICIO DE CAMBIO RODAMIENTO DEL ENGRANAJE DE PRIMERA</t>
  </si>
  <si>
    <t>SERVICIO DE CAMBIO RODAMIENTO DEL ENGRANAJE DE QUINTA</t>
  </si>
  <si>
    <t>SERVICIO DE CAMBIO RODAMIENTO DEL ENGRANAJE DE SEGUNDA</t>
  </si>
  <si>
    <t>SERVICIO DE CAMBIO RODAMIENTO RUEDA DELANTERO EXTERNO</t>
  </si>
  <si>
    <t>SERVICIO DE CAMBIO RODAMIENTO RUEDA DELANTERO INTERNO</t>
  </si>
  <si>
    <t>SERVICIO DE CAMBIO RODAMIENTO RUEDA TRASERO EXTERNO</t>
  </si>
  <si>
    <t>SERVICIO DE CAMBIO RODAMIENTO RUEDA TRASERO INTERNO</t>
  </si>
  <si>
    <t>SERVICIO DE CAMBIO RODAMIENTOS DEL SPEED</t>
  </si>
  <si>
    <t>SERVICIO DE CAMBIO ROTULA</t>
  </si>
  <si>
    <t>SERVICIO DE CAMBIO SATELITES</t>
  </si>
  <si>
    <t>SERVICIO DE CAMBIO SELECTOR CAMBIOS</t>
  </si>
  <si>
    <t>SERVICIO DE CAMBIO SOPORTE CARDAN</t>
  </si>
  <si>
    <t>SERVICIO DE CAMBIO SOPORTE EXOSTO</t>
  </si>
  <si>
    <t>SERVICIO DE CAMBIO TAPA GUIA CAJA DIRECCION</t>
  </si>
  <si>
    <t>SERVICIO DE CAMBIO TERMINAL DIRECCION</t>
  </si>
  <si>
    <t>SERVICIO DE CAMBIO TORNILLO CENTRAL MUELLE</t>
  </si>
  <si>
    <t>SERVICIO DE CAMBIO TORNILLO GUIA SELECTOR</t>
  </si>
  <si>
    <t>SERVICIO DE CAMBIO VALVULA SELLOMATIC</t>
  </si>
  <si>
    <t>SERVICIO DE CAMBIO VALVULINA CAJA X 1 CUARTO</t>
  </si>
  <si>
    <t>SERVICIO DE CAMBIO VALVULINA TRANSMISION X 1 CUARTO</t>
  </si>
  <si>
    <t>SERVICIO DE CAMBIO YUGO DESLISANTE BARRA CARDAN</t>
  </si>
  <si>
    <t>SERVICIO DE CAMBIO ACEITE HIDRAULICO</t>
  </si>
  <si>
    <t>SERVICIO DE CAMBIO ACEITE MOTOR X 1 CUARTO</t>
  </si>
  <si>
    <t>SERVICIO DE CAMBIO ANILLOS DEL PISTON</t>
  </si>
  <si>
    <t>SERVICIO DE CAMBIO ARANDELA TAPON CARTER</t>
  </si>
  <si>
    <t>SERVICIO DE CAMBIO ARBOL DE LEVAS</t>
  </si>
  <si>
    <t>SERVICIO DE CAMBIO ARBOL DE LEVAS ADMISION</t>
  </si>
  <si>
    <t>SERVICIO DE CAMBIO ARBOL DE LEVAS ESCAPE</t>
  </si>
  <si>
    <t>SERVICIO DE CAMBIO BIELA</t>
  </si>
  <si>
    <t>SERVICIO DE CAMBIO BLOQUE MOTOR</t>
  </si>
  <si>
    <t>SERVICIO DE CAMBIO BOBINA COMPRESOR A/A</t>
  </si>
  <si>
    <t>SERVICIO DE CAMBIO BOMBA DE ACEITE</t>
  </si>
  <si>
    <t>SERVICIO DE CAMBIO BOMBA DE AGUA</t>
  </si>
  <si>
    <t>SERVICIO DE CAMBIO BOMBA INYECCION</t>
  </si>
  <si>
    <t>SERVICIO DE CAMBIO BOTELLA FILTRO DESIDRATADOR A/A</t>
  </si>
  <si>
    <t>SERVICIO DE CAMBIO BRAZO TENSOR VENTILADOR</t>
  </si>
  <si>
    <t>SERVICIO DE CAMBIO BUJIA MOTOR</t>
  </si>
  <si>
    <t>SERVICIO DE CAMBIO BUJIA PRE- CALENTAMIENTO</t>
  </si>
  <si>
    <t>SERVICIO DE CAMBIO CARTER</t>
  </si>
  <si>
    <t>SERVICIO DE CAMBIO CASQUETES DE BANCADA</t>
  </si>
  <si>
    <t>SERVICIO DE CAMBIO CASQUETES DE LA BIELA</t>
  </si>
  <si>
    <t>SERVICIO DE CAMBIO CATALIZADOR EXOSTO</t>
  </si>
  <si>
    <t>SERVICIO DE CAMBIO CIGÜEÑAL</t>
  </si>
  <si>
    <t>SERVICIO DE CAMBIO COMPRESOR AIRE ACONDICIONADO</t>
  </si>
  <si>
    <t>SERVICIO DE CAMBIO CONDUCTO PLASTICO DE REFRIGERACION</t>
  </si>
  <si>
    <t>SERVICIO DE CAMBIO CORREA AIRE ACONDICIONADO</t>
  </si>
  <si>
    <t>SERVICIO DE CAMBIO CORREA ALTERNADOR</t>
  </si>
  <si>
    <t>SERVICIO DE CAMBIO CORREA BOMBA HIDRAULICA</t>
  </si>
  <si>
    <t>SERVICIO DE CAMBIO CORREA COMPRESOR</t>
  </si>
  <si>
    <t>SERVICIO DE CAMBIO CORREA UNICA ACCESORIOS</t>
  </si>
  <si>
    <t>SERVICIO DE CAMBIO CORREA VENTILADOR</t>
  </si>
  <si>
    <t>SERVICIO DE CAMBIO CUBIERTA REPARTICION COMPLETA</t>
  </si>
  <si>
    <t>SERVICIO DE CAMBIO CULATA</t>
  </si>
  <si>
    <t>SERVICIO DE CAMBIO DEPOSITO LAVA VIDRIOS</t>
  </si>
  <si>
    <t>SERVICIO DE CAMBIO DESENGRASANTE</t>
  </si>
  <si>
    <t>SERVICIO DE CAMBIO DIAFRAGMA FRENO DE AHOGO</t>
  </si>
  <si>
    <t>SERVICIO DE CAMBIO DISTRIBUIDOR</t>
  </si>
  <si>
    <t>SERVICIO DE CAMBIO ELEMENTO SEDIMENTADOR</t>
  </si>
  <si>
    <t>SERVICIO DE CAMBIO EMPAQUE BOMBA DE AGUA</t>
  </si>
  <si>
    <t>SERVICIO DE CAMBIO EMPAQUE CUERPO ACELERACION</t>
  </si>
  <si>
    <t>SERVICIO DE CAMBIO EMPAQUETADURA MOTOR COMPLETA</t>
  </si>
  <si>
    <t>SERVICIO DE CAMBIO ENFOCADOR RADIADOR</t>
  </si>
  <si>
    <t>SERVICIO DE CAMBIO ENFRIADOR DE ACEITE</t>
  </si>
  <si>
    <t>SERVICIO DE CAMBIO FAN CLUTCH</t>
  </si>
  <si>
    <t>SERVICIO DE CAMBIO FILTRO AUXILIAR ACEITE</t>
  </si>
  <si>
    <t>SERVICIO DE CAMBIO FILTRO DE AIRE</t>
  </si>
  <si>
    <t>SERVICIO DE CAMBIO FILTRO DE AIRE ACONDICIONADO</t>
  </si>
  <si>
    <t>SERVICIO DE CAMBIO FILTRO DE AIRE EXTERNO</t>
  </si>
  <si>
    <t>SERVICIO DE CAMBIO FILTRO DE AIRE INTERNO</t>
  </si>
  <si>
    <t>SERVICIO DE CAMBIO FILTRO DE COMBUSTIBLE</t>
  </si>
  <si>
    <t>SERVICIO DE CAMBIO FILTRO EVAPORADOR A/C</t>
  </si>
  <si>
    <t>SERVICIO DE CAMBIO FILTRO PRINCIPAL ACEITE</t>
  </si>
  <si>
    <t>SERVICIO DE CAMBIO FILTRO SEDIMENTADOR COMPLETO</t>
  </si>
  <si>
    <t>SERVICIO DE CAMBIO FILTRO SEPARADOR DE AGUA</t>
  </si>
  <si>
    <t>SERVICIO DE CAMBIO FILTRO SEPARADOR DE COMBUSTIBLE (TRAMPA)</t>
  </si>
  <si>
    <t>SERVICIO DE CAMBIO FILTRO TRAMPA DE COMBUSTIBLE</t>
  </si>
  <si>
    <t>SERVICIO DE CAMBIO GUAYA ACELERADOR</t>
  </si>
  <si>
    <t>SERVICIO DE CAMBIO GUAYA EMBRAGUE</t>
  </si>
  <si>
    <t>SERVICIO DE CAMBIO GUAYA VELOCIMETRO</t>
  </si>
  <si>
    <t>SERVICIO DE CAMBIO GUIAS VALVULA</t>
  </si>
  <si>
    <t>SERVICIO DE CAMBIO GUZANILLO A/A</t>
  </si>
  <si>
    <t>SERVICIO DE CAMBIO IMPULSADOR MOTOR</t>
  </si>
  <si>
    <t>SERVICIO DE CAMBIO INTERCULER</t>
  </si>
  <si>
    <t>SERVICIO DE CAMBIO INYECTOR</t>
  </si>
  <si>
    <t>SERVICIO DE CAMBIO JUEGO DE CAUCHO VALVULAS</t>
  </si>
  <si>
    <t>SERVICIO DE CAMBIO JUNTA CUERPO DEL ACELERADOR</t>
  </si>
  <si>
    <t>SERVICIO DE CAMBIO JUNTA CULATA</t>
  </si>
  <si>
    <t>SERVICIO DE CAMBIO JUNTA DEL MULTIPLE ESCAPE</t>
  </si>
  <si>
    <t>SERVICIO DE CAMBIO JUNTA MULTIPLE</t>
  </si>
  <si>
    <t>SERVICIO DE CAMBIO JUNTA MULTIPLE DE ADMISION</t>
  </si>
  <si>
    <t>SERVICIO DE CAMBIO JUNTA TAPA CARTER MOTOR</t>
  </si>
  <si>
    <t>SERVICIO DE CAMBIO JUNTA TAPA VALVULAS</t>
  </si>
  <si>
    <t>SERVICIO DE CAMBIO KIT PRE FILTROS INYECTORES</t>
  </si>
  <si>
    <t>SERVICIO DE CAMBIO KIT REPARACION (PISTON, ANILLOS Y CAMISAS)</t>
  </si>
  <si>
    <t>SERVICIO DE CAMBIO KIT REPARTICION MOTOR COMPLETA (CORREA,</t>
  </si>
  <si>
    <t>SERVICIO DE CAMBIO LIGA CAMARA DINAMICA</t>
  </si>
  <si>
    <t>SERVICIO DE CAMBIO LIMPIA CARBURADO</t>
  </si>
  <si>
    <t>SERVICIO DE CAMBIO LIMPIADOR DE INYECTORES</t>
  </si>
  <si>
    <t>SERVICIO DE CAMBIO LIMPIADOR INYECTORES</t>
  </si>
  <si>
    <t>SERVICIO DE CAMBIO LINEA COMPRESOR A/A A CONDENSADOR</t>
  </si>
  <si>
    <t>SERVICIO DE CAMBIO LINEA COMPRESOR A/A AL EVAPORADOR</t>
  </si>
  <si>
    <t>SERVICIO DE CAMBIO LIQUIDO REFRIGERANTE</t>
  </si>
  <si>
    <t>SERVICIO DE CAMBIO MANGUERA A/A</t>
  </si>
  <si>
    <t>SERVICIO DE CAMBIO MANGUERA CALEFACTOR ENTRADA</t>
  </si>
  <si>
    <t>SERVICIO DE CAMBIO MANGUERA CALEFACTOR SALIDA</t>
  </si>
  <si>
    <t>SERVICIO DE CAMBIO MANGUERA CONDUCTO PLASTICO DE</t>
  </si>
  <si>
    <t>SERVICIO DE CAMBIO MANGUERA DE DESFOGUE</t>
  </si>
  <si>
    <t>SERVICIO DE CAMBIO MANGUERA DIRECCION HIDRAULICA</t>
  </si>
  <si>
    <t>SERVICIO DE CAMBIO MANGUERA ENTRADA AIRE TURBO</t>
  </si>
  <si>
    <t>SERVICIO DE CAMBIO MANGUERA ENTRADA INTERCULER</t>
  </si>
  <si>
    <t>SERVICIO DE CAMBIO MANGUERA INFERIOR RADIADOR</t>
  </si>
  <si>
    <t>SERVICIO DE CAMBIO MANGUERA MULTIPLE ADMISION</t>
  </si>
  <si>
    <t>SERVICIO DE CAMBIO MANGUERA O TUBO PASO COMBUSTIBLE</t>
  </si>
  <si>
    <t>SERVICIO DE CAMBIO MANGUERA RETORNO TANQUE RECUPERADOR</t>
  </si>
  <si>
    <t>SERVICIO DE CAMBIO MANGUERA SALIDA INTERCULER</t>
  </si>
  <si>
    <t>SERVICIO DE CAMBIO MANGUERA SALIDA PURIFICADOR AIRE</t>
  </si>
  <si>
    <t>SERVICIO DE CAMBIO MANGUERA SUPERIOR RADIADOR</t>
  </si>
  <si>
    <t>SERVICIO DE CAMBIO MANGUERA TERMOSTATO</t>
  </si>
  <si>
    <t>SERVICIO DE CAMBIO MANGUERA TURBO</t>
  </si>
  <si>
    <t>SERVICIO DE CAMBIO ORING</t>
  </si>
  <si>
    <t>SERVICIO DE CAMBIO PANAL A/A</t>
  </si>
  <si>
    <t>SERVICIO DE CAMBIO PATIN TENSOR CORREA ACCESORIOS</t>
  </si>
  <si>
    <t>SERVICIO DE CAMBIO POLEA CIGÜEÑAL</t>
  </si>
  <si>
    <t>SERVICIO DE CAMBIO PRE-FILTROS INYECTORES</t>
  </si>
  <si>
    <t>SERVICIO DE CAMBIO RADIADOR</t>
  </si>
  <si>
    <t>SERVICIO DE CAMBIO RADIADOR CALEFACCION</t>
  </si>
  <si>
    <t>SERVICIO DE CAMBIO REFRIGERANTE AIRE ACONDICIONADO</t>
  </si>
  <si>
    <t>SERVICIO DE CAMBIO RESORTE TENSOR A/A</t>
  </si>
  <si>
    <t>SERVICIO DE CAMBIO RETEN POLE REPARTICION</t>
  </si>
  <si>
    <t>SERVICIO DE CAMBIO RETEN TRASERO CIGÜEÑAL</t>
  </si>
  <si>
    <t>SERVICIO DE CAMBIO SELLO DE VALVULA</t>
  </si>
  <si>
    <t>SERVICIO DE CAMBIO SILICONA ALTA TEMPERATURA</t>
  </si>
  <si>
    <t>SERVICIO DE CAMBIO SOPORTE MOTOR INFERIOR</t>
  </si>
  <si>
    <t>SERVICIO DE CAMBIO SOPORTE MOTOR SUPERIOR</t>
  </si>
  <si>
    <t>SERVICIO DE CAMBIO TANQUE HIDRAULICO</t>
  </si>
  <si>
    <t>SERVICIO DE CAMBIO TANQUE LATERAL RADIADOR - DER</t>
  </si>
  <si>
    <t>SERVICIO DE CAMBIO TANQUE LATERAL RADIADOR - IZQ</t>
  </si>
  <si>
    <t>SERVICIO DE CAMBIO TANQUE LIMPIA BRISAS</t>
  </si>
  <si>
    <t>SERVICIO DE CAMBIO TAPA ACEITE MOTOR</t>
  </si>
  <si>
    <t>SERVICIO DE CAMBIO TAPA RADIADOR</t>
  </si>
  <si>
    <t>SERVICIO DE CAMBIO TAPON CARTER</t>
  </si>
  <si>
    <t>SERVICIO DE CAMBIO TERMOSTATO</t>
  </si>
  <si>
    <t>SERVICIO DE CAMBIO TORNILLO SOPORTE MOTOR</t>
  </si>
  <si>
    <t>SERVICIO DE CAMBIO TUBO BOMBA DE AGUA</t>
  </si>
  <si>
    <t>SERVICIO DE CAMBIO TURBO</t>
  </si>
  <si>
    <t>SERVICIO DE CAMBIO VALVULA DE ADMISION</t>
  </si>
  <si>
    <t>SERVICIO DE CAMBIO VALVULA DE ESCAPE</t>
  </si>
  <si>
    <t>SERVICIO DE CAMBIO VALVULA HARRISON</t>
  </si>
  <si>
    <t>SERVICIO DE CAMBIO VALVULA REGULADORA DE GAS</t>
  </si>
  <si>
    <t>SERVICIO DE CAMBIO VARILLA DEL MEDIDOR NIVEL DE ACEITE</t>
  </si>
  <si>
    <t>SERVICIO DE CAMBIO VENTILADOR A/A</t>
  </si>
  <si>
    <t>SERVICIO DE CAMBIO VOLANTE MOTOR</t>
  </si>
  <si>
    <t>SERVICIO DE CAMBIO ABRAZADERAS RADIADOR</t>
  </si>
  <si>
    <t>SERVICIO DE CAMBIO ACEITE MOTOR</t>
  </si>
  <si>
    <t>SERVICIO DE CAMBIO ACEITE MOTOR SINTETICO</t>
  </si>
  <si>
    <t>SERVICIO DE CAMBIO ANILLOS DEL PISTON MOTOR</t>
  </si>
  <si>
    <t>SERVICIO DE CAMBIO BOMBA COMBUSTIBLE</t>
  </si>
  <si>
    <t>SERVICIO DE CAMBIO FILTRO DE ACEITE</t>
  </si>
  <si>
    <t>SERVICIO DE CAMBIO GUIAS VALVULA ADMISION</t>
  </si>
  <si>
    <t>SERVICIO DE CAMBIO GUIAS VALVULA ESCAPE</t>
  </si>
  <si>
    <t>SERVICIO DE CAMBIO MANGUERA ENTRADA MULTIPLE ADMISION</t>
  </si>
  <si>
    <t>SERVICIO DE CAMBIO PILA COMBUSTIBLE</t>
  </si>
  <si>
    <t>SERVICIO DE CAMBIO RETEN DELANTERO CIGÜEÑAL</t>
  </si>
  <si>
    <t>SERVICIO DE CAMBIO SOPORTE MOTOR</t>
  </si>
  <si>
    <t>SERVICIO DE CAMBIO CILINDRO DE AIRE</t>
  </si>
  <si>
    <t>SERVICIO DE CAMBIO CONECTOR AIRE</t>
  </si>
  <si>
    <t>SERVICIO DE CAMBIO DISCO FRICCION</t>
  </si>
  <si>
    <t>SERVICIO DE CAMBIO KIT REPARACION 5TA RUEDA</t>
  </si>
  <si>
    <t>SERVICIO DE CAMBIO LINEA DE AIRE</t>
  </si>
  <si>
    <t>SERVICIO DE CAMBIO PASADOR LANZA REMOLQUE</t>
  </si>
  <si>
    <t>SERVICIO DE CAMBIO ENGRACE GENERAL</t>
  </si>
  <si>
    <t>SERVICIO DE CAMBIO BIELA DIRECCION</t>
  </si>
  <si>
    <t>SERVICIO DE CAMBIO BOMBA HIDRAULICA</t>
  </si>
  <si>
    <t>SERVICIO DE CAMBIO BRAZO AXIAL DIRECCION</t>
  </si>
  <si>
    <t>SERVICIO DE CAMBIO CAJA DE DIRECCION</t>
  </si>
  <si>
    <t>SERVICIO DE CAMBIO COLUMNA DIRECCION</t>
  </si>
  <si>
    <t>SERVICIO DE CAMBIO EMPAQUETADURA COMPLETA CAJA DIRECCION</t>
  </si>
  <si>
    <t>SERVICIO DE CAMBIO GUARDA POLVOS CAJA DE DIRECCION</t>
  </si>
  <si>
    <t>SERVICIO DE CAMBIO PERNO CENTRA DIRECCION</t>
  </si>
  <si>
    <t>SERVICIO DE CAMBIO RETEN BOMBA HIDRAULICA</t>
  </si>
  <si>
    <t>SERVICIO DE CAMBIO RETEN CUPLING</t>
  </si>
  <si>
    <t>SERVICIO DE CAMBIO RETENEDOR CAJA DIRECCION</t>
  </si>
  <si>
    <t>SERVICIO DE CAMBIO RODAMIENTO CAJA DIRECCION</t>
  </si>
  <si>
    <t>SERVICIO DE CAMBIO ROTOR BOMBA HIDRAULICA</t>
  </si>
  <si>
    <t>SERVICIO DE CAMBIO SIN FIN DIRECCION</t>
  </si>
  <si>
    <t>SERVICIO DE CAMBIO TERMINAL DIRECCION CORTA</t>
  </si>
  <si>
    <t>SERVICIO DE CAMBIO TERMINAL DIRECCION LARGA</t>
  </si>
  <si>
    <t>SERVICIO DE CAMBIO YOQUI CAJA DIRECCION</t>
  </si>
  <si>
    <t>SERVICIO DE CAMBIO BALINERA VOLANTE MOTOR</t>
  </si>
  <si>
    <t>SERVICIO DE CAMBIO BOMBA AUXILIAR DE EMBRAGUE</t>
  </si>
  <si>
    <t>SERVICIO DE CAMBIO BOMBA PRINCIPAL EMBRAGUE</t>
  </si>
  <si>
    <t>SERVICIO DE CAMBIO COLLARIN EMBRAGUE</t>
  </si>
  <si>
    <t>SERVICIO DE CAMBIO FRENO ENBRAGUE</t>
  </si>
  <si>
    <t>SERVICIO DE CAMBIO GUARDAPOLVO HORQUILLA</t>
  </si>
  <si>
    <t>SERVICIO DE CAMBIO HORQUILLA EMBRAGUE</t>
  </si>
  <si>
    <t>SERVICIO DE CAMBIO KIT EMBRAGUE(DISCO, PRENSA Y BALINERA)</t>
  </si>
  <si>
    <t>SERVICIO DE CAMBIO MANGUERA DE PRESION EMBRAGUE</t>
  </si>
  <si>
    <t>SERVICIO DE CAMBIO RESORTE HORQUILLA</t>
  </si>
  <si>
    <t>SERVICIO DE CAMBIO TRINQUETE PEDAL EMBRAGUE</t>
  </si>
  <si>
    <t>SERVICIO DE CAMBIO CAMARA</t>
  </si>
  <si>
    <t>SERVICIO DE CAMBIO CAMARA TRASERA DE RESORTE</t>
  </si>
  <si>
    <t>SERVICIO DE CAMBIO DIAFRAGMA CAMARA</t>
  </si>
  <si>
    <t>SERVICIO DE CAMBIO EMPAQUETADURA BOMBA FRENO</t>
  </si>
  <si>
    <t>SERVICIO DE CAMBIO FILTRO COALESCENTE DE ACEITE</t>
  </si>
  <si>
    <t>SERVICIO DE CAMBIO GOBERNADOR</t>
  </si>
  <si>
    <t>SERVICIO DE CAMBIO GUAYA FRENO DE MANO - DER</t>
  </si>
  <si>
    <t>SERVICIO DE CAMBIO GUAYA FRENO DE MANO – IZQ</t>
  </si>
  <si>
    <t>SERVICIO DE CAMBIO INDICADOR DE BAJA PRESION</t>
  </si>
  <si>
    <t>SERVICIO DE CAMBIO LIMPIADOR PARTES DE FRENO</t>
  </si>
  <si>
    <t>SERVICIO DE CAMBIO MANGUERA FRENO DELANTERO</t>
  </si>
  <si>
    <t>SERVICIO DE CAMBIO MANGUERA FRENO TRASERO</t>
  </si>
  <si>
    <t>SERVICIO DE CAMBIO MANOMETRO DE AIRE</t>
  </si>
  <si>
    <t>SERVICIO DE CAMBIO RESORTE BANDA FRENO</t>
  </si>
  <si>
    <t>SERVICIO DE CAMBIO RETENEDOR EXTERNO RUEDA</t>
  </si>
  <si>
    <t>SERVICIO DE CAMBIO RETENEDOR INTERNO RUEDA</t>
  </si>
  <si>
    <t>SERVICIO DE CAMBIO RODAJAS</t>
  </si>
  <si>
    <t>SERVICIO DE CAMBIO SECADOR DE AIRE</t>
  </si>
  <si>
    <t>SERVICIO DE CAMBIO SERVO FRENO</t>
  </si>
  <si>
    <t>SERVICIO DE CAMBIO TENSOR DE AJUSTE (BRAZO)</t>
  </si>
  <si>
    <t>SERVICIO DE CAMBIO TRINQUETE FRENO DE MANO</t>
  </si>
  <si>
    <t>SERVICIO DE CAMBIO VALVULA CONTROL ESTACIONAMIENTO PP</t>
  </si>
  <si>
    <t>SERVICIO DE CAMBIO VALVULA CONTROL RESORTE TC-2</t>
  </si>
  <si>
    <t>SERVICIO DE CAMBIO VALVULA DC</t>
  </si>
  <si>
    <t>SERVICIO DE CAMBIO VALVULA DE DRENAJE</t>
  </si>
  <si>
    <t>SERVICIO DE CAMBIO VALVULA DE ESCAPE RAPIDO QR-1</t>
  </si>
  <si>
    <t>SERVICIO DE CAMBIO VALVULA DE FRENO</t>
  </si>
  <si>
    <t>SERVICIO DE CAMBIO VALVULA DE FRENO DE RESORTE SR</t>
  </si>
  <si>
    <t>SERVICIO DE CAMBIO VALVULA DE PURGA</t>
  </si>
  <si>
    <t>SERVICIO DE CAMBIO VALVULA DE RETENCION</t>
  </si>
  <si>
    <t>SERVICIO DE CAMBIO VALVULA DE SEGURIDAD</t>
  </si>
  <si>
    <t>SERVICIO DE CAMBIO VALVULA REGULADORA DE ADMISION</t>
  </si>
  <si>
    <t>SERVICIO DE CAMBIO VALVULA RELE L-12</t>
  </si>
  <si>
    <t>SERVICIO DE CAMBIO VALVULA TP</t>
  </si>
  <si>
    <t>SERVICIO DE CAMBIO ALTERNADOR</t>
  </si>
  <si>
    <t>SERVICIO DE CAMBIO ALTERNADOR AIRE ACONDICIONADO</t>
  </si>
  <si>
    <t>SERVICIO DE CAMBIO ARRANQUE</t>
  </si>
  <si>
    <t>SERVICIO DE CAMBIO BALINERA ALTERNADOR</t>
  </si>
  <si>
    <t>SERVICIO DE CAMBIO BATERIA</t>
  </si>
  <si>
    <t>SERVICIO DE CAMBIO BOBINA DE ENCENDIDO</t>
  </si>
  <si>
    <t>SERVICIO DE CAMBIO BOBINADO ARRANQUE</t>
  </si>
  <si>
    <t>SERVICIO DE CAMBIO BOBINAS DE CAMPO</t>
  </si>
  <si>
    <t>SERVICIO DE CAMBIO BOMBILLO COCUYO</t>
  </si>
  <si>
    <t>SERVICIO DE CAMBIO BOMBILLO DIRECCIONAL</t>
  </si>
  <si>
    <t>SERVICIO DE CAMBIO BOMBILLO ESTROBER</t>
  </si>
  <si>
    <t>SERVICIO DE CAMBIO BOMBILLO EXPLORADORA</t>
  </si>
  <si>
    <t>SERVICIO DE CAMBIO BOMBILLO FAROLA</t>
  </si>
  <si>
    <t>SERVICIO DE CAMBIO BOMBILLO HALOGENO</t>
  </si>
  <si>
    <t>SERVICIO DE CAMBIO BOMBILLO LUZ TECHO</t>
  </si>
  <si>
    <t>SERVICIO DE CAMBIO BOMBILLO REVERSA</t>
  </si>
  <si>
    <t>SERVICIO DE CAMBIO BOMBILLO STOP</t>
  </si>
  <si>
    <t>SERVICIO DE CAMBIO BOMBILLO TABLERO</t>
  </si>
  <si>
    <t>SERVICIO DE CAMBIO BOMBILLO TIPO FUSIBLE</t>
  </si>
  <si>
    <t>SERVICIO DE CAMBIO BOMBILLO UNIDAD LUZ DIA</t>
  </si>
  <si>
    <t>SERVICIO DE CAMBIO BUJES MOTOR ARRANQUE</t>
  </si>
  <si>
    <t>SERVICIO DE CAMBIO CABLE AUTOMOTRIZ N° 14 A 18 X METRO</t>
  </si>
  <si>
    <t>SERVICIO DE CAMBIO CABLE AUTOMOTRIZ N° 8 X METRO</t>
  </si>
  <si>
    <t>SERVICIO DE CAMBIO CABLE AUTOMOTRIZ N°10 X METRO</t>
  </si>
  <si>
    <t>SERVICIO DE CAMBIO CARCAZA ALTERNADOR</t>
  </si>
  <si>
    <t>SERVICIO DE CAMBIO CINTA AISLANTE</t>
  </si>
  <si>
    <t>SERVICIO DE CAMBIO CONECTOR ALTERNADOR</t>
  </si>
  <si>
    <t>SERVICIO DE CAMBIO CONECTOR ELECTRICO</t>
  </si>
  <si>
    <t>SERVICIO DE CAMBIO CONECTOR SISTEMA DE INYECCION</t>
  </si>
  <si>
    <t>SERVICIO DE CAMBIO CREMALLERA VIDRIO PUERTA</t>
  </si>
  <si>
    <t>SERVICIO DE CAMBIO ESCOBILLAS DE ALTERNADOR</t>
  </si>
  <si>
    <t>SERVICIO DE CAMBIO FISIBLE DE AUTOMOCION MINI DE 2 A 30 AMPER</t>
  </si>
  <si>
    <t>SERVICIO DE CAMBIO FISIBLE MAXI DE 20 A 50 AMPER</t>
  </si>
  <si>
    <t>SERVICIO DE CAMBIO FISIBLE MAXI DE 60 A 100 AMPER</t>
  </si>
  <si>
    <t>SERVICIO DE CAMBIO FISIBLE MINI PERFIL BAJO DE 2 A 30 AMPER</t>
  </si>
  <si>
    <t>SERVICIO DE CAMBIO FLASHER DIRECCIONALES</t>
  </si>
  <si>
    <t>SERVICIO DE CAMBIO FLOTADOR TANQUE COMBUSTIBLE</t>
  </si>
  <si>
    <t>SERVICIO DE CAMBIO FUSIBLE NORMAL DE 1 A 40 AMPER</t>
  </si>
  <si>
    <t>SERVICIO DE CAMBIO FUSIBLE TERMICO</t>
  </si>
  <si>
    <t>SERVICIO DE CAMBIO IMPULSOR O BENDIX</t>
  </si>
  <si>
    <t>SERVICIO DE CAMBIO INDUCIDO ALTERNADOR</t>
  </si>
  <si>
    <t>SERVICIO DE CAMBIO INDUCIDO O BOBINA</t>
  </si>
  <si>
    <t>SERVICIO DE CAMBIO INSTALACION DE ALTA</t>
  </si>
  <si>
    <t>SERVICIO DE CAMBIO INTERRUPTOR PARQUEO</t>
  </si>
  <si>
    <t>SERVICIO DE CAMBIO LAMPARA DIRECCIONAL DER</t>
  </si>
  <si>
    <t>SERVICIO DE CAMBIO LAMPARA DIRECCIONAL IZQ.</t>
  </si>
  <si>
    <t>SERVICIO DE CAMBIO LAMPARA STOP TRASERO</t>
  </si>
  <si>
    <t>SERVICIO DE CAMBIO LAMPARA STOP TRASERO IZQ.</t>
  </si>
  <si>
    <t>SERVICIO DE CAMBIO LAMPARA UNIDAD LUZ DER</t>
  </si>
  <si>
    <t>SERVICIO DE CAMBIO LAMPARA UNIDAD LUZ IZQ.</t>
  </si>
  <si>
    <t>SERVICIO DE CAMBIO LIMPIADOR PARTES ELECTRICAS</t>
  </si>
  <si>
    <t>SERVICIO DE CAMBIO LIQUIDO PARA BATERIA</t>
  </si>
  <si>
    <t>SERVICIO DE CAMBIO LUCES LATERALES</t>
  </si>
  <si>
    <t>SERVICIO DE CAMBIO MODULO ELECTRONICO</t>
  </si>
  <si>
    <t>SERVICIO DE CAMBIO MODULO ELECTRONICO DE ENCENDIDO</t>
  </si>
  <si>
    <t>SERVICIO DE CAMBIO MOTOR LIMPIA BRISAS</t>
  </si>
  <si>
    <t>SERVICIO DE CAMBIO PANTALLA VIDEO</t>
  </si>
  <si>
    <t>SERVICIO DE CAMBIO PARLANTES</t>
  </si>
  <si>
    <t>SERVICIO DE CAMBIO PERA ACEITE</t>
  </si>
  <si>
    <t>SERVICIO DE CAMBIO PERA REVERSO</t>
  </si>
  <si>
    <t>SERVICIO DE CAMBIO PERA STOP</t>
  </si>
  <si>
    <t>SERVICIO DE CAMBIO PILA BOMBA DE COMBUSTIBLE</t>
  </si>
  <si>
    <t>SERVICIO DE CAMBIO PITO</t>
  </si>
  <si>
    <t>SERVICIO DE CAMBIO PLACA PORTA DIODOS</t>
  </si>
  <si>
    <t>SERVICIO DE CAMBIO PLUMILLAS LIMPIA BRISAS</t>
  </si>
  <si>
    <t>SERVICIO DE CAMBIO POLEA ALTERNADOR</t>
  </si>
  <si>
    <t>SERVICIO DE CAMBIO PORTA ESCOBILLAS</t>
  </si>
  <si>
    <t>SERVICIO DE CAMBIO PORTA FUSIBLE</t>
  </si>
  <si>
    <t>SERVICIO DE CAMBIO RADIO MUSICAL MP3 USB</t>
  </si>
  <si>
    <t>SERVICIO DE CAMBIO REGULADOR ALTERNADOR</t>
  </si>
  <si>
    <t>SERVICIO DE CAMBIO RELE</t>
  </si>
  <si>
    <t>SERVICIO DE CAMBIO RODAMIENTO</t>
  </si>
  <si>
    <t>SERVICIO DE CAMBIO RODAMIENTO ALTERNADOR</t>
  </si>
  <si>
    <t>SERVICIO DE CAMBIO ROTOR ALTERNADOR</t>
  </si>
  <si>
    <t>SERVICIO DE CAMBIO SENSOR ACT (TEMPERATURA AIRE ADMISION)</t>
  </si>
  <si>
    <t>SERVICIO DE CAMBIO SENSOR APP (POSICION PEDAL DE ACELERADOR)</t>
  </si>
  <si>
    <t>SERVICIO DE CAMBIO SENSOR BTA (DEL CUERPO DE ACELERACION)</t>
  </si>
  <si>
    <t>SERVICIO DE CAMBIO SENSOR CKP (POSICION DEL CIGÜEÑAL)</t>
  </si>
  <si>
    <t>SERVICIO DE CAMBIO SENSOR CLIMATIZADOR A/A</t>
  </si>
  <si>
    <t>SERVICIO DE CAMBIO SENSOR CMP (POSICION DEL ARBOL DE LEVAS)</t>
  </si>
  <si>
    <t>SERVICIO DE CAMBIO SENSOR CYL O CYP (POSICION DEL PISTON</t>
  </si>
  <si>
    <t>SERVICIO DE CAMBIO SENSOR ECSP (CONTROL SISTEMA PRESION DEL</t>
  </si>
  <si>
    <t>SERVICIO DE CAMBIO SENSOR ECT (TEMPERATURA DEL</t>
  </si>
  <si>
    <t>SERVICIO DE CAMBIO SENSOR ETS (TEMPERATURA DEL GAS DEL EGR)</t>
  </si>
  <si>
    <t>SERVICIO DE CAMBIO SENSOR EVP ( POSICION DEL EGR)</t>
  </si>
  <si>
    <t>SERVICIO DE CAMBIO SENSOR FLS (NIVEL DE COMBUSTIBLE)</t>
  </si>
  <si>
    <t>SERVICIO DE CAMBIO SENSOR FRP (PRESION DEL RIEL DE</t>
  </si>
  <si>
    <t>SERVICIO DE CAMBIO SENSOR IAT (TEMPERATURA AIRE ADMISION)</t>
  </si>
  <si>
    <t>SERVICIO DE CAMBIO SENSOR IFS (FALLO DE IGNICION)</t>
  </si>
  <si>
    <t>SERVICIO DE CAMBIO SENSOR KNOCK (DE DETONACION)</t>
  </si>
  <si>
    <t>SERVICIO DE CAMBIO SENSOR MAF (FLUJO DE AIRE)</t>
  </si>
  <si>
    <t>SERVICIO DE CAMBIO SENSOR MAP (PRESION ABSOLUTA MULTIPLE)</t>
  </si>
  <si>
    <t>SERVICIO DE CAMBIO SENSOR MAT (TEMPERATURA AIRE MULTIPLE)</t>
  </si>
  <si>
    <t>SERVICIO DE CAMBIO SENSOR O2 (DE OXIGENO)</t>
  </si>
  <si>
    <t>SERVICIO DE CAMBIO SENSOR OPS (PRESION DE ACEITE)</t>
  </si>
  <si>
    <t>SERVICIO DE CAMBIO SENSOR OTS (TEMPERATURA DEL ACEITE)</t>
  </si>
  <si>
    <t>SERVICIO DE CAMBIO SENSOR RPM (REVOLUCIONES X MINUTO</t>
  </si>
  <si>
    <t>SERVICIO DE CAMBIO SENSOR TDC (PUNTO MUERTO PISTON)</t>
  </si>
  <si>
    <t>SERVICIO DE CAMBIO SENSOR TPS (POSICION DE LA MARIPOSA)</t>
  </si>
  <si>
    <t>SERVICIO DE CAMBIO SENSOR TRAMPA COMBUSTIBLE</t>
  </si>
  <si>
    <t>SERVICIO DE CAMBIO SENSOR VSS (DE VELOCIMETRO)</t>
  </si>
  <si>
    <t>SERVICIO DE CAMBIO SOKET UNIDAD</t>
  </si>
  <si>
    <t>SERVICIO DE CAMBIO SOLENOIDE / AUTOMATICO.</t>
  </si>
  <si>
    <t>SERVICIO DE CAMBIO SOLENOIDE CORTE COMBUSTIBLE</t>
  </si>
  <si>
    <t>SERVICIO DE CAMBIO SOLENOIDE DRENADO SEDIMENTOS</t>
  </si>
  <si>
    <t>SERVICIO DE CAMBIO SWITCH DIRECCIONAL</t>
  </si>
  <si>
    <t>SERVICIO DE CAMBIO SWITCH IGNICION</t>
  </si>
  <si>
    <t>SERVICIO DE CAMBIO TERMINAL DE OJO</t>
  </si>
  <si>
    <t>SERVICIO DE CAMBIO TERMINAL MEDIDOR COMBUSTIBLE</t>
  </si>
  <si>
    <t>SERVICIO DE CAMBIO VALVULA IAC (CONTROL DE AIRE AL RALENTI)</t>
  </si>
  <si>
    <t>SERVICIO DE CAMBIO VENTILADOR ALTERNADOR</t>
  </si>
  <si>
    <t>SERVICIO DE CAMBIO ENFRIADORES DE GASES</t>
  </si>
  <si>
    <t>SERVICIO DE CAMBIO LIMPIAPARABRISAS</t>
  </si>
  <si>
    <t>SERVICIO DE CAMBIO CORNETA DE AIRE</t>
  </si>
  <si>
    <t>SERVICIO DE CAMBIO SISTEMA DE VIGIAS</t>
  </si>
  <si>
    <t>SERVICIO DE CAMBIO CAJA DE HERRAMIENTAS</t>
  </si>
  <si>
    <t>SERVICIO LATONERIA Y PINTURA</t>
  </si>
  <si>
    <t>SERVICIO DE  AJUSTE TRANSMISIÓN</t>
  </si>
  <si>
    <t>SERVICIO DE REVISIÓN DE RODAMIENTOS</t>
  </si>
  <si>
    <t>SERVICIO DE MANTENIMIENTO DE FRENOS</t>
  </si>
  <si>
    <t>SERVICIO DE  REPARACIÓN PUERTAS DE BODEGA</t>
  </si>
  <si>
    <t>SERVICIO DE  GRADUAR FRENOS</t>
  </si>
  <si>
    <t>SERVICIO DE CAMBIO DE ACEITE CAJA Y TRANSMISIÓN</t>
  </si>
  <si>
    <t>SERVICO DE DESPINCHADA DE LLANTAS</t>
  </si>
  <si>
    <t>BETUN CAJA 1KG</t>
  </si>
  <si>
    <t xml:space="preserve">“PRESTAR EL SERVICIO DE MANTENIMIENTO PREVENTIVO Y/O CORRECTIVO (REPUESTOS Y MANO DE OBRA) DE LOS VEHÍCULOS DEL PARQUE AUTOMOTOR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</si>
</sst>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9" fontId="0" fillId="0" borderId="0" xfId="2" applyFont="1"/>
    <xf numFmtId="0" fontId="2" fillId="2" borderId="0" xfId="0" applyFont="1" applyFill="1" applyProtection="1"/>
    <xf numFmtId="10" fontId="2" fillId="2" borderId="0" xfId="0" applyNumberFormat="1" applyFont="1" applyFill="1" applyProtection="1"/>
    <xf numFmtId="44" fontId="2" fillId="2" borderId="0" xfId="0" applyNumberFormat="1" applyFont="1" applyFill="1" applyProtection="1"/>
    <xf numFmtId="0" fontId="0" fillId="2" borderId="0" xfId="0" applyFont="1" applyFill="1" applyProtection="1"/>
    <xf numFmtId="0" fontId="2" fillId="0" borderId="0" xfId="0" applyFont="1" applyAlignment="1" applyProtection="1">
      <alignment vertical="center"/>
    </xf>
    <xf numFmtId="44" fontId="4" fillId="2" borderId="2" xfId="0" applyNumberFormat="1" applyFont="1" applyFill="1" applyBorder="1" applyAlignment="1" applyProtection="1">
      <alignment horizontal="left" vertical="center"/>
    </xf>
    <xf numFmtId="0" fontId="2" fillId="2" borderId="0" xfId="0" applyFont="1" applyFill="1" applyBorder="1" applyProtection="1"/>
    <xf numFmtId="44" fontId="4" fillId="2" borderId="0" xfId="0" applyNumberFormat="1" applyFont="1" applyFill="1" applyBorder="1" applyAlignment="1" applyProtection="1">
      <alignment horizontal="left"/>
    </xf>
    <xf numFmtId="0" fontId="4" fillId="2" borderId="0" xfId="0" applyFont="1" applyFill="1" applyProtection="1"/>
    <xf numFmtId="0" fontId="4" fillId="2"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42" fontId="5" fillId="4" borderId="2" xfId="0" applyNumberFormat="1" applyFont="1" applyFill="1" applyBorder="1" applyAlignment="1" applyProtection="1">
      <alignment horizontal="right" vertical="center" shrinkToFit="1"/>
    </xf>
    <xf numFmtId="10" fontId="9" fillId="2" borderId="4" xfId="2" applyNumberFormat="1" applyFont="1" applyFill="1" applyBorder="1" applyAlignment="1" applyProtection="1">
      <alignment horizontal="center" vertical="center"/>
    </xf>
    <xf numFmtId="165" fontId="9" fillId="2" borderId="4" xfId="4" applyNumberFormat="1" applyFont="1" applyFill="1" applyBorder="1" applyAlignment="1" applyProtection="1">
      <alignment horizontal="center" vertical="center"/>
    </xf>
    <xf numFmtId="44" fontId="9" fillId="2" borderId="4" xfId="4" applyFont="1" applyFill="1" applyBorder="1" applyAlignment="1" applyProtection="1">
      <alignment horizontal="center" vertical="center"/>
    </xf>
    <xf numFmtId="9" fontId="9" fillId="0" borderId="4" xfId="2" applyFont="1" applyFill="1" applyBorder="1" applyAlignment="1" applyProtection="1">
      <alignment horizontal="center" vertical="center" wrapText="1"/>
    </xf>
    <xf numFmtId="9" fontId="2" fillId="2" borderId="4" xfId="1" applyNumberFormat="1" applyFont="1" applyFill="1" applyBorder="1" applyAlignment="1" applyProtection="1">
      <alignment horizontal="left" vertical="center" wrapText="1"/>
    </xf>
    <xf numFmtId="41" fontId="2" fillId="0" borderId="4" xfId="1" applyFont="1" applyFill="1" applyBorder="1" applyAlignment="1" applyProtection="1">
      <alignment horizontal="left" vertical="center" wrapText="1"/>
    </xf>
    <xf numFmtId="164" fontId="2" fillId="0" borderId="4" xfId="1" applyNumberFormat="1" applyFont="1" applyFill="1" applyBorder="1" applyAlignment="1" applyProtection="1">
      <alignment horizontal="left" vertical="center" wrapText="1"/>
    </xf>
    <xf numFmtId="0" fontId="2" fillId="2" borderId="0" xfId="0" applyFont="1" applyFill="1" applyAlignment="1" applyProtection="1">
      <alignment horizontal="center"/>
    </xf>
    <xf numFmtId="0" fontId="4"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10" fontId="2" fillId="2" borderId="0" xfId="0" applyNumberFormat="1" applyFont="1" applyFill="1" applyBorder="1" applyAlignment="1" applyProtection="1">
      <alignment horizontal="left" vertical="center" wrapText="1"/>
    </xf>
    <xf numFmtId="44" fontId="2" fillId="2" borderId="0" xfId="0" applyNumberFormat="1"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4" fillId="2" borderId="0" xfId="0" applyFont="1" applyFill="1" applyAlignment="1" applyProtection="1">
      <alignment horizontal="center"/>
    </xf>
    <xf numFmtId="0" fontId="2" fillId="2" borderId="0" xfId="0" applyFont="1" applyFill="1" applyAlignment="1" applyProtection="1">
      <alignment wrapText="1"/>
    </xf>
    <xf numFmtId="166" fontId="2" fillId="2" borderId="0" xfId="0" applyNumberFormat="1" applyFont="1" applyFill="1" applyProtection="1"/>
    <xf numFmtId="0" fontId="3" fillId="0" borderId="1" xfId="0" applyFont="1" applyBorder="1" applyAlignment="1" applyProtection="1">
      <alignment vertical="top" wrapText="1"/>
    </xf>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12" xfId="0" applyFont="1" applyFill="1" applyBorder="1" applyAlignment="1" applyProtection="1">
      <alignment horizontal="center"/>
    </xf>
    <xf numFmtId="0" fontId="4" fillId="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top"/>
    </xf>
    <xf numFmtId="0" fontId="4" fillId="2" borderId="0" xfId="0" applyFont="1" applyFill="1" applyBorder="1" applyAlignment="1" applyProtection="1">
      <alignment horizontal="left" vertical="center"/>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0" fillId="2" borderId="0" xfId="0" applyFont="1" applyFill="1" applyAlignment="1" applyProtection="1">
      <alignment horizontal="right"/>
    </xf>
    <xf numFmtId="0" fontId="10" fillId="2" borderId="0" xfId="0" applyFont="1" applyFill="1" applyAlignment="1" applyProtection="1">
      <alignment horizontal="center" wrapText="1"/>
    </xf>
    <xf numFmtId="0" fontId="10" fillId="2" borderId="0" xfId="0" applyFont="1" applyFill="1" applyAlignment="1" applyProtection="1">
      <alignment horizontal="center"/>
    </xf>
    <xf numFmtId="0" fontId="4" fillId="2" borderId="3"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6" fillId="0" borderId="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2" borderId="0" xfId="0" applyFont="1" applyFill="1" applyBorder="1" applyAlignment="1" applyProtection="1">
      <alignment horizontal="left" vertical="top" wrapText="1"/>
    </xf>
    <xf numFmtId="0" fontId="4"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4" fillId="2" borderId="0" xfId="0" applyFont="1" applyFill="1" applyAlignment="1" applyProtection="1">
      <alignment horizontal="center"/>
    </xf>
    <xf numFmtId="0" fontId="2" fillId="2" borderId="0" xfId="0" applyFont="1" applyFill="1" applyAlignment="1" applyProtection="1">
      <alignment horizontal="center"/>
    </xf>
    <xf numFmtId="0" fontId="2" fillId="2" borderId="5"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10" fontId="8" fillId="3" borderId="7" xfId="0" applyNumberFormat="1" applyFont="1" applyFill="1" applyBorder="1" applyAlignment="1" applyProtection="1">
      <alignment horizontal="center" vertical="center" wrapText="1"/>
    </xf>
    <xf numFmtId="10" fontId="8" fillId="3" borderId="6" xfId="0" applyNumberFormat="1" applyFont="1" applyFill="1" applyBorder="1" applyAlignment="1" applyProtection="1">
      <alignment horizontal="center" vertical="center" wrapText="1"/>
    </xf>
    <xf numFmtId="44" fontId="8" fillId="3" borderId="7" xfId="0" applyNumberFormat="1" applyFont="1" applyFill="1" applyBorder="1" applyAlignment="1" applyProtection="1">
      <alignment horizontal="center" vertical="center" wrapText="1"/>
    </xf>
    <xf numFmtId="44" fontId="8" fillId="3" borderId="6" xfId="0" applyNumberFormat="1" applyFont="1" applyFill="1" applyBorder="1" applyAlignment="1" applyProtection="1">
      <alignment horizontal="center"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05"/>
  <sheetViews>
    <sheetView tabSelected="1" view="pageBreakPreview" zoomScale="70" zoomScaleNormal="70" zoomScaleSheetLayoutView="70" workbookViewId="0">
      <selection activeCell="N8" sqref="N8"/>
    </sheetView>
  </sheetViews>
  <sheetFormatPr baseColWidth="10" defaultColWidth="0" defaultRowHeight="0" customHeight="1" zeroHeight="1" x14ac:dyDescent="0.25"/>
  <cols>
    <col min="1" max="1" width="1.85546875" style="5" customWidth="1"/>
    <col min="2" max="2" width="13" style="2" customWidth="1"/>
    <col min="3" max="3" width="63.42578125" style="2" customWidth="1"/>
    <col min="4" max="4" width="18.28515625" style="2" customWidth="1"/>
    <col min="5" max="5" width="23" style="3" customWidth="1"/>
    <col min="6" max="6" width="18.28515625" style="4" customWidth="1"/>
    <col min="7" max="7" width="37.28515625" style="4"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5" hidden="1" customWidth="1"/>
    <col min="47" max="16384" width="11.42578125" style="5" hidden="1"/>
  </cols>
  <sheetData>
    <row r="1" spans="2:17" s="2" customFormat="1" ht="14.25" x14ac:dyDescent="0.2">
      <c r="E1" s="3"/>
      <c r="F1" s="4"/>
      <c r="G1" s="4"/>
    </row>
    <row r="2" spans="2:17" s="2" customFormat="1" ht="15.75" customHeight="1" x14ac:dyDescent="0.2">
      <c r="B2" s="32"/>
      <c r="C2" s="56"/>
      <c r="D2" s="56"/>
      <c r="E2" s="56"/>
      <c r="F2" s="56"/>
      <c r="G2" s="56"/>
      <c r="H2" s="56"/>
      <c r="I2" s="56"/>
      <c r="J2" s="56"/>
      <c r="K2" s="56"/>
      <c r="L2" s="56"/>
      <c r="M2" s="56"/>
      <c r="N2" s="56"/>
      <c r="O2" s="57"/>
      <c r="P2" s="49" t="s">
        <v>26</v>
      </c>
      <c r="Q2" s="50"/>
    </row>
    <row r="3" spans="2:17" s="2" customFormat="1" ht="15.75" customHeight="1" x14ac:dyDescent="0.2">
      <c r="B3" s="32"/>
      <c r="C3" s="56"/>
      <c r="D3" s="56"/>
      <c r="E3" s="56"/>
      <c r="F3" s="56"/>
      <c r="G3" s="56"/>
      <c r="H3" s="56"/>
      <c r="I3" s="56"/>
      <c r="J3" s="56"/>
      <c r="K3" s="56"/>
      <c r="L3" s="56"/>
      <c r="M3" s="56"/>
      <c r="N3" s="56"/>
      <c r="O3" s="57"/>
      <c r="P3" s="49" t="s">
        <v>20</v>
      </c>
      <c r="Q3" s="50"/>
    </row>
    <row r="4" spans="2:17" s="2" customFormat="1" ht="16.5" customHeight="1" x14ac:dyDescent="0.2">
      <c r="B4" s="32"/>
      <c r="C4" s="58"/>
      <c r="D4" s="58"/>
      <c r="E4" s="58"/>
      <c r="F4" s="58"/>
      <c r="G4" s="58"/>
      <c r="H4" s="58"/>
      <c r="I4" s="58"/>
      <c r="J4" s="58"/>
      <c r="K4" s="58"/>
      <c r="L4" s="58"/>
      <c r="M4" s="58"/>
      <c r="N4" s="58"/>
      <c r="O4" s="59"/>
      <c r="P4" s="49" t="s">
        <v>27</v>
      </c>
      <c r="Q4" s="50"/>
    </row>
    <row r="5" spans="2:17" s="2" customFormat="1" ht="15" customHeight="1" x14ac:dyDescent="0.2">
      <c r="B5" s="32"/>
      <c r="C5" s="60"/>
      <c r="D5" s="60"/>
      <c r="E5" s="60"/>
      <c r="F5" s="60"/>
      <c r="G5" s="60"/>
      <c r="H5" s="60"/>
      <c r="I5" s="60"/>
      <c r="J5" s="60"/>
      <c r="K5" s="60"/>
      <c r="L5" s="60"/>
      <c r="M5" s="60"/>
      <c r="N5" s="60"/>
      <c r="O5" s="61"/>
      <c r="P5" s="49" t="s">
        <v>21</v>
      </c>
      <c r="Q5" s="50"/>
    </row>
    <row r="6" spans="2:17" ht="15" x14ac:dyDescent="0.25"/>
    <row r="7" spans="2:17" s="2" customFormat="1" ht="14.25" x14ac:dyDescent="0.2">
      <c r="B7" s="6">
        <v>16</v>
      </c>
      <c r="E7" s="3"/>
      <c r="F7" s="4"/>
      <c r="G7" s="4"/>
    </row>
    <row r="8" spans="2:17" s="2" customFormat="1" ht="14.25" x14ac:dyDescent="0.2">
      <c r="E8" s="3"/>
      <c r="F8" s="4"/>
      <c r="G8" s="4"/>
    </row>
    <row r="9" spans="2:17" s="2" customFormat="1" ht="22.15" customHeight="1" x14ac:dyDescent="0.25">
      <c r="B9" s="33" t="s">
        <v>23</v>
      </c>
      <c r="C9" s="33"/>
      <c r="E9" s="3"/>
      <c r="F9" s="4"/>
      <c r="G9" s="7" t="s">
        <v>22</v>
      </c>
      <c r="H9" s="34"/>
      <c r="I9" s="34"/>
      <c r="J9" s="8"/>
      <c r="K9" s="8"/>
      <c r="L9" s="8"/>
      <c r="M9" s="8"/>
      <c r="N9" s="8"/>
      <c r="O9" s="8"/>
      <c r="P9" s="8"/>
      <c r="Q9" s="8"/>
    </row>
    <row r="10" spans="2:17" s="2" customFormat="1" ht="36.6" customHeight="1" x14ac:dyDescent="0.2">
      <c r="B10" s="44"/>
      <c r="C10" s="44"/>
      <c r="E10" s="3"/>
      <c r="F10" s="4"/>
      <c r="G10" s="7" t="s">
        <v>18</v>
      </c>
      <c r="H10" s="35"/>
      <c r="I10" s="36"/>
      <c r="J10" s="8"/>
      <c r="K10" s="8"/>
      <c r="L10" s="8"/>
      <c r="M10" s="8"/>
      <c r="N10" s="8"/>
      <c r="O10" s="8"/>
      <c r="P10" s="8"/>
      <c r="Q10" s="8"/>
    </row>
    <row r="11" spans="2:17" s="2" customFormat="1" ht="15" x14ac:dyDescent="0.25">
      <c r="B11" s="44"/>
      <c r="C11" s="44"/>
      <c r="E11" s="3"/>
      <c r="F11" s="4"/>
      <c r="G11" s="9"/>
      <c r="H11" s="8"/>
      <c r="I11" s="8"/>
      <c r="J11" s="8"/>
      <c r="K11" s="8"/>
      <c r="L11" s="8"/>
      <c r="M11" s="8"/>
      <c r="N11" s="8"/>
      <c r="O11" s="8"/>
      <c r="P11" s="8"/>
      <c r="Q11" s="8"/>
    </row>
    <row r="12" spans="2:17" s="2" customFormat="1" ht="14.25" x14ac:dyDescent="0.2">
      <c r="E12" s="3"/>
      <c r="F12" s="4"/>
      <c r="G12" s="4"/>
    </row>
    <row r="13" spans="2:17" ht="15" x14ac:dyDescent="0.25">
      <c r="B13" s="10"/>
      <c r="E13" s="2"/>
      <c r="F13" s="2"/>
      <c r="G13" s="2"/>
    </row>
    <row r="14" spans="2:17" ht="15" x14ac:dyDescent="0.25">
      <c r="B14" s="42" t="s">
        <v>495</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2:17" ht="15" x14ac:dyDescent="0.25"/>
    <row r="18" spans="2:17" ht="15" x14ac:dyDescent="0.25"/>
    <row r="19" spans="2:17" ht="15" x14ac:dyDescent="0.25"/>
    <row r="20" spans="2:17" ht="15.75" thickBot="1" x14ac:dyDescent="0.3"/>
    <row r="21" spans="2:17" ht="42.75" customHeight="1" thickBot="1" x14ac:dyDescent="0.3">
      <c r="B21" s="45" t="s">
        <v>0</v>
      </c>
      <c r="C21" s="46"/>
      <c r="D21" s="46"/>
      <c r="E21" s="46"/>
      <c r="F21" s="46"/>
      <c r="G21" s="46"/>
      <c r="H21" s="46"/>
      <c r="I21" s="39" t="s">
        <v>25</v>
      </c>
      <c r="J21" s="40"/>
      <c r="K21" s="40"/>
      <c r="L21" s="40"/>
      <c r="M21" s="40"/>
      <c r="N21" s="40"/>
      <c r="O21" s="40"/>
      <c r="P21" s="41"/>
      <c r="Q21" s="37" t="s">
        <v>14</v>
      </c>
    </row>
    <row r="22" spans="2:17" ht="27" customHeight="1" x14ac:dyDescent="0.25">
      <c r="B22" s="69" t="s">
        <v>1</v>
      </c>
      <c r="C22" s="47" t="s">
        <v>3</v>
      </c>
      <c r="D22" s="47" t="s">
        <v>4</v>
      </c>
      <c r="E22" s="72" t="s">
        <v>19</v>
      </c>
      <c r="F22" s="74" t="s">
        <v>7</v>
      </c>
      <c r="G22" s="74" t="s">
        <v>5</v>
      </c>
      <c r="H22" s="47" t="s">
        <v>2</v>
      </c>
      <c r="I22" s="38" t="s">
        <v>8</v>
      </c>
      <c r="J22" s="38"/>
      <c r="K22" s="38" t="s">
        <v>9</v>
      </c>
      <c r="L22" s="38"/>
      <c r="M22" s="38" t="s">
        <v>10</v>
      </c>
      <c r="N22" s="38"/>
      <c r="O22" s="38" t="s">
        <v>11</v>
      </c>
      <c r="P22" s="38"/>
      <c r="Q22" s="37"/>
    </row>
    <row r="23" spans="2:17" ht="82.5" customHeight="1" thickBot="1" x14ac:dyDescent="0.3">
      <c r="B23" s="70"/>
      <c r="C23" s="48"/>
      <c r="D23" s="71"/>
      <c r="E23" s="73"/>
      <c r="F23" s="75"/>
      <c r="G23" s="75"/>
      <c r="H23" s="71"/>
      <c r="I23" s="11" t="s">
        <v>12</v>
      </c>
      <c r="J23" s="12" t="s">
        <v>13</v>
      </c>
      <c r="K23" s="11" t="s">
        <v>12</v>
      </c>
      <c r="L23" s="12" t="s">
        <v>13</v>
      </c>
      <c r="M23" s="11" t="s">
        <v>12</v>
      </c>
      <c r="N23" s="12" t="s">
        <v>13</v>
      </c>
      <c r="O23" s="11" t="s">
        <v>12</v>
      </c>
      <c r="P23" s="12" t="s">
        <v>13</v>
      </c>
      <c r="Q23" s="37"/>
    </row>
    <row r="24" spans="2:17" ht="24.75" customHeight="1" x14ac:dyDescent="0.25">
      <c r="B24" s="13">
        <v>1</v>
      </c>
      <c r="C24" s="14" t="s">
        <v>35</v>
      </c>
      <c r="D24" s="15">
        <v>695548</v>
      </c>
      <c r="E24" s="16">
        <f>+IFERROR(G24/D24,"-")</f>
        <v>0</v>
      </c>
      <c r="F24" s="17">
        <f>+D24*80%</f>
        <v>556438.4</v>
      </c>
      <c r="G24" s="18"/>
      <c r="H24" s="19" t="str">
        <f>IF(G24&lt;F24," OFERTA CON PRECIO APARENTEMENTE BAJO","VALOR MINIMO ACEPTABLE")</f>
        <v xml:space="preserve"> OFERTA CON PRECIO APARENTEMENTE BAJO</v>
      </c>
      <c r="I24" s="20"/>
      <c r="J24" s="21">
        <f>+ROUND(G24*I24,0)</f>
        <v>0</v>
      </c>
      <c r="K24" s="20"/>
      <c r="L24" s="21">
        <f>+ROUND(G24*K24,0)</f>
        <v>0</v>
      </c>
      <c r="M24" s="20"/>
      <c r="N24" s="21">
        <f t="shared" ref="N24" si="0">+ROUND(G24*M24,0)</f>
        <v>0</v>
      </c>
      <c r="O24" s="20"/>
      <c r="P24" s="21">
        <f t="shared" ref="P24" si="1">+ROUND(G24*O24,0)</f>
        <v>0</v>
      </c>
      <c r="Q24" s="22">
        <f>ROUND(G24-J24-L24-N24-P24,0)</f>
        <v>0</v>
      </c>
    </row>
    <row r="25" spans="2:17" ht="24.75" customHeight="1" x14ac:dyDescent="0.25">
      <c r="B25" s="13">
        <v>2</v>
      </c>
      <c r="C25" s="14" t="s">
        <v>36</v>
      </c>
      <c r="D25" s="15">
        <v>359975</v>
      </c>
      <c r="E25" s="16">
        <f t="shared" ref="E25:E88" si="2">+IFERROR(G25/D25,"-")</f>
        <v>0</v>
      </c>
      <c r="F25" s="17">
        <f t="shared" ref="F25:F88" si="3">+D25*80%</f>
        <v>287980</v>
      </c>
      <c r="G25" s="18"/>
      <c r="H25" s="19" t="str">
        <f t="shared" ref="H25:H88" si="4">IF(G25&lt;F25," OFERTA CON PRECIO APARENTEMENTE BAJO","VALOR MINIMO ACEPTABLE")</f>
        <v xml:space="preserve"> OFERTA CON PRECIO APARENTEMENTE BAJO</v>
      </c>
      <c r="I25" s="20"/>
      <c r="J25" s="21">
        <f t="shared" ref="J25:J88" si="5">+ROUND(G25*I25,0)</f>
        <v>0</v>
      </c>
      <c r="K25" s="20"/>
      <c r="L25" s="21">
        <f t="shared" ref="L25:L88" si="6">+ROUND(G25*K25,0)</f>
        <v>0</v>
      </c>
      <c r="M25" s="20"/>
      <c r="N25" s="21">
        <f t="shared" ref="N25:N88" si="7">+ROUND(G25*M25,0)</f>
        <v>0</v>
      </c>
      <c r="O25" s="20"/>
      <c r="P25" s="21">
        <f t="shared" ref="P25:P88" si="8">+ROUND(G25*O25,0)</f>
        <v>0</v>
      </c>
      <c r="Q25" s="22">
        <f t="shared" ref="Q25:Q88" si="9">ROUND(G25-J25-L25-N25-P25,0)</f>
        <v>0</v>
      </c>
    </row>
    <row r="26" spans="2:17" ht="24.75" customHeight="1" x14ac:dyDescent="0.25">
      <c r="B26" s="13">
        <v>3</v>
      </c>
      <c r="C26" s="14" t="s">
        <v>37</v>
      </c>
      <c r="D26" s="15">
        <v>202895</v>
      </c>
      <c r="E26" s="16">
        <f t="shared" si="2"/>
        <v>0</v>
      </c>
      <c r="F26" s="17">
        <f t="shared" si="3"/>
        <v>162316</v>
      </c>
      <c r="G26" s="18"/>
      <c r="H26" s="19" t="str">
        <f t="shared" si="4"/>
        <v xml:space="preserve"> OFERTA CON PRECIO APARENTEMENTE BAJO</v>
      </c>
      <c r="I26" s="20"/>
      <c r="J26" s="21">
        <f t="shared" si="5"/>
        <v>0</v>
      </c>
      <c r="K26" s="20"/>
      <c r="L26" s="21">
        <f t="shared" si="6"/>
        <v>0</v>
      </c>
      <c r="M26" s="20"/>
      <c r="N26" s="21">
        <f t="shared" si="7"/>
        <v>0</v>
      </c>
      <c r="O26" s="20"/>
      <c r="P26" s="21">
        <f t="shared" si="8"/>
        <v>0</v>
      </c>
      <c r="Q26" s="22">
        <f t="shared" si="9"/>
        <v>0</v>
      </c>
    </row>
    <row r="27" spans="2:17" ht="24.75" customHeight="1" x14ac:dyDescent="0.25">
      <c r="B27" s="13">
        <v>4</v>
      </c>
      <c r="C27" s="14" t="s">
        <v>38</v>
      </c>
      <c r="D27" s="15">
        <v>458150</v>
      </c>
      <c r="E27" s="16">
        <f t="shared" si="2"/>
        <v>0</v>
      </c>
      <c r="F27" s="17">
        <f t="shared" si="3"/>
        <v>366520</v>
      </c>
      <c r="G27" s="18"/>
      <c r="H27" s="19" t="str">
        <f t="shared" si="4"/>
        <v xml:space="preserve"> OFERTA CON PRECIO APARENTEMENTE BAJO</v>
      </c>
      <c r="I27" s="20"/>
      <c r="J27" s="21">
        <f t="shared" si="5"/>
        <v>0</v>
      </c>
      <c r="K27" s="20"/>
      <c r="L27" s="21">
        <f t="shared" si="6"/>
        <v>0</v>
      </c>
      <c r="M27" s="20"/>
      <c r="N27" s="21">
        <f t="shared" si="7"/>
        <v>0</v>
      </c>
      <c r="O27" s="20"/>
      <c r="P27" s="21">
        <f t="shared" si="8"/>
        <v>0</v>
      </c>
      <c r="Q27" s="22">
        <f t="shared" si="9"/>
        <v>0</v>
      </c>
    </row>
    <row r="28" spans="2:17" ht="24.75" customHeight="1" x14ac:dyDescent="0.25">
      <c r="B28" s="13">
        <v>5</v>
      </c>
      <c r="C28" s="14" t="s">
        <v>39</v>
      </c>
      <c r="D28" s="15">
        <v>503965</v>
      </c>
      <c r="E28" s="16">
        <f t="shared" si="2"/>
        <v>0</v>
      </c>
      <c r="F28" s="17">
        <f t="shared" si="3"/>
        <v>403172</v>
      </c>
      <c r="G28" s="18"/>
      <c r="H28" s="19" t="str">
        <f t="shared" si="4"/>
        <v xml:space="preserve"> OFERTA CON PRECIO APARENTEMENTE BAJO</v>
      </c>
      <c r="I28" s="20"/>
      <c r="J28" s="21">
        <f t="shared" si="5"/>
        <v>0</v>
      </c>
      <c r="K28" s="20"/>
      <c r="L28" s="21">
        <f t="shared" si="6"/>
        <v>0</v>
      </c>
      <c r="M28" s="20"/>
      <c r="N28" s="21">
        <f t="shared" si="7"/>
        <v>0</v>
      </c>
      <c r="O28" s="20"/>
      <c r="P28" s="21">
        <f t="shared" si="8"/>
        <v>0</v>
      </c>
      <c r="Q28" s="22">
        <f t="shared" si="9"/>
        <v>0</v>
      </c>
    </row>
    <row r="29" spans="2:17" ht="24.75" customHeight="1" x14ac:dyDescent="0.25">
      <c r="B29" s="13">
        <v>6</v>
      </c>
      <c r="C29" s="14" t="s">
        <v>40</v>
      </c>
      <c r="D29" s="15">
        <v>287980</v>
      </c>
      <c r="E29" s="16">
        <f t="shared" si="2"/>
        <v>0</v>
      </c>
      <c r="F29" s="17">
        <f t="shared" si="3"/>
        <v>230384</v>
      </c>
      <c r="G29" s="18"/>
      <c r="H29" s="19" t="str">
        <f t="shared" si="4"/>
        <v xml:space="preserve"> OFERTA CON PRECIO APARENTEMENTE BAJO</v>
      </c>
      <c r="I29" s="20"/>
      <c r="J29" s="21">
        <f t="shared" si="5"/>
        <v>0</v>
      </c>
      <c r="K29" s="20"/>
      <c r="L29" s="21">
        <f t="shared" si="6"/>
        <v>0</v>
      </c>
      <c r="M29" s="20"/>
      <c r="N29" s="21">
        <f t="shared" si="7"/>
        <v>0</v>
      </c>
      <c r="O29" s="20"/>
      <c r="P29" s="21">
        <f t="shared" si="8"/>
        <v>0</v>
      </c>
      <c r="Q29" s="22">
        <f t="shared" si="9"/>
        <v>0</v>
      </c>
    </row>
    <row r="30" spans="2:17" ht="24.75" customHeight="1" x14ac:dyDescent="0.25">
      <c r="B30" s="13">
        <v>7</v>
      </c>
      <c r="C30" s="14" t="s">
        <v>41</v>
      </c>
      <c r="D30" s="15">
        <v>606067</v>
      </c>
      <c r="E30" s="16">
        <f t="shared" si="2"/>
        <v>0</v>
      </c>
      <c r="F30" s="17">
        <f t="shared" si="3"/>
        <v>484853.60000000003</v>
      </c>
      <c r="G30" s="18"/>
      <c r="H30" s="19" t="str">
        <f t="shared" si="4"/>
        <v xml:space="preserve"> OFERTA CON PRECIO APARENTEMENTE BAJO</v>
      </c>
      <c r="I30" s="20"/>
      <c r="J30" s="21">
        <f t="shared" si="5"/>
        <v>0</v>
      </c>
      <c r="K30" s="20"/>
      <c r="L30" s="21">
        <f t="shared" si="6"/>
        <v>0</v>
      </c>
      <c r="M30" s="20"/>
      <c r="N30" s="21">
        <f t="shared" si="7"/>
        <v>0</v>
      </c>
      <c r="O30" s="20"/>
      <c r="P30" s="21">
        <f t="shared" si="8"/>
        <v>0</v>
      </c>
      <c r="Q30" s="22">
        <f t="shared" si="9"/>
        <v>0</v>
      </c>
    </row>
    <row r="31" spans="2:17" ht="24.75" customHeight="1" x14ac:dyDescent="0.25">
      <c r="B31" s="13">
        <v>8</v>
      </c>
      <c r="C31" s="14" t="s">
        <v>42</v>
      </c>
      <c r="D31" s="15">
        <v>458150</v>
      </c>
      <c r="E31" s="16">
        <f t="shared" si="2"/>
        <v>0</v>
      </c>
      <c r="F31" s="17">
        <f t="shared" si="3"/>
        <v>366520</v>
      </c>
      <c r="G31" s="18"/>
      <c r="H31" s="19" t="str">
        <f t="shared" si="4"/>
        <v xml:space="preserve"> OFERTA CON PRECIO APARENTEMENTE BAJO</v>
      </c>
      <c r="I31" s="20"/>
      <c r="J31" s="21">
        <f t="shared" si="5"/>
        <v>0</v>
      </c>
      <c r="K31" s="20"/>
      <c r="L31" s="21">
        <f t="shared" si="6"/>
        <v>0</v>
      </c>
      <c r="M31" s="20"/>
      <c r="N31" s="21">
        <f t="shared" si="7"/>
        <v>0</v>
      </c>
      <c r="O31" s="20"/>
      <c r="P31" s="21">
        <f t="shared" si="8"/>
        <v>0</v>
      </c>
      <c r="Q31" s="22">
        <f t="shared" si="9"/>
        <v>0</v>
      </c>
    </row>
    <row r="32" spans="2:17" ht="24.75" customHeight="1" x14ac:dyDescent="0.25">
      <c r="B32" s="13">
        <v>9</v>
      </c>
      <c r="C32" s="14" t="s">
        <v>43</v>
      </c>
      <c r="D32" s="15">
        <v>589050</v>
      </c>
      <c r="E32" s="16">
        <f t="shared" si="2"/>
        <v>0</v>
      </c>
      <c r="F32" s="17">
        <f t="shared" si="3"/>
        <v>471240</v>
      </c>
      <c r="G32" s="18"/>
      <c r="H32" s="19" t="str">
        <f t="shared" si="4"/>
        <v xml:space="preserve"> OFERTA CON PRECIO APARENTEMENTE BAJO</v>
      </c>
      <c r="I32" s="20"/>
      <c r="J32" s="21">
        <f t="shared" si="5"/>
        <v>0</v>
      </c>
      <c r="K32" s="20"/>
      <c r="L32" s="21">
        <f t="shared" si="6"/>
        <v>0</v>
      </c>
      <c r="M32" s="20"/>
      <c r="N32" s="21">
        <f t="shared" si="7"/>
        <v>0</v>
      </c>
      <c r="O32" s="20"/>
      <c r="P32" s="21">
        <f t="shared" si="8"/>
        <v>0</v>
      </c>
      <c r="Q32" s="22">
        <f t="shared" si="9"/>
        <v>0</v>
      </c>
    </row>
    <row r="33" spans="2:17" ht="24.75" customHeight="1" x14ac:dyDescent="0.25">
      <c r="B33" s="13">
        <v>10</v>
      </c>
      <c r="C33" s="14" t="s">
        <v>44</v>
      </c>
      <c r="D33" s="15">
        <v>481712</v>
      </c>
      <c r="E33" s="16">
        <f t="shared" si="2"/>
        <v>0</v>
      </c>
      <c r="F33" s="17">
        <f t="shared" si="3"/>
        <v>385369.60000000003</v>
      </c>
      <c r="G33" s="18"/>
      <c r="H33" s="19" t="str">
        <f t="shared" si="4"/>
        <v xml:space="preserve"> OFERTA CON PRECIO APARENTEMENTE BAJO</v>
      </c>
      <c r="I33" s="20"/>
      <c r="J33" s="21">
        <f t="shared" si="5"/>
        <v>0</v>
      </c>
      <c r="K33" s="20"/>
      <c r="L33" s="21">
        <f t="shared" si="6"/>
        <v>0</v>
      </c>
      <c r="M33" s="20"/>
      <c r="N33" s="21">
        <f t="shared" si="7"/>
        <v>0</v>
      </c>
      <c r="O33" s="20"/>
      <c r="P33" s="21">
        <f t="shared" si="8"/>
        <v>0</v>
      </c>
      <c r="Q33" s="22">
        <f t="shared" si="9"/>
        <v>0</v>
      </c>
    </row>
    <row r="34" spans="2:17" ht="24.75" customHeight="1" x14ac:dyDescent="0.25">
      <c r="B34" s="13">
        <v>11</v>
      </c>
      <c r="C34" s="14" t="s">
        <v>45</v>
      </c>
      <c r="D34" s="15">
        <v>327250</v>
      </c>
      <c r="E34" s="16">
        <f t="shared" si="2"/>
        <v>0</v>
      </c>
      <c r="F34" s="17">
        <f t="shared" si="3"/>
        <v>261800</v>
      </c>
      <c r="G34" s="18"/>
      <c r="H34" s="19" t="str">
        <f t="shared" si="4"/>
        <v xml:space="preserve"> OFERTA CON PRECIO APARENTEMENTE BAJO</v>
      </c>
      <c r="I34" s="20"/>
      <c r="J34" s="21">
        <f t="shared" si="5"/>
        <v>0</v>
      </c>
      <c r="K34" s="20"/>
      <c r="L34" s="21">
        <f t="shared" si="6"/>
        <v>0</v>
      </c>
      <c r="M34" s="20"/>
      <c r="N34" s="21">
        <f t="shared" si="7"/>
        <v>0</v>
      </c>
      <c r="O34" s="20"/>
      <c r="P34" s="21">
        <f t="shared" si="8"/>
        <v>0</v>
      </c>
      <c r="Q34" s="22">
        <f t="shared" si="9"/>
        <v>0</v>
      </c>
    </row>
    <row r="35" spans="2:17" ht="24.75" customHeight="1" x14ac:dyDescent="0.25">
      <c r="B35" s="13">
        <v>12</v>
      </c>
      <c r="C35" s="14" t="s">
        <v>46</v>
      </c>
      <c r="D35" s="15">
        <v>312851</v>
      </c>
      <c r="E35" s="16">
        <f t="shared" si="2"/>
        <v>0</v>
      </c>
      <c r="F35" s="17">
        <f t="shared" si="3"/>
        <v>250280.80000000002</v>
      </c>
      <c r="G35" s="18"/>
      <c r="H35" s="19" t="str">
        <f t="shared" si="4"/>
        <v xml:space="preserve"> OFERTA CON PRECIO APARENTEMENTE BAJO</v>
      </c>
      <c r="I35" s="20"/>
      <c r="J35" s="21">
        <f t="shared" si="5"/>
        <v>0</v>
      </c>
      <c r="K35" s="20"/>
      <c r="L35" s="21">
        <f t="shared" si="6"/>
        <v>0</v>
      </c>
      <c r="M35" s="20"/>
      <c r="N35" s="21">
        <f t="shared" si="7"/>
        <v>0</v>
      </c>
      <c r="O35" s="20"/>
      <c r="P35" s="21">
        <f t="shared" si="8"/>
        <v>0</v>
      </c>
      <c r="Q35" s="22">
        <f t="shared" si="9"/>
        <v>0</v>
      </c>
    </row>
    <row r="36" spans="2:17" ht="24.75" customHeight="1" x14ac:dyDescent="0.25">
      <c r="B36" s="13">
        <v>13</v>
      </c>
      <c r="C36" s="14" t="s">
        <v>47</v>
      </c>
      <c r="D36" s="15">
        <v>1623160</v>
      </c>
      <c r="E36" s="16">
        <f t="shared" si="2"/>
        <v>0</v>
      </c>
      <c r="F36" s="17">
        <f t="shared" si="3"/>
        <v>1298528</v>
      </c>
      <c r="G36" s="18"/>
      <c r="H36" s="19" t="str">
        <f t="shared" si="4"/>
        <v xml:space="preserve"> OFERTA CON PRECIO APARENTEMENTE BAJO</v>
      </c>
      <c r="I36" s="20"/>
      <c r="J36" s="21">
        <f t="shared" si="5"/>
        <v>0</v>
      </c>
      <c r="K36" s="20"/>
      <c r="L36" s="21">
        <f t="shared" si="6"/>
        <v>0</v>
      </c>
      <c r="M36" s="20"/>
      <c r="N36" s="21">
        <f t="shared" si="7"/>
        <v>0</v>
      </c>
      <c r="O36" s="20"/>
      <c r="P36" s="21">
        <f t="shared" si="8"/>
        <v>0</v>
      </c>
      <c r="Q36" s="22">
        <f t="shared" si="9"/>
        <v>0</v>
      </c>
    </row>
    <row r="37" spans="2:17" ht="24.75" customHeight="1" x14ac:dyDescent="0.25">
      <c r="B37" s="13">
        <v>14</v>
      </c>
      <c r="C37" s="14" t="s">
        <v>48</v>
      </c>
      <c r="D37" s="15">
        <v>471240</v>
      </c>
      <c r="E37" s="16">
        <f t="shared" si="2"/>
        <v>0</v>
      </c>
      <c r="F37" s="17">
        <f t="shared" si="3"/>
        <v>376992</v>
      </c>
      <c r="G37" s="18"/>
      <c r="H37" s="19" t="str">
        <f t="shared" si="4"/>
        <v xml:space="preserve"> OFERTA CON PRECIO APARENTEMENTE BAJO</v>
      </c>
      <c r="I37" s="20"/>
      <c r="J37" s="21">
        <f t="shared" si="5"/>
        <v>0</v>
      </c>
      <c r="K37" s="20"/>
      <c r="L37" s="21">
        <f t="shared" si="6"/>
        <v>0</v>
      </c>
      <c r="M37" s="20"/>
      <c r="N37" s="21">
        <f t="shared" si="7"/>
        <v>0</v>
      </c>
      <c r="O37" s="20"/>
      <c r="P37" s="21">
        <f t="shared" si="8"/>
        <v>0</v>
      </c>
      <c r="Q37" s="22">
        <f t="shared" si="9"/>
        <v>0</v>
      </c>
    </row>
    <row r="38" spans="2:17" ht="24.75" customHeight="1" x14ac:dyDescent="0.25">
      <c r="B38" s="13">
        <v>15</v>
      </c>
      <c r="C38" s="14" t="s">
        <v>49</v>
      </c>
      <c r="D38" s="15">
        <v>549780</v>
      </c>
      <c r="E38" s="16">
        <f t="shared" si="2"/>
        <v>0</v>
      </c>
      <c r="F38" s="17">
        <f t="shared" si="3"/>
        <v>439824</v>
      </c>
      <c r="G38" s="18"/>
      <c r="H38" s="19" t="str">
        <f t="shared" si="4"/>
        <v xml:space="preserve"> OFERTA CON PRECIO APARENTEMENTE BAJO</v>
      </c>
      <c r="I38" s="20"/>
      <c r="J38" s="21">
        <f t="shared" si="5"/>
        <v>0</v>
      </c>
      <c r="K38" s="20"/>
      <c r="L38" s="21">
        <f t="shared" si="6"/>
        <v>0</v>
      </c>
      <c r="M38" s="20"/>
      <c r="N38" s="21">
        <f t="shared" si="7"/>
        <v>0</v>
      </c>
      <c r="O38" s="20"/>
      <c r="P38" s="21">
        <f t="shared" si="8"/>
        <v>0</v>
      </c>
      <c r="Q38" s="22">
        <f t="shared" si="9"/>
        <v>0</v>
      </c>
    </row>
    <row r="39" spans="2:17" ht="24.75" customHeight="1" x14ac:dyDescent="0.25">
      <c r="B39" s="13">
        <v>16</v>
      </c>
      <c r="C39" s="14" t="s">
        <v>50</v>
      </c>
      <c r="D39" s="15">
        <v>477785</v>
      </c>
      <c r="E39" s="16">
        <f t="shared" si="2"/>
        <v>0</v>
      </c>
      <c r="F39" s="17">
        <f t="shared" si="3"/>
        <v>382228</v>
      </c>
      <c r="G39" s="18"/>
      <c r="H39" s="19" t="str">
        <f t="shared" si="4"/>
        <v xml:space="preserve"> OFERTA CON PRECIO APARENTEMENTE BAJO</v>
      </c>
      <c r="I39" s="20"/>
      <c r="J39" s="21">
        <f t="shared" si="5"/>
        <v>0</v>
      </c>
      <c r="K39" s="20"/>
      <c r="L39" s="21">
        <f t="shared" si="6"/>
        <v>0</v>
      </c>
      <c r="M39" s="20"/>
      <c r="N39" s="21">
        <f t="shared" si="7"/>
        <v>0</v>
      </c>
      <c r="O39" s="20"/>
      <c r="P39" s="21">
        <f t="shared" si="8"/>
        <v>0</v>
      </c>
      <c r="Q39" s="22">
        <f t="shared" si="9"/>
        <v>0</v>
      </c>
    </row>
    <row r="40" spans="2:17" ht="24.75" customHeight="1" x14ac:dyDescent="0.25">
      <c r="B40" s="13">
        <v>17</v>
      </c>
      <c r="C40" s="14" t="s">
        <v>51</v>
      </c>
      <c r="D40" s="15">
        <v>2225300</v>
      </c>
      <c r="E40" s="16">
        <f t="shared" si="2"/>
        <v>0</v>
      </c>
      <c r="F40" s="17">
        <f t="shared" si="3"/>
        <v>1780240</v>
      </c>
      <c r="G40" s="18"/>
      <c r="H40" s="19" t="str">
        <f t="shared" si="4"/>
        <v xml:space="preserve"> OFERTA CON PRECIO APARENTEMENTE BAJO</v>
      </c>
      <c r="I40" s="20"/>
      <c r="J40" s="21">
        <f t="shared" si="5"/>
        <v>0</v>
      </c>
      <c r="K40" s="20"/>
      <c r="L40" s="21">
        <f t="shared" si="6"/>
        <v>0</v>
      </c>
      <c r="M40" s="20"/>
      <c r="N40" s="21">
        <f t="shared" si="7"/>
        <v>0</v>
      </c>
      <c r="O40" s="20"/>
      <c r="P40" s="21">
        <f t="shared" si="8"/>
        <v>0</v>
      </c>
      <c r="Q40" s="22">
        <f t="shared" si="9"/>
        <v>0</v>
      </c>
    </row>
    <row r="41" spans="2:17" ht="24.75" customHeight="1" x14ac:dyDescent="0.25">
      <c r="B41" s="13">
        <v>18</v>
      </c>
      <c r="C41" s="14" t="s">
        <v>52</v>
      </c>
      <c r="D41" s="15">
        <v>2157232</v>
      </c>
      <c r="E41" s="16">
        <f t="shared" si="2"/>
        <v>0</v>
      </c>
      <c r="F41" s="17">
        <f t="shared" si="3"/>
        <v>1725785.6</v>
      </c>
      <c r="G41" s="18"/>
      <c r="H41" s="19" t="str">
        <f t="shared" si="4"/>
        <v xml:space="preserve"> OFERTA CON PRECIO APARENTEMENTE BAJO</v>
      </c>
      <c r="I41" s="20"/>
      <c r="J41" s="21">
        <f t="shared" si="5"/>
        <v>0</v>
      </c>
      <c r="K41" s="20"/>
      <c r="L41" s="21">
        <f t="shared" si="6"/>
        <v>0</v>
      </c>
      <c r="M41" s="20"/>
      <c r="N41" s="21">
        <f t="shared" si="7"/>
        <v>0</v>
      </c>
      <c r="O41" s="20"/>
      <c r="P41" s="21">
        <f t="shared" si="8"/>
        <v>0</v>
      </c>
      <c r="Q41" s="22">
        <f t="shared" si="9"/>
        <v>0</v>
      </c>
    </row>
    <row r="42" spans="2:17" ht="24.75" customHeight="1" x14ac:dyDescent="0.25">
      <c r="B42" s="13">
        <v>19</v>
      </c>
      <c r="C42" s="14" t="s">
        <v>53</v>
      </c>
      <c r="D42" s="15">
        <v>2408560</v>
      </c>
      <c r="E42" s="16">
        <f t="shared" si="2"/>
        <v>0</v>
      </c>
      <c r="F42" s="17">
        <f t="shared" si="3"/>
        <v>1926848</v>
      </c>
      <c r="G42" s="18"/>
      <c r="H42" s="19" t="str">
        <f t="shared" si="4"/>
        <v xml:space="preserve"> OFERTA CON PRECIO APARENTEMENTE BAJO</v>
      </c>
      <c r="I42" s="20"/>
      <c r="J42" s="21">
        <f t="shared" si="5"/>
        <v>0</v>
      </c>
      <c r="K42" s="20"/>
      <c r="L42" s="21">
        <f t="shared" si="6"/>
        <v>0</v>
      </c>
      <c r="M42" s="20"/>
      <c r="N42" s="21">
        <f t="shared" si="7"/>
        <v>0</v>
      </c>
      <c r="O42" s="20"/>
      <c r="P42" s="21">
        <f t="shared" si="8"/>
        <v>0</v>
      </c>
      <c r="Q42" s="22">
        <f t="shared" si="9"/>
        <v>0</v>
      </c>
    </row>
    <row r="43" spans="2:17" ht="24.75" customHeight="1" x14ac:dyDescent="0.25">
      <c r="B43" s="13">
        <v>20</v>
      </c>
      <c r="C43" s="14" t="s">
        <v>54</v>
      </c>
      <c r="D43" s="15">
        <v>2342848</v>
      </c>
      <c r="E43" s="16">
        <f t="shared" si="2"/>
        <v>0</v>
      </c>
      <c r="F43" s="17">
        <f t="shared" si="3"/>
        <v>1874278.4000000001</v>
      </c>
      <c r="G43" s="18"/>
      <c r="H43" s="19" t="str">
        <f t="shared" si="4"/>
        <v xml:space="preserve"> OFERTA CON PRECIO APARENTEMENTE BAJO</v>
      </c>
      <c r="I43" s="20"/>
      <c r="J43" s="21">
        <f t="shared" si="5"/>
        <v>0</v>
      </c>
      <c r="K43" s="20"/>
      <c r="L43" s="21">
        <f t="shared" si="6"/>
        <v>0</v>
      </c>
      <c r="M43" s="20"/>
      <c r="N43" s="21">
        <f t="shared" si="7"/>
        <v>0</v>
      </c>
      <c r="O43" s="20"/>
      <c r="P43" s="21">
        <f t="shared" si="8"/>
        <v>0</v>
      </c>
      <c r="Q43" s="22">
        <f t="shared" si="9"/>
        <v>0</v>
      </c>
    </row>
    <row r="44" spans="2:17" ht="24.75" customHeight="1" x14ac:dyDescent="0.25">
      <c r="B44" s="13">
        <v>21</v>
      </c>
      <c r="C44" s="14" t="s">
        <v>55</v>
      </c>
      <c r="D44" s="15">
        <v>2335256</v>
      </c>
      <c r="E44" s="16">
        <f t="shared" si="2"/>
        <v>0</v>
      </c>
      <c r="F44" s="17">
        <f t="shared" si="3"/>
        <v>1868204.8</v>
      </c>
      <c r="G44" s="18"/>
      <c r="H44" s="19" t="str">
        <f t="shared" si="4"/>
        <v xml:space="preserve"> OFERTA CON PRECIO APARENTEMENTE BAJO</v>
      </c>
      <c r="I44" s="20"/>
      <c r="J44" s="21">
        <f t="shared" si="5"/>
        <v>0</v>
      </c>
      <c r="K44" s="20"/>
      <c r="L44" s="21">
        <f t="shared" si="6"/>
        <v>0</v>
      </c>
      <c r="M44" s="20"/>
      <c r="N44" s="21">
        <f t="shared" si="7"/>
        <v>0</v>
      </c>
      <c r="O44" s="20"/>
      <c r="P44" s="21">
        <f t="shared" si="8"/>
        <v>0</v>
      </c>
      <c r="Q44" s="22">
        <f t="shared" si="9"/>
        <v>0</v>
      </c>
    </row>
    <row r="45" spans="2:17" ht="24.75" customHeight="1" x14ac:dyDescent="0.25">
      <c r="B45" s="13">
        <v>22</v>
      </c>
      <c r="C45" s="14" t="s">
        <v>56</v>
      </c>
      <c r="D45" s="15">
        <v>2199120</v>
      </c>
      <c r="E45" s="16">
        <f t="shared" si="2"/>
        <v>0</v>
      </c>
      <c r="F45" s="17">
        <f t="shared" si="3"/>
        <v>1759296</v>
      </c>
      <c r="G45" s="18"/>
      <c r="H45" s="19" t="str">
        <f t="shared" si="4"/>
        <v xml:space="preserve"> OFERTA CON PRECIO APARENTEMENTE BAJO</v>
      </c>
      <c r="I45" s="20"/>
      <c r="J45" s="21">
        <f t="shared" si="5"/>
        <v>0</v>
      </c>
      <c r="K45" s="20"/>
      <c r="L45" s="21">
        <f t="shared" si="6"/>
        <v>0</v>
      </c>
      <c r="M45" s="20"/>
      <c r="N45" s="21">
        <f t="shared" si="7"/>
        <v>0</v>
      </c>
      <c r="O45" s="20"/>
      <c r="P45" s="21">
        <f t="shared" si="8"/>
        <v>0</v>
      </c>
      <c r="Q45" s="22">
        <f t="shared" si="9"/>
        <v>0</v>
      </c>
    </row>
    <row r="46" spans="2:17" ht="24.75" customHeight="1" x14ac:dyDescent="0.25">
      <c r="B46" s="13">
        <v>23</v>
      </c>
      <c r="C46" s="14" t="s">
        <v>57</v>
      </c>
      <c r="D46" s="15">
        <v>1963500</v>
      </c>
      <c r="E46" s="16">
        <f t="shared" si="2"/>
        <v>0</v>
      </c>
      <c r="F46" s="17">
        <f t="shared" si="3"/>
        <v>1570800</v>
      </c>
      <c r="G46" s="18"/>
      <c r="H46" s="19" t="str">
        <f t="shared" si="4"/>
        <v xml:space="preserve"> OFERTA CON PRECIO APARENTEMENTE BAJO</v>
      </c>
      <c r="I46" s="20"/>
      <c r="J46" s="21">
        <f t="shared" si="5"/>
        <v>0</v>
      </c>
      <c r="K46" s="20"/>
      <c r="L46" s="21">
        <f t="shared" si="6"/>
        <v>0</v>
      </c>
      <c r="M46" s="20"/>
      <c r="N46" s="21">
        <f t="shared" si="7"/>
        <v>0</v>
      </c>
      <c r="O46" s="20"/>
      <c r="P46" s="21">
        <f t="shared" si="8"/>
        <v>0</v>
      </c>
      <c r="Q46" s="22">
        <f t="shared" si="9"/>
        <v>0</v>
      </c>
    </row>
    <row r="47" spans="2:17" ht="24.75" customHeight="1" x14ac:dyDescent="0.25">
      <c r="B47" s="13">
        <v>24</v>
      </c>
      <c r="C47" s="14" t="s">
        <v>58</v>
      </c>
      <c r="D47" s="15">
        <v>1727880</v>
      </c>
      <c r="E47" s="16">
        <f t="shared" si="2"/>
        <v>0</v>
      </c>
      <c r="F47" s="17">
        <f t="shared" si="3"/>
        <v>1382304</v>
      </c>
      <c r="G47" s="18"/>
      <c r="H47" s="19" t="str">
        <f t="shared" si="4"/>
        <v xml:space="preserve"> OFERTA CON PRECIO APARENTEMENTE BAJO</v>
      </c>
      <c r="I47" s="20"/>
      <c r="J47" s="21">
        <f t="shared" si="5"/>
        <v>0</v>
      </c>
      <c r="K47" s="20"/>
      <c r="L47" s="21">
        <f t="shared" si="6"/>
        <v>0</v>
      </c>
      <c r="M47" s="20"/>
      <c r="N47" s="21">
        <f t="shared" si="7"/>
        <v>0</v>
      </c>
      <c r="O47" s="20"/>
      <c r="P47" s="21">
        <f t="shared" si="8"/>
        <v>0</v>
      </c>
      <c r="Q47" s="22">
        <f t="shared" si="9"/>
        <v>0</v>
      </c>
    </row>
    <row r="48" spans="2:17" ht="24.75" customHeight="1" x14ac:dyDescent="0.25">
      <c r="B48" s="13">
        <v>25</v>
      </c>
      <c r="C48" s="14" t="s">
        <v>59</v>
      </c>
      <c r="D48" s="15">
        <v>1466080</v>
      </c>
      <c r="E48" s="16">
        <f t="shared" si="2"/>
        <v>0</v>
      </c>
      <c r="F48" s="17">
        <f t="shared" si="3"/>
        <v>1172864</v>
      </c>
      <c r="G48" s="18"/>
      <c r="H48" s="19" t="str">
        <f t="shared" si="4"/>
        <v xml:space="preserve"> OFERTA CON PRECIO APARENTEMENTE BAJO</v>
      </c>
      <c r="I48" s="20"/>
      <c r="J48" s="21">
        <f t="shared" si="5"/>
        <v>0</v>
      </c>
      <c r="K48" s="20"/>
      <c r="L48" s="21">
        <f t="shared" si="6"/>
        <v>0</v>
      </c>
      <c r="M48" s="20"/>
      <c r="N48" s="21">
        <f t="shared" si="7"/>
        <v>0</v>
      </c>
      <c r="O48" s="20"/>
      <c r="P48" s="21">
        <f t="shared" si="8"/>
        <v>0</v>
      </c>
      <c r="Q48" s="22">
        <f t="shared" si="9"/>
        <v>0</v>
      </c>
    </row>
    <row r="49" spans="2:17" ht="24.75" customHeight="1" x14ac:dyDescent="0.25">
      <c r="B49" s="13">
        <v>26</v>
      </c>
      <c r="C49" s="14" t="s">
        <v>60</v>
      </c>
      <c r="D49" s="15">
        <v>1170246</v>
      </c>
      <c r="E49" s="16">
        <f t="shared" si="2"/>
        <v>0</v>
      </c>
      <c r="F49" s="17">
        <f t="shared" si="3"/>
        <v>936196.8</v>
      </c>
      <c r="G49" s="18"/>
      <c r="H49" s="19" t="str">
        <f t="shared" si="4"/>
        <v xml:space="preserve"> OFERTA CON PRECIO APARENTEMENTE BAJO</v>
      </c>
      <c r="I49" s="20"/>
      <c r="J49" s="21">
        <f t="shared" si="5"/>
        <v>0</v>
      </c>
      <c r="K49" s="20"/>
      <c r="L49" s="21">
        <f t="shared" si="6"/>
        <v>0</v>
      </c>
      <c r="M49" s="20"/>
      <c r="N49" s="21">
        <f t="shared" si="7"/>
        <v>0</v>
      </c>
      <c r="O49" s="20"/>
      <c r="P49" s="21">
        <f t="shared" si="8"/>
        <v>0</v>
      </c>
      <c r="Q49" s="22">
        <f t="shared" si="9"/>
        <v>0</v>
      </c>
    </row>
    <row r="50" spans="2:17" ht="24.75" customHeight="1" x14ac:dyDescent="0.25">
      <c r="B50" s="13">
        <v>27</v>
      </c>
      <c r="C50" s="14" t="s">
        <v>61</v>
      </c>
      <c r="D50" s="15">
        <v>1413720</v>
      </c>
      <c r="E50" s="16">
        <f t="shared" si="2"/>
        <v>0</v>
      </c>
      <c r="F50" s="17">
        <f t="shared" si="3"/>
        <v>1130976</v>
      </c>
      <c r="G50" s="18"/>
      <c r="H50" s="19" t="str">
        <f t="shared" si="4"/>
        <v xml:space="preserve"> OFERTA CON PRECIO APARENTEMENTE BAJO</v>
      </c>
      <c r="I50" s="20"/>
      <c r="J50" s="21">
        <f t="shared" si="5"/>
        <v>0</v>
      </c>
      <c r="K50" s="20"/>
      <c r="L50" s="21">
        <f t="shared" si="6"/>
        <v>0</v>
      </c>
      <c r="M50" s="20"/>
      <c r="N50" s="21">
        <f t="shared" si="7"/>
        <v>0</v>
      </c>
      <c r="O50" s="20"/>
      <c r="P50" s="21">
        <f t="shared" si="8"/>
        <v>0</v>
      </c>
      <c r="Q50" s="22">
        <f t="shared" si="9"/>
        <v>0</v>
      </c>
    </row>
    <row r="51" spans="2:17" ht="24.75" customHeight="1" x14ac:dyDescent="0.25">
      <c r="B51" s="13">
        <v>28</v>
      </c>
      <c r="C51" s="14" t="s">
        <v>62</v>
      </c>
      <c r="D51" s="15">
        <v>612612</v>
      </c>
      <c r="E51" s="16">
        <f t="shared" si="2"/>
        <v>0</v>
      </c>
      <c r="F51" s="17">
        <f t="shared" si="3"/>
        <v>490089.60000000003</v>
      </c>
      <c r="G51" s="18"/>
      <c r="H51" s="19" t="str">
        <f t="shared" si="4"/>
        <v xml:space="preserve"> OFERTA CON PRECIO APARENTEMENTE BAJO</v>
      </c>
      <c r="I51" s="20"/>
      <c r="J51" s="21">
        <f t="shared" si="5"/>
        <v>0</v>
      </c>
      <c r="K51" s="20"/>
      <c r="L51" s="21">
        <f t="shared" si="6"/>
        <v>0</v>
      </c>
      <c r="M51" s="20"/>
      <c r="N51" s="21">
        <f t="shared" si="7"/>
        <v>0</v>
      </c>
      <c r="O51" s="20"/>
      <c r="P51" s="21">
        <f t="shared" si="8"/>
        <v>0</v>
      </c>
      <c r="Q51" s="22">
        <f t="shared" si="9"/>
        <v>0</v>
      </c>
    </row>
    <row r="52" spans="2:17" ht="24.75" customHeight="1" x14ac:dyDescent="0.25">
      <c r="B52" s="13">
        <v>29</v>
      </c>
      <c r="C52" s="14" t="s">
        <v>63</v>
      </c>
      <c r="D52" s="15">
        <v>1911140</v>
      </c>
      <c r="E52" s="16">
        <f t="shared" si="2"/>
        <v>0</v>
      </c>
      <c r="F52" s="17">
        <f t="shared" si="3"/>
        <v>1528912</v>
      </c>
      <c r="G52" s="18"/>
      <c r="H52" s="19" t="str">
        <f t="shared" si="4"/>
        <v xml:space="preserve"> OFERTA CON PRECIO APARENTEMENTE BAJO</v>
      </c>
      <c r="I52" s="20"/>
      <c r="J52" s="21">
        <f t="shared" si="5"/>
        <v>0</v>
      </c>
      <c r="K52" s="20"/>
      <c r="L52" s="21">
        <f t="shared" si="6"/>
        <v>0</v>
      </c>
      <c r="M52" s="20"/>
      <c r="N52" s="21">
        <f t="shared" si="7"/>
        <v>0</v>
      </c>
      <c r="O52" s="20"/>
      <c r="P52" s="21">
        <f t="shared" si="8"/>
        <v>0</v>
      </c>
      <c r="Q52" s="22">
        <f t="shared" si="9"/>
        <v>0</v>
      </c>
    </row>
    <row r="53" spans="2:17" ht="24.75" customHeight="1" x14ac:dyDescent="0.25">
      <c r="B53" s="13">
        <v>30</v>
      </c>
      <c r="C53" s="14" t="s">
        <v>64</v>
      </c>
      <c r="D53" s="15">
        <v>4084080</v>
      </c>
      <c r="E53" s="16">
        <f t="shared" si="2"/>
        <v>0</v>
      </c>
      <c r="F53" s="17">
        <f t="shared" si="3"/>
        <v>3267264</v>
      </c>
      <c r="G53" s="18"/>
      <c r="H53" s="19" t="str">
        <f t="shared" si="4"/>
        <v xml:space="preserve"> OFERTA CON PRECIO APARENTEMENTE BAJO</v>
      </c>
      <c r="I53" s="20"/>
      <c r="J53" s="21">
        <f t="shared" si="5"/>
        <v>0</v>
      </c>
      <c r="K53" s="20"/>
      <c r="L53" s="21">
        <f t="shared" si="6"/>
        <v>0</v>
      </c>
      <c r="M53" s="20"/>
      <c r="N53" s="21">
        <f t="shared" si="7"/>
        <v>0</v>
      </c>
      <c r="O53" s="20"/>
      <c r="P53" s="21">
        <f t="shared" si="8"/>
        <v>0</v>
      </c>
      <c r="Q53" s="22">
        <f t="shared" si="9"/>
        <v>0</v>
      </c>
    </row>
    <row r="54" spans="2:17" ht="24.75" customHeight="1" x14ac:dyDescent="0.25">
      <c r="B54" s="13">
        <v>31</v>
      </c>
      <c r="C54" s="14" t="s">
        <v>65</v>
      </c>
      <c r="D54" s="15">
        <v>1921612</v>
      </c>
      <c r="E54" s="16">
        <f t="shared" si="2"/>
        <v>0</v>
      </c>
      <c r="F54" s="17">
        <f t="shared" si="3"/>
        <v>1537289.6</v>
      </c>
      <c r="G54" s="18"/>
      <c r="H54" s="19" t="str">
        <f t="shared" si="4"/>
        <v xml:space="preserve"> OFERTA CON PRECIO APARENTEMENTE BAJO</v>
      </c>
      <c r="I54" s="20"/>
      <c r="J54" s="21">
        <f t="shared" si="5"/>
        <v>0</v>
      </c>
      <c r="K54" s="20"/>
      <c r="L54" s="21">
        <f t="shared" si="6"/>
        <v>0</v>
      </c>
      <c r="M54" s="20"/>
      <c r="N54" s="21">
        <f t="shared" si="7"/>
        <v>0</v>
      </c>
      <c r="O54" s="20"/>
      <c r="P54" s="21">
        <f t="shared" si="8"/>
        <v>0</v>
      </c>
      <c r="Q54" s="22">
        <f t="shared" si="9"/>
        <v>0</v>
      </c>
    </row>
    <row r="55" spans="2:17" ht="24.75" customHeight="1" x14ac:dyDescent="0.25">
      <c r="B55" s="13">
        <v>32</v>
      </c>
      <c r="C55" s="14" t="s">
        <v>66</v>
      </c>
      <c r="D55" s="15">
        <v>549780</v>
      </c>
      <c r="E55" s="16">
        <f t="shared" si="2"/>
        <v>0</v>
      </c>
      <c r="F55" s="17">
        <f t="shared" si="3"/>
        <v>439824</v>
      </c>
      <c r="G55" s="18"/>
      <c r="H55" s="19" t="str">
        <f t="shared" si="4"/>
        <v xml:space="preserve"> OFERTA CON PRECIO APARENTEMENTE BAJO</v>
      </c>
      <c r="I55" s="20"/>
      <c r="J55" s="21">
        <f t="shared" si="5"/>
        <v>0</v>
      </c>
      <c r="K55" s="20"/>
      <c r="L55" s="21">
        <f t="shared" si="6"/>
        <v>0</v>
      </c>
      <c r="M55" s="20"/>
      <c r="N55" s="21">
        <f t="shared" si="7"/>
        <v>0</v>
      </c>
      <c r="O55" s="20"/>
      <c r="P55" s="21">
        <f t="shared" si="8"/>
        <v>0</v>
      </c>
      <c r="Q55" s="22">
        <f t="shared" si="9"/>
        <v>0</v>
      </c>
    </row>
    <row r="56" spans="2:17" ht="24.75" customHeight="1" x14ac:dyDescent="0.25">
      <c r="B56" s="13">
        <v>33</v>
      </c>
      <c r="C56" s="14" t="s">
        <v>67</v>
      </c>
      <c r="D56" s="15">
        <v>520982</v>
      </c>
      <c r="E56" s="16">
        <f t="shared" si="2"/>
        <v>0</v>
      </c>
      <c r="F56" s="17">
        <f t="shared" si="3"/>
        <v>416785.60000000003</v>
      </c>
      <c r="G56" s="18"/>
      <c r="H56" s="19" t="str">
        <f t="shared" si="4"/>
        <v xml:space="preserve"> OFERTA CON PRECIO APARENTEMENTE BAJO</v>
      </c>
      <c r="I56" s="20"/>
      <c r="J56" s="21">
        <f t="shared" si="5"/>
        <v>0</v>
      </c>
      <c r="K56" s="20"/>
      <c r="L56" s="21">
        <f t="shared" si="6"/>
        <v>0</v>
      </c>
      <c r="M56" s="20"/>
      <c r="N56" s="21">
        <f t="shared" si="7"/>
        <v>0</v>
      </c>
      <c r="O56" s="20"/>
      <c r="P56" s="21">
        <f t="shared" si="8"/>
        <v>0</v>
      </c>
      <c r="Q56" s="22">
        <f t="shared" si="9"/>
        <v>0</v>
      </c>
    </row>
    <row r="57" spans="2:17" ht="24.75" customHeight="1" x14ac:dyDescent="0.25">
      <c r="B57" s="13">
        <v>34</v>
      </c>
      <c r="C57" s="14" t="s">
        <v>68</v>
      </c>
      <c r="D57" s="15">
        <v>6401010</v>
      </c>
      <c r="E57" s="16">
        <f t="shared" si="2"/>
        <v>0</v>
      </c>
      <c r="F57" s="17">
        <f t="shared" si="3"/>
        <v>5120808</v>
      </c>
      <c r="G57" s="18"/>
      <c r="H57" s="19" t="str">
        <f t="shared" si="4"/>
        <v xml:space="preserve"> OFERTA CON PRECIO APARENTEMENTE BAJO</v>
      </c>
      <c r="I57" s="20"/>
      <c r="J57" s="21">
        <f t="shared" si="5"/>
        <v>0</v>
      </c>
      <c r="K57" s="20"/>
      <c r="L57" s="21">
        <f t="shared" si="6"/>
        <v>0</v>
      </c>
      <c r="M57" s="20"/>
      <c r="N57" s="21">
        <f t="shared" si="7"/>
        <v>0</v>
      </c>
      <c r="O57" s="20"/>
      <c r="P57" s="21">
        <f t="shared" si="8"/>
        <v>0</v>
      </c>
      <c r="Q57" s="22">
        <f t="shared" si="9"/>
        <v>0</v>
      </c>
    </row>
    <row r="58" spans="2:17" ht="24.75" customHeight="1" x14ac:dyDescent="0.25">
      <c r="B58" s="13">
        <v>35</v>
      </c>
      <c r="C58" s="14" t="s">
        <v>69</v>
      </c>
      <c r="D58" s="15">
        <v>5097901</v>
      </c>
      <c r="E58" s="16">
        <f t="shared" si="2"/>
        <v>0</v>
      </c>
      <c r="F58" s="17">
        <f t="shared" si="3"/>
        <v>4078320.8000000003</v>
      </c>
      <c r="G58" s="18"/>
      <c r="H58" s="19" t="str">
        <f t="shared" si="4"/>
        <v xml:space="preserve"> OFERTA CON PRECIO APARENTEMENTE BAJO</v>
      </c>
      <c r="I58" s="20"/>
      <c r="J58" s="21">
        <f t="shared" si="5"/>
        <v>0</v>
      </c>
      <c r="K58" s="20"/>
      <c r="L58" s="21">
        <f t="shared" si="6"/>
        <v>0</v>
      </c>
      <c r="M58" s="20"/>
      <c r="N58" s="21">
        <f t="shared" si="7"/>
        <v>0</v>
      </c>
      <c r="O58" s="20"/>
      <c r="P58" s="21">
        <f t="shared" si="8"/>
        <v>0</v>
      </c>
      <c r="Q58" s="22">
        <f t="shared" si="9"/>
        <v>0</v>
      </c>
    </row>
    <row r="59" spans="2:17" ht="24.75" customHeight="1" x14ac:dyDescent="0.25">
      <c r="B59" s="13">
        <v>36</v>
      </c>
      <c r="C59" s="14" t="s">
        <v>70</v>
      </c>
      <c r="D59" s="15">
        <v>6086850</v>
      </c>
      <c r="E59" s="16">
        <f t="shared" si="2"/>
        <v>0</v>
      </c>
      <c r="F59" s="17">
        <f t="shared" si="3"/>
        <v>4869480</v>
      </c>
      <c r="G59" s="18"/>
      <c r="H59" s="19" t="str">
        <f t="shared" si="4"/>
        <v xml:space="preserve"> OFERTA CON PRECIO APARENTEMENTE BAJO</v>
      </c>
      <c r="I59" s="20"/>
      <c r="J59" s="21">
        <f t="shared" si="5"/>
        <v>0</v>
      </c>
      <c r="K59" s="20"/>
      <c r="L59" s="21">
        <f t="shared" si="6"/>
        <v>0</v>
      </c>
      <c r="M59" s="20"/>
      <c r="N59" s="21">
        <f t="shared" si="7"/>
        <v>0</v>
      </c>
      <c r="O59" s="20"/>
      <c r="P59" s="21">
        <f t="shared" si="8"/>
        <v>0</v>
      </c>
      <c r="Q59" s="22">
        <f t="shared" si="9"/>
        <v>0</v>
      </c>
    </row>
    <row r="60" spans="2:17" ht="24.75" customHeight="1" x14ac:dyDescent="0.25">
      <c r="B60" s="13">
        <v>37</v>
      </c>
      <c r="C60" s="14" t="s">
        <v>71</v>
      </c>
      <c r="D60" s="15">
        <v>5039650</v>
      </c>
      <c r="E60" s="16">
        <f t="shared" si="2"/>
        <v>0</v>
      </c>
      <c r="F60" s="17">
        <f t="shared" si="3"/>
        <v>4031720</v>
      </c>
      <c r="G60" s="18"/>
      <c r="H60" s="19" t="str">
        <f t="shared" si="4"/>
        <v xml:space="preserve"> OFERTA CON PRECIO APARENTEMENTE BAJO</v>
      </c>
      <c r="I60" s="20"/>
      <c r="J60" s="21">
        <f t="shared" si="5"/>
        <v>0</v>
      </c>
      <c r="K60" s="20"/>
      <c r="L60" s="21">
        <f t="shared" si="6"/>
        <v>0</v>
      </c>
      <c r="M60" s="20"/>
      <c r="N60" s="21">
        <f t="shared" si="7"/>
        <v>0</v>
      </c>
      <c r="O60" s="20"/>
      <c r="P60" s="21">
        <f t="shared" si="8"/>
        <v>0</v>
      </c>
      <c r="Q60" s="22">
        <f t="shared" si="9"/>
        <v>0</v>
      </c>
    </row>
    <row r="61" spans="2:17" ht="24.75" customHeight="1" x14ac:dyDescent="0.25">
      <c r="B61" s="13">
        <v>38</v>
      </c>
      <c r="C61" s="14" t="s">
        <v>72</v>
      </c>
      <c r="D61" s="15">
        <v>1032801</v>
      </c>
      <c r="E61" s="16">
        <f t="shared" si="2"/>
        <v>0</v>
      </c>
      <c r="F61" s="17">
        <f t="shared" si="3"/>
        <v>826240.8</v>
      </c>
      <c r="G61" s="18"/>
      <c r="H61" s="19" t="str">
        <f t="shared" si="4"/>
        <v xml:space="preserve"> OFERTA CON PRECIO APARENTEMENTE BAJO</v>
      </c>
      <c r="I61" s="20"/>
      <c r="J61" s="21">
        <f t="shared" si="5"/>
        <v>0</v>
      </c>
      <c r="K61" s="20"/>
      <c r="L61" s="21">
        <f t="shared" si="6"/>
        <v>0</v>
      </c>
      <c r="M61" s="20"/>
      <c r="N61" s="21">
        <f t="shared" si="7"/>
        <v>0</v>
      </c>
      <c r="O61" s="20"/>
      <c r="P61" s="21">
        <f t="shared" si="8"/>
        <v>0</v>
      </c>
      <c r="Q61" s="22">
        <f t="shared" si="9"/>
        <v>0</v>
      </c>
    </row>
    <row r="62" spans="2:17" ht="24.75" customHeight="1" x14ac:dyDescent="0.25">
      <c r="B62" s="13">
        <v>39</v>
      </c>
      <c r="C62" s="14" t="s">
        <v>73</v>
      </c>
      <c r="D62" s="15">
        <v>4523904</v>
      </c>
      <c r="E62" s="16">
        <f t="shared" si="2"/>
        <v>0</v>
      </c>
      <c r="F62" s="17">
        <f t="shared" si="3"/>
        <v>3619123.2000000002</v>
      </c>
      <c r="G62" s="18"/>
      <c r="H62" s="19" t="str">
        <f t="shared" si="4"/>
        <v xml:space="preserve"> OFERTA CON PRECIO APARENTEMENTE BAJO</v>
      </c>
      <c r="I62" s="20"/>
      <c r="J62" s="21">
        <f t="shared" si="5"/>
        <v>0</v>
      </c>
      <c r="K62" s="20"/>
      <c r="L62" s="21">
        <f t="shared" si="6"/>
        <v>0</v>
      </c>
      <c r="M62" s="20"/>
      <c r="N62" s="21">
        <f t="shared" si="7"/>
        <v>0</v>
      </c>
      <c r="O62" s="20"/>
      <c r="P62" s="21">
        <f t="shared" si="8"/>
        <v>0</v>
      </c>
      <c r="Q62" s="22">
        <f t="shared" si="9"/>
        <v>0</v>
      </c>
    </row>
    <row r="63" spans="2:17" ht="24.75" customHeight="1" x14ac:dyDescent="0.25">
      <c r="B63" s="13">
        <v>40</v>
      </c>
      <c r="C63" s="14" t="s">
        <v>74</v>
      </c>
      <c r="D63" s="15">
        <v>602140</v>
      </c>
      <c r="E63" s="16">
        <f t="shared" si="2"/>
        <v>0</v>
      </c>
      <c r="F63" s="17">
        <f t="shared" si="3"/>
        <v>481712</v>
      </c>
      <c r="G63" s="18"/>
      <c r="H63" s="19" t="str">
        <f t="shared" si="4"/>
        <v xml:space="preserve"> OFERTA CON PRECIO APARENTEMENTE BAJO</v>
      </c>
      <c r="I63" s="20"/>
      <c r="J63" s="21">
        <f t="shared" si="5"/>
        <v>0</v>
      </c>
      <c r="K63" s="20"/>
      <c r="L63" s="21">
        <f t="shared" si="6"/>
        <v>0</v>
      </c>
      <c r="M63" s="20"/>
      <c r="N63" s="21">
        <f t="shared" si="7"/>
        <v>0</v>
      </c>
      <c r="O63" s="20"/>
      <c r="P63" s="21">
        <f t="shared" si="8"/>
        <v>0</v>
      </c>
      <c r="Q63" s="22">
        <f t="shared" si="9"/>
        <v>0</v>
      </c>
    </row>
    <row r="64" spans="2:17" ht="24.75" customHeight="1" x14ac:dyDescent="0.25">
      <c r="B64" s="13">
        <v>41</v>
      </c>
      <c r="C64" s="14" t="s">
        <v>75</v>
      </c>
      <c r="D64" s="15">
        <v>497420</v>
      </c>
      <c r="E64" s="16">
        <f t="shared" si="2"/>
        <v>0</v>
      </c>
      <c r="F64" s="17">
        <f t="shared" si="3"/>
        <v>397936</v>
      </c>
      <c r="G64" s="18"/>
      <c r="H64" s="19" t="str">
        <f t="shared" si="4"/>
        <v xml:space="preserve"> OFERTA CON PRECIO APARENTEMENTE BAJO</v>
      </c>
      <c r="I64" s="20"/>
      <c r="J64" s="21">
        <f t="shared" si="5"/>
        <v>0</v>
      </c>
      <c r="K64" s="20"/>
      <c r="L64" s="21">
        <f t="shared" si="6"/>
        <v>0</v>
      </c>
      <c r="M64" s="20"/>
      <c r="N64" s="21">
        <f t="shared" si="7"/>
        <v>0</v>
      </c>
      <c r="O64" s="20"/>
      <c r="P64" s="21">
        <f t="shared" si="8"/>
        <v>0</v>
      </c>
      <c r="Q64" s="22">
        <f t="shared" si="9"/>
        <v>0</v>
      </c>
    </row>
    <row r="65" spans="2:17" ht="24.75" customHeight="1" x14ac:dyDescent="0.25">
      <c r="B65" s="13">
        <v>42</v>
      </c>
      <c r="C65" s="14" t="s">
        <v>76</v>
      </c>
      <c r="D65" s="15">
        <v>2199120</v>
      </c>
      <c r="E65" s="16">
        <f t="shared" si="2"/>
        <v>0</v>
      </c>
      <c r="F65" s="17">
        <f t="shared" si="3"/>
        <v>1759296</v>
      </c>
      <c r="G65" s="18"/>
      <c r="H65" s="19" t="str">
        <f t="shared" si="4"/>
        <v xml:space="preserve"> OFERTA CON PRECIO APARENTEMENTE BAJO</v>
      </c>
      <c r="I65" s="20"/>
      <c r="J65" s="21">
        <f t="shared" si="5"/>
        <v>0</v>
      </c>
      <c r="K65" s="20"/>
      <c r="L65" s="21">
        <f t="shared" si="6"/>
        <v>0</v>
      </c>
      <c r="M65" s="20"/>
      <c r="N65" s="21">
        <f t="shared" si="7"/>
        <v>0</v>
      </c>
      <c r="O65" s="20"/>
      <c r="P65" s="21">
        <f t="shared" si="8"/>
        <v>0</v>
      </c>
      <c r="Q65" s="22">
        <f t="shared" si="9"/>
        <v>0</v>
      </c>
    </row>
    <row r="66" spans="2:17" ht="24.75" customHeight="1" x14ac:dyDescent="0.25">
      <c r="B66" s="13">
        <v>43</v>
      </c>
      <c r="C66" s="14" t="s">
        <v>77</v>
      </c>
      <c r="D66" s="15">
        <v>2479246</v>
      </c>
      <c r="E66" s="16">
        <f t="shared" si="2"/>
        <v>0</v>
      </c>
      <c r="F66" s="17">
        <f t="shared" si="3"/>
        <v>1983396.8</v>
      </c>
      <c r="G66" s="18"/>
      <c r="H66" s="19" t="str">
        <f t="shared" si="4"/>
        <v xml:space="preserve"> OFERTA CON PRECIO APARENTEMENTE BAJO</v>
      </c>
      <c r="I66" s="20"/>
      <c r="J66" s="21">
        <f t="shared" si="5"/>
        <v>0</v>
      </c>
      <c r="K66" s="20"/>
      <c r="L66" s="21">
        <f t="shared" si="6"/>
        <v>0</v>
      </c>
      <c r="M66" s="20"/>
      <c r="N66" s="21">
        <f t="shared" si="7"/>
        <v>0</v>
      </c>
      <c r="O66" s="20"/>
      <c r="P66" s="21">
        <f t="shared" si="8"/>
        <v>0</v>
      </c>
      <c r="Q66" s="22">
        <f t="shared" si="9"/>
        <v>0</v>
      </c>
    </row>
    <row r="67" spans="2:17" ht="24.75" customHeight="1" x14ac:dyDescent="0.25">
      <c r="B67" s="13">
        <v>44</v>
      </c>
      <c r="C67" s="14" t="s">
        <v>78</v>
      </c>
      <c r="D67" s="15">
        <v>856086</v>
      </c>
      <c r="E67" s="16">
        <f t="shared" si="2"/>
        <v>0</v>
      </c>
      <c r="F67" s="17">
        <f t="shared" si="3"/>
        <v>684868.8</v>
      </c>
      <c r="G67" s="18"/>
      <c r="H67" s="19" t="str">
        <f t="shared" si="4"/>
        <v xml:space="preserve"> OFERTA CON PRECIO APARENTEMENTE BAJO</v>
      </c>
      <c r="I67" s="20"/>
      <c r="J67" s="21">
        <f t="shared" si="5"/>
        <v>0</v>
      </c>
      <c r="K67" s="20"/>
      <c r="L67" s="21">
        <f t="shared" si="6"/>
        <v>0</v>
      </c>
      <c r="M67" s="20"/>
      <c r="N67" s="21">
        <f t="shared" si="7"/>
        <v>0</v>
      </c>
      <c r="O67" s="20"/>
      <c r="P67" s="21">
        <f t="shared" si="8"/>
        <v>0</v>
      </c>
      <c r="Q67" s="22">
        <f t="shared" si="9"/>
        <v>0</v>
      </c>
    </row>
    <row r="68" spans="2:17" ht="24.75" customHeight="1" x14ac:dyDescent="0.25">
      <c r="B68" s="13">
        <v>45</v>
      </c>
      <c r="C68" s="14" t="s">
        <v>79</v>
      </c>
      <c r="D68" s="15">
        <v>2210901</v>
      </c>
      <c r="E68" s="16">
        <f t="shared" si="2"/>
        <v>0</v>
      </c>
      <c r="F68" s="17">
        <f t="shared" si="3"/>
        <v>1768720.8</v>
      </c>
      <c r="G68" s="18"/>
      <c r="H68" s="19" t="str">
        <f t="shared" si="4"/>
        <v xml:space="preserve"> OFERTA CON PRECIO APARENTEMENTE BAJO</v>
      </c>
      <c r="I68" s="20"/>
      <c r="J68" s="21">
        <f t="shared" si="5"/>
        <v>0</v>
      </c>
      <c r="K68" s="20"/>
      <c r="L68" s="21">
        <f t="shared" si="6"/>
        <v>0</v>
      </c>
      <c r="M68" s="20"/>
      <c r="N68" s="21">
        <f t="shared" si="7"/>
        <v>0</v>
      </c>
      <c r="O68" s="20"/>
      <c r="P68" s="21">
        <f t="shared" si="8"/>
        <v>0</v>
      </c>
      <c r="Q68" s="22">
        <f t="shared" si="9"/>
        <v>0</v>
      </c>
    </row>
    <row r="69" spans="2:17" ht="24.75" customHeight="1" x14ac:dyDescent="0.25">
      <c r="B69" s="13">
        <v>46</v>
      </c>
      <c r="C69" s="14" t="s">
        <v>80</v>
      </c>
      <c r="D69" s="15">
        <v>2341801</v>
      </c>
      <c r="E69" s="16">
        <f t="shared" si="2"/>
        <v>0</v>
      </c>
      <c r="F69" s="17">
        <f t="shared" si="3"/>
        <v>1873440.8</v>
      </c>
      <c r="G69" s="18"/>
      <c r="H69" s="19" t="str">
        <f t="shared" si="4"/>
        <v xml:space="preserve"> OFERTA CON PRECIO APARENTEMENTE BAJO</v>
      </c>
      <c r="I69" s="20"/>
      <c r="J69" s="21">
        <f t="shared" si="5"/>
        <v>0</v>
      </c>
      <c r="K69" s="20"/>
      <c r="L69" s="21">
        <f t="shared" si="6"/>
        <v>0</v>
      </c>
      <c r="M69" s="20"/>
      <c r="N69" s="21">
        <f t="shared" si="7"/>
        <v>0</v>
      </c>
      <c r="O69" s="20"/>
      <c r="P69" s="21">
        <f t="shared" si="8"/>
        <v>0</v>
      </c>
      <c r="Q69" s="22">
        <f t="shared" si="9"/>
        <v>0</v>
      </c>
    </row>
    <row r="70" spans="2:17" ht="24.75" customHeight="1" x14ac:dyDescent="0.25">
      <c r="B70" s="13">
        <v>47</v>
      </c>
      <c r="C70" s="14" t="s">
        <v>81</v>
      </c>
      <c r="D70" s="15">
        <v>1170901</v>
      </c>
      <c r="E70" s="16">
        <f t="shared" si="2"/>
        <v>0</v>
      </c>
      <c r="F70" s="17">
        <f t="shared" si="3"/>
        <v>936720.8</v>
      </c>
      <c r="G70" s="18"/>
      <c r="H70" s="19" t="str">
        <f t="shared" si="4"/>
        <v xml:space="preserve"> OFERTA CON PRECIO APARENTEMENTE BAJO</v>
      </c>
      <c r="I70" s="20"/>
      <c r="J70" s="21">
        <f t="shared" si="5"/>
        <v>0</v>
      </c>
      <c r="K70" s="20"/>
      <c r="L70" s="21">
        <f t="shared" si="6"/>
        <v>0</v>
      </c>
      <c r="M70" s="20"/>
      <c r="N70" s="21">
        <f t="shared" si="7"/>
        <v>0</v>
      </c>
      <c r="O70" s="20"/>
      <c r="P70" s="21">
        <f t="shared" si="8"/>
        <v>0</v>
      </c>
      <c r="Q70" s="22">
        <f t="shared" si="9"/>
        <v>0</v>
      </c>
    </row>
    <row r="71" spans="2:17" ht="24.75" customHeight="1" x14ac:dyDescent="0.25">
      <c r="B71" s="13">
        <v>48</v>
      </c>
      <c r="C71" s="14" t="s">
        <v>82</v>
      </c>
      <c r="D71" s="15">
        <v>863678</v>
      </c>
      <c r="E71" s="16">
        <f t="shared" si="2"/>
        <v>0</v>
      </c>
      <c r="F71" s="17">
        <f t="shared" si="3"/>
        <v>690942.4</v>
      </c>
      <c r="G71" s="18"/>
      <c r="H71" s="19" t="str">
        <f t="shared" si="4"/>
        <v xml:space="preserve"> OFERTA CON PRECIO APARENTEMENTE BAJO</v>
      </c>
      <c r="I71" s="20"/>
      <c r="J71" s="21">
        <f t="shared" si="5"/>
        <v>0</v>
      </c>
      <c r="K71" s="20"/>
      <c r="L71" s="21">
        <f t="shared" si="6"/>
        <v>0</v>
      </c>
      <c r="M71" s="20"/>
      <c r="N71" s="21">
        <f t="shared" si="7"/>
        <v>0</v>
      </c>
      <c r="O71" s="20"/>
      <c r="P71" s="21">
        <f t="shared" si="8"/>
        <v>0</v>
      </c>
      <c r="Q71" s="22">
        <f t="shared" si="9"/>
        <v>0</v>
      </c>
    </row>
    <row r="72" spans="2:17" ht="24.75" customHeight="1" x14ac:dyDescent="0.25">
      <c r="B72" s="13">
        <v>49</v>
      </c>
      <c r="C72" s="14" t="s">
        <v>83</v>
      </c>
      <c r="D72" s="15">
        <v>1921612</v>
      </c>
      <c r="E72" s="16">
        <f t="shared" si="2"/>
        <v>0</v>
      </c>
      <c r="F72" s="17">
        <f t="shared" si="3"/>
        <v>1537289.6</v>
      </c>
      <c r="G72" s="18"/>
      <c r="H72" s="19" t="str">
        <f t="shared" si="4"/>
        <v xml:space="preserve"> OFERTA CON PRECIO APARENTEMENTE BAJO</v>
      </c>
      <c r="I72" s="20"/>
      <c r="J72" s="21">
        <f t="shared" si="5"/>
        <v>0</v>
      </c>
      <c r="K72" s="20"/>
      <c r="L72" s="21">
        <f t="shared" si="6"/>
        <v>0</v>
      </c>
      <c r="M72" s="20"/>
      <c r="N72" s="21">
        <f t="shared" si="7"/>
        <v>0</v>
      </c>
      <c r="O72" s="20"/>
      <c r="P72" s="21">
        <f t="shared" si="8"/>
        <v>0</v>
      </c>
      <c r="Q72" s="22">
        <f t="shared" si="9"/>
        <v>0</v>
      </c>
    </row>
    <row r="73" spans="2:17" ht="24.75" customHeight="1" x14ac:dyDescent="0.25">
      <c r="B73" s="13">
        <v>50</v>
      </c>
      <c r="C73" s="14" t="s">
        <v>84</v>
      </c>
      <c r="D73" s="15">
        <v>2336565</v>
      </c>
      <c r="E73" s="16">
        <f t="shared" si="2"/>
        <v>0</v>
      </c>
      <c r="F73" s="17">
        <f t="shared" si="3"/>
        <v>1869252</v>
      </c>
      <c r="G73" s="18"/>
      <c r="H73" s="19" t="str">
        <f t="shared" si="4"/>
        <v xml:space="preserve"> OFERTA CON PRECIO APARENTEMENTE BAJO</v>
      </c>
      <c r="I73" s="20"/>
      <c r="J73" s="21">
        <f t="shared" si="5"/>
        <v>0</v>
      </c>
      <c r="K73" s="20"/>
      <c r="L73" s="21">
        <f t="shared" si="6"/>
        <v>0</v>
      </c>
      <c r="M73" s="20"/>
      <c r="N73" s="21">
        <f t="shared" si="7"/>
        <v>0</v>
      </c>
      <c r="O73" s="20"/>
      <c r="P73" s="21">
        <f t="shared" si="8"/>
        <v>0</v>
      </c>
      <c r="Q73" s="22">
        <f t="shared" si="9"/>
        <v>0</v>
      </c>
    </row>
    <row r="74" spans="2:17" ht="24.75" customHeight="1" x14ac:dyDescent="0.25">
      <c r="B74" s="13">
        <v>51</v>
      </c>
      <c r="C74" s="14" t="s">
        <v>85</v>
      </c>
      <c r="D74" s="15">
        <v>895356</v>
      </c>
      <c r="E74" s="16">
        <f t="shared" si="2"/>
        <v>0</v>
      </c>
      <c r="F74" s="17">
        <f t="shared" si="3"/>
        <v>716284.8</v>
      </c>
      <c r="G74" s="18"/>
      <c r="H74" s="19" t="str">
        <f t="shared" si="4"/>
        <v xml:space="preserve"> OFERTA CON PRECIO APARENTEMENTE BAJO</v>
      </c>
      <c r="I74" s="20"/>
      <c r="J74" s="21">
        <f t="shared" si="5"/>
        <v>0</v>
      </c>
      <c r="K74" s="20"/>
      <c r="L74" s="21">
        <f t="shared" si="6"/>
        <v>0</v>
      </c>
      <c r="M74" s="20"/>
      <c r="N74" s="21">
        <f t="shared" si="7"/>
        <v>0</v>
      </c>
      <c r="O74" s="20"/>
      <c r="P74" s="21">
        <f t="shared" si="8"/>
        <v>0</v>
      </c>
      <c r="Q74" s="22">
        <f t="shared" si="9"/>
        <v>0</v>
      </c>
    </row>
    <row r="75" spans="2:17" ht="24.75" customHeight="1" x14ac:dyDescent="0.25">
      <c r="B75" s="13">
        <v>52</v>
      </c>
      <c r="C75" s="14" t="s">
        <v>86</v>
      </c>
      <c r="D75" s="15">
        <v>1917685</v>
      </c>
      <c r="E75" s="16">
        <f t="shared" si="2"/>
        <v>0</v>
      </c>
      <c r="F75" s="17">
        <f t="shared" si="3"/>
        <v>1534148</v>
      </c>
      <c r="G75" s="18"/>
      <c r="H75" s="19" t="str">
        <f t="shared" si="4"/>
        <v xml:space="preserve"> OFERTA CON PRECIO APARENTEMENTE BAJO</v>
      </c>
      <c r="I75" s="20"/>
      <c r="J75" s="21">
        <f t="shared" si="5"/>
        <v>0</v>
      </c>
      <c r="K75" s="20"/>
      <c r="L75" s="21">
        <f t="shared" si="6"/>
        <v>0</v>
      </c>
      <c r="M75" s="20"/>
      <c r="N75" s="21">
        <f t="shared" si="7"/>
        <v>0</v>
      </c>
      <c r="O75" s="20"/>
      <c r="P75" s="21">
        <f t="shared" si="8"/>
        <v>0</v>
      </c>
      <c r="Q75" s="22">
        <f t="shared" si="9"/>
        <v>0</v>
      </c>
    </row>
    <row r="76" spans="2:17" ht="24.75" customHeight="1" x14ac:dyDescent="0.25">
      <c r="B76" s="13">
        <v>53</v>
      </c>
      <c r="C76" s="14" t="s">
        <v>87</v>
      </c>
      <c r="D76" s="15">
        <v>2210901</v>
      </c>
      <c r="E76" s="16">
        <f t="shared" si="2"/>
        <v>0</v>
      </c>
      <c r="F76" s="17">
        <f t="shared" si="3"/>
        <v>1768720.8</v>
      </c>
      <c r="G76" s="18"/>
      <c r="H76" s="19" t="str">
        <f t="shared" si="4"/>
        <v xml:space="preserve"> OFERTA CON PRECIO APARENTEMENTE BAJO</v>
      </c>
      <c r="I76" s="20"/>
      <c r="J76" s="21">
        <f t="shared" si="5"/>
        <v>0</v>
      </c>
      <c r="K76" s="20"/>
      <c r="L76" s="21">
        <f t="shared" si="6"/>
        <v>0</v>
      </c>
      <c r="M76" s="20"/>
      <c r="N76" s="21">
        <f t="shared" si="7"/>
        <v>0</v>
      </c>
      <c r="O76" s="20"/>
      <c r="P76" s="21">
        <f t="shared" si="8"/>
        <v>0</v>
      </c>
      <c r="Q76" s="22">
        <f t="shared" si="9"/>
        <v>0</v>
      </c>
    </row>
    <row r="77" spans="2:17" ht="24.75" customHeight="1" x14ac:dyDescent="0.25">
      <c r="B77" s="13">
        <v>54</v>
      </c>
      <c r="C77" s="14" t="s">
        <v>88</v>
      </c>
      <c r="D77" s="15">
        <v>2290750</v>
      </c>
      <c r="E77" s="16">
        <f t="shared" si="2"/>
        <v>0</v>
      </c>
      <c r="F77" s="17">
        <f t="shared" si="3"/>
        <v>1832600</v>
      </c>
      <c r="G77" s="18"/>
      <c r="H77" s="19" t="str">
        <f t="shared" si="4"/>
        <v xml:space="preserve"> OFERTA CON PRECIO APARENTEMENTE BAJO</v>
      </c>
      <c r="I77" s="20"/>
      <c r="J77" s="21">
        <f t="shared" si="5"/>
        <v>0</v>
      </c>
      <c r="K77" s="20"/>
      <c r="L77" s="21">
        <f t="shared" si="6"/>
        <v>0</v>
      </c>
      <c r="M77" s="20"/>
      <c r="N77" s="21">
        <f t="shared" si="7"/>
        <v>0</v>
      </c>
      <c r="O77" s="20"/>
      <c r="P77" s="21">
        <f t="shared" si="8"/>
        <v>0</v>
      </c>
      <c r="Q77" s="22">
        <f t="shared" si="9"/>
        <v>0</v>
      </c>
    </row>
    <row r="78" spans="2:17" ht="24.75" customHeight="1" x14ac:dyDescent="0.25">
      <c r="B78" s="13">
        <v>55</v>
      </c>
      <c r="C78" s="14" t="s">
        <v>89</v>
      </c>
      <c r="D78" s="15">
        <v>2479246</v>
      </c>
      <c r="E78" s="16">
        <f t="shared" si="2"/>
        <v>0</v>
      </c>
      <c r="F78" s="17">
        <f t="shared" si="3"/>
        <v>1983396.8</v>
      </c>
      <c r="G78" s="18"/>
      <c r="H78" s="19" t="str">
        <f t="shared" si="4"/>
        <v xml:space="preserve"> OFERTA CON PRECIO APARENTEMENTE BAJO</v>
      </c>
      <c r="I78" s="20"/>
      <c r="J78" s="21">
        <f t="shared" si="5"/>
        <v>0</v>
      </c>
      <c r="K78" s="20"/>
      <c r="L78" s="21">
        <f t="shared" si="6"/>
        <v>0</v>
      </c>
      <c r="M78" s="20"/>
      <c r="N78" s="21">
        <f t="shared" si="7"/>
        <v>0</v>
      </c>
      <c r="O78" s="20"/>
      <c r="P78" s="21">
        <f t="shared" si="8"/>
        <v>0</v>
      </c>
      <c r="Q78" s="22">
        <f t="shared" si="9"/>
        <v>0</v>
      </c>
    </row>
    <row r="79" spans="2:17" ht="24.75" customHeight="1" x14ac:dyDescent="0.25">
      <c r="B79" s="13">
        <v>56</v>
      </c>
      <c r="C79" s="14" t="s">
        <v>90</v>
      </c>
      <c r="D79" s="15">
        <v>2341801</v>
      </c>
      <c r="E79" s="16">
        <f t="shared" si="2"/>
        <v>0</v>
      </c>
      <c r="F79" s="17">
        <f t="shared" si="3"/>
        <v>1873440.8</v>
      </c>
      <c r="G79" s="18"/>
      <c r="H79" s="19" t="str">
        <f t="shared" si="4"/>
        <v xml:space="preserve"> OFERTA CON PRECIO APARENTEMENTE BAJO</v>
      </c>
      <c r="I79" s="20"/>
      <c r="J79" s="21">
        <f t="shared" si="5"/>
        <v>0</v>
      </c>
      <c r="K79" s="20"/>
      <c r="L79" s="21">
        <f t="shared" si="6"/>
        <v>0</v>
      </c>
      <c r="M79" s="20"/>
      <c r="N79" s="21">
        <f t="shared" si="7"/>
        <v>0</v>
      </c>
      <c r="O79" s="20"/>
      <c r="P79" s="21">
        <f t="shared" si="8"/>
        <v>0</v>
      </c>
      <c r="Q79" s="22">
        <f t="shared" si="9"/>
        <v>0</v>
      </c>
    </row>
    <row r="80" spans="2:17" ht="24.75" customHeight="1" x14ac:dyDescent="0.25">
      <c r="B80" s="13">
        <v>57</v>
      </c>
      <c r="C80" s="14" t="s">
        <v>91</v>
      </c>
      <c r="D80" s="15">
        <v>2157232</v>
      </c>
      <c r="E80" s="16">
        <f t="shared" si="2"/>
        <v>0</v>
      </c>
      <c r="F80" s="17">
        <f t="shared" si="3"/>
        <v>1725785.6</v>
      </c>
      <c r="G80" s="18"/>
      <c r="H80" s="19" t="str">
        <f t="shared" si="4"/>
        <v xml:space="preserve"> OFERTA CON PRECIO APARENTEMENTE BAJO</v>
      </c>
      <c r="I80" s="20"/>
      <c r="J80" s="21">
        <f t="shared" si="5"/>
        <v>0</v>
      </c>
      <c r="K80" s="20"/>
      <c r="L80" s="21">
        <f t="shared" si="6"/>
        <v>0</v>
      </c>
      <c r="M80" s="20"/>
      <c r="N80" s="21">
        <f t="shared" si="7"/>
        <v>0</v>
      </c>
      <c r="O80" s="20"/>
      <c r="P80" s="21">
        <f t="shared" si="8"/>
        <v>0</v>
      </c>
      <c r="Q80" s="22">
        <f t="shared" si="9"/>
        <v>0</v>
      </c>
    </row>
    <row r="81" spans="2:17" ht="24.75" customHeight="1" x14ac:dyDescent="0.25">
      <c r="B81" s="13">
        <v>58</v>
      </c>
      <c r="C81" s="14" t="s">
        <v>92</v>
      </c>
      <c r="D81" s="15">
        <v>2153305</v>
      </c>
      <c r="E81" s="16">
        <f t="shared" si="2"/>
        <v>0</v>
      </c>
      <c r="F81" s="17">
        <f t="shared" si="3"/>
        <v>1722644</v>
      </c>
      <c r="G81" s="18"/>
      <c r="H81" s="19" t="str">
        <f t="shared" si="4"/>
        <v xml:space="preserve"> OFERTA CON PRECIO APARENTEMENTE BAJO</v>
      </c>
      <c r="I81" s="20"/>
      <c r="J81" s="21">
        <f t="shared" si="5"/>
        <v>0</v>
      </c>
      <c r="K81" s="20"/>
      <c r="L81" s="21">
        <f t="shared" si="6"/>
        <v>0</v>
      </c>
      <c r="M81" s="20"/>
      <c r="N81" s="21">
        <f t="shared" si="7"/>
        <v>0</v>
      </c>
      <c r="O81" s="20"/>
      <c r="P81" s="21">
        <f t="shared" si="8"/>
        <v>0</v>
      </c>
      <c r="Q81" s="22">
        <f t="shared" si="9"/>
        <v>0</v>
      </c>
    </row>
    <row r="82" spans="2:17" ht="24.75" customHeight="1" x14ac:dyDescent="0.25">
      <c r="B82" s="13">
        <v>59</v>
      </c>
      <c r="C82" s="14" t="s">
        <v>93</v>
      </c>
      <c r="D82" s="15">
        <v>2165086</v>
      </c>
      <c r="E82" s="16">
        <f t="shared" si="2"/>
        <v>0</v>
      </c>
      <c r="F82" s="17">
        <f t="shared" si="3"/>
        <v>1732068.8</v>
      </c>
      <c r="G82" s="18"/>
      <c r="H82" s="19" t="str">
        <f t="shared" si="4"/>
        <v xml:space="preserve"> OFERTA CON PRECIO APARENTEMENTE BAJO</v>
      </c>
      <c r="I82" s="20"/>
      <c r="J82" s="21">
        <f t="shared" si="5"/>
        <v>0</v>
      </c>
      <c r="K82" s="20"/>
      <c r="L82" s="21">
        <f t="shared" si="6"/>
        <v>0</v>
      </c>
      <c r="M82" s="20"/>
      <c r="N82" s="21">
        <f t="shared" si="7"/>
        <v>0</v>
      </c>
      <c r="O82" s="20"/>
      <c r="P82" s="21">
        <f t="shared" si="8"/>
        <v>0</v>
      </c>
      <c r="Q82" s="22">
        <f t="shared" si="9"/>
        <v>0</v>
      </c>
    </row>
    <row r="83" spans="2:17" ht="24.75" customHeight="1" x14ac:dyDescent="0.25">
      <c r="B83" s="13">
        <v>60</v>
      </c>
      <c r="C83" s="14" t="s">
        <v>94</v>
      </c>
      <c r="D83" s="15">
        <v>1921612</v>
      </c>
      <c r="E83" s="16">
        <f t="shared" si="2"/>
        <v>0</v>
      </c>
      <c r="F83" s="17">
        <f t="shared" si="3"/>
        <v>1537289.6</v>
      </c>
      <c r="G83" s="18"/>
      <c r="H83" s="19" t="str">
        <f t="shared" si="4"/>
        <v xml:space="preserve"> OFERTA CON PRECIO APARENTEMENTE BAJO</v>
      </c>
      <c r="I83" s="20"/>
      <c r="J83" s="21">
        <f t="shared" si="5"/>
        <v>0</v>
      </c>
      <c r="K83" s="20"/>
      <c r="L83" s="21">
        <f t="shared" si="6"/>
        <v>0</v>
      </c>
      <c r="M83" s="20"/>
      <c r="N83" s="21">
        <f t="shared" si="7"/>
        <v>0</v>
      </c>
      <c r="O83" s="20"/>
      <c r="P83" s="21">
        <f t="shared" si="8"/>
        <v>0</v>
      </c>
      <c r="Q83" s="22">
        <f t="shared" si="9"/>
        <v>0</v>
      </c>
    </row>
    <row r="84" spans="2:17" ht="24.75" customHeight="1" x14ac:dyDescent="0.25">
      <c r="B84" s="13">
        <v>61</v>
      </c>
      <c r="C84" s="14" t="s">
        <v>95</v>
      </c>
      <c r="D84" s="15">
        <v>1174828</v>
      </c>
      <c r="E84" s="16">
        <f t="shared" si="2"/>
        <v>0</v>
      </c>
      <c r="F84" s="17">
        <f t="shared" si="3"/>
        <v>939862.4</v>
      </c>
      <c r="G84" s="18"/>
      <c r="H84" s="19" t="str">
        <f t="shared" si="4"/>
        <v xml:space="preserve"> OFERTA CON PRECIO APARENTEMENTE BAJO</v>
      </c>
      <c r="I84" s="20"/>
      <c r="J84" s="21">
        <f t="shared" si="5"/>
        <v>0</v>
      </c>
      <c r="K84" s="20"/>
      <c r="L84" s="21">
        <f t="shared" si="6"/>
        <v>0</v>
      </c>
      <c r="M84" s="20"/>
      <c r="N84" s="21">
        <f t="shared" si="7"/>
        <v>0</v>
      </c>
      <c r="O84" s="20"/>
      <c r="P84" s="21">
        <f t="shared" si="8"/>
        <v>0</v>
      </c>
      <c r="Q84" s="22">
        <f t="shared" si="9"/>
        <v>0</v>
      </c>
    </row>
    <row r="85" spans="2:17" ht="24.75" customHeight="1" x14ac:dyDescent="0.25">
      <c r="B85" s="13">
        <v>62</v>
      </c>
      <c r="C85" s="14" t="s">
        <v>96</v>
      </c>
      <c r="D85" s="15">
        <v>418880</v>
      </c>
      <c r="E85" s="16">
        <f t="shared" si="2"/>
        <v>0</v>
      </c>
      <c r="F85" s="17">
        <f t="shared" si="3"/>
        <v>335104</v>
      </c>
      <c r="G85" s="18"/>
      <c r="H85" s="19" t="str">
        <f t="shared" si="4"/>
        <v xml:space="preserve"> OFERTA CON PRECIO APARENTEMENTE BAJO</v>
      </c>
      <c r="I85" s="20"/>
      <c r="J85" s="21">
        <f t="shared" si="5"/>
        <v>0</v>
      </c>
      <c r="K85" s="20"/>
      <c r="L85" s="21">
        <f t="shared" si="6"/>
        <v>0</v>
      </c>
      <c r="M85" s="20"/>
      <c r="N85" s="21">
        <f t="shared" si="7"/>
        <v>0</v>
      </c>
      <c r="O85" s="20"/>
      <c r="P85" s="21">
        <f t="shared" si="8"/>
        <v>0</v>
      </c>
      <c r="Q85" s="22">
        <f t="shared" si="9"/>
        <v>0</v>
      </c>
    </row>
    <row r="86" spans="2:17" ht="24.75" customHeight="1" x14ac:dyDescent="0.25">
      <c r="B86" s="13">
        <v>63</v>
      </c>
      <c r="C86" s="14" t="s">
        <v>97</v>
      </c>
      <c r="D86" s="15">
        <v>458150</v>
      </c>
      <c r="E86" s="16">
        <f t="shared" si="2"/>
        <v>0</v>
      </c>
      <c r="F86" s="17">
        <f t="shared" si="3"/>
        <v>366520</v>
      </c>
      <c r="G86" s="18"/>
      <c r="H86" s="19" t="str">
        <f t="shared" si="4"/>
        <v xml:space="preserve"> OFERTA CON PRECIO APARENTEMENTE BAJO</v>
      </c>
      <c r="I86" s="20"/>
      <c r="J86" s="21">
        <f t="shared" si="5"/>
        <v>0</v>
      </c>
      <c r="K86" s="20"/>
      <c r="L86" s="21">
        <f t="shared" si="6"/>
        <v>0</v>
      </c>
      <c r="M86" s="20"/>
      <c r="N86" s="21">
        <f t="shared" si="7"/>
        <v>0</v>
      </c>
      <c r="O86" s="20"/>
      <c r="P86" s="21">
        <f t="shared" si="8"/>
        <v>0</v>
      </c>
      <c r="Q86" s="22">
        <f t="shared" si="9"/>
        <v>0</v>
      </c>
    </row>
    <row r="87" spans="2:17" ht="24.75" customHeight="1" x14ac:dyDescent="0.25">
      <c r="B87" s="13">
        <v>64</v>
      </c>
      <c r="C87" s="14" t="s">
        <v>98</v>
      </c>
      <c r="D87" s="15">
        <v>589050</v>
      </c>
      <c r="E87" s="16">
        <f t="shared" si="2"/>
        <v>0</v>
      </c>
      <c r="F87" s="17">
        <f t="shared" si="3"/>
        <v>471240</v>
      </c>
      <c r="G87" s="18"/>
      <c r="H87" s="19" t="str">
        <f t="shared" si="4"/>
        <v xml:space="preserve"> OFERTA CON PRECIO APARENTEMENTE BAJO</v>
      </c>
      <c r="I87" s="20"/>
      <c r="J87" s="21">
        <f t="shared" si="5"/>
        <v>0</v>
      </c>
      <c r="K87" s="20"/>
      <c r="L87" s="21">
        <f t="shared" si="6"/>
        <v>0</v>
      </c>
      <c r="M87" s="20"/>
      <c r="N87" s="21">
        <f t="shared" si="7"/>
        <v>0</v>
      </c>
      <c r="O87" s="20"/>
      <c r="P87" s="21">
        <f t="shared" si="8"/>
        <v>0</v>
      </c>
      <c r="Q87" s="22">
        <f t="shared" si="9"/>
        <v>0</v>
      </c>
    </row>
    <row r="88" spans="2:17" ht="24.75" customHeight="1" x14ac:dyDescent="0.25">
      <c r="B88" s="13">
        <v>65</v>
      </c>
      <c r="C88" s="14" t="s">
        <v>99</v>
      </c>
      <c r="D88" s="15">
        <v>497420</v>
      </c>
      <c r="E88" s="16">
        <f t="shared" si="2"/>
        <v>0</v>
      </c>
      <c r="F88" s="17">
        <f t="shared" si="3"/>
        <v>397936</v>
      </c>
      <c r="G88" s="18"/>
      <c r="H88" s="19" t="str">
        <f t="shared" si="4"/>
        <v xml:space="preserve"> OFERTA CON PRECIO APARENTEMENTE BAJO</v>
      </c>
      <c r="I88" s="20"/>
      <c r="J88" s="21">
        <f t="shared" si="5"/>
        <v>0</v>
      </c>
      <c r="K88" s="20"/>
      <c r="L88" s="21">
        <f t="shared" si="6"/>
        <v>0</v>
      </c>
      <c r="M88" s="20"/>
      <c r="N88" s="21">
        <f t="shared" si="7"/>
        <v>0</v>
      </c>
      <c r="O88" s="20"/>
      <c r="P88" s="21">
        <f t="shared" si="8"/>
        <v>0</v>
      </c>
      <c r="Q88" s="22">
        <f t="shared" si="9"/>
        <v>0</v>
      </c>
    </row>
    <row r="89" spans="2:17" ht="24.75" customHeight="1" x14ac:dyDescent="0.25">
      <c r="B89" s="13">
        <v>66</v>
      </c>
      <c r="C89" s="14" t="s">
        <v>100</v>
      </c>
      <c r="D89" s="15">
        <v>612612</v>
      </c>
      <c r="E89" s="16">
        <f t="shared" ref="E89:E152" si="10">+IFERROR(G89/D89,"-")</f>
        <v>0</v>
      </c>
      <c r="F89" s="17">
        <f t="shared" ref="F89:F152" si="11">+D89*80%</f>
        <v>490089.60000000003</v>
      </c>
      <c r="G89" s="18"/>
      <c r="H89" s="19" t="str">
        <f t="shared" ref="H89:H152" si="12">IF(G89&lt;F89," OFERTA CON PRECIO APARENTEMENTE BAJO","VALOR MINIMO ACEPTABLE")</f>
        <v xml:space="preserve"> OFERTA CON PRECIO APARENTEMENTE BAJO</v>
      </c>
      <c r="I89" s="20"/>
      <c r="J89" s="21">
        <f t="shared" ref="J89:J152" si="13">+ROUND(G89*I89,0)</f>
        <v>0</v>
      </c>
      <c r="K89" s="20"/>
      <c r="L89" s="21">
        <f t="shared" ref="L89:L152" si="14">+ROUND(G89*K89,0)</f>
        <v>0</v>
      </c>
      <c r="M89" s="20"/>
      <c r="N89" s="21">
        <f t="shared" ref="N89:N152" si="15">+ROUND(G89*M89,0)</f>
        <v>0</v>
      </c>
      <c r="O89" s="20"/>
      <c r="P89" s="21">
        <f t="shared" ref="P89:P152" si="16">+ROUND(G89*O89,0)</f>
        <v>0</v>
      </c>
      <c r="Q89" s="22">
        <f t="shared" ref="Q89:Q152" si="17">ROUND(G89-J89-L89-N89-P89,0)</f>
        <v>0</v>
      </c>
    </row>
    <row r="90" spans="2:17" ht="24.75" customHeight="1" x14ac:dyDescent="0.25">
      <c r="B90" s="13">
        <v>67</v>
      </c>
      <c r="C90" s="14" t="s">
        <v>101</v>
      </c>
      <c r="D90" s="15">
        <v>714714</v>
      </c>
      <c r="E90" s="16">
        <f t="shared" si="10"/>
        <v>0</v>
      </c>
      <c r="F90" s="17">
        <f t="shared" si="11"/>
        <v>571771.20000000007</v>
      </c>
      <c r="G90" s="18"/>
      <c r="H90" s="19" t="str">
        <f t="shared" si="12"/>
        <v xml:space="preserve"> OFERTA CON PRECIO APARENTEMENTE BAJO</v>
      </c>
      <c r="I90" s="20"/>
      <c r="J90" s="21">
        <f t="shared" si="13"/>
        <v>0</v>
      </c>
      <c r="K90" s="20"/>
      <c r="L90" s="21">
        <f t="shared" si="14"/>
        <v>0</v>
      </c>
      <c r="M90" s="20"/>
      <c r="N90" s="21">
        <f t="shared" si="15"/>
        <v>0</v>
      </c>
      <c r="O90" s="20"/>
      <c r="P90" s="21">
        <f t="shared" si="16"/>
        <v>0</v>
      </c>
      <c r="Q90" s="22">
        <f t="shared" si="17"/>
        <v>0</v>
      </c>
    </row>
    <row r="91" spans="2:17" ht="24.75" customHeight="1" x14ac:dyDescent="0.25">
      <c r="B91" s="13">
        <v>68</v>
      </c>
      <c r="C91" s="14" t="s">
        <v>102</v>
      </c>
      <c r="D91" s="15">
        <v>1917947</v>
      </c>
      <c r="E91" s="16">
        <f t="shared" si="10"/>
        <v>0</v>
      </c>
      <c r="F91" s="17">
        <f t="shared" si="11"/>
        <v>1534357.6</v>
      </c>
      <c r="G91" s="18"/>
      <c r="H91" s="19" t="str">
        <f t="shared" si="12"/>
        <v xml:space="preserve"> OFERTA CON PRECIO APARENTEMENTE BAJO</v>
      </c>
      <c r="I91" s="20"/>
      <c r="J91" s="21">
        <f t="shared" si="13"/>
        <v>0</v>
      </c>
      <c r="K91" s="20"/>
      <c r="L91" s="21">
        <f t="shared" si="14"/>
        <v>0</v>
      </c>
      <c r="M91" s="20"/>
      <c r="N91" s="21">
        <f t="shared" si="15"/>
        <v>0</v>
      </c>
      <c r="O91" s="20"/>
      <c r="P91" s="21">
        <f t="shared" si="16"/>
        <v>0</v>
      </c>
      <c r="Q91" s="22">
        <f t="shared" si="17"/>
        <v>0</v>
      </c>
    </row>
    <row r="92" spans="2:17" ht="24.75" customHeight="1" x14ac:dyDescent="0.25">
      <c r="B92" s="13">
        <v>69</v>
      </c>
      <c r="C92" s="14" t="s">
        <v>103</v>
      </c>
      <c r="D92" s="15">
        <v>2330020</v>
      </c>
      <c r="E92" s="16">
        <f t="shared" si="10"/>
        <v>0</v>
      </c>
      <c r="F92" s="17">
        <f t="shared" si="11"/>
        <v>1864016</v>
      </c>
      <c r="G92" s="18"/>
      <c r="H92" s="19" t="str">
        <f t="shared" si="12"/>
        <v xml:space="preserve"> OFERTA CON PRECIO APARENTEMENTE BAJO</v>
      </c>
      <c r="I92" s="20"/>
      <c r="J92" s="21">
        <f t="shared" si="13"/>
        <v>0</v>
      </c>
      <c r="K92" s="20"/>
      <c r="L92" s="21">
        <f t="shared" si="14"/>
        <v>0</v>
      </c>
      <c r="M92" s="20"/>
      <c r="N92" s="21">
        <f t="shared" si="15"/>
        <v>0</v>
      </c>
      <c r="O92" s="20"/>
      <c r="P92" s="21">
        <f t="shared" si="16"/>
        <v>0</v>
      </c>
      <c r="Q92" s="22">
        <f t="shared" si="17"/>
        <v>0</v>
      </c>
    </row>
    <row r="93" spans="2:17" ht="24.75" customHeight="1" x14ac:dyDescent="0.25">
      <c r="B93" s="13">
        <v>70</v>
      </c>
      <c r="C93" s="14" t="s">
        <v>104</v>
      </c>
      <c r="D93" s="15">
        <v>2210901</v>
      </c>
      <c r="E93" s="16">
        <f t="shared" si="10"/>
        <v>0</v>
      </c>
      <c r="F93" s="17">
        <f t="shared" si="11"/>
        <v>1768720.8</v>
      </c>
      <c r="G93" s="18"/>
      <c r="H93" s="19" t="str">
        <f t="shared" si="12"/>
        <v xml:space="preserve"> OFERTA CON PRECIO APARENTEMENTE BAJO</v>
      </c>
      <c r="I93" s="20"/>
      <c r="J93" s="21">
        <f t="shared" si="13"/>
        <v>0</v>
      </c>
      <c r="K93" s="20"/>
      <c r="L93" s="21">
        <f t="shared" si="14"/>
        <v>0</v>
      </c>
      <c r="M93" s="20"/>
      <c r="N93" s="21">
        <f t="shared" si="15"/>
        <v>0</v>
      </c>
      <c r="O93" s="20"/>
      <c r="P93" s="21">
        <f t="shared" si="16"/>
        <v>0</v>
      </c>
      <c r="Q93" s="22">
        <f t="shared" si="17"/>
        <v>0</v>
      </c>
    </row>
    <row r="94" spans="2:17" ht="24.75" customHeight="1" x14ac:dyDescent="0.25">
      <c r="B94" s="13">
        <v>71</v>
      </c>
      <c r="C94" s="14" t="s">
        <v>105</v>
      </c>
      <c r="D94" s="15">
        <v>901901</v>
      </c>
      <c r="E94" s="16">
        <f t="shared" si="10"/>
        <v>0</v>
      </c>
      <c r="F94" s="17">
        <f t="shared" si="11"/>
        <v>721520.8</v>
      </c>
      <c r="G94" s="18"/>
      <c r="H94" s="19" t="str">
        <f t="shared" si="12"/>
        <v xml:space="preserve"> OFERTA CON PRECIO APARENTEMENTE BAJO</v>
      </c>
      <c r="I94" s="20"/>
      <c r="J94" s="21">
        <f t="shared" si="13"/>
        <v>0</v>
      </c>
      <c r="K94" s="20"/>
      <c r="L94" s="21">
        <f t="shared" si="14"/>
        <v>0</v>
      </c>
      <c r="M94" s="20"/>
      <c r="N94" s="21">
        <f t="shared" si="15"/>
        <v>0</v>
      </c>
      <c r="O94" s="20"/>
      <c r="P94" s="21">
        <f t="shared" si="16"/>
        <v>0</v>
      </c>
      <c r="Q94" s="22">
        <f t="shared" si="17"/>
        <v>0</v>
      </c>
    </row>
    <row r="95" spans="2:17" ht="24.75" customHeight="1" x14ac:dyDescent="0.25">
      <c r="B95" s="13">
        <v>72</v>
      </c>
      <c r="C95" s="14" t="s">
        <v>106</v>
      </c>
      <c r="D95" s="15">
        <v>599522</v>
      </c>
      <c r="E95" s="16">
        <f t="shared" si="10"/>
        <v>0</v>
      </c>
      <c r="F95" s="17">
        <f t="shared" si="11"/>
        <v>479617.60000000003</v>
      </c>
      <c r="G95" s="18"/>
      <c r="H95" s="19" t="str">
        <f t="shared" si="12"/>
        <v xml:space="preserve"> OFERTA CON PRECIO APARENTEMENTE BAJO</v>
      </c>
      <c r="I95" s="20"/>
      <c r="J95" s="21">
        <f t="shared" si="13"/>
        <v>0</v>
      </c>
      <c r="K95" s="20"/>
      <c r="L95" s="21">
        <f t="shared" si="14"/>
        <v>0</v>
      </c>
      <c r="M95" s="20"/>
      <c r="N95" s="21">
        <f t="shared" si="15"/>
        <v>0</v>
      </c>
      <c r="O95" s="20"/>
      <c r="P95" s="21">
        <f t="shared" si="16"/>
        <v>0</v>
      </c>
      <c r="Q95" s="22">
        <f t="shared" si="17"/>
        <v>0</v>
      </c>
    </row>
    <row r="96" spans="2:17" ht="24.75" customHeight="1" x14ac:dyDescent="0.25">
      <c r="B96" s="13">
        <v>73</v>
      </c>
      <c r="C96" s="14" t="s">
        <v>107</v>
      </c>
      <c r="D96" s="15">
        <v>856348</v>
      </c>
      <c r="E96" s="16">
        <f t="shared" si="10"/>
        <v>0</v>
      </c>
      <c r="F96" s="17">
        <f t="shared" si="11"/>
        <v>685078.4</v>
      </c>
      <c r="G96" s="18"/>
      <c r="H96" s="19" t="str">
        <f t="shared" si="12"/>
        <v xml:space="preserve"> OFERTA CON PRECIO APARENTEMENTE BAJO</v>
      </c>
      <c r="I96" s="20"/>
      <c r="J96" s="21">
        <f t="shared" si="13"/>
        <v>0</v>
      </c>
      <c r="K96" s="20"/>
      <c r="L96" s="21">
        <f t="shared" si="14"/>
        <v>0</v>
      </c>
      <c r="M96" s="20"/>
      <c r="N96" s="21">
        <f t="shared" si="15"/>
        <v>0</v>
      </c>
      <c r="O96" s="20"/>
      <c r="P96" s="21">
        <f t="shared" si="16"/>
        <v>0</v>
      </c>
      <c r="Q96" s="22">
        <f t="shared" si="17"/>
        <v>0</v>
      </c>
    </row>
    <row r="97" spans="2:17" ht="24.75" customHeight="1" x14ac:dyDescent="0.25">
      <c r="B97" s="13">
        <v>74</v>
      </c>
      <c r="C97" s="14" t="s">
        <v>108</v>
      </c>
      <c r="D97" s="15">
        <v>1911140</v>
      </c>
      <c r="E97" s="16">
        <f t="shared" si="10"/>
        <v>0</v>
      </c>
      <c r="F97" s="17">
        <f t="shared" si="11"/>
        <v>1528912</v>
      </c>
      <c r="G97" s="18"/>
      <c r="H97" s="19" t="str">
        <f t="shared" si="12"/>
        <v xml:space="preserve"> OFERTA CON PRECIO APARENTEMENTE BAJO</v>
      </c>
      <c r="I97" s="20"/>
      <c r="J97" s="21">
        <f t="shared" si="13"/>
        <v>0</v>
      </c>
      <c r="K97" s="20"/>
      <c r="L97" s="21">
        <f t="shared" si="14"/>
        <v>0</v>
      </c>
      <c r="M97" s="20"/>
      <c r="N97" s="21">
        <f t="shared" si="15"/>
        <v>0</v>
      </c>
      <c r="O97" s="20"/>
      <c r="P97" s="21">
        <f t="shared" si="16"/>
        <v>0</v>
      </c>
      <c r="Q97" s="22">
        <f t="shared" si="17"/>
        <v>0</v>
      </c>
    </row>
    <row r="98" spans="2:17" ht="24.75" customHeight="1" x14ac:dyDescent="0.25">
      <c r="B98" s="13">
        <v>75</v>
      </c>
      <c r="C98" s="14" t="s">
        <v>109</v>
      </c>
      <c r="D98" s="15">
        <v>2336565</v>
      </c>
      <c r="E98" s="16">
        <f t="shared" si="10"/>
        <v>0</v>
      </c>
      <c r="F98" s="17">
        <f t="shared" si="11"/>
        <v>1869252</v>
      </c>
      <c r="G98" s="18"/>
      <c r="H98" s="19" t="str">
        <f t="shared" si="12"/>
        <v xml:space="preserve"> OFERTA CON PRECIO APARENTEMENTE BAJO</v>
      </c>
      <c r="I98" s="20"/>
      <c r="J98" s="21">
        <f t="shared" si="13"/>
        <v>0</v>
      </c>
      <c r="K98" s="20"/>
      <c r="L98" s="21">
        <f t="shared" si="14"/>
        <v>0</v>
      </c>
      <c r="M98" s="20"/>
      <c r="N98" s="21">
        <f t="shared" si="15"/>
        <v>0</v>
      </c>
      <c r="O98" s="20"/>
      <c r="P98" s="21">
        <f t="shared" si="16"/>
        <v>0</v>
      </c>
      <c r="Q98" s="22">
        <f t="shared" si="17"/>
        <v>0</v>
      </c>
    </row>
    <row r="99" spans="2:17" ht="24.75" customHeight="1" x14ac:dyDescent="0.25">
      <c r="B99" s="13">
        <v>76</v>
      </c>
      <c r="C99" s="14" t="s">
        <v>110</v>
      </c>
      <c r="D99" s="15">
        <v>2775080</v>
      </c>
      <c r="E99" s="16">
        <f t="shared" si="10"/>
        <v>0</v>
      </c>
      <c r="F99" s="17">
        <f t="shared" si="11"/>
        <v>2220064</v>
      </c>
      <c r="G99" s="18"/>
      <c r="H99" s="19" t="str">
        <f t="shared" si="12"/>
        <v xml:space="preserve"> OFERTA CON PRECIO APARENTEMENTE BAJO</v>
      </c>
      <c r="I99" s="20"/>
      <c r="J99" s="21">
        <f t="shared" si="13"/>
        <v>0</v>
      </c>
      <c r="K99" s="20"/>
      <c r="L99" s="21">
        <f t="shared" si="14"/>
        <v>0</v>
      </c>
      <c r="M99" s="20"/>
      <c r="N99" s="21">
        <f t="shared" si="15"/>
        <v>0</v>
      </c>
      <c r="O99" s="20"/>
      <c r="P99" s="21">
        <f t="shared" si="16"/>
        <v>0</v>
      </c>
      <c r="Q99" s="22">
        <f t="shared" si="17"/>
        <v>0</v>
      </c>
    </row>
    <row r="100" spans="2:17" ht="24.75" customHeight="1" x14ac:dyDescent="0.25">
      <c r="B100" s="13">
        <v>77</v>
      </c>
      <c r="C100" s="14" t="s">
        <v>111</v>
      </c>
      <c r="D100" s="15">
        <v>2775080</v>
      </c>
      <c r="E100" s="16">
        <f t="shared" si="10"/>
        <v>0</v>
      </c>
      <c r="F100" s="17">
        <f t="shared" si="11"/>
        <v>2220064</v>
      </c>
      <c r="G100" s="18"/>
      <c r="H100" s="19" t="str">
        <f t="shared" si="12"/>
        <v xml:space="preserve"> OFERTA CON PRECIO APARENTEMENTE BAJO</v>
      </c>
      <c r="I100" s="20"/>
      <c r="J100" s="21">
        <f t="shared" si="13"/>
        <v>0</v>
      </c>
      <c r="K100" s="20"/>
      <c r="L100" s="21">
        <f t="shared" si="14"/>
        <v>0</v>
      </c>
      <c r="M100" s="20"/>
      <c r="N100" s="21">
        <f t="shared" si="15"/>
        <v>0</v>
      </c>
      <c r="O100" s="20"/>
      <c r="P100" s="21">
        <f t="shared" si="16"/>
        <v>0</v>
      </c>
      <c r="Q100" s="22">
        <f t="shared" si="17"/>
        <v>0</v>
      </c>
    </row>
    <row r="101" spans="2:17" ht="24.75" customHeight="1" x14ac:dyDescent="0.25">
      <c r="B101" s="13">
        <v>78</v>
      </c>
      <c r="C101" s="14" t="s">
        <v>112</v>
      </c>
      <c r="D101" s="15">
        <v>2775080</v>
      </c>
      <c r="E101" s="16">
        <f t="shared" si="10"/>
        <v>0</v>
      </c>
      <c r="F101" s="17">
        <f t="shared" si="11"/>
        <v>2220064</v>
      </c>
      <c r="G101" s="18"/>
      <c r="H101" s="19" t="str">
        <f t="shared" si="12"/>
        <v xml:space="preserve"> OFERTA CON PRECIO APARENTEMENTE BAJO</v>
      </c>
      <c r="I101" s="20"/>
      <c r="J101" s="21">
        <f t="shared" si="13"/>
        <v>0</v>
      </c>
      <c r="K101" s="20"/>
      <c r="L101" s="21">
        <f t="shared" si="14"/>
        <v>0</v>
      </c>
      <c r="M101" s="20"/>
      <c r="N101" s="21">
        <f t="shared" si="15"/>
        <v>0</v>
      </c>
      <c r="O101" s="20"/>
      <c r="P101" s="21">
        <f t="shared" si="16"/>
        <v>0</v>
      </c>
      <c r="Q101" s="22">
        <f t="shared" si="17"/>
        <v>0</v>
      </c>
    </row>
    <row r="102" spans="2:17" ht="24.75" customHeight="1" x14ac:dyDescent="0.25">
      <c r="B102" s="13">
        <v>79</v>
      </c>
      <c r="C102" s="14" t="s">
        <v>113</v>
      </c>
      <c r="D102" s="15">
        <v>2453066</v>
      </c>
      <c r="E102" s="16">
        <f t="shared" si="10"/>
        <v>0</v>
      </c>
      <c r="F102" s="17">
        <f t="shared" si="11"/>
        <v>1962452.8</v>
      </c>
      <c r="G102" s="18"/>
      <c r="H102" s="19" t="str">
        <f t="shared" si="12"/>
        <v xml:space="preserve"> OFERTA CON PRECIO APARENTEMENTE BAJO</v>
      </c>
      <c r="I102" s="20"/>
      <c r="J102" s="21">
        <f t="shared" si="13"/>
        <v>0</v>
      </c>
      <c r="K102" s="20"/>
      <c r="L102" s="21">
        <f t="shared" si="14"/>
        <v>0</v>
      </c>
      <c r="M102" s="20"/>
      <c r="N102" s="21">
        <f t="shared" si="15"/>
        <v>0</v>
      </c>
      <c r="O102" s="20"/>
      <c r="P102" s="21">
        <f t="shared" si="16"/>
        <v>0</v>
      </c>
      <c r="Q102" s="22">
        <f t="shared" si="17"/>
        <v>0</v>
      </c>
    </row>
    <row r="103" spans="2:17" ht="24.75" customHeight="1" x14ac:dyDescent="0.25">
      <c r="B103" s="13">
        <v>80</v>
      </c>
      <c r="C103" s="14" t="s">
        <v>114</v>
      </c>
      <c r="D103" s="15">
        <v>902556</v>
      </c>
      <c r="E103" s="16">
        <f t="shared" si="10"/>
        <v>0</v>
      </c>
      <c r="F103" s="17">
        <f t="shared" si="11"/>
        <v>722044.8</v>
      </c>
      <c r="G103" s="18"/>
      <c r="H103" s="19" t="str">
        <f t="shared" si="12"/>
        <v xml:space="preserve"> OFERTA CON PRECIO APARENTEMENTE BAJO</v>
      </c>
      <c r="I103" s="20"/>
      <c r="J103" s="21">
        <f t="shared" si="13"/>
        <v>0</v>
      </c>
      <c r="K103" s="20"/>
      <c r="L103" s="21">
        <f t="shared" si="14"/>
        <v>0</v>
      </c>
      <c r="M103" s="20"/>
      <c r="N103" s="21">
        <f t="shared" si="15"/>
        <v>0</v>
      </c>
      <c r="O103" s="20"/>
      <c r="P103" s="21">
        <f t="shared" si="16"/>
        <v>0</v>
      </c>
      <c r="Q103" s="22">
        <f t="shared" si="17"/>
        <v>0</v>
      </c>
    </row>
    <row r="104" spans="2:17" ht="24.75" customHeight="1" x14ac:dyDescent="0.25">
      <c r="B104" s="13">
        <v>81</v>
      </c>
      <c r="C104" s="14" t="s">
        <v>115</v>
      </c>
      <c r="D104" s="15">
        <v>1170246</v>
      </c>
      <c r="E104" s="16">
        <f t="shared" si="10"/>
        <v>0</v>
      </c>
      <c r="F104" s="17">
        <f t="shared" si="11"/>
        <v>936196.8</v>
      </c>
      <c r="G104" s="18"/>
      <c r="H104" s="19" t="str">
        <f t="shared" si="12"/>
        <v xml:space="preserve"> OFERTA CON PRECIO APARENTEMENTE BAJO</v>
      </c>
      <c r="I104" s="20"/>
      <c r="J104" s="21">
        <f t="shared" si="13"/>
        <v>0</v>
      </c>
      <c r="K104" s="20"/>
      <c r="L104" s="21">
        <f t="shared" si="14"/>
        <v>0</v>
      </c>
      <c r="M104" s="20"/>
      <c r="N104" s="21">
        <f t="shared" si="15"/>
        <v>0</v>
      </c>
      <c r="O104" s="20"/>
      <c r="P104" s="21">
        <f t="shared" si="16"/>
        <v>0</v>
      </c>
      <c r="Q104" s="22">
        <f t="shared" si="17"/>
        <v>0</v>
      </c>
    </row>
    <row r="105" spans="2:17" ht="24.75" customHeight="1" x14ac:dyDescent="0.25">
      <c r="B105" s="13">
        <v>82</v>
      </c>
      <c r="C105" s="14" t="s">
        <v>116</v>
      </c>
      <c r="D105" s="15">
        <v>1033508</v>
      </c>
      <c r="E105" s="16">
        <f t="shared" si="10"/>
        <v>0</v>
      </c>
      <c r="F105" s="17">
        <f t="shared" si="11"/>
        <v>826806.4</v>
      </c>
      <c r="G105" s="18"/>
      <c r="H105" s="19" t="str">
        <f t="shared" si="12"/>
        <v xml:space="preserve"> OFERTA CON PRECIO APARENTEMENTE BAJO</v>
      </c>
      <c r="I105" s="20"/>
      <c r="J105" s="21">
        <f t="shared" si="13"/>
        <v>0</v>
      </c>
      <c r="K105" s="20"/>
      <c r="L105" s="21">
        <f t="shared" si="14"/>
        <v>0</v>
      </c>
      <c r="M105" s="20"/>
      <c r="N105" s="21">
        <f t="shared" si="15"/>
        <v>0</v>
      </c>
      <c r="O105" s="20"/>
      <c r="P105" s="21">
        <f t="shared" si="16"/>
        <v>0</v>
      </c>
      <c r="Q105" s="22">
        <f t="shared" si="17"/>
        <v>0</v>
      </c>
    </row>
    <row r="106" spans="2:17" ht="24.75" customHeight="1" x14ac:dyDescent="0.25">
      <c r="B106" s="13">
        <v>83</v>
      </c>
      <c r="C106" s="14" t="s">
        <v>117</v>
      </c>
      <c r="D106" s="15">
        <v>1176791</v>
      </c>
      <c r="E106" s="16">
        <f t="shared" si="10"/>
        <v>0</v>
      </c>
      <c r="F106" s="17">
        <f t="shared" si="11"/>
        <v>941432.8</v>
      </c>
      <c r="G106" s="18"/>
      <c r="H106" s="19" t="str">
        <f t="shared" si="12"/>
        <v xml:space="preserve"> OFERTA CON PRECIO APARENTEMENTE BAJO</v>
      </c>
      <c r="I106" s="20"/>
      <c r="J106" s="21">
        <f t="shared" si="13"/>
        <v>0</v>
      </c>
      <c r="K106" s="20"/>
      <c r="L106" s="21">
        <f t="shared" si="14"/>
        <v>0</v>
      </c>
      <c r="M106" s="20"/>
      <c r="N106" s="21">
        <f t="shared" si="15"/>
        <v>0</v>
      </c>
      <c r="O106" s="20"/>
      <c r="P106" s="21">
        <f t="shared" si="16"/>
        <v>0</v>
      </c>
      <c r="Q106" s="22">
        <f t="shared" si="17"/>
        <v>0</v>
      </c>
    </row>
    <row r="107" spans="2:17" ht="24.75" customHeight="1" x14ac:dyDescent="0.25">
      <c r="B107" s="13">
        <v>84</v>
      </c>
      <c r="C107" s="14" t="s">
        <v>118</v>
      </c>
      <c r="D107" s="15">
        <v>725186</v>
      </c>
      <c r="E107" s="16">
        <f t="shared" si="10"/>
        <v>0</v>
      </c>
      <c r="F107" s="17">
        <f t="shared" si="11"/>
        <v>580148.80000000005</v>
      </c>
      <c r="G107" s="18"/>
      <c r="H107" s="19" t="str">
        <f t="shared" si="12"/>
        <v xml:space="preserve"> OFERTA CON PRECIO APARENTEMENTE BAJO</v>
      </c>
      <c r="I107" s="20"/>
      <c r="J107" s="21">
        <f t="shared" si="13"/>
        <v>0</v>
      </c>
      <c r="K107" s="20"/>
      <c r="L107" s="21">
        <f t="shared" si="14"/>
        <v>0</v>
      </c>
      <c r="M107" s="20"/>
      <c r="N107" s="21">
        <f t="shared" si="15"/>
        <v>0</v>
      </c>
      <c r="O107" s="20"/>
      <c r="P107" s="21">
        <f t="shared" si="16"/>
        <v>0</v>
      </c>
      <c r="Q107" s="22">
        <f t="shared" si="17"/>
        <v>0</v>
      </c>
    </row>
    <row r="108" spans="2:17" ht="24.75" customHeight="1" x14ac:dyDescent="0.25">
      <c r="B108" s="13">
        <v>85</v>
      </c>
      <c r="C108" s="14" t="s">
        <v>119</v>
      </c>
      <c r="D108" s="15">
        <v>1905904</v>
      </c>
      <c r="E108" s="16">
        <f t="shared" si="10"/>
        <v>0</v>
      </c>
      <c r="F108" s="17">
        <f t="shared" si="11"/>
        <v>1524723.2000000002</v>
      </c>
      <c r="G108" s="18"/>
      <c r="H108" s="19" t="str">
        <f t="shared" si="12"/>
        <v xml:space="preserve"> OFERTA CON PRECIO APARENTEMENTE BAJO</v>
      </c>
      <c r="I108" s="20"/>
      <c r="J108" s="21">
        <f t="shared" si="13"/>
        <v>0</v>
      </c>
      <c r="K108" s="20"/>
      <c r="L108" s="21">
        <f t="shared" si="14"/>
        <v>0</v>
      </c>
      <c r="M108" s="20"/>
      <c r="N108" s="21">
        <f t="shared" si="15"/>
        <v>0</v>
      </c>
      <c r="O108" s="20"/>
      <c r="P108" s="21">
        <f t="shared" si="16"/>
        <v>0</v>
      </c>
      <c r="Q108" s="22">
        <f t="shared" si="17"/>
        <v>0</v>
      </c>
    </row>
    <row r="109" spans="2:17" ht="24.75" customHeight="1" x14ac:dyDescent="0.25">
      <c r="B109" s="13">
        <v>86</v>
      </c>
      <c r="C109" s="14" t="s">
        <v>120</v>
      </c>
      <c r="D109" s="15">
        <v>215985</v>
      </c>
      <c r="E109" s="16">
        <f t="shared" si="10"/>
        <v>0</v>
      </c>
      <c r="F109" s="17">
        <f t="shared" si="11"/>
        <v>172788</v>
      </c>
      <c r="G109" s="18"/>
      <c r="H109" s="19" t="str">
        <f t="shared" si="12"/>
        <v xml:space="preserve"> OFERTA CON PRECIO APARENTEMENTE BAJO</v>
      </c>
      <c r="I109" s="20"/>
      <c r="J109" s="21">
        <f t="shared" si="13"/>
        <v>0</v>
      </c>
      <c r="K109" s="20"/>
      <c r="L109" s="21">
        <f t="shared" si="14"/>
        <v>0</v>
      </c>
      <c r="M109" s="20"/>
      <c r="N109" s="21">
        <f t="shared" si="15"/>
        <v>0</v>
      </c>
      <c r="O109" s="20"/>
      <c r="P109" s="21">
        <f t="shared" si="16"/>
        <v>0</v>
      </c>
      <c r="Q109" s="22">
        <f t="shared" si="17"/>
        <v>0</v>
      </c>
    </row>
    <row r="110" spans="2:17" ht="24.75" customHeight="1" x14ac:dyDescent="0.25">
      <c r="B110" s="13">
        <v>87</v>
      </c>
      <c r="C110" s="14" t="s">
        <v>121</v>
      </c>
      <c r="D110" s="15">
        <v>248710</v>
      </c>
      <c r="E110" s="16">
        <f t="shared" si="10"/>
        <v>0</v>
      </c>
      <c r="F110" s="17">
        <f t="shared" si="11"/>
        <v>198968</v>
      </c>
      <c r="G110" s="18"/>
      <c r="H110" s="19" t="str">
        <f t="shared" si="12"/>
        <v xml:space="preserve"> OFERTA CON PRECIO APARENTEMENTE BAJO</v>
      </c>
      <c r="I110" s="20"/>
      <c r="J110" s="21">
        <f t="shared" si="13"/>
        <v>0</v>
      </c>
      <c r="K110" s="20"/>
      <c r="L110" s="21">
        <f t="shared" si="14"/>
        <v>0</v>
      </c>
      <c r="M110" s="20"/>
      <c r="N110" s="21">
        <f t="shared" si="15"/>
        <v>0</v>
      </c>
      <c r="O110" s="20"/>
      <c r="P110" s="21">
        <f t="shared" si="16"/>
        <v>0</v>
      </c>
      <c r="Q110" s="22">
        <f t="shared" si="17"/>
        <v>0</v>
      </c>
    </row>
    <row r="111" spans="2:17" ht="24.75" customHeight="1" x14ac:dyDescent="0.25">
      <c r="B111" s="13">
        <v>88</v>
      </c>
      <c r="C111" s="14" t="s">
        <v>122</v>
      </c>
      <c r="D111" s="15">
        <v>1294601</v>
      </c>
      <c r="E111" s="16">
        <f t="shared" si="10"/>
        <v>0</v>
      </c>
      <c r="F111" s="17">
        <f t="shared" si="11"/>
        <v>1035680.8</v>
      </c>
      <c r="G111" s="18"/>
      <c r="H111" s="19" t="str">
        <f t="shared" si="12"/>
        <v xml:space="preserve"> OFERTA CON PRECIO APARENTEMENTE BAJO</v>
      </c>
      <c r="I111" s="20"/>
      <c r="J111" s="21">
        <f t="shared" si="13"/>
        <v>0</v>
      </c>
      <c r="K111" s="20"/>
      <c r="L111" s="21">
        <f t="shared" si="14"/>
        <v>0</v>
      </c>
      <c r="M111" s="20"/>
      <c r="N111" s="21">
        <f t="shared" si="15"/>
        <v>0</v>
      </c>
      <c r="O111" s="20"/>
      <c r="P111" s="21">
        <f t="shared" si="16"/>
        <v>0</v>
      </c>
      <c r="Q111" s="22">
        <f t="shared" si="17"/>
        <v>0</v>
      </c>
    </row>
    <row r="112" spans="2:17" ht="24.75" customHeight="1" x14ac:dyDescent="0.25">
      <c r="B112" s="13">
        <v>89</v>
      </c>
      <c r="C112" s="14" t="s">
        <v>123</v>
      </c>
      <c r="D112" s="15">
        <v>1292507</v>
      </c>
      <c r="E112" s="16">
        <f t="shared" si="10"/>
        <v>0</v>
      </c>
      <c r="F112" s="17">
        <f t="shared" si="11"/>
        <v>1034005.6000000001</v>
      </c>
      <c r="G112" s="18"/>
      <c r="H112" s="19" t="str">
        <f t="shared" si="12"/>
        <v xml:space="preserve"> OFERTA CON PRECIO APARENTEMENTE BAJO</v>
      </c>
      <c r="I112" s="20"/>
      <c r="J112" s="21">
        <f t="shared" si="13"/>
        <v>0</v>
      </c>
      <c r="K112" s="20"/>
      <c r="L112" s="21">
        <f t="shared" si="14"/>
        <v>0</v>
      </c>
      <c r="M112" s="20"/>
      <c r="N112" s="21">
        <f t="shared" si="15"/>
        <v>0</v>
      </c>
      <c r="O112" s="20"/>
      <c r="P112" s="21">
        <f t="shared" si="16"/>
        <v>0</v>
      </c>
      <c r="Q112" s="22">
        <f t="shared" si="17"/>
        <v>0</v>
      </c>
    </row>
    <row r="113" spans="2:17" ht="24.75" customHeight="1" x14ac:dyDescent="0.25">
      <c r="B113" s="13">
        <v>90</v>
      </c>
      <c r="C113" s="14" t="s">
        <v>124</v>
      </c>
      <c r="D113" s="15">
        <v>2482519</v>
      </c>
      <c r="E113" s="16">
        <f t="shared" si="10"/>
        <v>0</v>
      </c>
      <c r="F113" s="17">
        <f t="shared" si="11"/>
        <v>1986015.2000000002</v>
      </c>
      <c r="G113" s="18"/>
      <c r="H113" s="19" t="str">
        <f t="shared" si="12"/>
        <v xml:space="preserve"> OFERTA CON PRECIO APARENTEMENTE BAJO</v>
      </c>
      <c r="I113" s="20"/>
      <c r="J113" s="21">
        <f t="shared" si="13"/>
        <v>0</v>
      </c>
      <c r="K113" s="20"/>
      <c r="L113" s="21">
        <f t="shared" si="14"/>
        <v>0</v>
      </c>
      <c r="M113" s="20"/>
      <c r="N113" s="21">
        <f t="shared" si="15"/>
        <v>0</v>
      </c>
      <c r="O113" s="20"/>
      <c r="P113" s="21">
        <f t="shared" si="16"/>
        <v>0</v>
      </c>
      <c r="Q113" s="22">
        <f t="shared" si="17"/>
        <v>0</v>
      </c>
    </row>
    <row r="114" spans="2:17" ht="24.75" customHeight="1" x14ac:dyDescent="0.25">
      <c r="B114" s="13">
        <v>91</v>
      </c>
      <c r="C114" s="14" t="s">
        <v>125</v>
      </c>
      <c r="D114" s="15">
        <v>640101</v>
      </c>
      <c r="E114" s="16">
        <f t="shared" si="10"/>
        <v>0</v>
      </c>
      <c r="F114" s="17">
        <f t="shared" si="11"/>
        <v>512080.80000000005</v>
      </c>
      <c r="G114" s="18"/>
      <c r="H114" s="19" t="str">
        <f t="shared" si="12"/>
        <v xml:space="preserve"> OFERTA CON PRECIO APARENTEMENTE BAJO</v>
      </c>
      <c r="I114" s="20"/>
      <c r="J114" s="21">
        <f t="shared" si="13"/>
        <v>0</v>
      </c>
      <c r="K114" s="20"/>
      <c r="L114" s="21">
        <f t="shared" si="14"/>
        <v>0</v>
      </c>
      <c r="M114" s="20"/>
      <c r="N114" s="21">
        <f t="shared" si="15"/>
        <v>0</v>
      </c>
      <c r="O114" s="20"/>
      <c r="P114" s="21">
        <f t="shared" si="16"/>
        <v>0</v>
      </c>
      <c r="Q114" s="22">
        <f t="shared" si="17"/>
        <v>0</v>
      </c>
    </row>
    <row r="115" spans="2:17" ht="24.75" customHeight="1" x14ac:dyDescent="0.25">
      <c r="B115" s="13">
        <v>92</v>
      </c>
      <c r="C115" s="14" t="s">
        <v>126</v>
      </c>
      <c r="D115" s="15">
        <v>634865</v>
      </c>
      <c r="E115" s="16">
        <f t="shared" si="10"/>
        <v>0</v>
      </c>
      <c r="F115" s="17">
        <f t="shared" si="11"/>
        <v>507892</v>
      </c>
      <c r="G115" s="18"/>
      <c r="H115" s="19" t="str">
        <f t="shared" si="12"/>
        <v xml:space="preserve"> OFERTA CON PRECIO APARENTEMENTE BAJO</v>
      </c>
      <c r="I115" s="20"/>
      <c r="J115" s="21">
        <f t="shared" si="13"/>
        <v>0</v>
      </c>
      <c r="K115" s="20"/>
      <c r="L115" s="21">
        <f t="shared" si="14"/>
        <v>0</v>
      </c>
      <c r="M115" s="20"/>
      <c r="N115" s="21">
        <f t="shared" si="15"/>
        <v>0</v>
      </c>
      <c r="O115" s="20"/>
      <c r="P115" s="21">
        <f t="shared" si="16"/>
        <v>0</v>
      </c>
      <c r="Q115" s="22">
        <f t="shared" si="17"/>
        <v>0</v>
      </c>
    </row>
    <row r="116" spans="2:17" ht="24.75" customHeight="1" x14ac:dyDescent="0.25">
      <c r="B116" s="13">
        <v>93</v>
      </c>
      <c r="C116" s="14" t="s">
        <v>127</v>
      </c>
      <c r="D116" s="15">
        <v>608685</v>
      </c>
      <c r="E116" s="16">
        <f t="shared" si="10"/>
        <v>0</v>
      </c>
      <c r="F116" s="17">
        <f t="shared" si="11"/>
        <v>486948</v>
      </c>
      <c r="G116" s="18"/>
      <c r="H116" s="19" t="str">
        <f t="shared" si="12"/>
        <v xml:space="preserve"> OFERTA CON PRECIO APARENTEMENTE BAJO</v>
      </c>
      <c r="I116" s="20"/>
      <c r="J116" s="21">
        <f t="shared" si="13"/>
        <v>0</v>
      </c>
      <c r="K116" s="20"/>
      <c r="L116" s="21">
        <f t="shared" si="14"/>
        <v>0</v>
      </c>
      <c r="M116" s="20"/>
      <c r="N116" s="21">
        <f t="shared" si="15"/>
        <v>0</v>
      </c>
      <c r="O116" s="20"/>
      <c r="P116" s="21">
        <f t="shared" si="16"/>
        <v>0</v>
      </c>
      <c r="Q116" s="22">
        <f t="shared" si="17"/>
        <v>0</v>
      </c>
    </row>
    <row r="117" spans="2:17" ht="24.75" customHeight="1" x14ac:dyDescent="0.25">
      <c r="B117" s="13">
        <v>94</v>
      </c>
      <c r="C117" s="14" t="s">
        <v>128</v>
      </c>
      <c r="D117" s="15">
        <v>628320</v>
      </c>
      <c r="E117" s="16">
        <f t="shared" si="10"/>
        <v>0</v>
      </c>
      <c r="F117" s="17">
        <f t="shared" si="11"/>
        <v>502656</v>
      </c>
      <c r="G117" s="18"/>
      <c r="H117" s="19" t="str">
        <f t="shared" si="12"/>
        <v xml:space="preserve"> OFERTA CON PRECIO APARENTEMENTE BAJO</v>
      </c>
      <c r="I117" s="20"/>
      <c r="J117" s="21">
        <f t="shared" si="13"/>
        <v>0</v>
      </c>
      <c r="K117" s="20"/>
      <c r="L117" s="21">
        <f t="shared" si="14"/>
        <v>0</v>
      </c>
      <c r="M117" s="20"/>
      <c r="N117" s="21">
        <f t="shared" si="15"/>
        <v>0</v>
      </c>
      <c r="O117" s="20"/>
      <c r="P117" s="21">
        <f t="shared" si="16"/>
        <v>0</v>
      </c>
      <c r="Q117" s="22">
        <f t="shared" si="17"/>
        <v>0</v>
      </c>
    </row>
    <row r="118" spans="2:17" ht="24.75" customHeight="1" x14ac:dyDescent="0.25">
      <c r="B118" s="13">
        <v>95</v>
      </c>
      <c r="C118" s="14" t="s">
        <v>129</v>
      </c>
      <c r="D118" s="15">
        <v>706860</v>
      </c>
      <c r="E118" s="16">
        <f t="shared" si="10"/>
        <v>0</v>
      </c>
      <c r="F118" s="17">
        <f t="shared" si="11"/>
        <v>565488</v>
      </c>
      <c r="G118" s="18"/>
      <c r="H118" s="19" t="str">
        <f t="shared" si="12"/>
        <v xml:space="preserve"> OFERTA CON PRECIO APARENTEMENTE BAJO</v>
      </c>
      <c r="I118" s="20"/>
      <c r="J118" s="21">
        <f t="shared" si="13"/>
        <v>0</v>
      </c>
      <c r="K118" s="20"/>
      <c r="L118" s="21">
        <f t="shared" si="14"/>
        <v>0</v>
      </c>
      <c r="M118" s="20"/>
      <c r="N118" s="21">
        <f t="shared" si="15"/>
        <v>0</v>
      </c>
      <c r="O118" s="20"/>
      <c r="P118" s="21">
        <f t="shared" si="16"/>
        <v>0</v>
      </c>
      <c r="Q118" s="22">
        <f t="shared" si="17"/>
        <v>0</v>
      </c>
    </row>
    <row r="119" spans="2:17" ht="24.75" customHeight="1" x14ac:dyDescent="0.25">
      <c r="B119" s="13">
        <v>96</v>
      </c>
      <c r="C119" s="14" t="s">
        <v>130</v>
      </c>
      <c r="D119" s="15">
        <v>549780</v>
      </c>
      <c r="E119" s="16">
        <f t="shared" si="10"/>
        <v>0</v>
      </c>
      <c r="F119" s="17">
        <f t="shared" si="11"/>
        <v>439824</v>
      </c>
      <c r="G119" s="18"/>
      <c r="H119" s="19" t="str">
        <f t="shared" si="12"/>
        <v xml:space="preserve"> OFERTA CON PRECIO APARENTEMENTE BAJO</v>
      </c>
      <c r="I119" s="20"/>
      <c r="J119" s="21">
        <f t="shared" si="13"/>
        <v>0</v>
      </c>
      <c r="K119" s="20"/>
      <c r="L119" s="21">
        <f t="shared" si="14"/>
        <v>0</v>
      </c>
      <c r="M119" s="20"/>
      <c r="N119" s="21">
        <f t="shared" si="15"/>
        <v>0</v>
      </c>
      <c r="O119" s="20"/>
      <c r="P119" s="21">
        <f t="shared" si="16"/>
        <v>0</v>
      </c>
      <c r="Q119" s="22">
        <f t="shared" si="17"/>
        <v>0</v>
      </c>
    </row>
    <row r="120" spans="2:17" ht="24.75" customHeight="1" x14ac:dyDescent="0.25">
      <c r="B120" s="13">
        <v>97</v>
      </c>
      <c r="C120" s="14" t="s">
        <v>131</v>
      </c>
      <c r="D120" s="15">
        <v>706860</v>
      </c>
      <c r="E120" s="16">
        <f t="shared" si="10"/>
        <v>0</v>
      </c>
      <c r="F120" s="17">
        <f t="shared" si="11"/>
        <v>565488</v>
      </c>
      <c r="G120" s="18"/>
      <c r="H120" s="19" t="str">
        <f t="shared" si="12"/>
        <v xml:space="preserve"> OFERTA CON PRECIO APARENTEMENTE BAJO</v>
      </c>
      <c r="I120" s="20"/>
      <c r="J120" s="21">
        <f t="shared" si="13"/>
        <v>0</v>
      </c>
      <c r="K120" s="20"/>
      <c r="L120" s="21">
        <f t="shared" si="14"/>
        <v>0</v>
      </c>
      <c r="M120" s="20"/>
      <c r="N120" s="21">
        <f t="shared" si="15"/>
        <v>0</v>
      </c>
      <c r="O120" s="20"/>
      <c r="P120" s="21">
        <f t="shared" si="16"/>
        <v>0</v>
      </c>
      <c r="Q120" s="22">
        <f t="shared" si="17"/>
        <v>0</v>
      </c>
    </row>
    <row r="121" spans="2:17" ht="24.75" customHeight="1" x14ac:dyDescent="0.25">
      <c r="B121" s="13">
        <v>98</v>
      </c>
      <c r="C121" s="14" t="s">
        <v>132</v>
      </c>
      <c r="D121" s="15">
        <v>497420</v>
      </c>
      <c r="E121" s="16">
        <f t="shared" si="10"/>
        <v>0</v>
      </c>
      <c r="F121" s="17">
        <f t="shared" si="11"/>
        <v>397936</v>
      </c>
      <c r="G121" s="18"/>
      <c r="H121" s="19" t="str">
        <f t="shared" si="12"/>
        <v xml:space="preserve"> OFERTA CON PRECIO APARENTEMENTE BAJO</v>
      </c>
      <c r="I121" s="20"/>
      <c r="J121" s="21">
        <f t="shared" si="13"/>
        <v>0</v>
      </c>
      <c r="K121" s="20"/>
      <c r="L121" s="21">
        <f t="shared" si="14"/>
        <v>0</v>
      </c>
      <c r="M121" s="20"/>
      <c r="N121" s="21">
        <f t="shared" si="15"/>
        <v>0</v>
      </c>
      <c r="O121" s="20"/>
      <c r="P121" s="21">
        <f t="shared" si="16"/>
        <v>0</v>
      </c>
      <c r="Q121" s="22">
        <f t="shared" si="17"/>
        <v>0</v>
      </c>
    </row>
    <row r="122" spans="2:17" ht="24.75" customHeight="1" x14ac:dyDescent="0.25">
      <c r="B122" s="13">
        <v>99</v>
      </c>
      <c r="C122" s="14" t="s">
        <v>133</v>
      </c>
      <c r="D122" s="15">
        <v>596904</v>
      </c>
      <c r="E122" s="16">
        <f t="shared" si="10"/>
        <v>0</v>
      </c>
      <c r="F122" s="17">
        <f t="shared" si="11"/>
        <v>477523.20000000001</v>
      </c>
      <c r="G122" s="18"/>
      <c r="H122" s="19" t="str">
        <f t="shared" si="12"/>
        <v xml:space="preserve"> OFERTA CON PRECIO APARENTEMENTE BAJO</v>
      </c>
      <c r="I122" s="20"/>
      <c r="J122" s="21">
        <f t="shared" si="13"/>
        <v>0</v>
      </c>
      <c r="K122" s="20"/>
      <c r="L122" s="21">
        <f t="shared" si="14"/>
        <v>0</v>
      </c>
      <c r="M122" s="20"/>
      <c r="N122" s="21">
        <f t="shared" si="15"/>
        <v>0</v>
      </c>
      <c r="O122" s="20"/>
      <c r="P122" s="21">
        <f t="shared" si="16"/>
        <v>0</v>
      </c>
      <c r="Q122" s="22">
        <f t="shared" si="17"/>
        <v>0</v>
      </c>
    </row>
    <row r="123" spans="2:17" ht="24.75" customHeight="1" x14ac:dyDescent="0.25">
      <c r="B123" s="13">
        <v>100</v>
      </c>
      <c r="C123" s="14" t="s">
        <v>134</v>
      </c>
      <c r="D123" s="15">
        <v>853468</v>
      </c>
      <c r="E123" s="16">
        <f t="shared" si="10"/>
        <v>0</v>
      </c>
      <c r="F123" s="17">
        <f t="shared" si="11"/>
        <v>682774.4</v>
      </c>
      <c r="G123" s="18"/>
      <c r="H123" s="19" t="str">
        <f t="shared" si="12"/>
        <v xml:space="preserve"> OFERTA CON PRECIO APARENTEMENTE BAJO</v>
      </c>
      <c r="I123" s="20"/>
      <c r="J123" s="21">
        <f t="shared" si="13"/>
        <v>0</v>
      </c>
      <c r="K123" s="20"/>
      <c r="L123" s="21">
        <f t="shared" si="14"/>
        <v>0</v>
      </c>
      <c r="M123" s="20"/>
      <c r="N123" s="21">
        <f t="shared" si="15"/>
        <v>0</v>
      </c>
      <c r="O123" s="20"/>
      <c r="P123" s="21">
        <f t="shared" si="16"/>
        <v>0</v>
      </c>
      <c r="Q123" s="22">
        <f t="shared" si="17"/>
        <v>0</v>
      </c>
    </row>
    <row r="124" spans="2:17" ht="24.75" customHeight="1" x14ac:dyDescent="0.25">
      <c r="B124" s="13">
        <v>101</v>
      </c>
      <c r="C124" s="14" t="s">
        <v>135</v>
      </c>
      <c r="D124" s="15">
        <v>1570800</v>
      </c>
      <c r="E124" s="16">
        <f t="shared" si="10"/>
        <v>0</v>
      </c>
      <c r="F124" s="17">
        <f t="shared" si="11"/>
        <v>1256640</v>
      </c>
      <c r="G124" s="18"/>
      <c r="H124" s="19" t="str">
        <f t="shared" si="12"/>
        <v xml:space="preserve"> OFERTA CON PRECIO APARENTEMENTE BAJO</v>
      </c>
      <c r="I124" s="20"/>
      <c r="J124" s="21">
        <f t="shared" si="13"/>
        <v>0</v>
      </c>
      <c r="K124" s="20"/>
      <c r="L124" s="21">
        <f t="shared" si="14"/>
        <v>0</v>
      </c>
      <c r="M124" s="20"/>
      <c r="N124" s="21">
        <f t="shared" si="15"/>
        <v>0</v>
      </c>
      <c r="O124" s="20"/>
      <c r="P124" s="21">
        <f t="shared" si="16"/>
        <v>0</v>
      </c>
      <c r="Q124" s="22">
        <f t="shared" si="17"/>
        <v>0</v>
      </c>
    </row>
    <row r="125" spans="2:17" ht="24.75" customHeight="1" x14ac:dyDescent="0.25">
      <c r="B125" s="13">
        <v>102</v>
      </c>
      <c r="C125" s="14" t="s">
        <v>136</v>
      </c>
      <c r="D125" s="15">
        <v>1911140</v>
      </c>
      <c r="E125" s="16">
        <f t="shared" si="10"/>
        <v>0</v>
      </c>
      <c r="F125" s="17">
        <f t="shared" si="11"/>
        <v>1528912</v>
      </c>
      <c r="G125" s="18"/>
      <c r="H125" s="19" t="str">
        <f t="shared" si="12"/>
        <v xml:space="preserve"> OFERTA CON PRECIO APARENTEMENTE BAJO</v>
      </c>
      <c r="I125" s="20"/>
      <c r="J125" s="21">
        <f t="shared" si="13"/>
        <v>0</v>
      </c>
      <c r="K125" s="20"/>
      <c r="L125" s="21">
        <f t="shared" si="14"/>
        <v>0</v>
      </c>
      <c r="M125" s="20"/>
      <c r="N125" s="21">
        <f t="shared" si="15"/>
        <v>0</v>
      </c>
      <c r="O125" s="20"/>
      <c r="P125" s="21">
        <f t="shared" si="16"/>
        <v>0</v>
      </c>
      <c r="Q125" s="22">
        <f t="shared" si="17"/>
        <v>0</v>
      </c>
    </row>
    <row r="126" spans="2:17" ht="24.75" customHeight="1" x14ac:dyDescent="0.25">
      <c r="B126" s="13">
        <v>103</v>
      </c>
      <c r="C126" s="14" t="s">
        <v>137</v>
      </c>
      <c r="D126" s="15">
        <v>1911140</v>
      </c>
      <c r="E126" s="16">
        <f t="shared" si="10"/>
        <v>0</v>
      </c>
      <c r="F126" s="17">
        <f t="shared" si="11"/>
        <v>1528912</v>
      </c>
      <c r="G126" s="18"/>
      <c r="H126" s="19" t="str">
        <f t="shared" si="12"/>
        <v xml:space="preserve"> OFERTA CON PRECIO APARENTEMENTE BAJO</v>
      </c>
      <c r="I126" s="20"/>
      <c r="J126" s="21">
        <f t="shared" si="13"/>
        <v>0</v>
      </c>
      <c r="K126" s="20"/>
      <c r="L126" s="21">
        <f t="shared" si="14"/>
        <v>0</v>
      </c>
      <c r="M126" s="20"/>
      <c r="N126" s="21">
        <f t="shared" si="15"/>
        <v>0</v>
      </c>
      <c r="O126" s="20"/>
      <c r="P126" s="21">
        <f t="shared" si="16"/>
        <v>0</v>
      </c>
      <c r="Q126" s="22">
        <f t="shared" si="17"/>
        <v>0</v>
      </c>
    </row>
    <row r="127" spans="2:17" ht="24.75" customHeight="1" x14ac:dyDescent="0.25">
      <c r="B127" s="13">
        <v>104</v>
      </c>
      <c r="C127" s="14" t="s">
        <v>138</v>
      </c>
      <c r="D127" s="15">
        <v>1917685</v>
      </c>
      <c r="E127" s="16">
        <f t="shared" si="10"/>
        <v>0</v>
      </c>
      <c r="F127" s="17">
        <f t="shared" si="11"/>
        <v>1534148</v>
      </c>
      <c r="G127" s="18"/>
      <c r="H127" s="19" t="str">
        <f t="shared" si="12"/>
        <v xml:space="preserve"> OFERTA CON PRECIO APARENTEMENTE BAJO</v>
      </c>
      <c r="I127" s="20"/>
      <c r="J127" s="21">
        <f t="shared" si="13"/>
        <v>0</v>
      </c>
      <c r="K127" s="20"/>
      <c r="L127" s="21">
        <f t="shared" si="14"/>
        <v>0</v>
      </c>
      <c r="M127" s="20"/>
      <c r="N127" s="21">
        <f t="shared" si="15"/>
        <v>0</v>
      </c>
      <c r="O127" s="20"/>
      <c r="P127" s="21">
        <f t="shared" si="16"/>
        <v>0</v>
      </c>
      <c r="Q127" s="22">
        <f t="shared" si="17"/>
        <v>0</v>
      </c>
    </row>
    <row r="128" spans="2:17" ht="24.75" customHeight="1" x14ac:dyDescent="0.25">
      <c r="B128" s="13">
        <v>105</v>
      </c>
      <c r="C128" s="14" t="s">
        <v>139</v>
      </c>
      <c r="D128" s="15">
        <v>1917685</v>
      </c>
      <c r="E128" s="16">
        <f t="shared" si="10"/>
        <v>0</v>
      </c>
      <c r="F128" s="17">
        <f t="shared" si="11"/>
        <v>1534148</v>
      </c>
      <c r="G128" s="18"/>
      <c r="H128" s="19" t="str">
        <f t="shared" si="12"/>
        <v xml:space="preserve"> OFERTA CON PRECIO APARENTEMENTE BAJO</v>
      </c>
      <c r="I128" s="20"/>
      <c r="J128" s="21">
        <f t="shared" si="13"/>
        <v>0</v>
      </c>
      <c r="K128" s="20"/>
      <c r="L128" s="21">
        <f t="shared" si="14"/>
        <v>0</v>
      </c>
      <c r="M128" s="20"/>
      <c r="N128" s="21">
        <f t="shared" si="15"/>
        <v>0</v>
      </c>
      <c r="O128" s="20"/>
      <c r="P128" s="21">
        <f t="shared" si="16"/>
        <v>0</v>
      </c>
      <c r="Q128" s="22">
        <f t="shared" si="17"/>
        <v>0</v>
      </c>
    </row>
    <row r="129" spans="2:17" ht="24.75" customHeight="1" x14ac:dyDescent="0.25">
      <c r="B129" s="13">
        <v>106</v>
      </c>
      <c r="C129" s="14" t="s">
        <v>140</v>
      </c>
      <c r="D129" s="15">
        <v>640101</v>
      </c>
      <c r="E129" s="16">
        <f t="shared" si="10"/>
        <v>0</v>
      </c>
      <c r="F129" s="17">
        <f t="shared" si="11"/>
        <v>512080.80000000005</v>
      </c>
      <c r="G129" s="18"/>
      <c r="H129" s="19" t="str">
        <f t="shared" si="12"/>
        <v xml:space="preserve"> OFERTA CON PRECIO APARENTEMENTE BAJO</v>
      </c>
      <c r="I129" s="20"/>
      <c r="J129" s="21">
        <f t="shared" si="13"/>
        <v>0</v>
      </c>
      <c r="K129" s="20"/>
      <c r="L129" s="21">
        <f t="shared" si="14"/>
        <v>0</v>
      </c>
      <c r="M129" s="20"/>
      <c r="N129" s="21">
        <f t="shared" si="15"/>
        <v>0</v>
      </c>
      <c r="O129" s="20"/>
      <c r="P129" s="21">
        <f t="shared" si="16"/>
        <v>0</v>
      </c>
      <c r="Q129" s="22">
        <f t="shared" si="17"/>
        <v>0</v>
      </c>
    </row>
    <row r="130" spans="2:17" ht="24.75" customHeight="1" x14ac:dyDescent="0.25">
      <c r="B130" s="13">
        <v>107</v>
      </c>
      <c r="C130" s="14" t="s">
        <v>141</v>
      </c>
      <c r="D130" s="15">
        <v>640101</v>
      </c>
      <c r="E130" s="16">
        <f t="shared" si="10"/>
        <v>0</v>
      </c>
      <c r="F130" s="17">
        <f t="shared" si="11"/>
        <v>512080.80000000005</v>
      </c>
      <c r="G130" s="18"/>
      <c r="H130" s="19" t="str">
        <f t="shared" si="12"/>
        <v xml:space="preserve"> OFERTA CON PRECIO APARENTEMENTE BAJO</v>
      </c>
      <c r="I130" s="20"/>
      <c r="J130" s="21">
        <f t="shared" si="13"/>
        <v>0</v>
      </c>
      <c r="K130" s="20"/>
      <c r="L130" s="21">
        <f t="shared" si="14"/>
        <v>0</v>
      </c>
      <c r="M130" s="20"/>
      <c r="N130" s="21">
        <f t="shared" si="15"/>
        <v>0</v>
      </c>
      <c r="O130" s="20"/>
      <c r="P130" s="21">
        <f t="shared" si="16"/>
        <v>0</v>
      </c>
      <c r="Q130" s="22">
        <f t="shared" si="17"/>
        <v>0</v>
      </c>
    </row>
    <row r="131" spans="2:17" ht="24.75" customHeight="1" x14ac:dyDescent="0.25">
      <c r="B131" s="13">
        <v>108</v>
      </c>
      <c r="C131" s="14" t="s">
        <v>142</v>
      </c>
      <c r="D131" s="15">
        <v>640101</v>
      </c>
      <c r="E131" s="16">
        <f t="shared" si="10"/>
        <v>0</v>
      </c>
      <c r="F131" s="17">
        <f t="shared" si="11"/>
        <v>512080.80000000005</v>
      </c>
      <c r="G131" s="18"/>
      <c r="H131" s="19" t="str">
        <f t="shared" si="12"/>
        <v xml:space="preserve"> OFERTA CON PRECIO APARENTEMENTE BAJO</v>
      </c>
      <c r="I131" s="20"/>
      <c r="J131" s="21">
        <f t="shared" si="13"/>
        <v>0</v>
      </c>
      <c r="K131" s="20"/>
      <c r="L131" s="21">
        <f t="shared" si="14"/>
        <v>0</v>
      </c>
      <c r="M131" s="20"/>
      <c r="N131" s="21">
        <f t="shared" si="15"/>
        <v>0</v>
      </c>
      <c r="O131" s="20"/>
      <c r="P131" s="21">
        <f t="shared" si="16"/>
        <v>0</v>
      </c>
      <c r="Q131" s="22">
        <f t="shared" si="17"/>
        <v>0</v>
      </c>
    </row>
    <row r="132" spans="2:17" ht="24.75" customHeight="1" x14ac:dyDescent="0.25">
      <c r="B132" s="13">
        <v>109</v>
      </c>
      <c r="C132" s="14" t="s">
        <v>143</v>
      </c>
      <c r="D132" s="15">
        <v>640101</v>
      </c>
      <c r="E132" s="16">
        <f t="shared" si="10"/>
        <v>0</v>
      </c>
      <c r="F132" s="17">
        <f t="shared" si="11"/>
        <v>512080.80000000005</v>
      </c>
      <c r="G132" s="18"/>
      <c r="H132" s="19" t="str">
        <f t="shared" si="12"/>
        <v xml:space="preserve"> OFERTA CON PRECIO APARENTEMENTE BAJO</v>
      </c>
      <c r="I132" s="20"/>
      <c r="J132" s="21">
        <f t="shared" si="13"/>
        <v>0</v>
      </c>
      <c r="K132" s="20"/>
      <c r="L132" s="21">
        <f t="shared" si="14"/>
        <v>0</v>
      </c>
      <c r="M132" s="20"/>
      <c r="N132" s="21">
        <f t="shared" si="15"/>
        <v>0</v>
      </c>
      <c r="O132" s="20"/>
      <c r="P132" s="21">
        <f t="shared" si="16"/>
        <v>0</v>
      </c>
      <c r="Q132" s="22">
        <f t="shared" si="17"/>
        <v>0</v>
      </c>
    </row>
    <row r="133" spans="2:17" ht="24.75" customHeight="1" x14ac:dyDescent="0.25">
      <c r="B133" s="13">
        <v>110</v>
      </c>
      <c r="C133" s="14" t="s">
        <v>144</v>
      </c>
      <c r="D133" s="15">
        <v>856086</v>
      </c>
      <c r="E133" s="16">
        <f t="shared" si="10"/>
        <v>0</v>
      </c>
      <c r="F133" s="17">
        <f t="shared" si="11"/>
        <v>684868.8</v>
      </c>
      <c r="G133" s="18"/>
      <c r="H133" s="19" t="str">
        <f t="shared" si="12"/>
        <v xml:space="preserve"> OFERTA CON PRECIO APARENTEMENTE BAJO</v>
      </c>
      <c r="I133" s="20"/>
      <c r="J133" s="21">
        <f t="shared" si="13"/>
        <v>0</v>
      </c>
      <c r="K133" s="20"/>
      <c r="L133" s="21">
        <f t="shared" si="14"/>
        <v>0</v>
      </c>
      <c r="M133" s="20"/>
      <c r="N133" s="21">
        <f t="shared" si="15"/>
        <v>0</v>
      </c>
      <c r="O133" s="20"/>
      <c r="P133" s="21">
        <f t="shared" si="16"/>
        <v>0</v>
      </c>
      <c r="Q133" s="22">
        <f t="shared" si="17"/>
        <v>0</v>
      </c>
    </row>
    <row r="134" spans="2:17" ht="24.75" customHeight="1" x14ac:dyDescent="0.25">
      <c r="B134" s="13">
        <v>111</v>
      </c>
      <c r="C134" s="14" t="s">
        <v>145</v>
      </c>
      <c r="D134" s="15">
        <v>634865</v>
      </c>
      <c r="E134" s="16">
        <f t="shared" si="10"/>
        <v>0</v>
      </c>
      <c r="F134" s="17">
        <f t="shared" si="11"/>
        <v>507892</v>
      </c>
      <c r="G134" s="18"/>
      <c r="H134" s="19" t="str">
        <f t="shared" si="12"/>
        <v xml:space="preserve"> OFERTA CON PRECIO APARENTEMENTE BAJO</v>
      </c>
      <c r="I134" s="20"/>
      <c r="J134" s="21">
        <f t="shared" si="13"/>
        <v>0</v>
      </c>
      <c r="K134" s="20"/>
      <c r="L134" s="21">
        <f t="shared" si="14"/>
        <v>0</v>
      </c>
      <c r="M134" s="20"/>
      <c r="N134" s="21">
        <f t="shared" si="15"/>
        <v>0</v>
      </c>
      <c r="O134" s="20"/>
      <c r="P134" s="21">
        <f t="shared" si="16"/>
        <v>0</v>
      </c>
      <c r="Q134" s="22">
        <f t="shared" si="17"/>
        <v>0</v>
      </c>
    </row>
    <row r="135" spans="2:17" ht="24.75" customHeight="1" x14ac:dyDescent="0.25">
      <c r="B135" s="13">
        <v>112</v>
      </c>
      <c r="C135" s="14" t="s">
        <v>146</v>
      </c>
      <c r="D135" s="15">
        <v>1032801</v>
      </c>
      <c r="E135" s="16">
        <f t="shared" si="10"/>
        <v>0</v>
      </c>
      <c r="F135" s="17">
        <f t="shared" si="11"/>
        <v>826240.8</v>
      </c>
      <c r="G135" s="18"/>
      <c r="H135" s="19" t="str">
        <f t="shared" si="12"/>
        <v xml:space="preserve"> OFERTA CON PRECIO APARENTEMENTE BAJO</v>
      </c>
      <c r="I135" s="20"/>
      <c r="J135" s="21">
        <f t="shared" si="13"/>
        <v>0</v>
      </c>
      <c r="K135" s="20"/>
      <c r="L135" s="21">
        <f t="shared" si="14"/>
        <v>0</v>
      </c>
      <c r="M135" s="20"/>
      <c r="N135" s="21">
        <f t="shared" si="15"/>
        <v>0</v>
      </c>
      <c r="O135" s="20"/>
      <c r="P135" s="21">
        <f t="shared" si="16"/>
        <v>0</v>
      </c>
      <c r="Q135" s="22">
        <f t="shared" si="17"/>
        <v>0</v>
      </c>
    </row>
    <row r="136" spans="2:17" ht="24.75" customHeight="1" x14ac:dyDescent="0.25">
      <c r="B136" s="13">
        <v>113</v>
      </c>
      <c r="C136" s="14" t="s">
        <v>147</v>
      </c>
      <c r="D136" s="15">
        <v>1117886</v>
      </c>
      <c r="E136" s="16">
        <f t="shared" si="10"/>
        <v>0</v>
      </c>
      <c r="F136" s="17">
        <f t="shared" si="11"/>
        <v>894308.8</v>
      </c>
      <c r="G136" s="18"/>
      <c r="H136" s="19" t="str">
        <f t="shared" si="12"/>
        <v xml:space="preserve"> OFERTA CON PRECIO APARENTEMENTE BAJO</v>
      </c>
      <c r="I136" s="20"/>
      <c r="J136" s="21">
        <f t="shared" si="13"/>
        <v>0</v>
      </c>
      <c r="K136" s="20"/>
      <c r="L136" s="21">
        <f t="shared" si="14"/>
        <v>0</v>
      </c>
      <c r="M136" s="20"/>
      <c r="N136" s="21">
        <f t="shared" si="15"/>
        <v>0</v>
      </c>
      <c r="O136" s="20"/>
      <c r="P136" s="21">
        <f t="shared" si="16"/>
        <v>0</v>
      </c>
      <c r="Q136" s="22">
        <f t="shared" si="17"/>
        <v>0</v>
      </c>
    </row>
    <row r="137" spans="2:17" ht="24.75" customHeight="1" x14ac:dyDescent="0.25">
      <c r="B137" s="13">
        <v>114</v>
      </c>
      <c r="C137" s="14" t="s">
        <v>148</v>
      </c>
      <c r="D137" s="15">
        <v>1032801</v>
      </c>
      <c r="E137" s="16">
        <f t="shared" si="10"/>
        <v>0</v>
      </c>
      <c r="F137" s="17">
        <f t="shared" si="11"/>
        <v>826240.8</v>
      </c>
      <c r="G137" s="18"/>
      <c r="H137" s="19" t="str">
        <f t="shared" si="12"/>
        <v xml:space="preserve"> OFERTA CON PRECIO APARENTEMENTE BAJO</v>
      </c>
      <c r="I137" s="20"/>
      <c r="J137" s="21">
        <f t="shared" si="13"/>
        <v>0</v>
      </c>
      <c r="K137" s="20"/>
      <c r="L137" s="21">
        <f t="shared" si="14"/>
        <v>0</v>
      </c>
      <c r="M137" s="20"/>
      <c r="N137" s="21">
        <f t="shared" si="15"/>
        <v>0</v>
      </c>
      <c r="O137" s="20"/>
      <c r="P137" s="21">
        <f t="shared" si="16"/>
        <v>0</v>
      </c>
      <c r="Q137" s="22">
        <f t="shared" si="17"/>
        <v>0</v>
      </c>
    </row>
    <row r="138" spans="2:17" ht="24.75" customHeight="1" x14ac:dyDescent="0.25">
      <c r="B138" s="13">
        <v>115</v>
      </c>
      <c r="C138" s="14" t="s">
        <v>149</v>
      </c>
      <c r="D138" s="15">
        <v>706860</v>
      </c>
      <c r="E138" s="16">
        <f t="shared" si="10"/>
        <v>0</v>
      </c>
      <c r="F138" s="17">
        <f t="shared" si="11"/>
        <v>565488</v>
      </c>
      <c r="G138" s="18"/>
      <c r="H138" s="19" t="str">
        <f t="shared" si="12"/>
        <v xml:space="preserve"> OFERTA CON PRECIO APARENTEMENTE BAJO</v>
      </c>
      <c r="I138" s="20"/>
      <c r="J138" s="21">
        <f t="shared" si="13"/>
        <v>0</v>
      </c>
      <c r="K138" s="20"/>
      <c r="L138" s="21">
        <f t="shared" si="14"/>
        <v>0</v>
      </c>
      <c r="M138" s="20"/>
      <c r="N138" s="21">
        <f t="shared" si="15"/>
        <v>0</v>
      </c>
      <c r="O138" s="20"/>
      <c r="P138" s="21">
        <f t="shared" si="16"/>
        <v>0</v>
      </c>
      <c r="Q138" s="22">
        <f t="shared" si="17"/>
        <v>0</v>
      </c>
    </row>
    <row r="139" spans="2:17" ht="24.75" customHeight="1" x14ac:dyDescent="0.25">
      <c r="B139" s="13">
        <v>116</v>
      </c>
      <c r="C139" s="14" t="s">
        <v>150</v>
      </c>
      <c r="D139" s="15">
        <v>509201</v>
      </c>
      <c r="E139" s="16">
        <f t="shared" si="10"/>
        <v>0</v>
      </c>
      <c r="F139" s="17">
        <f t="shared" si="11"/>
        <v>407360.80000000005</v>
      </c>
      <c r="G139" s="18"/>
      <c r="H139" s="19" t="str">
        <f t="shared" si="12"/>
        <v xml:space="preserve"> OFERTA CON PRECIO APARENTEMENTE BAJO</v>
      </c>
      <c r="I139" s="20"/>
      <c r="J139" s="21">
        <f t="shared" si="13"/>
        <v>0</v>
      </c>
      <c r="K139" s="20"/>
      <c r="L139" s="21">
        <f t="shared" si="14"/>
        <v>0</v>
      </c>
      <c r="M139" s="20"/>
      <c r="N139" s="21">
        <f t="shared" si="15"/>
        <v>0</v>
      </c>
      <c r="O139" s="20"/>
      <c r="P139" s="21">
        <f t="shared" si="16"/>
        <v>0</v>
      </c>
      <c r="Q139" s="22">
        <f t="shared" si="17"/>
        <v>0</v>
      </c>
    </row>
    <row r="140" spans="2:17" ht="24.75" customHeight="1" x14ac:dyDescent="0.25">
      <c r="B140" s="13">
        <v>117</v>
      </c>
      <c r="C140" s="14" t="s">
        <v>151</v>
      </c>
      <c r="D140" s="15">
        <v>628320</v>
      </c>
      <c r="E140" s="16">
        <f t="shared" si="10"/>
        <v>0</v>
      </c>
      <c r="F140" s="17">
        <f t="shared" si="11"/>
        <v>502656</v>
      </c>
      <c r="G140" s="18"/>
      <c r="H140" s="19" t="str">
        <f t="shared" si="12"/>
        <v xml:space="preserve"> OFERTA CON PRECIO APARENTEMENTE BAJO</v>
      </c>
      <c r="I140" s="20"/>
      <c r="J140" s="21">
        <f t="shared" si="13"/>
        <v>0</v>
      </c>
      <c r="K140" s="20"/>
      <c r="L140" s="21">
        <f t="shared" si="14"/>
        <v>0</v>
      </c>
      <c r="M140" s="20"/>
      <c r="N140" s="21">
        <f t="shared" si="15"/>
        <v>0</v>
      </c>
      <c r="O140" s="20"/>
      <c r="P140" s="21">
        <f t="shared" si="16"/>
        <v>0</v>
      </c>
      <c r="Q140" s="22">
        <f t="shared" si="17"/>
        <v>0</v>
      </c>
    </row>
    <row r="141" spans="2:17" ht="24.75" customHeight="1" x14ac:dyDescent="0.25">
      <c r="B141" s="13">
        <v>118</v>
      </c>
      <c r="C141" s="14" t="s">
        <v>152</v>
      </c>
      <c r="D141" s="15">
        <v>418880</v>
      </c>
      <c r="E141" s="16">
        <f t="shared" si="10"/>
        <v>0</v>
      </c>
      <c r="F141" s="17">
        <f t="shared" si="11"/>
        <v>335104</v>
      </c>
      <c r="G141" s="18"/>
      <c r="H141" s="19" t="str">
        <f t="shared" si="12"/>
        <v xml:space="preserve"> OFERTA CON PRECIO APARENTEMENTE BAJO</v>
      </c>
      <c r="I141" s="20"/>
      <c r="J141" s="21">
        <f t="shared" si="13"/>
        <v>0</v>
      </c>
      <c r="K141" s="20"/>
      <c r="L141" s="21">
        <f t="shared" si="14"/>
        <v>0</v>
      </c>
      <c r="M141" s="20"/>
      <c r="N141" s="21">
        <f t="shared" si="15"/>
        <v>0</v>
      </c>
      <c r="O141" s="20"/>
      <c r="P141" s="21">
        <f t="shared" si="16"/>
        <v>0</v>
      </c>
      <c r="Q141" s="22">
        <f t="shared" si="17"/>
        <v>0</v>
      </c>
    </row>
    <row r="142" spans="2:17" ht="24.75" customHeight="1" x14ac:dyDescent="0.25">
      <c r="B142" s="13">
        <v>119</v>
      </c>
      <c r="C142" s="14" t="s">
        <v>153</v>
      </c>
      <c r="D142" s="15">
        <v>634865</v>
      </c>
      <c r="E142" s="16">
        <f t="shared" si="10"/>
        <v>0</v>
      </c>
      <c r="F142" s="17">
        <f t="shared" si="11"/>
        <v>507892</v>
      </c>
      <c r="G142" s="18"/>
      <c r="H142" s="19" t="str">
        <f t="shared" si="12"/>
        <v xml:space="preserve"> OFERTA CON PRECIO APARENTEMENTE BAJO</v>
      </c>
      <c r="I142" s="20"/>
      <c r="J142" s="21">
        <f t="shared" si="13"/>
        <v>0</v>
      </c>
      <c r="K142" s="20"/>
      <c r="L142" s="21">
        <f t="shared" si="14"/>
        <v>0</v>
      </c>
      <c r="M142" s="20"/>
      <c r="N142" s="21">
        <f t="shared" si="15"/>
        <v>0</v>
      </c>
      <c r="O142" s="20"/>
      <c r="P142" s="21">
        <f t="shared" si="16"/>
        <v>0</v>
      </c>
      <c r="Q142" s="22">
        <f t="shared" si="17"/>
        <v>0</v>
      </c>
    </row>
    <row r="143" spans="2:17" ht="24.75" customHeight="1" x14ac:dyDescent="0.25">
      <c r="B143" s="13">
        <v>120</v>
      </c>
      <c r="C143" s="14" t="s">
        <v>154</v>
      </c>
      <c r="D143" s="15">
        <v>183260</v>
      </c>
      <c r="E143" s="16">
        <f t="shared" si="10"/>
        <v>0</v>
      </c>
      <c r="F143" s="17">
        <f t="shared" si="11"/>
        <v>146608</v>
      </c>
      <c r="G143" s="18"/>
      <c r="H143" s="19" t="str">
        <f t="shared" si="12"/>
        <v xml:space="preserve"> OFERTA CON PRECIO APARENTEMENTE BAJO</v>
      </c>
      <c r="I143" s="20"/>
      <c r="J143" s="21">
        <f t="shared" si="13"/>
        <v>0</v>
      </c>
      <c r="K143" s="20"/>
      <c r="L143" s="21">
        <f t="shared" si="14"/>
        <v>0</v>
      </c>
      <c r="M143" s="20"/>
      <c r="N143" s="21">
        <f t="shared" si="15"/>
        <v>0</v>
      </c>
      <c r="O143" s="20"/>
      <c r="P143" s="21">
        <f t="shared" si="16"/>
        <v>0</v>
      </c>
      <c r="Q143" s="22">
        <f t="shared" si="17"/>
        <v>0</v>
      </c>
    </row>
    <row r="144" spans="2:17" ht="24.75" customHeight="1" x14ac:dyDescent="0.25">
      <c r="B144" s="13">
        <v>121</v>
      </c>
      <c r="C144" s="14" t="s">
        <v>155</v>
      </c>
      <c r="D144" s="15">
        <v>58905</v>
      </c>
      <c r="E144" s="16">
        <f t="shared" si="10"/>
        <v>0</v>
      </c>
      <c r="F144" s="17">
        <f t="shared" si="11"/>
        <v>47124</v>
      </c>
      <c r="G144" s="18"/>
      <c r="H144" s="19" t="str">
        <f t="shared" si="12"/>
        <v xml:space="preserve"> OFERTA CON PRECIO APARENTEMENTE BAJO</v>
      </c>
      <c r="I144" s="20"/>
      <c r="J144" s="21">
        <f t="shared" si="13"/>
        <v>0</v>
      </c>
      <c r="K144" s="20"/>
      <c r="L144" s="21">
        <f t="shared" si="14"/>
        <v>0</v>
      </c>
      <c r="M144" s="20"/>
      <c r="N144" s="21">
        <f t="shared" si="15"/>
        <v>0</v>
      </c>
      <c r="O144" s="20"/>
      <c r="P144" s="21">
        <f t="shared" si="16"/>
        <v>0</v>
      </c>
      <c r="Q144" s="22">
        <f t="shared" si="17"/>
        <v>0</v>
      </c>
    </row>
    <row r="145" spans="2:17" ht="24.75" customHeight="1" x14ac:dyDescent="0.25">
      <c r="B145" s="13">
        <v>122</v>
      </c>
      <c r="C145" s="14" t="s">
        <v>156</v>
      </c>
      <c r="D145" s="15">
        <v>71995</v>
      </c>
      <c r="E145" s="16">
        <f t="shared" si="10"/>
        <v>0</v>
      </c>
      <c r="F145" s="17">
        <f t="shared" si="11"/>
        <v>57596</v>
      </c>
      <c r="G145" s="18"/>
      <c r="H145" s="19" t="str">
        <f t="shared" si="12"/>
        <v xml:space="preserve"> OFERTA CON PRECIO APARENTEMENTE BAJO</v>
      </c>
      <c r="I145" s="20"/>
      <c r="J145" s="21">
        <f t="shared" si="13"/>
        <v>0</v>
      </c>
      <c r="K145" s="20"/>
      <c r="L145" s="21">
        <f t="shared" si="14"/>
        <v>0</v>
      </c>
      <c r="M145" s="20"/>
      <c r="N145" s="21">
        <f t="shared" si="15"/>
        <v>0</v>
      </c>
      <c r="O145" s="20"/>
      <c r="P145" s="21">
        <f t="shared" si="16"/>
        <v>0</v>
      </c>
      <c r="Q145" s="22">
        <f t="shared" si="17"/>
        <v>0</v>
      </c>
    </row>
    <row r="146" spans="2:17" ht="24.75" customHeight="1" x14ac:dyDescent="0.25">
      <c r="B146" s="13">
        <v>123</v>
      </c>
      <c r="C146" s="14" t="s">
        <v>157</v>
      </c>
      <c r="D146" s="15">
        <v>680680</v>
      </c>
      <c r="E146" s="16">
        <f t="shared" si="10"/>
        <v>0</v>
      </c>
      <c r="F146" s="17">
        <f t="shared" si="11"/>
        <v>544544</v>
      </c>
      <c r="G146" s="18"/>
      <c r="H146" s="19" t="str">
        <f t="shared" si="12"/>
        <v xml:space="preserve"> OFERTA CON PRECIO APARENTEMENTE BAJO</v>
      </c>
      <c r="I146" s="20"/>
      <c r="J146" s="21">
        <f t="shared" si="13"/>
        <v>0</v>
      </c>
      <c r="K146" s="20"/>
      <c r="L146" s="21">
        <f t="shared" si="14"/>
        <v>0</v>
      </c>
      <c r="M146" s="20"/>
      <c r="N146" s="21">
        <f t="shared" si="15"/>
        <v>0</v>
      </c>
      <c r="O146" s="20"/>
      <c r="P146" s="21">
        <f t="shared" si="16"/>
        <v>0</v>
      </c>
      <c r="Q146" s="22">
        <f t="shared" si="17"/>
        <v>0</v>
      </c>
    </row>
    <row r="147" spans="2:17" ht="24.75" customHeight="1" x14ac:dyDescent="0.25">
      <c r="B147" s="13">
        <v>124</v>
      </c>
      <c r="C147" s="14" t="s">
        <v>158</v>
      </c>
      <c r="D147" s="15">
        <v>58905</v>
      </c>
      <c r="E147" s="16">
        <f t="shared" si="10"/>
        <v>0</v>
      </c>
      <c r="F147" s="17">
        <f t="shared" si="11"/>
        <v>47124</v>
      </c>
      <c r="G147" s="18"/>
      <c r="H147" s="19" t="str">
        <f t="shared" si="12"/>
        <v xml:space="preserve"> OFERTA CON PRECIO APARENTEMENTE BAJO</v>
      </c>
      <c r="I147" s="20"/>
      <c r="J147" s="21">
        <f t="shared" si="13"/>
        <v>0</v>
      </c>
      <c r="K147" s="20"/>
      <c r="L147" s="21">
        <f t="shared" si="14"/>
        <v>0</v>
      </c>
      <c r="M147" s="20"/>
      <c r="N147" s="21">
        <f t="shared" si="15"/>
        <v>0</v>
      </c>
      <c r="O147" s="20"/>
      <c r="P147" s="21">
        <f t="shared" si="16"/>
        <v>0</v>
      </c>
      <c r="Q147" s="22">
        <f t="shared" si="17"/>
        <v>0</v>
      </c>
    </row>
    <row r="148" spans="2:17" ht="24.75" customHeight="1" x14ac:dyDescent="0.25">
      <c r="B148" s="13">
        <v>125</v>
      </c>
      <c r="C148" s="14" t="s">
        <v>159</v>
      </c>
      <c r="D148" s="15">
        <v>54978</v>
      </c>
      <c r="E148" s="16">
        <f t="shared" si="10"/>
        <v>0</v>
      </c>
      <c r="F148" s="17">
        <f t="shared" si="11"/>
        <v>43982.400000000001</v>
      </c>
      <c r="G148" s="18"/>
      <c r="H148" s="19" t="str">
        <f t="shared" si="12"/>
        <v xml:space="preserve"> OFERTA CON PRECIO APARENTEMENTE BAJO</v>
      </c>
      <c r="I148" s="20"/>
      <c r="J148" s="21">
        <f t="shared" si="13"/>
        <v>0</v>
      </c>
      <c r="K148" s="20"/>
      <c r="L148" s="21">
        <f t="shared" si="14"/>
        <v>0</v>
      </c>
      <c r="M148" s="20"/>
      <c r="N148" s="21">
        <f t="shared" si="15"/>
        <v>0</v>
      </c>
      <c r="O148" s="20"/>
      <c r="P148" s="21">
        <f t="shared" si="16"/>
        <v>0</v>
      </c>
      <c r="Q148" s="22">
        <f t="shared" si="17"/>
        <v>0</v>
      </c>
    </row>
    <row r="149" spans="2:17" ht="24.75" customHeight="1" x14ac:dyDescent="0.25">
      <c r="B149" s="13">
        <v>126</v>
      </c>
      <c r="C149" s="14" t="s">
        <v>160</v>
      </c>
      <c r="D149" s="15">
        <v>3534300</v>
      </c>
      <c r="E149" s="16">
        <f t="shared" si="10"/>
        <v>0</v>
      </c>
      <c r="F149" s="17">
        <f t="shared" si="11"/>
        <v>2827440</v>
      </c>
      <c r="G149" s="18"/>
      <c r="H149" s="19" t="str">
        <f t="shared" si="12"/>
        <v xml:space="preserve"> OFERTA CON PRECIO APARENTEMENTE BAJO</v>
      </c>
      <c r="I149" s="20"/>
      <c r="J149" s="21">
        <f t="shared" si="13"/>
        <v>0</v>
      </c>
      <c r="K149" s="20"/>
      <c r="L149" s="21">
        <f t="shared" si="14"/>
        <v>0</v>
      </c>
      <c r="M149" s="20"/>
      <c r="N149" s="21">
        <f t="shared" si="15"/>
        <v>0</v>
      </c>
      <c r="O149" s="20"/>
      <c r="P149" s="21">
        <f t="shared" si="16"/>
        <v>0</v>
      </c>
      <c r="Q149" s="22">
        <f t="shared" si="17"/>
        <v>0</v>
      </c>
    </row>
    <row r="150" spans="2:17" ht="24.75" customHeight="1" x14ac:dyDescent="0.25">
      <c r="B150" s="13">
        <v>127</v>
      </c>
      <c r="C150" s="14" t="s">
        <v>161</v>
      </c>
      <c r="D150" s="15">
        <v>314160</v>
      </c>
      <c r="E150" s="16">
        <f t="shared" si="10"/>
        <v>0</v>
      </c>
      <c r="F150" s="17">
        <f t="shared" si="11"/>
        <v>251328</v>
      </c>
      <c r="G150" s="18"/>
      <c r="H150" s="19" t="str">
        <f t="shared" si="12"/>
        <v xml:space="preserve"> OFERTA CON PRECIO APARENTEMENTE BAJO</v>
      </c>
      <c r="I150" s="20"/>
      <c r="J150" s="21">
        <f t="shared" si="13"/>
        <v>0</v>
      </c>
      <c r="K150" s="20"/>
      <c r="L150" s="21">
        <f t="shared" si="14"/>
        <v>0</v>
      </c>
      <c r="M150" s="20"/>
      <c r="N150" s="21">
        <f t="shared" si="15"/>
        <v>0</v>
      </c>
      <c r="O150" s="20"/>
      <c r="P150" s="21">
        <f t="shared" si="16"/>
        <v>0</v>
      </c>
      <c r="Q150" s="22">
        <f t="shared" si="17"/>
        <v>0</v>
      </c>
    </row>
    <row r="151" spans="2:17" ht="24.75" customHeight="1" x14ac:dyDescent="0.25">
      <c r="B151" s="13">
        <v>128</v>
      </c>
      <c r="C151" s="14" t="s">
        <v>162</v>
      </c>
      <c r="D151" s="15">
        <v>2382380</v>
      </c>
      <c r="E151" s="16">
        <f t="shared" si="10"/>
        <v>0</v>
      </c>
      <c r="F151" s="17">
        <f t="shared" si="11"/>
        <v>1905904</v>
      </c>
      <c r="G151" s="18"/>
      <c r="H151" s="19" t="str">
        <f t="shared" si="12"/>
        <v xml:space="preserve"> OFERTA CON PRECIO APARENTEMENTE BAJO</v>
      </c>
      <c r="I151" s="20"/>
      <c r="J151" s="21">
        <f t="shared" si="13"/>
        <v>0</v>
      </c>
      <c r="K151" s="20"/>
      <c r="L151" s="21">
        <f t="shared" si="14"/>
        <v>0</v>
      </c>
      <c r="M151" s="20"/>
      <c r="N151" s="21">
        <f t="shared" si="15"/>
        <v>0</v>
      </c>
      <c r="O151" s="20"/>
      <c r="P151" s="21">
        <f t="shared" si="16"/>
        <v>0</v>
      </c>
      <c r="Q151" s="22">
        <f t="shared" si="17"/>
        <v>0</v>
      </c>
    </row>
    <row r="152" spans="2:17" ht="24.75" customHeight="1" x14ac:dyDescent="0.25">
      <c r="B152" s="13">
        <v>129</v>
      </c>
      <c r="C152" s="14" t="s">
        <v>163</v>
      </c>
      <c r="D152" s="15">
        <v>2591820</v>
      </c>
      <c r="E152" s="16">
        <f t="shared" si="10"/>
        <v>0</v>
      </c>
      <c r="F152" s="17">
        <f t="shared" si="11"/>
        <v>2073456</v>
      </c>
      <c r="G152" s="18"/>
      <c r="H152" s="19" t="str">
        <f t="shared" si="12"/>
        <v xml:space="preserve"> OFERTA CON PRECIO APARENTEMENTE BAJO</v>
      </c>
      <c r="I152" s="20"/>
      <c r="J152" s="21">
        <f t="shared" si="13"/>
        <v>0</v>
      </c>
      <c r="K152" s="20"/>
      <c r="L152" s="21">
        <f t="shared" si="14"/>
        <v>0</v>
      </c>
      <c r="M152" s="20"/>
      <c r="N152" s="21">
        <f t="shared" si="15"/>
        <v>0</v>
      </c>
      <c r="O152" s="20"/>
      <c r="P152" s="21">
        <f t="shared" si="16"/>
        <v>0</v>
      </c>
      <c r="Q152" s="22">
        <f t="shared" si="17"/>
        <v>0</v>
      </c>
    </row>
    <row r="153" spans="2:17" ht="24.75" customHeight="1" x14ac:dyDescent="0.25">
      <c r="B153" s="13">
        <v>130</v>
      </c>
      <c r="C153" s="14" t="s">
        <v>164</v>
      </c>
      <c r="D153" s="15">
        <v>2600983</v>
      </c>
      <c r="E153" s="16">
        <f t="shared" ref="E153:E216" si="18">+IFERROR(G153/D153,"-")</f>
        <v>0</v>
      </c>
      <c r="F153" s="17">
        <f t="shared" ref="F153:F216" si="19">+D153*80%</f>
        <v>2080786.4000000001</v>
      </c>
      <c r="G153" s="18"/>
      <c r="H153" s="19" t="str">
        <f t="shared" ref="H153:H216" si="20">IF(G153&lt;F153," OFERTA CON PRECIO APARENTEMENTE BAJO","VALOR MINIMO ACEPTABLE")</f>
        <v xml:space="preserve"> OFERTA CON PRECIO APARENTEMENTE BAJO</v>
      </c>
      <c r="I153" s="20"/>
      <c r="J153" s="21">
        <f t="shared" ref="J153:J216" si="21">+ROUND(G153*I153,0)</f>
        <v>0</v>
      </c>
      <c r="K153" s="20"/>
      <c r="L153" s="21">
        <f t="shared" ref="L153:L216" si="22">+ROUND(G153*K153,0)</f>
        <v>0</v>
      </c>
      <c r="M153" s="20"/>
      <c r="N153" s="21">
        <f t="shared" ref="N153:N216" si="23">+ROUND(G153*M153,0)</f>
        <v>0</v>
      </c>
      <c r="O153" s="20"/>
      <c r="P153" s="21">
        <f t="shared" ref="P153:P216" si="24">+ROUND(G153*O153,0)</f>
        <v>0</v>
      </c>
      <c r="Q153" s="22">
        <f t="shared" ref="Q153:Q216" si="25">ROUND(G153-J153-L153-N153-P153,0)</f>
        <v>0</v>
      </c>
    </row>
    <row r="154" spans="2:17" ht="24.75" customHeight="1" x14ac:dyDescent="0.25">
      <c r="B154" s="13">
        <v>131</v>
      </c>
      <c r="C154" s="14" t="s">
        <v>165</v>
      </c>
      <c r="D154" s="15">
        <v>2748900</v>
      </c>
      <c r="E154" s="16">
        <f t="shared" si="18"/>
        <v>0</v>
      </c>
      <c r="F154" s="17">
        <f t="shared" si="19"/>
        <v>2199120</v>
      </c>
      <c r="G154" s="18"/>
      <c r="H154" s="19" t="str">
        <f t="shared" si="20"/>
        <v xml:space="preserve"> OFERTA CON PRECIO APARENTEMENTE BAJO</v>
      </c>
      <c r="I154" s="20"/>
      <c r="J154" s="21">
        <f t="shared" si="21"/>
        <v>0</v>
      </c>
      <c r="K154" s="20"/>
      <c r="L154" s="21">
        <f t="shared" si="22"/>
        <v>0</v>
      </c>
      <c r="M154" s="20"/>
      <c r="N154" s="21">
        <f t="shared" si="23"/>
        <v>0</v>
      </c>
      <c r="O154" s="20"/>
      <c r="P154" s="21">
        <f t="shared" si="24"/>
        <v>0</v>
      </c>
      <c r="Q154" s="22">
        <f t="shared" si="25"/>
        <v>0</v>
      </c>
    </row>
    <row r="155" spans="2:17" ht="24.75" customHeight="1" x14ac:dyDescent="0.25">
      <c r="B155" s="13">
        <v>132</v>
      </c>
      <c r="C155" s="14" t="s">
        <v>166</v>
      </c>
      <c r="D155" s="15">
        <v>21991200</v>
      </c>
      <c r="E155" s="16">
        <f t="shared" si="18"/>
        <v>0</v>
      </c>
      <c r="F155" s="17">
        <f t="shared" si="19"/>
        <v>17592960</v>
      </c>
      <c r="G155" s="18"/>
      <c r="H155" s="19" t="str">
        <f t="shared" si="20"/>
        <v xml:space="preserve"> OFERTA CON PRECIO APARENTEMENTE BAJO</v>
      </c>
      <c r="I155" s="20"/>
      <c r="J155" s="21">
        <f t="shared" si="21"/>
        <v>0</v>
      </c>
      <c r="K155" s="20"/>
      <c r="L155" s="21">
        <f t="shared" si="22"/>
        <v>0</v>
      </c>
      <c r="M155" s="20"/>
      <c r="N155" s="21">
        <f t="shared" si="23"/>
        <v>0</v>
      </c>
      <c r="O155" s="20"/>
      <c r="P155" s="21">
        <f t="shared" si="24"/>
        <v>0</v>
      </c>
      <c r="Q155" s="22">
        <f t="shared" si="25"/>
        <v>0</v>
      </c>
    </row>
    <row r="156" spans="2:17" ht="24.75" customHeight="1" x14ac:dyDescent="0.25">
      <c r="B156" s="13">
        <v>133</v>
      </c>
      <c r="C156" s="14" t="s">
        <v>167</v>
      </c>
      <c r="D156" s="15">
        <v>509201</v>
      </c>
      <c r="E156" s="16">
        <f t="shared" si="18"/>
        <v>0</v>
      </c>
      <c r="F156" s="17">
        <f t="shared" si="19"/>
        <v>407360.80000000005</v>
      </c>
      <c r="G156" s="18"/>
      <c r="H156" s="19" t="str">
        <f t="shared" si="20"/>
        <v xml:space="preserve"> OFERTA CON PRECIO APARENTEMENTE BAJO</v>
      </c>
      <c r="I156" s="20"/>
      <c r="J156" s="21">
        <f t="shared" si="21"/>
        <v>0</v>
      </c>
      <c r="K156" s="20"/>
      <c r="L156" s="21">
        <f t="shared" si="22"/>
        <v>0</v>
      </c>
      <c r="M156" s="20"/>
      <c r="N156" s="21">
        <f t="shared" si="23"/>
        <v>0</v>
      </c>
      <c r="O156" s="20"/>
      <c r="P156" s="21">
        <f t="shared" si="24"/>
        <v>0</v>
      </c>
      <c r="Q156" s="22">
        <f t="shared" si="25"/>
        <v>0</v>
      </c>
    </row>
    <row r="157" spans="2:17" ht="24.75" customHeight="1" x14ac:dyDescent="0.25">
      <c r="B157" s="13">
        <v>134</v>
      </c>
      <c r="C157" s="14" t="s">
        <v>168</v>
      </c>
      <c r="D157" s="15">
        <v>2225300</v>
      </c>
      <c r="E157" s="16">
        <f t="shared" si="18"/>
        <v>0</v>
      </c>
      <c r="F157" s="17">
        <f t="shared" si="19"/>
        <v>1780240</v>
      </c>
      <c r="G157" s="18"/>
      <c r="H157" s="19" t="str">
        <f t="shared" si="20"/>
        <v xml:space="preserve"> OFERTA CON PRECIO APARENTEMENTE BAJO</v>
      </c>
      <c r="I157" s="20"/>
      <c r="J157" s="21">
        <f t="shared" si="21"/>
        <v>0</v>
      </c>
      <c r="K157" s="20"/>
      <c r="L157" s="21">
        <f t="shared" si="22"/>
        <v>0</v>
      </c>
      <c r="M157" s="20"/>
      <c r="N157" s="21">
        <f t="shared" si="23"/>
        <v>0</v>
      </c>
      <c r="O157" s="20"/>
      <c r="P157" s="21">
        <f t="shared" si="24"/>
        <v>0</v>
      </c>
      <c r="Q157" s="22">
        <f t="shared" si="25"/>
        <v>0</v>
      </c>
    </row>
    <row r="158" spans="2:17" ht="24.75" customHeight="1" x14ac:dyDescent="0.25">
      <c r="B158" s="13">
        <v>135</v>
      </c>
      <c r="C158" s="14" t="s">
        <v>169</v>
      </c>
      <c r="D158" s="15">
        <v>1235696</v>
      </c>
      <c r="E158" s="16">
        <f t="shared" si="18"/>
        <v>0</v>
      </c>
      <c r="F158" s="17">
        <f t="shared" si="19"/>
        <v>988556.80000000005</v>
      </c>
      <c r="G158" s="18"/>
      <c r="H158" s="19" t="str">
        <f t="shared" si="20"/>
        <v xml:space="preserve"> OFERTA CON PRECIO APARENTEMENTE BAJO</v>
      </c>
      <c r="I158" s="20"/>
      <c r="J158" s="21">
        <f t="shared" si="21"/>
        <v>0</v>
      </c>
      <c r="K158" s="20"/>
      <c r="L158" s="21">
        <f t="shared" si="22"/>
        <v>0</v>
      </c>
      <c r="M158" s="20"/>
      <c r="N158" s="21">
        <f t="shared" si="23"/>
        <v>0</v>
      </c>
      <c r="O158" s="20"/>
      <c r="P158" s="21">
        <f t="shared" si="24"/>
        <v>0</v>
      </c>
      <c r="Q158" s="22">
        <f t="shared" si="25"/>
        <v>0</v>
      </c>
    </row>
    <row r="159" spans="2:17" ht="24.75" customHeight="1" x14ac:dyDescent="0.25">
      <c r="B159" s="13">
        <v>136</v>
      </c>
      <c r="C159" s="14" t="s">
        <v>170</v>
      </c>
      <c r="D159" s="15">
        <v>23428482</v>
      </c>
      <c r="E159" s="16">
        <f t="shared" si="18"/>
        <v>0</v>
      </c>
      <c r="F159" s="17">
        <f t="shared" si="19"/>
        <v>18742785.600000001</v>
      </c>
      <c r="G159" s="18"/>
      <c r="H159" s="19" t="str">
        <f t="shared" si="20"/>
        <v xml:space="preserve"> OFERTA CON PRECIO APARENTEMENTE BAJO</v>
      </c>
      <c r="I159" s="20"/>
      <c r="J159" s="21">
        <f t="shared" si="21"/>
        <v>0</v>
      </c>
      <c r="K159" s="20"/>
      <c r="L159" s="21">
        <f t="shared" si="22"/>
        <v>0</v>
      </c>
      <c r="M159" s="20"/>
      <c r="N159" s="21">
        <f t="shared" si="23"/>
        <v>0</v>
      </c>
      <c r="O159" s="20"/>
      <c r="P159" s="21">
        <f t="shared" si="24"/>
        <v>0</v>
      </c>
      <c r="Q159" s="22">
        <f t="shared" si="25"/>
        <v>0</v>
      </c>
    </row>
    <row r="160" spans="2:17" ht="24.75" customHeight="1" x14ac:dyDescent="0.25">
      <c r="B160" s="13">
        <v>137</v>
      </c>
      <c r="C160" s="14" t="s">
        <v>171</v>
      </c>
      <c r="D160" s="15">
        <v>738276</v>
      </c>
      <c r="E160" s="16">
        <f t="shared" si="18"/>
        <v>0</v>
      </c>
      <c r="F160" s="17">
        <f t="shared" si="19"/>
        <v>590620.80000000005</v>
      </c>
      <c r="G160" s="18"/>
      <c r="H160" s="19" t="str">
        <f t="shared" si="20"/>
        <v xml:space="preserve"> OFERTA CON PRECIO APARENTEMENTE BAJO</v>
      </c>
      <c r="I160" s="20"/>
      <c r="J160" s="21">
        <f t="shared" si="21"/>
        <v>0</v>
      </c>
      <c r="K160" s="20"/>
      <c r="L160" s="21">
        <f t="shared" si="22"/>
        <v>0</v>
      </c>
      <c r="M160" s="20"/>
      <c r="N160" s="21">
        <f t="shared" si="23"/>
        <v>0</v>
      </c>
      <c r="O160" s="20"/>
      <c r="P160" s="21">
        <f t="shared" si="24"/>
        <v>0</v>
      </c>
      <c r="Q160" s="22">
        <f t="shared" si="25"/>
        <v>0</v>
      </c>
    </row>
    <row r="161" spans="2:17" ht="24.75" customHeight="1" x14ac:dyDescent="0.25">
      <c r="B161" s="13">
        <v>138</v>
      </c>
      <c r="C161" s="14" t="s">
        <v>172</v>
      </c>
      <c r="D161" s="15">
        <v>509201</v>
      </c>
      <c r="E161" s="16">
        <f t="shared" si="18"/>
        <v>0</v>
      </c>
      <c r="F161" s="17">
        <f t="shared" si="19"/>
        <v>407360.80000000005</v>
      </c>
      <c r="G161" s="18"/>
      <c r="H161" s="19" t="str">
        <f t="shared" si="20"/>
        <v xml:space="preserve"> OFERTA CON PRECIO APARENTEMENTE BAJO</v>
      </c>
      <c r="I161" s="20"/>
      <c r="J161" s="21">
        <f t="shared" si="21"/>
        <v>0</v>
      </c>
      <c r="K161" s="20"/>
      <c r="L161" s="21">
        <f t="shared" si="22"/>
        <v>0</v>
      </c>
      <c r="M161" s="20"/>
      <c r="N161" s="21">
        <f t="shared" si="23"/>
        <v>0</v>
      </c>
      <c r="O161" s="20"/>
      <c r="P161" s="21">
        <f t="shared" si="24"/>
        <v>0</v>
      </c>
      <c r="Q161" s="22">
        <f t="shared" si="25"/>
        <v>0</v>
      </c>
    </row>
    <row r="162" spans="2:17" ht="24.75" customHeight="1" x14ac:dyDescent="0.25">
      <c r="B162" s="13">
        <v>139</v>
      </c>
      <c r="C162" s="14" t="s">
        <v>173</v>
      </c>
      <c r="D162" s="15">
        <v>599522</v>
      </c>
      <c r="E162" s="16">
        <f t="shared" si="18"/>
        <v>0</v>
      </c>
      <c r="F162" s="17">
        <f t="shared" si="19"/>
        <v>479617.60000000003</v>
      </c>
      <c r="G162" s="18"/>
      <c r="H162" s="19" t="str">
        <f t="shared" si="20"/>
        <v xml:space="preserve"> OFERTA CON PRECIO APARENTEMENTE BAJO</v>
      </c>
      <c r="I162" s="20"/>
      <c r="J162" s="21">
        <f t="shared" si="21"/>
        <v>0</v>
      </c>
      <c r="K162" s="20"/>
      <c r="L162" s="21">
        <f t="shared" si="22"/>
        <v>0</v>
      </c>
      <c r="M162" s="20"/>
      <c r="N162" s="21">
        <f t="shared" si="23"/>
        <v>0</v>
      </c>
      <c r="O162" s="20"/>
      <c r="P162" s="21">
        <f t="shared" si="24"/>
        <v>0</v>
      </c>
      <c r="Q162" s="22">
        <f t="shared" si="25"/>
        <v>0</v>
      </c>
    </row>
    <row r="163" spans="2:17" ht="24.75" customHeight="1" x14ac:dyDescent="0.25">
      <c r="B163" s="13">
        <v>140</v>
      </c>
      <c r="C163" s="14" t="s">
        <v>174</v>
      </c>
      <c r="D163" s="15">
        <v>612612</v>
      </c>
      <c r="E163" s="16">
        <f t="shared" si="18"/>
        <v>0</v>
      </c>
      <c r="F163" s="17">
        <f t="shared" si="19"/>
        <v>490089.60000000003</v>
      </c>
      <c r="G163" s="18"/>
      <c r="H163" s="19" t="str">
        <f t="shared" si="20"/>
        <v xml:space="preserve"> OFERTA CON PRECIO APARENTEMENTE BAJO</v>
      </c>
      <c r="I163" s="20"/>
      <c r="J163" s="21">
        <f t="shared" si="21"/>
        <v>0</v>
      </c>
      <c r="K163" s="20"/>
      <c r="L163" s="21">
        <f t="shared" si="22"/>
        <v>0</v>
      </c>
      <c r="M163" s="20"/>
      <c r="N163" s="21">
        <f t="shared" si="23"/>
        <v>0</v>
      </c>
      <c r="O163" s="20"/>
      <c r="P163" s="21">
        <f t="shared" si="24"/>
        <v>0</v>
      </c>
      <c r="Q163" s="22">
        <f t="shared" si="25"/>
        <v>0</v>
      </c>
    </row>
    <row r="164" spans="2:17" ht="24.75" customHeight="1" x14ac:dyDescent="0.25">
      <c r="B164" s="13">
        <v>141</v>
      </c>
      <c r="C164" s="14" t="s">
        <v>175</v>
      </c>
      <c r="D164" s="15">
        <v>1583890</v>
      </c>
      <c r="E164" s="16">
        <f t="shared" si="18"/>
        <v>0</v>
      </c>
      <c r="F164" s="17">
        <f t="shared" si="19"/>
        <v>1267112</v>
      </c>
      <c r="G164" s="18"/>
      <c r="H164" s="19" t="str">
        <f t="shared" si="20"/>
        <v xml:space="preserve"> OFERTA CON PRECIO APARENTEMENTE BAJO</v>
      </c>
      <c r="I164" s="20"/>
      <c r="J164" s="21">
        <f t="shared" si="21"/>
        <v>0</v>
      </c>
      <c r="K164" s="20"/>
      <c r="L164" s="21">
        <f t="shared" si="22"/>
        <v>0</v>
      </c>
      <c r="M164" s="20"/>
      <c r="N164" s="21">
        <f t="shared" si="23"/>
        <v>0</v>
      </c>
      <c r="O164" s="20"/>
      <c r="P164" s="21">
        <f t="shared" si="24"/>
        <v>0</v>
      </c>
      <c r="Q164" s="22">
        <f t="shared" si="25"/>
        <v>0</v>
      </c>
    </row>
    <row r="165" spans="2:17" ht="24.75" customHeight="1" x14ac:dyDescent="0.25">
      <c r="B165" s="13">
        <v>142</v>
      </c>
      <c r="C165" s="14" t="s">
        <v>176</v>
      </c>
      <c r="D165" s="15">
        <v>2591820</v>
      </c>
      <c r="E165" s="16">
        <f t="shared" si="18"/>
        <v>0</v>
      </c>
      <c r="F165" s="17">
        <f t="shared" si="19"/>
        <v>2073456</v>
      </c>
      <c r="G165" s="18"/>
      <c r="H165" s="19" t="str">
        <f t="shared" si="20"/>
        <v xml:space="preserve"> OFERTA CON PRECIO APARENTEMENTE BAJO</v>
      </c>
      <c r="I165" s="20"/>
      <c r="J165" s="21">
        <f t="shared" si="21"/>
        <v>0</v>
      </c>
      <c r="K165" s="20"/>
      <c r="L165" s="21">
        <f t="shared" si="22"/>
        <v>0</v>
      </c>
      <c r="M165" s="20"/>
      <c r="N165" s="21">
        <f t="shared" si="23"/>
        <v>0</v>
      </c>
      <c r="O165" s="20"/>
      <c r="P165" s="21">
        <f t="shared" si="24"/>
        <v>0</v>
      </c>
      <c r="Q165" s="22">
        <f t="shared" si="25"/>
        <v>0</v>
      </c>
    </row>
    <row r="166" spans="2:17" ht="24.75" customHeight="1" x14ac:dyDescent="0.25">
      <c r="B166" s="13">
        <v>143</v>
      </c>
      <c r="C166" s="14" t="s">
        <v>177</v>
      </c>
      <c r="D166" s="15">
        <v>2539460</v>
      </c>
      <c r="E166" s="16">
        <f t="shared" si="18"/>
        <v>0</v>
      </c>
      <c r="F166" s="17">
        <f t="shared" si="19"/>
        <v>2031568</v>
      </c>
      <c r="G166" s="18"/>
      <c r="H166" s="19" t="str">
        <f t="shared" si="20"/>
        <v xml:space="preserve"> OFERTA CON PRECIO APARENTEMENTE BAJO</v>
      </c>
      <c r="I166" s="20"/>
      <c r="J166" s="21">
        <f t="shared" si="21"/>
        <v>0</v>
      </c>
      <c r="K166" s="20"/>
      <c r="L166" s="21">
        <f t="shared" si="22"/>
        <v>0</v>
      </c>
      <c r="M166" s="20"/>
      <c r="N166" s="21">
        <f t="shared" si="23"/>
        <v>0</v>
      </c>
      <c r="O166" s="20"/>
      <c r="P166" s="21">
        <f t="shared" si="24"/>
        <v>0</v>
      </c>
      <c r="Q166" s="22">
        <f t="shared" si="25"/>
        <v>0</v>
      </c>
    </row>
    <row r="167" spans="2:17" ht="24.75" customHeight="1" x14ac:dyDescent="0.25">
      <c r="B167" s="13">
        <v>144</v>
      </c>
      <c r="C167" s="14" t="s">
        <v>178</v>
      </c>
      <c r="D167" s="15">
        <v>1112650</v>
      </c>
      <c r="E167" s="16">
        <f t="shared" si="18"/>
        <v>0</v>
      </c>
      <c r="F167" s="17">
        <f t="shared" si="19"/>
        <v>890120</v>
      </c>
      <c r="G167" s="18"/>
      <c r="H167" s="19" t="str">
        <f t="shared" si="20"/>
        <v xml:space="preserve"> OFERTA CON PRECIO APARENTEMENTE BAJO</v>
      </c>
      <c r="I167" s="20"/>
      <c r="J167" s="21">
        <f t="shared" si="21"/>
        <v>0</v>
      </c>
      <c r="K167" s="20"/>
      <c r="L167" s="21">
        <f t="shared" si="22"/>
        <v>0</v>
      </c>
      <c r="M167" s="20"/>
      <c r="N167" s="21">
        <f t="shared" si="23"/>
        <v>0</v>
      </c>
      <c r="O167" s="20"/>
      <c r="P167" s="21">
        <f t="shared" si="24"/>
        <v>0</v>
      </c>
      <c r="Q167" s="22">
        <f t="shared" si="25"/>
        <v>0</v>
      </c>
    </row>
    <row r="168" spans="2:17" ht="24.75" customHeight="1" x14ac:dyDescent="0.25">
      <c r="B168" s="13">
        <v>145</v>
      </c>
      <c r="C168" s="14" t="s">
        <v>179</v>
      </c>
      <c r="D168" s="15">
        <v>6401010</v>
      </c>
      <c r="E168" s="16">
        <f t="shared" si="18"/>
        <v>0</v>
      </c>
      <c r="F168" s="17">
        <f t="shared" si="19"/>
        <v>5120808</v>
      </c>
      <c r="G168" s="18"/>
      <c r="H168" s="19" t="str">
        <f t="shared" si="20"/>
        <v xml:space="preserve"> OFERTA CON PRECIO APARENTEMENTE BAJO</v>
      </c>
      <c r="I168" s="20"/>
      <c r="J168" s="21">
        <f t="shared" si="21"/>
        <v>0</v>
      </c>
      <c r="K168" s="20"/>
      <c r="L168" s="21">
        <f t="shared" si="22"/>
        <v>0</v>
      </c>
      <c r="M168" s="20"/>
      <c r="N168" s="21">
        <f t="shared" si="23"/>
        <v>0</v>
      </c>
      <c r="O168" s="20"/>
      <c r="P168" s="21">
        <f t="shared" si="24"/>
        <v>0</v>
      </c>
      <c r="Q168" s="22">
        <f t="shared" si="25"/>
        <v>0</v>
      </c>
    </row>
    <row r="169" spans="2:17" ht="24.75" customHeight="1" x14ac:dyDescent="0.25">
      <c r="B169" s="13">
        <v>146</v>
      </c>
      <c r="C169" s="14" t="s">
        <v>180</v>
      </c>
      <c r="D169" s="15">
        <v>2484482</v>
      </c>
      <c r="E169" s="16">
        <f t="shared" si="18"/>
        <v>0</v>
      </c>
      <c r="F169" s="17">
        <f t="shared" si="19"/>
        <v>1987585.6</v>
      </c>
      <c r="G169" s="18"/>
      <c r="H169" s="19" t="str">
        <f t="shared" si="20"/>
        <v xml:space="preserve"> OFERTA CON PRECIO APARENTEMENTE BAJO</v>
      </c>
      <c r="I169" s="20"/>
      <c r="J169" s="21">
        <f t="shared" si="21"/>
        <v>0</v>
      </c>
      <c r="K169" s="20"/>
      <c r="L169" s="21">
        <f t="shared" si="22"/>
        <v>0</v>
      </c>
      <c r="M169" s="20"/>
      <c r="N169" s="21">
        <f t="shared" si="23"/>
        <v>0</v>
      </c>
      <c r="O169" s="20"/>
      <c r="P169" s="21">
        <f t="shared" si="24"/>
        <v>0</v>
      </c>
      <c r="Q169" s="22">
        <f t="shared" si="25"/>
        <v>0</v>
      </c>
    </row>
    <row r="170" spans="2:17" ht="24.75" customHeight="1" x14ac:dyDescent="0.25">
      <c r="B170" s="13">
        <v>147</v>
      </c>
      <c r="C170" s="14" t="s">
        <v>181</v>
      </c>
      <c r="D170" s="15">
        <v>994840</v>
      </c>
      <c r="E170" s="16">
        <f t="shared" si="18"/>
        <v>0</v>
      </c>
      <c r="F170" s="17">
        <f t="shared" si="19"/>
        <v>795872</v>
      </c>
      <c r="G170" s="18"/>
      <c r="H170" s="19" t="str">
        <f t="shared" si="20"/>
        <v xml:space="preserve"> OFERTA CON PRECIO APARENTEMENTE BAJO</v>
      </c>
      <c r="I170" s="20"/>
      <c r="J170" s="21">
        <f t="shared" si="21"/>
        <v>0</v>
      </c>
      <c r="K170" s="20"/>
      <c r="L170" s="21">
        <f t="shared" si="22"/>
        <v>0</v>
      </c>
      <c r="M170" s="20"/>
      <c r="N170" s="21">
        <f t="shared" si="23"/>
        <v>0</v>
      </c>
      <c r="O170" s="20"/>
      <c r="P170" s="21">
        <f t="shared" si="24"/>
        <v>0</v>
      </c>
      <c r="Q170" s="22">
        <f t="shared" si="25"/>
        <v>0</v>
      </c>
    </row>
    <row r="171" spans="2:17" ht="24.75" customHeight="1" x14ac:dyDescent="0.25">
      <c r="B171" s="13">
        <v>148</v>
      </c>
      <c r="C171" s="14" t="s">
        <v>182</v>
      </c>
      <c r="D171" s="15">
        <v>509201</v>
      </c>
      <c r="E171" s="16">
        <f t="shared" si="18"/>
        <v>0</v>
      </c>
      <c r="F171" s="17">
        <f t="shared" si="19"/>
        <v>407360.80000000005</v>
      </c>
      <c r="G171" s="18"/>
      <c r="H171" s="19" t="str">
        <f t="shared" si="20"/>
        <v xml:space="preserve"> OFERTA CON PRECIO APARENTEMENTE BAJO</v>
      </c>
      <c r="I171" s="20"/>
      <c r="J171" s="21">
        <f t="shared" si="21"/>
        <v>0</v>
      </c>
      <c r="K171" s="20"/>
      <c r="L171" s="21">
        <f t="shared" si="22"/>
        <v>0</v>
      </c>
      <c r="M171" s="20"/>
      <c r="N171" s="21">
        <f t="shared" si="23"/>
        <v>0</v>
      </c>
      <c r="O171" s="20"/>
      <c r="P171" s="21">
        <f t="shared" si="24"/>
        <v>0</v>
      </c>
      <c r="Q171" s="22">
        <f t="shared" si="25"/>
        <v>0</v>
      </c>
    </row>
    <row r="172" spans="2:17" ht="24.75" customHeight="1" x14ac:dyDescent="0.25">
      <c r="B172" s="13">
        <v>149</v>
      </c>
      <c r="C172" s="14" t="s">
        <v>183</v>
      </c>
      <c r="D172" s="15">
        <v>596904</v>
      </c>
      <c r="E172" s="16">
        <f t="shared" si="18"/>
        <v>0</v>
      </c>
      <c r="F172" s="17">
        <f t="shared" si="19"/>
        <v>477523.20000000001</v>
      </c>
      <c r="G172" s="18"/>
      <c r="H172" s="19" t="str">
        <f t="shared" si="20"/>
        <v xml:space="preserve"> OFERTA CON PRECIO APARENTEMENTE BAJO</v>
      </c>
      <c r="I172" s="20"/>
      <c r="J172" s="21">
        <f t="shared" si="21"/>
        <v>0</v>
      </c>
      <c r="K172" s="20"/>
      <c r="L172" s="21">
        <f t="shared" si="22"/>
        <v>0</v>
      </c>
      <c r="M172" s="20"/>
      <c r="N172" s="21">
        <f t="shared" si="23"/>
        <v>0</v>
      </c>
      <c r="O172" s="20"/>
      <c r="P172" s="21">
        <f t="shared" si="24"/>
        <v>0</v>
      </c>
      <c r="Q172" s="22">
        <f t="shared" si="25"/>
        <v>0</v>
      </c>
    </row>
    <row r="173" spans="2:17" ht="24.75" customHeight="1" x14ac:dyDescent="0.25">
      <c r="B173" s="13">
        <v>150</v>
      </c>
      <c r="C173" s="14" t="s">
        <v>184</v>
      </c>
      <c r="D173" s="15">
        <v>1675520</v>
      </c>
      <c r="E173" s="16">
        <f t="shared" si="18"/>
        <v>0</v>
      </c>
      <c r="F173" s="17">
        <f t="shared" si="19"/>
        <v>1340416</v>
      </c>
      <c r="G173" s="18"/>
      <c r="H173" s="19" t="str">
        <f t="shared" si="20"/>
        <v xml:space="preserve"> OFERTA CON PRECIO APARENTEMENTE BAJO</v>
      </c>
      <c r="I173" s="20"/>
      <c r="J173" s="21">
        <f t="shared" si="21"/>
        <v>0</v>
      </c>
      <c r="K173" s="20"/>
      <c r="L173" s="21">
        <f t="shared" si="22"/>
        <v>0</v>
      </c>
      <c r="M173" s="20"/>
      <c r="N173" s="21">
        <f t="shared" si="23"/>
        <v>0</v>
      </c>
      <c r="O173" s="20"/>
      <c r="P173" s="21">
        <f t="shared" si="24"/>
        <v>0</v>
      </c>
      <c r="Q173" s="22">
        <f t="shared" si="25"/>
        <v>0</v>
      </c>
    </row>
    <row r="174" spans="2:17" ht="24.75" customHeight="1" x14ac:dyDescent="0.25">
      <c r="B174" s="13">
        <v>151</v>
      </c>
      <c r="C174" s="14" t="s">
        <v>185</v>
      </c>
      <c r="D174" s="15">
        <v>612612</v>
      </c>
      <c r="E174" s="16">
        <f t="shared" si="18"/>
        <v>0</v>
      </c>
      <c r="F174" s="17">
        <f t="shared" si="19"/>
        <v>490089.60000000003</v>
      </c>
      <c r="G174" s="18"/>
      <c r="H174" s="19" t="str">
        <f t="shared" si="20"/>
        <v xml:space="preserve"> OFERTA CON PRECIO APARENTEMENTE BAJO</v>
      </c>
      <c r="I174" s="20"/>
      <c r="J174" s="21">
        <f t="shared" si="21"/>
        <v>0</v>
      </c>
      <c r="K174" s="20"/>
      <c r="L174" s="21">
        <f t="shared" si="22"/>
        <v>0</v>
      </c>
      <c r="M174" s="20"/>
      <c r="N174" s="21">
        <f t="shared" si="23"/>
        <v>0</v>
      </c>
      <c r="O174" s="20"/>
      <c r="P174" s="21">
        <f t="shared" si="24"/>
        <v>0</v>
      </c>
      <c r="Q174" s="22">
        <f t="shared" si="25"/>
        <v>0</v>
      </c>
    </row>
    <row r="175" spans="2:17" ht="24.75" customHeight="1" x14ac:dyDescent="0.25">
      <c r="B175" s="13">
        <v>152</v>
      </c>
      <c r="C175" s="14" t="s">
        <v>186</v>
      </c>
      <c r="D175" s="15">
        <v>628320</v>
      </c>
      <c r="E175" s="16">
        <f t="shared" si="18"/>
        <v>0</v>
      </c>
      <c r="F175" s="17">
        <f t="shared" si="19"/>
        <v>502656</v>
      </c>
      <c r="G175" s="18"/>
      <c r="H175" s="19" t="str">
        <f t="shared" si="20"/>
        <v xml:space="preserve"> OFERTA CON PRECIO APARENTEMENTE BAJO</v>
      </c>
      <c r="I175" s="20"/>
      <c r="J175" s="21">
        <f t="shared" si="21"/>
        <v>0</v>
      </c>
      <c r="K175" s="20"/>
      <c r="L175" s="21">
        <f t="shared" si="22"/>
        <v>0</v>
      </c>
      <c r="M175" s="20"/>
      <c r="N175" s="21">
        <f t="shared" si="23"/>
        <v>0</v>
      </c>
      <c r="O175" s="20"/>
      <c r="P175" s="21">
        <f t="shared" si="24"/>
        <v>0</v>
      </c>
      <c r="Q175" s="22">
        <f t="shared" si="25"/>
        <v>0</v>
      </c>
    </row>
    <row r="176" spans="2:17" ht="24.75" customHeight="1" x14ac:dyDescent="0.25">
      <c r="B176" s="13">
        <v>153</v>
      </c>
      <c r="C176" s="14" t="s">
        <v>187</v>
      </c>
      <c r="D176" s="15">
        <v>640101</v>
      </c>
      <c r="E176" s="16">
        <f t="shared" si="18"/>
        <v>0</v>
      </c>
      <c r="F176" s="17">
        <f t="shared" si="19"/>
        <v>512080.80000000005</v>
      </c>
      <c r="G176" s="18"/>
      <c r="H176" s="19" t="str">
        <f t="shared" si="20"/>
        <v xml:space="preserve"> OFERTA CON PRECIO APARENTEMENTE BAJO</v>
      </c>
      <c r="I176" s="20"/>
      <c r="J176" s="21">
        <f t="shared" si="21"/>
        <v>0</v>
      </c>
      <c r="K176" s="20"/>
      <c r="L176" s="21">
        <f t="shared" si="22"/>
        <v>0</v>
      </c>
      <c r="M176" s="20"/>
      <c r="N176" s="21">
        <f t="shared" si="23"/>
        <v>0</v>
      </c>
      <c r="O176" s="20"/>
      <c r="P176" s="21">
        <f t="shared" si="24"/>
        <v>0</v>
      </c>
      <c r="Q176" s="22">
        <f t="shared" si="25"/>
        <v>0</v>
      </c>
    </row>
    <row r="177" spans="2:17" ht="24.75" customHeight="1" x14ac:dyDescent="0.25">
      <c r="B177" s="13">
        <v>154</v>
      </c>
      <c r="C177" s="14" t="s">
        <v>188</v>
      </c>
      <c r="D177" s="15">
        <v>1170246</v>
      </c>
      <c r="E177" s="16">
        <f t="shared" si="18"/>
        <v>0</v>
      </c>
      <c r="F177" s="17">
        <f t="shared" si="19"/>
        <v>936196.8</v>
      </c>
      <c r="G177" s="18"/>
      <c r="H177" s="19" t="str">
        <f t="shared" si="20"/>
        <v xml:space="preserve"> OFERTA CON PRECIO APARENTEMENTE BAJO</v>
      </c>
      <c r="I177" s="20"/>
      <c r="J177" s="21">
        <f t="shared" si="21"/>
        <v>0</v>
      </c>
      <c r="K177" s="20"/>
      <c r="L177" s="21">
        <f t="shared" si="22"/>
        <v>0</v>
      </c>
      <c r="M177" s="20"/>
      <c r="N177" s="21">
        <f t="shared" si="23"/>
        <v>0</v>
      </c>
      <c r="O177" s="20"/>
      <c r="P177" s="21">
        <f t="shared" si="24"/>
        <v>0</v>
      </c>
      <c r="Q177" s="22">
        <f t="shared" si="25"/>
        <v>0</v>
      </c>
    </row>
    <row r="178" spans="2:17" ht="24.75" customHeight="1" x14ac:dyDescent="0.25">
      <c r="B178" s="13">
        <v>155</v>
      </c>
      <c r="C178" s="14" t="s">
        <v>189</v>
      </c>
      <c r="D178" s="15">
        <v>15446200</v>
      </c>
      <c r="E178" s="16">
        <f t="shared" si="18"/>
        <v>0</v>
      </c>
      <c r="F178" s="17">
        <f t="shared" si="19"/>
        <v>12356960</v>
      </c>
      <c r="G178" s="18"/>
      <c r="H178" s="19" t="str">
        <f t="shared" si="20"/>
        <v xml:space="preserve"> OFERTA CON PRECIO APARENTEMENTE BAJO</v>
      </c>
      <c r="I178" s="20"/>
      <c r="J178" s="21">
        <f t="shared" si="21"/>
        <v>0</v>
      </c>
      <c r="K178" s="20"/>
      <c r="L178" s="21">
        <f t="shared" si="22"/>
        <v>0</v>
      </c>
      <c r="M178" s="20"/>
      <c r="N178" s="21">
        <f t="shared" si="23"/>
        <v>0</v>
      </c>
      <c r="O178" s="20"/>
      <c r="P178" s="21">
        <f t="shared" si="24"/>
        <v>0</v>
      </c>
      <c r="Q178" s="22">
        <f t="shared" si="25"/>
        <v>0</v>
      </c>
    </row>
    <row r="179" spans="2:17" ht="24.75" customHeight="1" x14ac:dyDescent="0.25">
      <c r="B179" s="13">
        <v>156</v>
      </c>
      <c r="C179" s="14" t="s">
        <v>190</v>
      </c>
      <c r="D179" s="15">
        <v>706860</v>
      </c>
      <c r="E179" s="16">
        <f t="shared" si="18"/>
        <v>0</v>
      </c>
      <c r="F179" s="17">
        <f t="shared" si="19"/>
        <v>565488</v>
      </c>
      <c r="G179" s="18"/>
      <c r="H179" s="19" t="str">
        <f t="shared" si="20"/>
        <v xml:space="preserve"> OFERTA CON PRECIO APARENTEMENTE BAJO</v>
      </c>
      <c r="I179" s="20"/>
      <c r="J179" s="21">
        <f t="shared" si="21"/>
        <v>0</v>
      </c>
      <c r="K179" s="20"/>
      <c r="L179" s="21">
        <f t="shared" si="22"/>
        <v>0</v>
      </c>
      <c r="M179" s="20"/>
      <c r="N179" s="21">
        <f t="shared" si="23"/>
        <v>0</v>
      </c>
      <c r="O179" s="20"/>
      <c r="P179" s="21">
        <f t="shared" si="24"/>
        <v>0</v>
      </c>
      <c r="Q179" s="22">
        <f t="shared" si="25"/>
        <v>0</v>
      </c>
    </row>
    <row r="180" spans="2:17" ht="24.75" customHeight="1" x14ac:dyDescent="0.25">
      <c r="B180" s="13">
        <v>157</v>
      </c>
      <c r="C180" s="14" t="s">
        <v>191</v>
      </c>
      <c r="D180" s="15">
        <v>104720</v>
      </c>
      <c r="E180" s="16">
        <f t="shared" si="18"/>
        <v>0</v>
      </c>
      <c r="F180" s="17">
        <f t="shared" si="19"/>
        <v>83776</v>
      </c>
      <c r="G180" s="18"/>
      <c r="H180" s="19" t="str">
        <f t="shared" si="20"/>
        <v xml:space="preserve"> OFERTA CON PRECIO APARENTEMENTE BAJO</v>
      </c>
      <c r="I180" s="20"/>
      <c r="J180" s="21">
        <f t="shared" si="21"/>
        <v>0</v>
      </c>
      <c r="K180" s="20"/>
      <c r="L180" s="21">
        <f t="shared" si="22"/>
        <v>0</v>
      </c>
      <c r="M180" s="20"/>
      <c r="N180" s="21">
        <f t="shared" si="23"/>
        <v>0</v>
      </c>
      <c r="O180" s="20"/>
      <c r="P180" s="21">
        <f t="shared" si="24"/>
        <v>0</v>
      </c>
      <c r="Q180" s="22">
        <f t="shared" si="25"/>
        <v>0</v>
      </c>
    </row>
    <row r="181" spans="2:17" ht="24.75" customHeight="1" x14ac:dyDescent="0.25">
      <c r="B181" s="13">
        <v>158</v>
      </c>
      <c r="C181" s="14" t="s">
        <v>192</v>
      </c>
      <c r="D181" s="15">
        <v>844305</v>
      </c>
      <c r="E181" s="16">
        <f t="shared" si="18"/>
        <v>0</v>
      </c>
      <c r="F181" s="17">
        <f t="shared" si="19"/>
        <v>675444</v>
      </c>
      <c r="G181" s="18"/>
      <c r="H181" s="19" t="str">
        <f t="shared" si="20"/>
        <v xml:space="preserve"> OFERTA CON PRECIO APARENTEMENTE BAJO</v>
      </c>
      <c r="I181" s="20"/>
      <c r="J181" s="21">
        <f t="shared" si="21"/>
        <v>0</v>
      </c>
      <c r="K181" s="20"/>
      <c r="L181" s="21">
        <f t="shared" si="22"/>
        <v>0</v>
      </c>
      <c r="M181" s="20"/>
      <c r="N181" s="21">
        <f t="shared" si="23"/>
        <v>0</v>
      </c>
      <c r="O181" s="20"/>
      <c r="P181" s="21">
        <f t="shared" si="24"/>
        <v>0</v>
      </c>
      <c r="Q181" s="22">
        <f t="shared" si="25"/>
        <v>0</v>
      </c>
    </row>
    <row r="182" spans="2:17" ht="24.75" customHeight="1" x14ac:dyDescent="0.25">
      <c r="B182" s="13">
        <v>159</v>
      </c>
      <c r="C182" s="14" t="s">
        <v>193</v>
      </c>
      <c r="D182" s="15">
        <v>1112650</v>
      </c>
      <c r="E182" s="16">
        <f t="shared" si="18"/>
        <v>0</v>
      </c>
      <c r="F182" s="17">
        <f t="shared" si="19"/>
        <v>890120</v>
      </c>
      <c r="G182" s="18"/>
      <c r="H182" s="19" t="str">
        <f t="shared" si="20"/>
        <v xml:space="preserve"> OFERTA CON PRECIO APARENTEMENTE BAJO</v>
      </c>
      <c r="I182" s="20"/>
      <c r="J182" s="21">
        <f t="shared" si="21"/>
        <v>0</v>
      </c>
      <c r="K182" s="20"/>
      <c r="L182" s="21">
        <f t="shared" si="22"/>
        <v>0</v>
      </c>
      <c r="M182" s="20"/>
      <c r="N182" s="21">
        <f t="shared" si="23"/>
        <v>0</v>
      </c>
      <c r="O182" s="20"/>
      <c r="P182" s="21">
        <f t="shared" si="24"/>
        <v>0</v>
      </c>
      <c r="Q182" s="22">
        <f t="shared" si="25"/>
        <v>0</v>
      </c>
    </row>
    <row r="183" spans="2:17" ht="24.75" customHeight="1" x14ac:dyDescent="0.25">
      <c r="B183" s="13">
        <v>160</v>
      </c>
      <c r="C183" s="14" t="s">
        <v>194</v>
      </c>
      <c r="D183" s="15">
        <v>128282</v>
      </c>
      <c r="E183" s="16">
        <f t="shared" si="18"/>
        <v>0</v>
      </c>
      <c r="F183" s="17">
        <f t="shared" si="19"/>
        <v>102625.60000000001</v>
      </c>
      <c r="G183" s="18"/>
      <c r="H183" s="19" t="str">
        <f t="shared" si="20"/>
        <v xml:space="preserve"> OFERTA CON PRECIO APARENTEMENTE BAJO</v>
      </c>
      <c r="I183" s="20"/>
      <c r="J183" s="21">
        <f t="shared" si="21"/>
        <v>0</v>
      </c>
      <c r="K183" s="20"/>
      <c r="L183" s="21">
        <f t="shared" si="22"/>
        <v>0</v>
      </c>
      <c r="M183" s="20"/>
      <c r="N183" s="21">
        <f t="shared" si="23"/>
        <v>0</v>
      </c>
      <c r="O183" s="20"/>
      <c r="P183" s="21">
        <f t="shared" si="24"/>
        <v>0</v>
      </c>
      <c r="Q183" s="22">
        <f t="shared" si="25"/>
        <v>0</v>
      </c>
    </row>
    <row r="184" spans="2:17" ht="24.75" customHeight="1" x14ac:dyDescent="0.25">
      <c r="B184" s="13">
        <v>161</v>
      </c>
      <c r="C184" s="14" t="s">
        <v>195</v>
      </c>
      <c r="D184" s="15">
        <v>1073380</v>
      </c>
      <c r="E184" s="16">
        <f t="shared" si="18"/>
        <v>0</v>
      </c>
      <c r="F184" s="17">
        <f t="shared" si="19"/>
        <v>858704</v>
      </c>
      <c r="G184" s="18"/>
      <c r="H184" s="19" t="str">
        <f t="shared" si="20"/>
        <v xml:space="preserve"> OFERTA CON PRECIO APARENTEMENTE BAJO</v>
      </c>
      <c r="I184" s="20"/>
      <c r="J184" s="21">
        <f t="shared" si="21"/>
        <v>0</v>
      </c>
      <c r="K184" s="20"/>
      <c r="L184" s="21">
        <f t="shared" si="22"/>
        <v>0</v>
      </c>
      <c r="M184" s="20"/>
      <c r="N184" s="21">
        <f t="shared" si="23"/>
        <v>0</v>
      </c>
      <c r="O184" s="20"/>
      <c r="P184" s="21">
        <f t="shared" si="24"/>
        <v>0</v>
      </c>
      <c r="Q184" s="22">
        <f t="shared" si="25"/>
        <v>0</v>
      </c>
    </row>
    <row r="185" spans="2:17" ht="24.75" customHeight="1" x14ac:dyDescent="0.25">
      <c r="B185" s="13">
        <v>162</v>
      </c>
      <c r="C185" s="14" t="s">
        <v>196</v>
      </c>
      <c r="D185" s="15">
        <v>844305</v>
      </c>
      <c r="E185" s="16">
        <f t="shared" si="18"/>
        <v>0</v>
      </c>
      <c r="F185" s="17">
        <f t="shared" si="19"/>
        <v>675444</v>
      </c>
      <c r="G185" s="18"/>
      <c r="H185" s="19" t="str">
        <f t="shared" si="20"/>
        <v xml:space="preserve"> OFERTA CON PRECIO APARENTEMENTE BAJO</v>
      </c>
      <c r="I185" s="20"/>
      <c r="J185" s="21">
        <f t="shared" si="21"/>
        <v>0</v>
      </c>
      <c r="K185" s="20"/>
      <c r="L185" s="21">
        <f t="shared" si="22"/>
        <v>0</v>
      </c>
      <c r="M185" s="20"/>
      <c r="N185" s="21">
        <f t="shared" si="23"/>
        <v>0</v>
      </c>
      <c r="O185" s="20"/>
      <c r="P185" s="21">
        <f t="shared" si="24"/>
        <v>0</v>
      </c>
      <c r="Q185" s="22">
        <f t="shared" si="25"/>
        <v>0</v>
      </c>
    </row>
    <row r="186" spans="2:17" ht="24.75" customHeight="1" x14ac:dyDescent="0.25">
      <c r="B186" s="13">
        <v>163</v>
      </c>
      <c r="C186" s="14" t="s">
        <v>197</v>
      </c>
      <c r="D186" s="15">
        <v>3246320</v>
      </c>
      <c r="E186" s="16">
        <f t="shared" si="18"/>
        <v>0</v>
      </c>
      <c r="F186" s="17">
        <f t="shared" si="19"/>
        <v>2597056</v>
      </c>
      <c r="G186" s="18"/>
      <c r="H186" s="19" t="str">
        <f t="shared" si="20"/>
        <v xml:space="preserve"> OFERTA CON PRECIO APARENTEMENTE BAJO</v>
      </c>
      <c r="I186" s="20"/>
      <c r="J186" s="21">
        <f t="shared" si="21"/>
        <v>0</v>
      </c>
      <c r="K186" s="20"/>
      <c r="L186" s="21">
        <f t="shared" si="22"/>
        <v>0</v>
      </c>
      <c r="M186" s="20"/>
      <c r="N186" s="21">
        <f t="shared" si="23"/>
        <v>0</v>
      </c>
      <c r="O186" s="20"/>
      <c r="P186" s="21">
        <f t="shared" si="24"/>
        <v>0</v>
      </c>
      <c r="Q186" s="22">
        <f t="shared" si="25"/>
        <v>0</v>
      </c>
    </row>
    <row r="187" spans="2:17" ht="24.75" customHeight="1" x14ac:dyDescent="0.25">
      <c r="B187" s="13">
        <v>164</v>
      </c>
      <c r="C187" s="14" t="s">
        <v>198</v>
      </c>
      <c r="D187" s="15">
        <v>549780</v>
      </c>
      <c r="E187" s="16">
        <f t="shared" si="18"/>
        <v>0</v>
      </c>
      <c r="F187" s="17">
        <f t="shared" si="19"/>
        <v>439824</v>
      </c>
      <c r="G187" s="18"/>
      <c r="H187" s="19" t="str">
        <f t="shared" si="20"/>
        <v xml:space="preserve"> OFERTA CON PRECIO APARENTEMENTE BAJO</v>
      </c>
      <c r="I187" s="20"/>
      <c r="J187" s="21">
        <f t="shared" si="21"/>
        <v>0</v>
      </c>
      <c r="K187" s="20"/>
      <c r="L187" s="21">
        <f t="shared" si="22"/>
        <v>0</v>
      </c>
      <c r="M187" s="20"/>
      <c r="N187" s="21">
        <f t="shared" si="23"/>
        <v>0</v>
      </c>
      <c r="O187" s="20"/>
      <c r="P187" s="21">
        <f t="shared" si="24"/>
        <v>0</v>
      </c>
      <c r="Q187" s="22">
        <f t="shared" si="25"/>
        <v>0</v>
      </c>
    </row>
    <row r="188" spans="2:17" ht="24.75" customHeight="1" x14ac:dyDescent="0.25">
      <c r="B188" s="13">
        <v>165</v>
      </c>
      <c r="C188" s="14" t="s">
        <v>199</v>
      </c>
      <c r="D188" s="15">
        <v>1282820</v>
      </c>
      <c r="E188" s="16">
        <f t="shared" si="18"/>
        <v>0</v>
      </c>
      <c r="F188" s="17">
        <f t="shared" si="19"/>
        <v>1026256</v>
      </c>
      <c r="G188" s="18"/>
      <c r="H188" s="19" t="str">
        <f t="shared" si="20"/>
        <v xml:space="preserve"> OFERTA CON PRECIO APARENTEMENTE BAJO</v>
      </c>
      <c r="I188" s="20"/>
      <c r="J188" s="21">
        <f t="shared" si="21"/>
        <v>0</v>
      </c>
      <c r="K188" s="20"/>
      <c r="L188" s="21">
        <f t="shared" si="22"/>
        <v>0</v>
      </c>
      <c r="M188" s="20"/>
      <c r="N188" s="21">
        <f t="shared" si="23"/>
        <v>0</v>
      </c>
      <c r="O188" s="20"/>
      <c r="P188" s="21">
        <f t="shared" si="24"/>
        <v>0</v>
      </c>
      <c r="Q188" s="22">
        <f t="shared" si="25"/>
        <v>0</v>
      </c>
    </row>
    <row r="189" spans="2:17" ht="24.75" customHeight="1" x14ac:dyDescent="0.25">
      <c r="B189" s="13">
        <v>166</v>
      </c>
      <c r="C189" s="14" t="s">
        <v>200</v>
      </c>
      <c r="D189" s="15">
        <v>2094400</v>
      </c>
      <c r="E189" s="16">
        <f t="shared" si="18"/>
        <v>0</v>
      </c>
      <c r="F189" s="17">
        <f t="shared" si="19"/>
        <v>1675520</v>
      </c>
      <c r="G189" s="18"/>
      <c r="H189" s="19" t="str">
        <f t="shared" si="20"/>
        <v xml:space="preserve"> OFERTA CON PRECIO APARENTEMENTE BAJO</v>
      </c>
      <c r="I189" s="20"/>
      <c r="J189" s="21">
        <f t="shared" si="21"/>
        <v>0</v>
      </c>
      <c r="K189" s="20"/>
      <c r="L189" s="21">
        <f t="shared" si="22"/>
        <v>0</v>
      </c>
      <c r="M189" s="20"/>
      <c r="N189" s="21">
        <f t="shared" si="23"/>
        <v>0</v>
      </c>
      <c r="O189" s="20"/>
      <c r="P189" s="21">
        <f t="shared" si="24"/>
        <v>0</v>
      </c>
      <c r="Q189" s="22">
        <f t="shared" si="25"/>
        <v>0</v>
      </c>
    </row>
    <row r="190" spans="2:17" ht="24.75" customHeight="1" x14ac:dyDescent="0.25">
      <c r="B190" s="13">
        <v>167</v>
      </c>
      <c r="C190" s="14" t="s">
        <v>201</v>
      </c>
      <c r="D190" s="15">
        <v>111265</v>
      </c>
      <c r="E190" s="16">
        <f t="shared" si="18"/>
        <v>0</v>
      </c>
      <c r="F190" s="17">
        <f t="shared" si="19"/>
        <v>89012</v>
      </c>
      <c r="G190" s="18"/>
      <c r="H190" s="19" t="str">
        <f t="shared" si="20"/>
        <v xml:space="preserve"> OFERTA CON PRECIO APARENTEMENTE BAJO</v>
      </c>
      <c r="I190" s="20"/>
      <c r="J190" s="21">
        <f t="shared" si="21"/>
        <v>0</v>
      </c>
      <c r="K190" s="20"/>
      <c r="L190" s="21">
        <f t="shared" si="22"/>
        <v>0</v>
      </c>
      <c r="M190" s="20"/>
      <c r="N190" s="21">
        <f t="shared" si="23"/>
        <v>0</v>
      </c>
      <c r="O190" s="20"/>
      <c r="P190" s="21">
        <f t="shared" si="24"/>
        <v>0</v>
      </c>
      <c r="Q190" s="22">
        <f t="shared" si="25"/>
        <v>0</v>
      </c>
    </row>
    <row r="191" spans="2:17" ht="24.75" customHeight="1" x14ac:dyDescent="0.25">
      <c r="B191" s="13">
        <v>168</v>
      </c>
      <c r="C191" s="14" t="s">
        <v>202</v>
      </c>
      <c r="D191" s="15">
        <v>235620</v>
      </c>
      <c r="E191" s="16">
        <f t="shared" si="18"/>
        <v>0</v>
      </c>
      <c r="F191" s="17">
        <f t="shared" si="19"/>
        <v>188496</v>
      </c>
      <c r="G191" s="18"/>
      <c r="H191" s="19" t="str">
        <f t="shared" si="20"/>
        <v xml:space="preserve"> OFERTA CON PRECIO APARENTEMENTE BAJO</v>
      </c>
      <c r="I191" s="20"/>
      <c r="J191" s="21">
        <f t="shared" si="21"/>
        <v>0</v>
      </c>
      <c r="K191" s="20"/>
      <c r="L191" s="21">
        <f t="shared" si="22"/>
        <v>0</v>
      </c>
      <c r="M191" s="20"/>
      <c r="N191" s="21">
        <f t="shared" si="23"/>
        <v>0</v>
      </c>
      <c r="O191" s="20"/>
      <c r="P191" s="21">
        <f t="shared" si="24"/>
        <v>0</v>
      </c>
      <c r="Q191" s="22">
        <f t="shared" si="25"/>
        <v>0</v>
      </c>
    </row>
    <row r="192" spans="2:17" ht="24.75" customHeight="1" x14ac:dyDescent="0.25">
      <c r="B192" s="13">
        <v>169</v>
      </c>
      <c r="C192" s="14" t="s">
        <v>203</v>
      </c>
      <c r="D192" s="15">
        <v>116501</v>
      </c>
      <c r="E192" s="16">
        <f t="shared" si="18"/>
        <v>0</v>
      </c>
      <c r="F192" s="17">
        <f t="shared" si="19"/>
        <v>93200.8</v>
      </c>
      <c r="G192" s="18"/>
      <c r="H192" s="19" t="str">
        <f t="shared" si="20"/>
        <v xml:space="preserve"> OFERTA CON PRECIO APARENTEMENTE BAJO</v>
      </c>
      <c r="I192" s="20"/>
      <c r="J192" s="21">
        <f t="shared" si="21"/>
        <v>0</v>
      </c>
      <c r="K192" s="20"/>
      <c r="L192" s="21">
        <f t="shared" si="22"/>
        <v>0</v>
      </c>
      <c r="M192" s="20"/>
      <c r="N192" s="21">
        <f t="shared" si="23"/>
        <v>0</v>
      </c>
      <c r="O192" s="20"/>
      <c r="P192" s="21">
        <f t="shared" si="24"/>
        <v>0</v>
      </c>
      <c r="Q192" s="22">
        <f t="shared" si="25"/>
        <v>0</v>
      </c>
    </row>
    <row r="193" spans="2:17" ht="24.75" customHeight="1" x14ac:dyDescent="0.25">
      <c r="B193" s="13">
        <v>170</v>
      </c>
      <c r="C193" s="14" t="s">
        <v>204</v>
      </c>
      <c r="D193" s="15">
        <v>189805</v>
      </c>
      <c r="E193" s="16">
        <f t="shared" si="18"/>
        <v>0</v>
      </c>
      <c r="F193" s="17">
        <f t="shared" si="19"/>
        <v>151844</v>
      </c>
      <c r="G193" s="18"/>
      <c r="H193" s="19" t="str">
        <f t="shared" si="20"/>
        <v xml:space="preserve"> OFERTA CON PRECIO APARENTEMENTE BAJO</v>
      </c>
      <c r="I193" s="20"/>
      <c r="J193" s="21">
        <f t="shared" si="21"/>
        <v>0</v>
      </c>
      <c r="K193" s="20"/>
      <c r="L193" s="21">
        <f t="shared" si="22"/>
        <v>0</v>
      </c>
      <c r="M193" s="20"/>
      <c r="N193" s="21">
        <f t="shared" si="23"/>
        <v>0</v>
      </c>
      <c r="O193" s="20"/>
      <c r="P193" s="21">
        <f t="shared" si="24"/>
        <v>0</v>
      </c>
      <c r="Q193" s="22">
        <f t="shared" si="25"/>
        <v>0</v>
      </c>
    </row>
    <row r="194" spans="2:17" ht="24.75" customHeight="1" x14ac:dyDescent="0.25">
      <c r="B194" s="13">
        <v>171</v>
      </c>
      <c r="C194" s="14" t="s">
        <v>205</v>
      </c>
      <c r="D194" s="15">
        <v>163625</v>
      </c>
      <c r="E194" s="16">
        <f t="shared" si="18"/>
        <v>0</v>
      </c>
      <c r="F194" s="17">
        <f t="shared" si="19"/>
        <v>130900</v>
      </c>
      <c r="G194" s="18"/>
      <c r="H194" s="19" t="str">
        <f t="shared" si="20"/>
        <v xml:space="preserve"> OFERTA CON PRECIO APARENTEMENTE BAJO</v>
      </c>
      <c r="I194" s="20"/>
      <c r="J194" s="21">
        <f t="shared" si="21"/>
        <v>0</v>
      </c>
      <c r="K194" s="20"/>
      <c r="L194" s="21">
        <f t="shared" si="22"/>
        <v>0</v>
      </c>
      <c r="M194" s="20"/>
      <c r="N194" s="21">
        <f t="shared" si="23"/>
        <v>0</v>
      </c>
      <c r="O194" s="20"/>
      <c r="P194" s="21">
        <f t="shared" si="24"/>
        <v>0</v>
      </c>
      <c r="Q194" s="22">
        <f t="shared" si="25"/>
        <v>0</v>
      </c>
    </row>
    <row r="195" spans="2:17" ht="24.75" customHeight="1" x14ac:dyDescent="0.25">
      <c r="B195" s="13">
        <v>172</v>
      </c>
      <c r="C195" s="14" t="s">
        <v>206</v>
      </c>
      <c r="D195" s="15">
        <v>128282</v>
      </c>
      <c r="E195" s="16">
        <f t="shared" si="18"/>
        <v>0</v>
      </c>
      <c r="F195" s="17">
        <f t="shared" si="19"/>
        <v>102625.60000000001</v>
      </c>
      <c r="G195" s="18"/>
      <c r="H195" s="19" t="str">
        <f t="shared" si="20"/>
        <v xml:space="preserve"> OFERTA CON PRECIO APARENTEMENTE BAJO</v>
      </c>
      <c r="I195" s="20"/>
      <c r="J195" s="21">
        <f t="shared" si="21"/>
        <v>0</v>
      </c>
      <c r="K195" s="20"/>
      <c r="L195" s="21">
        <f t="shared" si="22"/>
        <v>0</v>
      </c>
      <c r="M195" s="20"/>
      <c r="N195" s="21">
        <f t="shared" si="23"/>
        <v>0</v>
      </c>
      <c r="O195" s="20"/>
      <c r="P195" s="21">
        <f t="shared" si="24"/>
        <v>0</v>
      </c>
      <c r="Q195" s="22">
        <f t="shared" si="25"/>
        <v>0</v>
      </c>
    </row>
    <row r="196" spans="2:17" ht="24.75" customHeight="1" x14ac:dyDescent="0.25">
      <c r="B196" s="13">
        <v>173</v>
      </c>
      <c r="C196" s="14" t="s">
        <v>207</v>
      </c>
      <c r="D196" s="15">
        <v>194387</v>
      </c>
      <c r="E196" s="16">
        <f t="shared" si="18"/>
        <v>0</v>
      </c>
      <c r="F196" s="17">
        <f t="shared" si="19"/>
        <v>155509.6</v>
      </c>
      <c r="G196" s="18"/>
      <c r="H196" s="19" t="str">
        <f t="shared" si="20"/>
        <v xml:space="preserve"> OFERTA CON PRECIO APARENTEMENTE BAJO</v>
      </c>
      <c r="I196" s="20"/>
      <c r="J196" s="21">
        <f t="shared" si="21"/>
        <v>0</v>
      </c>
      <c r="K196" s="20"/>
      <c r="L196" s="21">
        <f t="shared" si="22"/>
        <v>0</v>
      </c>
      <c r="M196" s="20"/>
      <c r="N196" s="21">
        <f t="shared" si="23"/>
        <v>0</v>
      </c>
      <c r="O196" s="20"/>
      <c r="P196" s="21">
        <f t="shared" si="24"/>
        <v>0</v>
      </c>
      <c r="Q196" s="22">
        <f t="shared" si="25"/>
        <v>0</v>
      </c>
    </row>
    <row r="197" spans="2:17" ht="24.75" customHeight="1" x14ac:dyDescent="0.25">
      <c r="B197" s="13">
        <v>174</v>
      </c>
      <c r="C197" s="14" t="s">
        <v>208</v>
      </c>
      <c r="D197" s="15">
        <v>121083</v>
      </c>
      <c r="E197" s="16">
        <f t="shared" si="18"/>
        <v>0</v>
      </c>
      <c r="F197" s="17">
        <f t="shared" si="19"/>
        <v>96866.400000000009</v>
      </c>
      <c r="G197" s="18"/>
      <c r="H197" s="19" t="str">
        <f t="shared" si="20"/>
        <v xml:space="preserve"> OFERTA CON PRECIO APARENTEMENTE BAJO</v>
      </c>
      <c r="I197" s="20"/>
      <c r="J197" s="21">
        <f t="shared" si="21"/>
        <v>0</v>
      </c>
      <c r="K197" s="20"/>
      <c r="L197" s="21">
        <f t="shared" si="22"/>
        <v>0</v>
      </c>
      <c r="M197" s="20"/>
      <c r="N197" s="21">
        <f t="shared" si="23"/>
        <v>0</v>
      </c>
      <c r="O197" s="20"/>
      <c r="P197" s="21">
        <f t="shared" si="24"/>
        <v>0</v>
      </c>
      <c r="Q197" s="22">
        <f t="shared" si="25"/>
        <v>0</v>
      </c>
    </row>
    <row r="198" spans="2:17" ht="24.75" customHeight="1" x14ac:dyDescent="0.25">
      <c r="B198" s="13">
        <v>175</v>
      </c>
      <c r="C198" s="14" t="s">
        <v>209</v>
      </c>
      <c r="D198" s="15">
        <v>265727</v>
      </c>
      <c r="E198" s="16">
        <f t="shared" si="18"/>
        <v>0</v>
      </c>
      <c r="F198" s="17">
        <f t="shared" si="19"/>
        <v>212581.6</v>
      </c>
      <c r="G198" s="18"/>
      <c r="H198" s="19" t="str">
        <f t="shared" si="20"/>
        <v xml:space="preserve"> OFERTA CON PRECIO APARENTEMENTE BAJO</v>
      </c>
      <c r="I198" s="20"/>
      <c r="J198" s="21">
        <f t="shared" si="21"/>
        <v>0</v>
      </c>
      <c r="K198" s="20"/>
      <c r="L198" s="21">
        <f t="shared" si="22"/>
        <v>0</v>
      </c>
      <c r="M198" s="20"/>
      <c r="N198" s="21">
        <f t="shared" si="23"/>
        <v>0</v>
      </c>
      <c r="O198" s="20"/>
      <c r="P198" s="21">
        <f t="shared" si="24"/>
        <v>0</v>
      </c>
      <c r="Q198" s="22">
        <f t="shared" si="25"/>
        <v>0</v>
      </c>
    </row>
    <row r="199" spans="2:17" ht="24.75" customHeight="1" x14ac:dyDescent="0.25">
      <c r="B199" s="13">
        <v>176</v>
      </c>
      <c r="C199" s="14" t="s">
        <v>210</v>
      </c>
      <c r="D199" s="15">
        <v>219912</v>
      </c>
      <c r="E199" s="16">
        <f t="shared" si="18"/>
        <v>0</v>
      </c>
      <c r="F199" s="17">
        <f t="shared" si="19"/>
        <v>175929.60000000001</v>
      </c>
      <c r="G199" s="18"/>
      <c r="H199" s="19" t="str">
        <f t="shared" si="20"/>
        <v xml:space="preserve"> OFERTA CON PRECIO APARENTEMENTE BAJO</v>
      </c>
      <c r="I199" s="20"/>
      <c r="J199" s="21">
        <f t="shared" si="21"/>
        <v>0</v>
      </c>
      <c r="K199" s="20"/>
      <c r="L199" s="21">
        <f t="shared" si="22"/>
        <v>0</v>
      </c>
      <c r="M199" s="20"/>
      <c r="N199" s="21">
        <f t="shared" si="23"/>
        <v>0</v>
      </c>
      <c r="O199" s="20"/>
      <c r="P199" s="21">
        <f t="shared" si="24"/>
        <v>0</v>
      </c>
      <c r="Q199" s="22">
        <f t="shared" si="25"/>
        <v>0</v>
      </c>
    </row>
    <row r="200" spans="2:17" ht="24.75" customHeight="1" x14ac:dyDescent="0.25">
      <c r="B200" s="13">
        <v>177</v>
      </c>
      <c r="C200" s="14" t="s">
        <v>211</v>
      </c>
      <c r="D200" s="15">
        <v>222341</v>
      </c>
      <c r="E200" s="16">
        <f t="shared" si="18"/>
        <v>0</v>
      </c>
      <c r="F200" s="17">
        <f t="shared" si="19"/>
        <v>177872.80000000002</v>
      </c>
      <c r="G200" s="18"/>
      <c r="H200" s="19" t="str">
        <f t="shared" si="20"/>
        <v xml:space="preserve"> OFERTA CON PRECIO APARENTEMENTE BAJO</v>
      </c>
      <c r="I200" s="20"/>
      <c r="J200" s="21">
        <f t="shared" si="21"/>
        <v>0</v>
      </c>
      <c r="K200" s="20"/>
      <c r="L200" s="21">
        <f t="shared" si="22"/>
        <v>0</v>
      </c>
      <c r="M200" s="20"/>
      <c r="N200" s="21">
        <f t="shared" si="23"/>
        <v>0</v>
      </c>
      <c r="O200" s="20"/>
      <c r="P200" s="21">
        <f t="shared" si="24"/>
        <v>0</v>
      </c>
      <c r="Q200" s="22">
        <f t="shared" si="25"/>
        <v>0</v>
      </c>
    </row>
    <row r="201" spans="2:17" ht="24.75" customHeight="1" x14ac:dyDescent="0.25">
      <c r="B201" s="13">
        <v>178</v>
      </c>
      <c r="C201" s="14" t="s">
        <v>212</v>
      </c>
      <c r="D201" s="15">
        <v>217032</v>
      </c>
      <c r="E201" s="16">
        <f t="shared" si="18"/>
        <v>0</v>
      </c>
      <c r="F201" s="17">
        <f t="shared" si="19"/>
        <v>173625.60000000001</v>
      </c>
      <c r="G201" s="18"/>
      <c r="H201" s="19" t="str">
        <f t="shared" si="20"/>
        <v xml:space="preserve"> OFERTA CON PRECIO APARENTEMENTE BAJO</v>
      </c>
      <c r="I201" s="20"/>
      <c r="J201" s="21">
        <f t="shared" si="21"/>
        <v>0</v>
      </c>
      <c r="K201" s="20"/>
      <c r="L201" s="21">
        <f t="shared" si="22"/>
        <v>0</v>
      </c>
      <c r="M201" s="20"/>
      <c r="N201" s="21">
        <f t="shared" si="23"/>
        <v>0</v>
      </c>
      <c r="O201" s="20"/>
      <c r="P201" s="21">
        <f t="shared" si="24"/>
        <v>0</v>
      </c>
      <c r="Q201" s="22">
        <f t="shared" si="25"/>
        <v>0</v>
      </c>
    </row>
    <row r="202" spans="2:17" ht="24.75" customHeight="1" x14ac:dyDescent="0.25">
      <c r="B202" s="13">
        <v>179</v>
      </c>
      <c r="C202" s="14" t="s">
        <v>213</v>
      </c>
      <c r="D202" s="15">
        <v>549780</v>
      </c>
      <c r="E202" s="16">
        <f t="shared" si="18"/>
        <v>0</v>
      </c>
      <c r="F202" s="17">
        <f t="shared" si="19"/>
        <v>439824</v>
      </c>
      <c r="G202" s="18"/>
      <c r="H202" s="19" t="str">
        <f t="shared" si="20"/>
        <v xml:space="preserve"> OFERTA CON PRECIO APARENTEMENTE BAJO</v>
      </c>
      <c r="I202" s="20"/>
      <c r="J202" s="21">
        <f t="shared" si="21"/>
        <v>0</v>
      </c>
      <c r="K202" s="20"/>
      <c r="L202" s="21">
        <f t="shared" si="22"/>
        <v>0</v>
      </c>
      <c r="M202" s="20"/>
      <c r="N202" s="21">
        <f t="shared" si="23"/>
        <v>0</v>
      </c>
      <c r="O202" s="20"/>
      <c r="P202" s="21">
        <f t="shared" si="24"/>
        <v>0</v>
      </c>
      <c r="Q202" s="22">
        <f t="shared" si="25"/>
        <v>0</v>
      </c>
    </row>
    <row r="203" spans="2:17" ht="24.75" customHeight="1" x14ac:dyDescent="0.25">
      <c r="B203" s="13">
        <v>180</v>
      </c>
      <c r="C203" s="14" t="s">
        <v>214</v>
      </c>
      <c r="D203" s="15">
        <v>562870</v>
      </c>
      <c r="E203" s="16">
        <f t="shared" si="18"/>
        <v>0</v>
      </c>
      <c r="F203" s="17">
        <f t="shared" si="19"/>
        <v>450296</v>
      </c>
      <c r="G203" s="18"/>
      <c r="H203" s="19" t="str">
        <f t="shared" si="20"/>
        <v xml:space="preserve"> OFERTA CON PRECIO APARENTEMENTE BAJO</v>
      </c>
      <c r="I203" s="20"/>
      <c r="J203" s="21">
        <f t="shared" si="21"/>
        <v>0</v>
      </c>
      <c r="K203" s="20"/>
      <c r="L203" s="21">
        <f t="shared" si="22"/>
        <v>0</v>
      </c>
      <c r="M203" s="20"/>
      <c r="N203" s="21">
        <f t="shared" si="23"/>
        <v>0</v>
      </c>
      <c r="O203" s="20"/>
      <c r="P203" s="21">
        <f t="shared" si="24"/>
        <v>0</v>
      </c>
      <c r="Q203" s="22">
        <f t="shared" si="25"/>
        <v>0</v>
      </c>
    </row>
    <row r="204" spans="2:17" ht="24.75" customHeight="1" x14ac:dyDescent="0.25">
      <c r="B204" s="13">
        <v>181</v>
      </c>
      <c r="C204" s="14" t="s">
        <v>215</v>
      </c>
      <c r="D204" s="15">
        <v>497420</v>
      </c>
      <c r="E204" s="16">
        <f t="shared" si="18"/>
        <v>0</v>
      </c>
      <c r="F204" s="17">
        <f t="shared" si="19"/>
        <v>397936</v>
      </c>
      <c r="G204" s="18"/>
      <c r="H204" s="19" t="str">
        <f t="shared" si="20"/>
        <v xml:space="preserve"> OFERTA CON PRECIO APARENTEMENTE BAJO</v>
      </c>
      <c r="I204" s="20"/>
      <c r="J204" s="21">
        <f t="shared" si="21"/>
        <v>0</v>
      </c>
      <c r="K204" s="20"/>
      <c r="L204" s="21">
        <f t="shared" si="22"/>
        <v>0</v>
      </c>
      <c r="M204" s="20"/>
      <c r="N204" s="21">
        <f t="shared" si="23"/>
        <v>0</v>
      </c>
      <c r="O204" s="20"/>
      <c r="P204" s="21">
        <f t="shared" si="24"/>
        <v>0</v>
      </c>
      <c r="Q204" s="22">
        <f t="shared" si="25"/>
        <v>0</v>
      </c>
    </row>
    <row r="205" spans="2:17" ht="24.75" customHeight="1" x14ac:dyDescent="0.25">
      <c r="B205" s="13">
        <v>182</v>
      </c>
      <c r="C205" s="14" t="s">
        <v>216</v>
      </c>
      <c r="D205" s="15">
        <v>1204280</v>
      </c>
      <c r="E205" s="16">
        <f t="shared" si="18"/>
        <v>0</v>
      </c>
      <c r="F205" s="17">
        <f t="shared" si="19"/>
        <v>963424</v>
      </c>
      <c r="G205" s="18"/>
      <c r="H205" s="19" t="str">
        <f t="shared" si="20"/>
        <v xml:space="preserve"> OFERTA CON PRECIO APARENTEMENTE BAJO</v>
      </c>
      <c r="I205" s="20"/>
      <c r="J205" s="21">
        <f t="shared" si="21"/>
        <v>0</v>
      </c>
      <c r="K205" s="20"/>
      <c r="L205" s="21">
        <f t="shared" si="22"/>
        <v>0</v>
      </c>
      <c r="M205" s="20"/>
      <c r="N205" s="21">
        <f t="shared" si="23"/>
        <v>0</v>
      </c>
      <c r="O205" s="20"/>
      <c r="P205" s="21">
        <f t="shared" si="24"/>
        <v>0</v>
      </c>
      <c r="Q205" s="22">
        <f t="shared" si="25"/>
        <v>0</v>
      </c>
    </row>
    <row r="206" spans="2:17" ht="24.75" customHeight="1" x14ac:dyDescent="0.25">
      <c r="B206" s="13">
        <v>183</v>
      </c>
      <c r="C206" s="14" t="s">
        <v>217</v>
      </c>
      <c r="D206" s="15">
        <v>45815</v>
      </c>
      <c r="E206" s="16">
        <f t="shared" si="18"/>
        <v>0</v>
      </c>
      <c r="F206" s="17">
        <f t="shared" si="19"/>
        <v>36652</v>
      </c>
      <c r="G206" s="18"/>
      <c r="H206" s="19" t="str">
        <f t="shared" si="20"/>
        <v xml:space="preserve"> OFERTA CON PRECIO APARENTEMENTE BAJO</v>
      </c>
      <c r="I206" s="20"/>
      <c r="J206" s="21">
        <f t="shared" si="21"/>
        <v>0</v>
      </c>
      <c r="K206" s="20"/>
      <c r="L206" s="21">
        <f t="shared" si="22"/>
        <v>0</v>
      </c>
      <c r="M206" s="20"/>
      <c r="N206" s="21">
        <f t="shared" si="23"/>
        <v>0</v>
      </c>
      <c r="O206" s="20"/>
      <c r="P206" s="21">
        <f t="shared" si="24"/>
        <v>0</v>
      </c>
      <c r="Q206" s="22">
        <f t="shared" si="25"/>
        <v>0</v>
      </c>
    </row>
    <row r="207" spans="2:17" ht="24.75" customHeight="1" x14ac:dyDescent="0.25">
      <c r="B207" s="13">
        <v>184</v>
      </c>
      <c r="C207" s="14" t="s">
        <v>218</v>
      </c>
      <c r="D207" s="15">
        <v>3612840</v>
      </c>
      <c r="E207" s="16">
        <f t="shared" si="18"/>
        <v>0</v>
      </c>
      <c r="F207" s="17">
        <f t="shared" si="19"/>
        <v>2890272</v>
      </c>
      <c r="G207" s="18"/>
      <c r="H207" s="19" t="str">
        <f t="shared" si="20"/>
        <v xml:space="preserve"> OFERTA CON PRECIO APARENTEMENTE BAJO</v>
      </c>
      <c r="I207" s="20"/>
      <c r="J207" s="21">
        <f t="shared" si="21"/>
        <v>0</v>
      </c>
      <c r="K207" s="20"/>
      <c r="L207" s="21">
        <f t="shared" si="22"/>
        <v>0</v>
      </c>
      <c r="M207" s="20"/>
      <c r="N207" s="21">
        <f t="shared" si="23"/>
        <v>0</v>
      </c>
      <c r="O207" s="20"/>
      <c r="P207" s="21">
        <f t="shared" si="24"/>
        <v>0</v>
      </c>
      <c r="Q207" s="22">
        <f t="shared" si="25"/>
        <v>0</v>
      </c>
    </row>
    <row r="208" spans="2:17" ht="24.75" customHeight="1" x14ac:dyDescent="0.25">
      <c r="B208" s="13">
        <v>185</v>
      </c>
      <c r="C208" s="14" t="s">
        <v>219</v>
      </c>
      <c r="D208" s="15">
        <v>2186030</v>
      </c>
      <c r="E208" s="16">
        <f t="shared" si="18"/>
        <v>0</v>
      </c>
      <c r="F208" s="17">
        <f t="shared" si="19"/>
        <v>1748824</v>
      </c>
      <c r="G208" s="18"/>
      <c r="H208" s="19" t="str">
        <f t="shared" si="20"/>
        <v xml:space="preserve"> OFERTA CON PRECIO APARENTEMENTE BAJO</v>
      </c>
      <c r="I208" s="20"/>
      <c r="J208" s="21">
        <f t="shared" si="21"/>
        <v>0</v>
      </c>
      <c r="K208" s="20"/>
      <c r="L208" s="21">
        <f t="shared" si="22"/>
        <v>0</v>
      </c>
      <c r="M208" s="20"/>
      <c r="N208" s="21">
        <f t="shared" si="23"/>
        <v>0</v>
      </c>
      <c r="O208" s="20"/>
      <c r="P208" s="21">
        <f t="shared" si="24"/>
        <v>0</v>
      </c>
      <c r="Q208" s="22">
        <f t="shared" si="25"/>
        <v>0</v>
      </c>
    </row>
    <row r="209" spans="2:17" ht="24.75" customHeight="1" x14ac:dyDescent="0.25">
      <c r="B209" s="13">
        <v>186</v>
      </c>
      <c r="C209" s="14" t="s">
        <v>220</v>
      </c>
      <c r="D209" s="15">
        <v>3665200</v>
      </c>
      <c r="E209" s="16">
        <f t="shared" si="18"/>
        <v>0</v>
      </c>
      <c r="F209" s="17">
        <f t="shared" si="19"/>
        <v>2932160</v>
      </c>
      <c r="G209" s="18"/>
      <c r="H209" s="19" t="str">
        <f t="shared" si="20"/>
        <v xml:space="preserve"> OFERTA CON PRECIO APARENTEMENTE BAJO</v>
      </c>
      <c r="I209" s="20"/>
      <c r="J209" s="21">
        <f t="shared" si="21"/>
        <v>0</v>
      </c>
      <c r="K209" s="20"/>
      <c r="L209" s="21">
        <f t="shared" si="22"/>
        <v>0</v>
      </c>
      <c r="M209" s="20"/>
      <c r="N209" s="21">
        <f t="shared" si="23"/>
        <v>0</v>
      </c>
      <c r="O209" s="20"/>
      <c r="P209" s="21">
        <f t="shared" si="24"/>
        <v>0</v>
      </c>
      <c r="Q209" s="22">
        <f t="shared" si="25"/>
        <v>0</v>
      </c>
    </row>
    <row r="210" spans="2:17" ht="24.75" customHeight="1" x14ac:dyDescent="0.25">
      <c r="B210" s="13">
        <v>187</v>
      </c>
      <c r="C210" s="14" t="s">
        <v>221</v>
      </c>
      <c r="D210" s="15">
        <v>947716</v>
      </c>
      <c r="E210" s="16">
        <f t="shared" si="18"/>
        <v>0</v>
      </c>
      <c r="F210" s="17">
        <f t="shared" si="19"/>
        <v>758172.8</v>
      </c>
      <c r="G210" s="18"/>
      <c r="H210" s="19" t="str">
        <f t="shared" si="20"/>
        <v xml:space="preserve"> OFERTA CON PRECIO APARENTEMENTE BAJO</v>
      </c>
      <c r="I210" s="20"/>
      <c r="J210" s="21">
        <f t="shared" si="21"/>
        <v>0</v>
      </c>
      <c r="K210" s="20"/>
      <c r="L210" s="21">
        <f t="shared" si="22"/>
        <v>0</v>
      </c>
      <c r="M210" s="20"/>
      <c r="N210" s="21">
        <f t="shared" si="23"/>
        <v>0</v>
      </c>
      <c r="O210" s="20"/>
      <c r="P210" s="21">
        <f t="shared" si="24"/>
        <v>0</v>
      </c>
      <c r="Q210" s="22">
        <f t="shared" si="25"/>
        <v>0</v>
      </c>
    </row>
    <row r="211" spans="2:17" ht="24.75" customHeight="1" x14ac:dyDescent="0.25">
      <c r="B211" s="13">
        <v>188</v>
      </c>
      <c r="C211" s="14" t="s">
        <v>222</v>
      </c>
      <c r="D211" s="15">
        <v>509201</v>
      </c>
      <c r="E211" s="16">
        <f t="shared" si="18"/>
        <v>0</v>
      </c>
      <c r="F211" s="17">
        <f t="shared" si="19"/>
        <v>407360.80000000005</v>
      </c>
      <c r="G211" s="18"/>
      <c r="H211" s="19" t="str">
        <f t="shared" si="20"/>
        <v xml:space="preserve"> OFERTA CON PRECIO APARENTEMENTE BAJO</v>
      </c>
      <c r="I211" s="20"/>
      <c r="J211" s="21">
        <f t="shared" si="21"/>
        <v>0</v>
      </c>
      <c r="K211" s="20"/>
      <c r="L211" s="21">
        <f t="shared" si="22"/>
        <v>0</v>
      </c>
      <c r="M211" s="20"/>
      <c r="N211" s="21">
        <f t="shared" si="23"/>
        <v>0</v>
      </c>
      <c r="O211" s="20"/>
      <c r="P211" s="21">
        <f t="shared" si="24"/>
        <v>0</v>
      </c>
      <c r="Q211" s="22">
        <f t="shared" si="25"/>
        <v>0</v>
      </c>
    </row>
    <row r="212" spans="2:17" ht="24.75" customHeight="1" x14ac:dyDescent="0.25">
      <c r="B212" s="13">
        <v>189</v>
      </c>
      <c r="C212" s="14" t="s">
        <v>223</v>
      </c>
      <c r="D212" s="15">
        <v>1174173</v>
      </c>
      <c r="E212" s="16">
        <f t="shared" si="18"/>
        <v>0</v>
      </c>
      <c r="F212" s="17">
        <f t="shared" si="19"/>
        <v>939338.4</v>
      </c>
      <c r="G212" s="18"/>
      <c r="H212" s="19" t="str">
        <f t="shared" si="20"/>
        <v xml:space="preserve"> OFERTA CON PRECIO APARENTEMENTE BAJO</v>
      </c>
      <c r="I212" s="20"/>
      <c r="J212" s="21">
        <f t="shared" si="21"/>
        <v>0</v>
      </c>
      <c r="K212" s="20"/>
      <c r="L212" s="21">
        <f t="shared" si="22"/>
        <v>0</v>
      </c>
      <c r="M212" s="20"/>
      <c r="N212" s="21">
        <f t="shared" si="23"/>
        <v>0</v>
      </c>
      <c r="O212" s="20"/>
      <c r="P212" s="21">
        <f t="shared" si="24"/>
        <v>0</v>
      </c>
      <c r="Q212" s="22">
        <f t="shared" si="25"/>
        <v>0</v>
      </c>
    </row>
    <row r="213" spans="2:17" ht="24.75" customHeight="1" x14ac:dyDescent="0.25">
      <c r="B213" s="13">
        <v>190</v>
      </c>
      <c r="C213" s="14" t="s">
        <v>224</v>
      </c>
      <c r="D213" s="15">
        <v>759220</v>
      </c>
      <c r="E213" s="16">
        <f t="shared" si="18"/>
        <v>0</v>
      </c>
      <c r="F213" s="17">
        <f t="shared" si="19"/>
        <v>607376</v>
      </c>
      <c r="G213" s="18"/>
      <c r="H213" s="19" t="str">
        <f t="shared" si="20"/>
        <v xml:space="preserve"> OFERTA CON PRECIO APARENTEMENTE BAJO</v>
      </c>
      <c r="I213" s="20"/>
      <c r="J213" s="21">
        <f t="shared" si="21"/>
        <v>0</v>
      </c>
      <c r="K213" s="20"/>
      <c r="L213" s="21">
        <f t="shared" si="22"/>
        <v>0</v>
      </c>
      <c r="M213" s="20"/>
      <c r="N213" s="21">
        <f t="shared" si="23"/>
        <v>0</v>
      </c>
      <c r="O213" s="20"/>
      <c r="P213" s="21">
        <f t="shared" si="24"/>
        <v>0</v>
      </c>
      <c r="Q213" s="22">
        <f t="shared" si="25"/>
        <v>0</v>
      </c>
    </row>
    <row r="214" spans="2:17" ht="24.75" customHeight="1" x14ac:dyDescent="0.25">
      <c r="B214" s="13">
        <v>191</v>
      </c>
      <c r="C214" s="14" t="s">
        <v>225</v>
      </c>
      <c r="D214" s="15">
        <v>680680</v>
      </c>
      <c r="E214" s="16">
        <f t="shared" si="18"/>
        <v>0</v>
      </c>
      <c r="F214" s="17">
        <f t="shared" si="19"/>
        <v>544544</v>
      </c>
      <c r="G214" s="18"/>
      <c r="H214" s="19" t="str">
        <f t="shared" si="20"/>
        <v xml:space="preserve"> OFERTA CON PRECIO APARENTEMENTE BAJO</v>
      </c>
      <c r="I214" s="20"/>
      <c r="J214" s="21">
        <f t="shared" si="21"/>
        <v>0</v>
      </c>
      <c r="K214" s="20"/>
      <c r="L214" s="21">
        <f t="shared" si="22"/>
        <v>0</v>
      </c>
      <c r="M214" s="20"/>
      <c r="N214" s="21">
        <f t="shared" si="23"/>
        <v>0</v>
      </c>
      <c r="O214" s="20"/>
      <c r="P214" s="21">
        <f t="shared" si="24"/>
        <v>0</v>
      </c>
      <c r="Q214" s="22">
        <f t="shared" si="25"/>
        <v>0</v>
      </c>
    </row>
    <row r="215" spans="2:17" ht="24.75" customHeight="1" x14ac:dyDescent="0.25">
      <c r="B215" s="13">
        <v>192</v>
      </c>
      <c r="C215" s="14" t="s">
        <v>226</v>
      </c>
      <c r="D215" s="15">
        <v>759220</v>
      </c>
      <c r="E215" s="16">
        <f t="shared" si="18"/>
        <v>0</v>
      </c>
      <c r="F215" s="17">
        <f t="shared" si="19"/>
        <v>607376</v>
      </c>
      <c r="G215" s="18"/>
      <c r="H215" s="19" t="str">
        <f t="shared" si="20"/>
        <v xml:space="preserve"> OFERTA CON PRECIO APARENTEMENTE BAJO</v>
      </c>
      <c r="I215" s="20"/>
      <c r="J215" s="21">
        <f t="shared" si="21"/>
        <v>0</v>
      </c>
      <c r="K215" s="20"/>
      <c r="L215" s="21">
        <f t="shared" si="22"/>
        <v>0</v>
      </c>
      <c r="M215" s="20"/>
      <c r="N215" s="21">
        <f t="shared" si="23"/>
        <v>0</v>
      </c>
      <c r="O215" s="20"/>
      <c r="P215" s="21">
        <f t="shared" si="24"/>
        <v>0</v>
      </c>
      <c r="Q215" s="22">
        <f t="shared" si="25"/>
        <v>0</v>
      </c>
    </row>
    <row r="216" spans="2:17" ht="24.75" customHeight="1" x14ac:dyDescent="0.25">
      <c r="B216" s="13">
        <v>193</v>
      </c>
      <c r="C216" s="14" t="s">
        <v>227</v>
      </c>
      <c r="D216" s="15">
        <v>628320</v>
      </c>
      <c r="E216" s="16">
        <f t="shared" si="18"/>
        <v>0</v>
      </c>
      <c r="F216" s="17">
        <f t="shared" si="19"/>
        <v>502656</v>
      </c>
      <c r="G216" s="18"/>
      <c r="H216" s="19" t="str">
        <f t="shared" si="20"/>
        <v xml:space="preserve"> OFERTA CON PRECIO APARENTEMENTE BAJO</v>
      </c>
      <c r="I216" s="20"/>
      <c r="J216" s="21">
        <f t="shared" si="21"/>
        <v>0</v>
      </c>
      <c r="K216" s="20"/>
      <c r="L216" s="21">
        <f t="shared" si="22"/>
        <v>0</v>
      </c>
      <c r="M216" s="20"/>
      <c r="N216" s="21">
        <f t="shared" si="23"/>
        <v>0</v>
      </c>
      <c r="O216" s="20"/>
      <c r="P216" s="21">
        <f t="shared" si="24"/>
        <v>0</v>
      </c>
      <c r="Q216" s="22">
        <f t="shared" si="25"/>
        <v>0</v>
      </c>
    </row>
    <row r="217" spans="2:17" ht="24.75" customHeight="1" x14ac:dyDescent="0.25">
      <c r="B217" s="13">
        <v>194</v>
      </c>
      <c r="C217" s="14" t="s">
        <v>228</v>
      </c>
      <c r="D217" s="15">
        <v>759220</v>
      </c>
      <c r="E217" s="16">
        <f t="shared" ref="E217:E434" si="26">+IFERROR(G217/D217,"-")</f>
        <v>0</v>
      </c>
      <c r="F217" s="17">
        <f t="shared" ref="F217:F434" si="27">+D217*80%</f>
        <v>607376</v>
      </c>
      <c r="G217" s="18"/>
      <c r="H217" s="19" t="str">
        <f t="shared" ref="H217:H434" si="28">IF(G217&lt;F217," OFERTA CON PRECIO APARENTEMENTE BAJO","VALOR MINIMO ACEPTABLE")</f>
        <v xml:space="preserve"> OFERTA CON PRECIO APARENTEMENTE BAJO</v>
      </c>
      <c r="I217" s="20"/>
      <c r="J217" s="21">
        <f t="shared" ref="J217:J434" si="29">+ROUND(G217*I217,0)</f>
        <v>0</v>
      </c>
      <c r="K217" s="20"/>
      <c r="L217" s="21">
        <f t="shared" ref="L217:L434" si="30">+ROUND(G217*K217,0)</f>
        <v>0</v>
      </c>
      <c r="M217" s="20"/>
      <c r="N217" s="21">
        <f t="shared" ref="N217:N434" si="31">+ROUND(G217*M217,0)</f>
        <v>0</v>
      </c>
      <c r="O217" s="20"/>
      <c r="P217" s="21">
        <f t="shared" ref="P217:P434" si="32">+ROUND(G217*O217,0)</f>
        <v>0</v>
      </c>
      <c r="Q217" s="22">
        <f t="shared" ref="Q217:Q434" si="33">ROUND(G217-J217-L217-N217-P217,0)</f>
        <v>0</v>
      </c>
    </row>
    <row r="218" spans="2:17" ht="24.75" customHeight="1" x14ac:dyDescent="0.25">
      <c r="B218" s="13">
        <v>195</v>
      </c>
      <c r="C218" s="14" t="s">
        <v>229</v>
      </c>
      <c r="D218" s="15">
        <v>1570800</v>
      </c>
      <c r="E218" s="16">
        <f t="shared" si="26"/>
        <v>0</v>
      </c>
      <c r="F218" s="17">
        <f t="shared" si="27"/>
        <v>1256640</v>
      </c>
      <c r="G218" s="18"/>
      <c r="H218" s="19" t="str">
        <f t="shared" si="28"/>
        <v xml:space="preserve"> OFERTA CON PRECIO APARENTEMENTE BAJO</v>
      </c>
      <c r="I218" s="20"/>
      <c r="J218" s="21">
        <f t="shared" si="29"/>
        <v>0</v>
      </c>
      <c r="K218" s="20"/>
      <c r="L218" s="21">
        <f t="shared" si="30"/>
        <v>0</v>
      </c>
      <c r="M218" s="20"/>
      <c r="N218" s="21">
        <f t="shared" si="31"/>
        <v>0</v>
      </c>
      <c r="O218" s="20"/>
      <c r="P218" s="21">
        <f t="shared" si="32"/>
        <v>0</v>
      </c>
      <c r="Q218" s="22">
        <f t="shared" si="33"/>
        <v>0</v>
      </c>
    </row>
    <row r="219" spans="2:17" ht="24.75" customHeight="1" x14ac:dyDescent="0.25">
      <c r="B219" s="13">
        <v>196</v>
      </c>
      <c r="C219" s="14" t="s">
        <v>230</v>
      </c>
      <c r="D219" s="15">
        <v>17383520</v>
      </c>
      <c r="E219" s="16">
        <f t="shared" si="26"/>
        <v>0</v>
      </c>
      <c r="F219" s="17">
        <f t="shared" si="27"/>
        <v>13906816</v>
      </c>
      <c r="G219" s="18"/>
      <c r="H219" s="19" t="str">
        <f t="shared" si="28"/>
        <v xml:space="preserve"> OFERTA CON PRECIO APARENTEMENTE BAJO</v>
      </c>
      <c r="I219" s="20"/>
      <c r="J219" s="21">
        <f t="shared" si="29"/>
        <v>0</v>
      </c>
      <c r="K219" s="20"/>
      <c r="L219" s="21">
        <f t="shared" si="30"/>
        <v>0</v>
      </c>
      <c r="M219" s="20"/>
      <c r="N219" s="21">
        <f t="shared" si="31"/>
        <v>0</v>
      </c>
      <c r="O219" s="20"/>
      <c r="P219" s="21">
        <f t="shared" si="32"/>
        <v>0</v>
      </c>
      <c r="Q219" s="22">
        <f t="shared" si="33"/>
        <v>0</v>
      </c>
    </row>
    <row r="220" spans="2:17" ht="24.75" customHeight="1" x14ac:dyDescent="0.25">
      <c r="B220" s="13">
        <v>197</v>
      </c>
      <c r="C220" s="14" t="s">
        <v>231</v>
      </c>
      <c r="D220" s="15">
        <v>901901</v>
      </c>
      <c r="E220" s="16">
        <f t="shared" si="26"/>
        <v>0</v>
      </c>
      <c r="F220" s="17">
        <f t="shared" si="27"/>
        <v>721520.8</v>
      </c>
      <c r="G220" s="18"/>
      <c r="H220" s="19" t="str">
        <f t="shared" si="28"/>
        <v xml:space="preserve"> OFERTA CON PRECIO APARENTEMENTE BAJO</v>
      </c>
      <c r="I220" s="20"/>
      <c r="J220" s="21">
        <f t="shared" si="29"/>
        <v>0</v>
      </c>
      <c r="K220" s="20"/>
      <c r="L220" s="21">
        <f t="shared" si="30"/>
        <v>0</v>
      </c>
      <c r="M220" s="20"/>
      <c r="N220" s="21">
        <f t="shared" si="31"/>
        <v>0</v>
      </c>
      <c r="O220" s="20"/>
      <c r="P220" s="21">
        <f t="shared" si="32"/>
        <v>0</v>
      </c>
      <c r="Q220" s="22">
        <f t="shared" si="33"/>
        <v>0</v>
      </c>
    </row>
    <row r="221" spans="2:17" ht="24.75" customHeight="1" x14ac:dyDescent="0.25">
      <c r="B221" s="13">
        <v>198</v>
      </c>
      <c r="C221" s="14" t="s">
        <v>232</v>
      </c>
      <c r="D221" s="15">
        <v>640101</v>
      </c>
      <c r="E221" s="16">
        <f t="shared" si="26"/>
        <v>0</v>
      </c>
      <c r="F221" s="17">
        <f t="shared" si="27"/>
        <v>512080.80000000005</v>
      </c>
      <c r="G221" s="18"/>
      <c r="H221" s="19" t="str">
        <f t="shared" si="28"/>
        <v xml:space="preserve"> OFERTA CON PRECIO APARENTEMENTE BAJO</v>
      </c>
      <c r="I221" s="20"/>
      <c r="J221" s="21">
        <f t="shared" si="29"/>
        <v>0</v>
      </c>
      <c r="K221" s="20"/>
      <c r="L221" s="21">
        <f t="shared" si="30"/>
        <v>0</v>
      </c>
      <c r="M221" s="20"/>
      <c r="N221" s="21">
        <f t="shared" si="31"/>
        <v>0</v>
      </c>
      <c r="O221" s="20"/>
      <c r="P221" s="21">
        <f t="shared" si="32"/>
        <v>0</v>
      </c>
      <c r="Q221" s="22">
        <f t="shared" si="33"/>
        <v>0</v>
      </c>
    </row>
    <row r="222" spans="2:17" ht="24.75" customHeight="1" x14ac:dyDescent="0.25">
      <c r="B222" s="13">
        <v>199</v>
      </c>
      <c r="C222" s="14" t="s">
        <v>233</v>
      </c>
      <c r="D222" s="15">
        <v>45815</v>
      </c>
      <c r="E222" s="16">
        <f t="shared" si="26"/>
        <v>0</v>
      </c>
      <c r="F222" s="17">
        <f t="shared" si="27"/>
        <v>36652</v>
      </c>
      <c r="G222" s="18"/>
      <c r="H222" s="19" t="str">
        <f t="shared" si="28"/>
        <v xml:space="preserve"> OFERTA CON PRECIO APARENTEMENTE BAJO</v>
      </c>
      <c r="I222" s="20"/>
      <c r="J222" s="21">
        <f t="shared" si="29"/>
        <v>0</v>
      </c>
      <c r="K222" s="20"/>
      <c r="L222" s="21">
        <f t="shared" si="30"/>
        <v>0</v>
      </c>
      <c r="M222" s="20"/>
      <c r="N222" s="21">
        <f t="shared" si="31"/>
        <v>0</v>
      </c>
      <c r="O222" s="20"/>
      <c r="P222" s="21">
        <f t="shared" si="32"/>
        <v>0</v>
      </c>
      <c r="Q222" s="22">
        <f t="shared" si="33"/>
        <v>0</v>
      </c>
    </row>
    <row r="223" spans="2:17" ht="24.75" customHeight="1" x14ac:dyDescent="0.25">
      <c r="B223" s="13">
        <v>200</v>
      </c>
      <c r="C223" s="14" t="s">
        <v>234</v>
      </c>
      <c r="D223" s="15">
        <v>89012</v>
      </c>
      <c r="E223" s="16">
        <f t="shared" si="26"/>
        <v>0</v>
      </c>
      <c r="F223" s="17">
        <f t="shared" si="27"/>
        <v>71209.600000000006</v>
      </c>
      <c r="G223" s="18"/>
      <c r="H223" s="19" t="str">
        <f t="shared" si="28"/>
        <v xml:space="preserve"> OFERTA CON PRECIO APARENTEMENTE BAJO</v>
      </c>
      <c r="I223" s="20"/>
      <c r="J223" s="21">
        <f t="shared" si="29"/>
        <v>0</v>
      </c>
      <c r="K223" s="20"/>
      <c r="L223" s="21">
        <f t="shared" si="30"/>
        <v>0</v>
      </c>
      <c r="M223" s="20"/>
      <c r="N223" s="21">
        <f t="shared" si="31"/>
        <v>0</v>
      </c>
      <c r="O223" s="20"/>
      <c r="P223" s="21">
        <f t="shared" si="32"/>
        <v>0</v>
      </c>
      <c r="Q223" s="22">
        <f t="shared" si="33"/>
        <v>0</v>
      </c>
    </row>
    <row r="224" spans="2:17" ht="24.75" customHeight="1" x14ac:dyDescent="0.25">
      <c r="B224" s="13">
        <v>201</v>
      </c>
      <c r="C224" s="14" t="s">
        <v>235</v>
      </c>
      <c r="D224" s="15">
        <v>89012</v>
      </c>
      <c r="E224" s="16">
        <f t="shared" si="26"/>
        <v>0</v>
      </c>
      <c r="F224" s="17">
        <f t="shared" si="27"/>
        <v>71209.600000000006</v>
      </c>
      <c r="G224" s="18"/>
      <c r="H224" s="19" t="str">
        <f t="shared" si="28"/>
        <v xml:space="preserve"> OFERTA CON PRECIO APARENTEMENTE BAJO</v>
      </c>
      <c r="I224" s="20"/>
      <c r="J224" s="21">
        <f t="shared" si="29"/>
        <v>0</v>
      </c>
      <c r="K224" s="20"/>
      <c r="L224" s="21">
        <f t="shared" si="30"/>
        <v>0</v>
      </c>
      <c r="M224" s="20"/>
      <c r="N224" s="21">
        <f t="shared" si="31"/>
        <v>0</v>
      </c>
      <c r="O224" s="20"/>
      <c r="P224" s="21">
        <f t="shared" si="32"/>
        <v>0</v>
      </c>
      <c r="Q224" s="22">
        <f t="shared" si="33"/>
        <v>0</v>
      </c>
    </row>
    <row r="225" spans="2:17" ht="24.75" customHeight="1" x14ac:dyDescent="0.25">
      <c r="B225" s="13">
        <v>202</v>
      </c>
      <c r="C225" s="14" t="s">
        <v>236</v>
      </c>
      <c r="D225" s="15">
        <v>743512</v>
      </c>
      <c r="E225" s="16">
        <f t="shared" si="26"/>
        <v>0</v>
      </c>
      <c r="F225" s="17">
        <f t="shared" si="27"/>
        <v>594809.59999999998</v>
      </c>
      <c r="G225" s="18"/>
      <c r="H225" s="19" t="str">
        <f t="shared" si="28"/>
        <v xml:space="preserve"> OFERTA CON PRECIO APARENTEMENTE BAJO</v>
      </c>
      <c r="I225" s="20"/>
      <c r="J225" s="21">
        <f t="shared" si="29"/>
        <v>0</v>
      </c>
      <c r="K225" s="20"/>
      <c r="L225" s="21">
        <f t="shared" si="30"/>
        <v>0</v>
      </c>
      <c r="M225" s="20"/>
      <c r="N225" s="21">
        <f t="shared" si="31"/>
        <v>0</v>
      </c>
      <c r="O225" s="20"/>
      <c r="P225" s="21">
        <f t="shared" si="32"/>
        <v>0</v>
      </c>
      <c r="Q225" s="22">
        <f t="shared" si="33"/>
        <v>0</v>
      </c>
    </row>
    <row r="226" spans="2:17" ht="24.75" customHeight="1" x14ac:dyDescent="0.25">
      <c r="B226" s="13">
        <v>203</v>
      </c>
      <c r="C226" s="14" t="s">
        <v>237</v>
      </c>
      <c r="D226" s="15">
        <v>759220</v>
      </c>
      <c r="E226" s="16">
        <f t="shared" si="26"/>
        <v>0</v>
      </c>
      <c r="F226" s="17">
        <f t="shared" si="27"/>
        <v>607376</v>
      </c>
      <c r="G226" s="18"/>
      <c r="H226" s="19" t="str">
        <f t="shared" si="28"/>
        <v xml:space="preserve"> OFERTA CON PRECIO APARENTEMENTE BAJO</v>
      </c>
      <c r="I226" s="20"/>
      <c r="J226" s="21">
        <f t="shared" si="29"/>
        <v>0</v>
      </c>
      <c r="K226" s="20"/>
      <c r="L226" s="21">
        <f t="shared" si="30"/>
        <v>0</v>
      </c>
      <c r="M226" s="20"/>
      <c r="N226" s="21">
        <f t="shared" si="31"/>
        <v>0</v>
      </c>
      <c r="O226" s="20"/>
      <c r="P226" s="21">
        <f t="shared" si="32"/>
        <v>0</v>
      </c>
      <c r="Q226" s="22">
        <f t="shared" si="33"/>
        <v>0</v>
      </c>
    </row>
    <row r="227" spans="2:17" ht="24.75" customHeight="1" x14ac:dyDescent="0.25">
      <c r="B227" s="13">
        <v>204</v>
      </c>
      <c r="C227" s="14" t="s">
        <v>238</v>
      </c>
      <c r="D227" s="15">
        <v>82729</v>
      </c>
      <c r="E227" s="16">
        <f t="shared" si="26"/>
        <v>0</v>
      </c>
      <c r="F227" s="17">
        <f t="shared" si="27"/>
        <v>66183.199999999997</v>
      </c>
      <c r="G227" s="18"/>
      <c r="H227" s="19" t="str">
        <f t="shared" si="28"/>
        <v xml:space="preserve"> OFERTA CON PRECIO APARENTEMENTE BAJO</v>
      </c>
      <c r="I227" s="20"/>
      <c r="J227" s="21">
        <f t="shared" si="29"/>
        <v>0</v>
      </c>
      <c r="K227" s="20"/>
      <c r="L227" s="21">
        <f t="shared" si="30"/>
        <v>0</v>
      </c>
      <c r="M227" s="20"/>
      <c r="N227" s="21">
        <f t="shared" si="31"/>
        <v>0</v>
      </c>
      <c r="O227" s="20"/>
      <c r="P227" s="21">
        <f t="shared" si="32"/>
        <v>0</v>
      </c>
      <c r="Q227" s="22">
        <f t="shared" si="33"/>
        <v>0</v>
      </c>
    </row>
    <row r="228" spans="2:17" ht="24.75" customHeight="1" x14ac:dyDescent="0.25">
      <c r="B228" s="13">
        <v>205</v>
      </c>
      <c r="C228" s="14" t="s">
        <v>239</v>
      </c>
      <c r="D228" s="15">
        <v>509201</v>
      </c>
      <c r="E228" s="16">
        <f t="shared" si="26"/>
        <v>0</v>
      </c>
      <c r="F228" s="17">
        <f t="shared" si="27"/>
        <v>407360.80000000005</v>
      </c>
      <c r="G228" s="18"/>
      <c r="H228" s="19" t="str">
        <f t="shared" si="28"/>
        <v xml:space="preserve"> OFERTA CON PRECIO APARENTEMENTE BAJO</v>
      </c>
      <c r="I228" s="20"/>
      <c r="J228" s="21">
        <f t="shared" si="29"/>
        <v>0</v>
      </c>
      <c r="K228" s="20"/>
      <c r="L228" s="21">
        <f t="shared" si="30"/>
        <v>0</v>
      </c>
      <c r="M228" s="20"/>
      <c r="N228" s="21">
        <f t="shared" si="31"/>
        <v>0</v>
      </c>
      <c r="O228" s="20"/>
      <c r="P228" s="21">
        <f t="shared" si="32"/>
        <v>0</v>
      </c>
      <c r="Q228" s="22">
        <f t="shared" si="33"/>
        <v>0</v>
      </c>
    </row>
    <row r="229" spans="2:17" ht="24.75" customHeight="1" x14ac:dyDescent="0.25">
      <c r="B229" s="13">
        <v>206</v>
      </c>
      <c r="C229" s="14" t="s">
        <v>240</v>
      </c>
      <c r="D229" s="15">
        <v>612612</v>
      </c>
      <c r="E229" s="16">
        <f t="shared" si="26"/>
        <v>0</v>
      </c>
      <c r="F229" s="17">
        <f t="shared" si="27"/>
        <v>490089.60000000003</v>
      </c>
      <c r="G229" s="18"/>
      <c r="H229" s="19" t="str">
        <f t="shared" si="28"/>
        <v xml:space="preserve"> OFERTA CON PRECIO APARENTEMENTE BAJO</v>
      </c>
      <c r="I229" s="20"/>
      <c r="J229" s="21">
        <f t="shared" si="29"/>
        <v>0</v>
      </c>
      <c r="K229" s="20"/>
      <c r="L229" s="21">
        <f t="shared" si="30"/>
        <v>0</v>
      </c>
      <c r="M229" s="20"/>
      <c r="N229" s="21">
        <f t="shared" si="31"/>
        <v>0</v>
      </c>
      <c r="O229" s="20"/>
      <c r="P229" s="21">
        <f t="shared" si="32"/>
        <v>0</v>
      </c>
      <c r="Q229" s="22">
        <f t="shared" si="33"/>
        <v>0</v>
      </c>
    </row>
    <row r="230" spans="2:17" ht="24.75" customHeight="1" x14ac:dyDescent="0.25">
      <c r="B230" s="13">
        <v>207</v>
      </c>
      <c r="C230" s="14" t="s">
        <v>241</v>
      </c>
      <c r="D230" s="15">
        <v>706860</v>
      </c>
      <c r="E230" s="16">
        <f t="shared" si="26"/>
        <v>0</v>
      </c>
      <c r="F230" s="17">
        <f t="shared" si="27"/>
        <v>565488</v>
      </c>
      <c r="G230" s="18"/>
      <c r="H230" s="19" t="str">
        <f t="shared" si="28"/>
        <v xml:space="preserve"> OFERTA CON PRECIO APARENTEMENTE BAJO</v>
      </c>
      <c r="I230" s="20"/>
      <c r="J230" s="21">
        <f t="shared" si="29"/>
        <v>0</v>
      </c>
      <c r="K230" s="20"/>
      <c r="L230" s="21">
        <f t="shared" si="30"/>
        <v>0</v>
      </c>
      <c r="M230" s="20"/>
      <c r="N230" s="21">
        <f t="shared" si="31"/>
        <v>0</v>
      </c>
      <c r="O230" s="20"/>
      <c r="P230" s="21">
        <f t="shared" si="32"/>
        <v>0</v>
      </c>
      <c r="Q230" s="22">
        <f t="shared" si="33"/>
        <v>0</v>
      </c>
    </row>
    <row r="231" spans="2:17" ht="24.75" customHeight="1" x14ac:dyDescent="0.25">
      <c r="B231" s="13">
        <v>208</v>
      </c>
      <c r="C231" s="14" t="s">
        <v>242</v>
      </c>
      <c r="D231" s="15">
        <v>621775</v>
      </c>
      <c r="E231" s="16">
        <f t="shared" si="26"/>
        <v>0</v>
      </c>
      <c r="F231" s="17">
        <f t="shared" si="27"/>
        <v>497420</v>
      </c>
      <c r="G231" s="18"/>
      <c r="H231" s="19" t="str">
        <f t="shared" si="28"/>
        <v xml:space="preserve"> OFERTA CON PRECIO APARENTEMENTE BAJO</v>
      </c>
      <c r="I231" s="20"/>
      <c r="J231" s="21">
        <f t="shared" si="29"/>
        <v>0</v>
      </c>
      <c r="K231" s="20"/>
      <c r="L231" s="21">
        <f t="shared" si="30"/>
        <v>0</v>
      </c>
      <c r="M231" s="20"/>
      <c r="N231" s="21">
        <f t="shared" si="31"/>
        <v>0</v>
      </c>
      <c r="O231" s="20"/>
      <c r="P231" s="21">
        <f t="shared" si="32"/>
        <v>0</v>
      </c>
      <c r="Q231" s="22">
        <f t="shared" si="33"/>
        <v>0</v>
      </c>
    </row>
    <row r="232" spans="2:17" ht="24.75" customHeight="1" x14ac:dyDescent="0.25">
      <c r="B232" s="13">
        <v>209</v>
      </c>
      <c r="C232" s="14" t="s">
        <v>243</v>
      </c>
      <c r="D232" s="15">
        <v>466004</v>
      </c>
      <c r="E232" s="16">
        <f t="shared" si="26"/>
        <v>0</v>
      </c>
      <c r="F232" s="17">
        <f t="shared" si="27"/>
        <v>372803.2</v>
      </c>
      <c r="G232" s="18"/>
      <c r="H232" s="19" t="str">
        <f t="shared" si="28"/>
        <v xml:space="preserve"> OFERTA CON PRECIO APARENTEMENTE BAJO</v>
      </c>
      <c r="I232" s="20"/>
      <c r="J232" s="21">
        <f t="shared" si="29"/>
        <v>0</v>
      </c>
      <c r="K232" s="20"/>
      <c r="L232" s="21">
        <f t="shared" si="30"/>
        <v>0</v>
      </c>
      <c r="M232" s="20"/>
      <c r="N232" s="21">
        <f t="shared" si="31"/>
        <v>0</v>
      </c>
      <c r="O232" s="20"/>
      <c r="P232" s="21">
        <f t="shared" si="32"/>
        <v>0</v>
      </c>
      <c r="Q232" s="22">
        <f t="shared" si="33"/>
        <v>0</v>
      </c>
    </row>
    <row r="233" spans="2:17" ht="24.75" customHeight="1" x14ac:dyDescent="0.25">
      <c r="B233" s="13">
        <v>210</v>
      </c>
      <c r="C233" s="14" t="s">
        <v>244</v>
      </c>
      <c r="D233" s="15">
        <v>664972</v>
      </c>
      <c r="E233" s="16">
        <f t="shared" si="26"/>
        <v>0</v>
      </c>
      <c r="F233" s="17">
        <f t="shared" si="27"/>
        <v>531977.6</v>
      </c>
      <c r="G233" s="18"/>
      <c r="H233" s="19" t="str">
        <f t="shared" si="28"/>
        <v xml:space="preserve"> OFERTA CON PRECIO APARENTEMENTE BAJO</v>
      </c>
      <c r="I233" s="20"/>
      <c r="J233" s="21">
        <f t="shared" si="29"/>
        <v>0</v>
      </c>
      <c r="K233" s="20"/>
      <c r="L233" s="21">
        <f t="shared" si="30"/>
        <v>0</v>
      </c>
      <c r="M233" s="20"/>
      <c r="N233" s="21">
        <f t="shared" si="31"/>
        <v>0</v>
      </c>
      <c r="O233" s="20"/>
      <c r="P233" s="21">
        <f t="shared" si="32"/>
        <v>0</v>
      </c>
      <c r="Q233" s="22">
        <f t="shared" si="33"/>
        <v>0</v>
      </c>
    </row>
    <row r="234" spans="2:17" ht="24.75" customHeight="1" x14ac:dyDescent="0.25">
      <c r="B234" s="13">
        <v>211</v>
      </c>
      <c r="C234" s="14" t="s">
        <v>245</v>
      </c>
      <c r="D234" s="15">
        <v>1027565</v>
      </c>
      <c r="E234" s="16">
        <f t="shared" si="26"/>
        <v>0</v>
      </c>
      <c r="F234" s="17">
        <f t="shared" si="27"/>
        <v>822052</v>
      </c>
      <c r="G234" s="18"/>
      <c r="H234" s="19" t="str">
        <f t="shared" si="28"/>
        <v xml:space="preserve"> OFERTA CON PRECIO APARENTEMENTE BAJO</v>
      </c>
      <c r="I234" s="20"/>
      <c r="J234" s="21">
        <f t="shared" si="29"/>
        <v>0</v>
      </c>
      <c r="K234" s="20"/>
      <c r="L234" s="21">
        <f t="shared" si="30"/>
        <v>0</v>
      </c>
      <c r="M234" s="20"/>
      <c r="N234" s="21">
        <f t="shared" si="31"/>
        <v>0</v>
      </c>
      <c r="O234" s="20"/>
      <c r="P234" s="21">
        <f t="shared" si="32"/>
        <v>0</v>
      </c>
      <c r="Q234" s="22">
        <f t="shared" si="33"/>
        <v>0</v>
      </c>
    </row>
    <row r="235" spans="2:17" ht="24.75" customHeight="1" x14ac:dyDescent="0.25">
      <c r="B235" s="13">
        <v>212</v>
      </c>
      <c r="C235" s="14" t="s">
        <v>246</v>
      </c>
      <c r="D235" s="15">
        <v>861322</v>
      </c>
      <c r="E235" s="16">
        <f t="shared" si="26"/>
        <v>0</v>
      </c>
      <c r="F235" s="17">
        <f t="shared" si="27"/>
        <v>689057.60000000009</v>
      </c>
      <c r="G235" s="18"/>
      <c r="H235" s="19" t="str">
        <f t="shared" si="28"/>
        <v xml:space="preserve"> OFERTA CON PRECIO APARENTEMENTE BAJO</v>
      </c>
      <c r="I235" s="20"/>
      <c r="J235" s="21">
        <f t="shared" si="29"/>
        <v>0</v>
      </c>
      <c r="K235" s="20"/>
      <c r="L235" s="21">
        <f t="shared" si="30"/>
        <v>0</v>
      </c>
      <c r="M235" s="20"/>
      <c r="N235" s="21">
        <f t="shared" si="31"/>
        <v>0</v>
      </c>
      <c r="O235" s="20"/>
      <c r="P235" s="21">
        <f t="shared" si="32"/>
        <v>0</v>
      </c>
      <c r="Q235" s="22">
        <f t="shared" si="33"/>
        <v>0</v>
      </c>
    </row>
    <row r="236" spans="2:17" ht="24.75" customHeight="1" x14ac:dyDescent="0.25">
      <c r="B236" s="13">
        <v>213</v>
      </c>
      <c r="C236" s="14" t="s">
        <v>247</v>
      </c>
      <c r="D236" s="15">
        <v>235620</v>
      </c>
      <c r="E236" s="16">
        <f t="shared" si="26"/>
        <v>0</v>
      </c>
      <c r="F236" s="17">
        <f t="shared" si="27"/>
        <v>188496</v>
      </c>
      <c r="G236" s="18"/>
      <c r="H236" s="19" t="str">
        <f t="shared" si="28"/>
        <v xml:space="preserve"> OFERTA CON PRECIO APARENTEMENTE BAJO</v>
      </c>
      <c r="I236" s="20"/>
      <c r="J236" s="21">
        <f t="shared" si="29"/>
        <v>0</v>
      </c>
      <c r="K236" s="20"/>
      <c r="L236" s="21">
        <f t="shared" si="30"/>
        <v>0</v>
      </c>
      <c r="M236" s="20"/>
      <c r="N236" s="21">
        <f t="shared" si="31"/>
        <v>0</v>
      </c>
      <c r="O236" s="20"/>
      <c r="P236" s="21">
        <f t="shared" si="32"/>
        <v>0</v>
      </c>
      <c r="Q236" s="22">
        <f t="shared" si="33"/>
        <v>0</v>
      </c>
    </row>
    <row r="237" spans="2:17" ht="24.75" customHeight="1" x14ac:dyDescent="0.25">
      <c r="B237" s="13">
        <v>214</v>
      </c>
      <c r="C237" s="14" t="s">
        <v>248</v>
      </c>
      <c r="D237" s="15">
        <v>418880</v>
      </c>
      <c r="E237" s="16">
        <f t="shared" si="26"/>
        <v>0</v>
      </c>
      <c r="F237" s="17">
        <f t="shared" si="27"/>
        <v>335104</v>
      </c>
      <c r="G237" s="18"/>
      <c r="H237" s="19" t="str">
        <f t="shared" si="28"/>
        <v xml:space="preserve"> OFERTA CON PRECIO APARENTEMENTE BAJO</v>
      </c>
      <c r="I237" s="20"/>
      <c r="J237" s="21">
        <f t="shared" si="29"/>
        <v>0</v>
      </c>
      <c r="K237" s="20"/>
      <c r="L237" s="21">
        <f t="shared" si="30"/>
        <v>0</v>
      </c>
      <c r="M237" s="20"/>
      <c r="N237" s="21">
        <f t="shared" si="31"/>
        <v>0</v>
      </c>
      <c r="O237" s="20"/>
      <c r="P237" s="21">
        <f t="shared" si="32"/>
        <v>0</v>
      </c>
      <c r="Q237" s="22">
        <f t="shared" si="33"/>
        <v>0</v>
      </c>
    </row>
    <row r="238" spans="2:17" ht="24.75" customHeight="1" x14ac:dyDescent="0.25">
      <c r="B238" s="13">
        <v>215</v>
      </c>
      <c r="C238" s="14" t="s">
        <v>249</v>
      </c>
      <c r="D238" s="15">
        <v>612612</v>
      </c>
      <c r="E238" s="16">
        <f t="shared" si="26"/>
        <v>0</v>
      </c>
      <c r="F238" s="17">
        <f t="shared" si="27"/>
        <v>490089.60000000003</v>
      </c>
      <c r="G238" s="18"/>
      <c r="H238" s="19" t="str">
        <f t="shared" si="28"/>
        <v xml:space="preserve"> OFERTA CON PRECIO APARENTEMENTE BAJO</v>
      </c>
      <c r="I238" s="20"/>
      <c r="J238" s="21">
        <f t="shared" si="29"/>
        <v>0</v>
      </c>
      <c r="K238" s="20"/>
      <c r="L238" s="21">
        <f t="shared" si="30"/>
        <v>0</v>
      </c>
      <c r="M238" s="20"/>
      <c r="N238" s="21">
        <f t="shared" si="31"/>
        <v>0</v>
      </c>
      <c r="O238" s="20"/>
      <c r="P238" s="21">
        <f t="shared" si="32"/>
        <v>0</v>
      </c>
      <c r="Q238" s="22">
        <f t="shared" si="33"/>
        <v>0</v>
      </c>
    </row>
    <row r="239" spans="2:17" ht="24.75" customHeight="1" x14ac:dyDescent="0.25">
      <c r="B239" s="13">
        <v>216</v>
      </c>
      <c r="C239" s="14" t="s">
        <v>250</v>
      </c>
      <c r="D239" s="15">
        <v>324632</v>
      </c>
      <c r="E239" s="16">
        <f t="shared" si="26"/>
        <v>0</v>
      </c>
      <c r="F239" s="17">
        <f t="shared" si="27"/>
        <v>259705.60000000001</v>
      </c>
      <c r="G239" s="18"/>
      <c r="H239" s="19" t="str">
        <f t="shared" si="28"/>
        <v xml:space="preserve"> OFERTA CON PRECIO APARENTEMENTE BAJO</v>
      </c>
      <c r="I239" s="20"/>
      <c r="J239" s="21">
        <f t="shared" si="29"/>
        <v>0</v>
      </c>
      <c r="K239" s="20"/>
      <c r="L239" s="21">
        <f t="shared" si="30"/>
        <v>0</v>
      </c>
      <c r="M239" s="20"/>
      <c r="N239" s="21">
        <f t="shared" si="31"/>
        <v>0</v>
      </c>
      <c r="O239" s="20"/>
      <c r="P239" s="21">
        <f t="shared" si="32"/>
        <v>0</v>
      </c>
      <c r="Q239" s="22">
        <f t="shared" si="33"/>
        <v>0</v>
      </c>
    </row>
    <row r="240" spans="2:17" ht="24.75" customHeight="1" x14ac:dyDescent="0.25">
      <c r="B240" s="13">
        <v>217</v>
      </c>
      <c r="C240" s="14" t="s">
        <v>251</v>
      </c>
      <c r="D240" s="15">
        <v>640101</v>
      </c>
      <c r="E240" s="16">
        <f t="shared" si="26"/>
        <v>0</v>
      </c>
      <c r="F240" s="17">
        <f t="shared" si="27"/>
        <v>512080.80000000005</v>
      </c>
      <c r="G240" s="18"/>
      <c r="H240" s="19" t="str">
        <f t="shared" si="28"/>
        <v xml:space="preserve"> OFERTA CON PRECIO APARENTEMENTE BAJO</v>
      </c>
      <c r="I240" s="20"/>
      <c r="J240" s="21">
        <f t="shared" si="29"/>
        <v>0</v>
      </c>
      <c r="K240" s="20"/>
      <c r="L240" s="21">
        <f t="shared" si="30"/>
        <v>0</v>
      </c>
      <c r="M240" s="20"/>
      <c r="N240" s="21">
        <f t="shared" si="31"/>
        <v>0</v>
      </c>
      <c r="O240" s="20"/>
      <c r="P240" s="21">
        <f t="shared" si="32"/>
        <v>0</v>
      </c>
      <c r="Q240" s="22">
        <f t="shared" si="33"/>
        <v>0</v>
      </c>
    </row>
    <row r="241" spans="2:17" ht="24.75" customHeight="1" x14ac:dyDescent="0.25">
      <c r="B241" s="13">
        <v>218</v>
      </c>
      <c r="C241" s="14" t="s">
        <v>252</v>
      </c>
      <c r="D241" s="15">
        <v>551089</v>
      </c>
      <c r="E241" s="16">
        <f t="shared" si="26"/>
        <v>0</v>
      </c>
      <c r="F241" s="17">
        <f t="shared" si="27"/>
        <v>440871.2</v>
      </c>
      <c r="G241" s="18"/>
      <c r="H241" s="19" t="str">
        <f t="shared" si="28"/>
        <v xml:space="preserve"> OFERTA CON PRECIO APARENTEMENTE BAJO</v>
      </c>
      <c r="I241" s="20"/>
      <c r="J241" s="21">
        <f t="shared" si="29"/>
        <v>0</v>
      </c>
      <c r="K241" s="20"/>
      <c r="L241" s="21">
        <f t="shared" si="30"/>
        <v>0</v>
      </c>
      <c r="M241" s="20"/>
      <c r="N241" s="21">
        <f t="shared" si="31"/>
        <v>0</v>
      </c>
      <c r="O241" s="20"/>
      <c r="P241" s="21">
        <f t="shared" si="32"/>
        <v>0</v>
      </c>
      <c r="Q241" s="22">
        <f t="shared" si="33"/>
        <v>0</v>
      </c>
    </row>
    <row r="242" spans="2:17" ht="24.75" customHeight="1" x14ac:dyDescent="0.25">
      <c r="B242" s="13">
        <v>219</v>
      </c>
      <c r="C242" s="14" t="s">
        <v>253</v>
      </c>
      <c r="D242" s="15">
        <v>287980</v>
      </c>
      <c r="E242" s="16">
        <f t="shared" si="26"/>
        <v>0</v>
      </c>
      <c r="F242" s="17">
        <f t="shared" si="27"/>
        <v>230384</v>
      </c>
      <c r="G242" s="18"/>
      <c r="H242" s="19" t="str">
        <f t="shared" si="28"/>
        <v xml:space="preserve"> OFERTA CON PRECIO APARENTEMENTE BAJO</v>
      </c>
      <c r="I242" s="20"/>
      <c r="J242" s="21">
        <f t="shared" si="29"/>
        <v>0</v>
      </c>
      <c r="K242" s="20"/>
      <c r="L242" s="21">
        <f t="shared" si="30"/>
        <v>0</v>
      </c>
      <c r="M242" s="20"/>
      <c r="N242" s="21">
        <f t="shared" si="31"/>
        <v>0</v>
      </c>
      <c r="O242" s="20"/>
      <c r="P242" s="21">
        <f t="shared" si="32"/>
        <v>0</v>
      </c>
      <c r="Q242" s="22">
        <f t="shared" si="33"/>
        <v>0</v>
      </c>
    </row>
    <row r="243" spans="2:17" ht="24.75" customHeight="1" x14ac:dyDescent="0.25">
      <c r="B243" s="13">
        <v>220</v>
      </c>
      <c r="C243" s="14" t="s">
        <v>254</v>
      </c>
      <c r="D243" s="15">
        <v>425425</v>
      </c>
      <c r="E243" s="16">
        <f t="shared" si="26"/>
        <v>0</v>
      </c>
      <c r="F243" s="17">
        <f t="shared" si="27"/>
        <v>340340</v>
      </c>
      <c r="G243" s="18"/>
      <c r="H243" s="19" t="str">
        <f t="shared" si="28"/>
        <v xml:space="preserve"> OFERTA CON PRECIO APARENTEMENTE BAJO</v>
      </c>
      <c r="I243" s="20"/>
      <c r="J243" s="21">
        <f t="shared" si="29"/>
        <v>0</v>
      </c>
      <c r="K243" s="20"/>
      <c r="L243" s="21">
        <f t="shared" si="30"/>
        <v>0</v>
      </c>
      <c r="M243" s="20"/>
      <c r="N243" s="21">
        <f t="shared" si="31"/>
        <v>0</v>
      </c>
      <c r="O243" s="20"/>
      <c r="P243" s="21">
        <f t="shared" si="32"/>
        <v>0</v>
      </c>
      <c r="Q243" s="22">
        <f t="shared" si="33"/>
        <v>0</v>
      </c>
    </row>
    <row r="244" spans="2:17" ht="24.75" customHeight="1" x14ac:dyDescent="0.25">
      <c r="B244" s="13">
        <v>221</v>
      </c>
      <c r="C244" s="14" t="s">
        <v>255</v>
      </c>
      <c r="D244" s="15">
        <v>771001</v>
      </c>
      <c r="E244" s="16">
        <f t="shared" si="26"/>
        <v>0</v>
      </c>
      <c r="F244" s="17">
        <f t="shared" si="27"/>
        <v>616800.80000000005</v>
      </c>
      <c r="G244" s="18"/>
      <c r="H244" s="19" t="str">
        <f t="shared" si="28"/>
        <v xml:space="preserve"> OFERTA CON PRECIO APARENTEMENTE BAJO</v>
      </c>
      <c r="I244" s="20"/>
      <c r="J244" s="21">
        <f t="shared" si="29"/>
        <v>0</v>
      </c>
      <c r="K244" s="20"/>
      <c r="L244" s="21">
        <f t="shared" si="30"/>
        <v>0</v>
      </c>
      <c r="M244" s="20"/>
      <c r="N244" s="21">
        <f t="shared" si="31"/>
        <v>0</v>
      </c>
      <c r="O244" s="20"/>
      <c r="P244" s="21">
        <f t="shared" si="32"/>
        <v>0</v>
      </c>
      <c r="Q244" s="22">
        <f t="shared" si="33"/>
        <v>0</v>
      </c>
    </row>
    <row r="245" spans="2:17" ht="24.75" customHeight="1" x14ac:dyDescent="0.25">
      <c r="B245" s="13">
        <v>222</v>
      </c>
      <c r="C245" s="14" t="s">
        <v>256</v>
      </c>
      <c r="D245" s="15">
        <v>172788</v>
      </c>
      <c r="E245" s="16">
        <f t="shared" si="26"/>
        <v>0</v>
      </c>
      <c r="F245" s="17">
        <f t="shared" si="27"/>
        <v>138230.39999999999</v>
      </c>
      <c r="G245" s="18"/>
      <c r="H245" s="19" t="str">
        <f t="shared" si="28"/>
        <v xml:space="preserve"> OFERTA CON PRECIO APARENTEMENTE BAJO</v>
      </c>
      <c r="I245" s="20"/>
      <c r="J245" s="21">
        <f t="shared" si="29"/>
        <v>0</v>
      </c>
      <c r="K245" s="20"/>
      <c r="L245" s="21">
        <f t="shared" si="30"/>
        <v>0</v>
      </c>
      <c r="M245" s="20"/>
      <c r="N245" s="21">
        <f t="shared" si="31"/>
        <v>0</v>
      </c>
      <c r="O245" s="20"/>
      <c r="P245" s="21">
        <f t="shared" si="32"/>
        <v>0</v>
      </c>
      <c r="Q245" s="22">
        <f t="shared" si="33"/>
        <v>0</v>
      </c>
    </row>
    <row r="246" spans="2:17" ht="24.75" customHeight="1" x14ac:dyDescent="0.25">
      <c r="B246" s="13">
        <v>223</v>
      </c>
      <c r="C246" s="14" t="s">
        <v>257</v>
      </c>
      <c r="D246" s="15">
        <v>1426810</v>
      </c>
      <c r="E246" s="16">
        <f t="shared" si="26"/>
        <v>0</v>
      </c>
      <c r="F246" s="17">
        <f t="shared" si="27"/>
        <v>1141448</v>
      </c>
      <c r="G246" s="18"/>
      <c r="H246" s="19" t="str">
        <f t="shared" si="28"/>
        <v xml:space="preserve"> OFERTA CON PRECIO APARENTEMENTE BAJO</v>
      </c>
      <c r="I246" s="20"/>
      <c r="J246" s="21">
        <f t="shared" si="29"/>
        <v>0</v>
      </c>
      <c r="K246" s="20"/>
      <c r="L246" s="21">
        <f t="shared" si="30"/>
        <v>0</v>
      </c>
      <c r="M246" s="20"/>
      <c r="N246" s="21">
        <f t="shared" si="31"/>
        <v>0</v>
      </c>
      <c r="O246" s="20"/>
      <c r="P246" s="21">
        <f t="shared" si="32"/>
        <v>0</v>
      </c>
      <c r="Q246" s="22">
        <f t="shared" si="33"/>
        <v>0</v>
      </c>
    </row>
    <row r="247" spans="2:17" ht="24.75" customHeight="1" x14ac:dyDescent="0.25">
      <c r="B247" s="13">
        <v>224</v>
      </c>
      <c r="C247" s="14" t="s">
        <v>258</v>
      </c>
      <c r="D247" s="15">
        <v>638792</v>
      </c>
      <c r="E247" s="16">
        <f t="shared" si="26"/>
        <v>0</v>
      </c>
      <c r="F247" s="17">
        <f t="shared" si="27"/>
        <v>511033.60000000003</v>
      </c>
      <c r="G247" s="18"/>
      <c r="H247" s="19" t="str">
        <f t="shared" si="28"/>
        <v xml:space="preserve"> OFERTA CON PRECIO APARENTEMENTE BAJO</v>
      </c>
      <c r="I247" s="20"/>
      <c r="J247" s="21">
        <f t="shared" si="29"/>
        <v>0</v>
      </c>
      <c r="K247" s="20"/>
      <c r="L247" s="21">
        <f t="shared" si="30"/>
        <v>0</v>
      </c>
      <c r="M247" s="20"/>
      <c r="N247" s="21">
        <f t="shared" si="31"/>
        <v>0</v>
      </c>
      <c r="O247" s="20"/>
      <c r="P247" s="21">
        <f t="shared" si="32"/>
        <v>0</v>
      </c>
      <c r="Q247" s="22">
        <f t="shared" si="33"/>
        <v>0</v>
      </c>
    </row>
    <row r="248" spans="2:17" ht="24.75" customHeight="1" x14ac:dyDescent="0.25">
      <c r="B248" s="13">
        <v>225</v>
      </c>
      <c r="C248" s="14" t="s">
        <v>259</v>
      </c>
      <c r="D248" s="15">
        <v>1073380</v>
      </c>
      <c r="E248" s="16">
        <f t="shared" si="26"/>
        <v>0</v>
      </c>
      <c r="F248" s="17">
        <f t="shared" si="27"/>
        <v>858704</v>
      </c>
      <c r="G248" s="18"/>
      <c r="H248" s="19" t="str">
        <f t="shared" si="28"/>
        <v xml:space="preserve"> OFERTA CON PRECIO APARENTEMENTE BAJO</v>
      </c>
      <c r="I248" s="20"/>
      <c r="J248" s="21">
        <f t="shared" si="29"/>
        <v>0</v>
      </c>
      <c r="K248" s="20"/>
      <c r="L248" s="21">
        <f t="shared" si="30"/>
        <v>0</v>
      </c>
      <c r="M248" s="20"/>
      <c r="N248" s="21">
        <f t="shared" si="31"/>
        <v>0</v>
      </c>
      <c r="O248" s="20"/>
      <c r="P248" s="21">
        <f t="shared" si="32"/>
        <v>0</v>
      </c>
      <c r="Q248" s="22">
        <f t="shared" si="33"/>
        <v>0</v>
      </c>
    </row>
    <row r="249" spans="2:17" ht="24.75" customHeight="1" x14ac:dyDescent="0.25">
      <c r="B249" s="13">
        <v>226</v>
      </c>
      <c r="C249" s="14" t="s">
        <v>260</v>
      </c>
      <c r="D249" s="15">
        <v>856086</v>
      </c>
      <c r="E249" s="16">
        <f t="shared" ref="E249:E250" si="34">+IFERROR(G249/D249,"-")</f>
        <v>0</v>
      </c>
      <c r="F249" s="17">
        <f t="shared" ref="F249:F250" si="35">+D249*80%</f>
        <v>684868.8</v>
      </c>
      <c r="G249" s="18"/>
      <c r="H249" s="19" t="str">
        <f t="shared" ref="H249:H250" si="36">IF(G249&lt;F249," OFERTA CON PRECIO APARENTEMENTE BAJO","VALOR MINIMO ACEPTABLE")</f>
        <v xml:space="preserve"> OFERTA CON PRECIO APARENTEMENTE BAJO</v>
      </c>
      <c r="I249" s="20"/>
      <c r="J249" s="21">
        <f t="shared" ref="J249:J250" si="37">+ROUND(G249*I249,0)</f>
        <v>0</v>
      </c>
      <c r="K249" s="20"/>
      <c r="L249" s="21">
        <f t="shared" ref="L249:L250" si="38">+ROUND(G249*K249,0)</f>
        <v>0</v>
      </c>
      <c r="M249" s="20"/>
      <c r="N249" s="21">
        <f t="shared" ref="N249:N250" si="39">+ROUND(G249*M249,0)</f>
        <v>0</v>
      </c>
      <c r="O249" s="20"/>
      <c r="P249" s="21">
        <f t="shared" ref="P249:P250" si="40">+ROUND(G249*O249,0)</f>
        <v>0</v>
      </c>
      <c r="Q249" s="22">
        <f t="shared" ref="Q249:Q250" si="41">ROUND(G249-J249-L249-N249-P249,0)</f>
        <v>0</v>
      </c>
    </row>
    <row r="250" spans="2:17" ht="24.75" customHeight="1" x14ac:dyDescent="0.25">
      <c r="B250" s="13">
        <v>227</v>
      </c>
      <c r="C250" s="14" t="s">
        <v>261</v>
      </c>
      <c r="D250" s="15">
        <v>1290150</v>
      </c>
      <c r="E250" s="16">
        <f t="shared" si="34"/>
        <v>0</v>
      </c>
      <c r="F250" s="17">
        <f t="shared" si="35"/>
        <v>1032120</v>
      </c>
      <c r="G250" s="18"/>
      <c r="H250" s="19" t="str">
        <f t="shared" si="36"/>
        <v xml:space="preserve"> OFERTA CON PRECIO APARENTEMENTE BAJO</v>
      </c>
      <c r="I250" s="20"/>
      <c r="J250" s="21">
        <f t="shared" si="37"/>
        <v>0</v>
      </c>
      <c r="K250" s="20"/>
      <c r="L250" s="21">
        <f t="shared" si="38"/>
        <v>0</v>
      </c>
      <c r="M250" s="20"/>
      <c r="N250" s="21">
        <f t="shared" si="39"/>
        <v>0</v>
      </c>
      <c r="O250" s="20"/>
      <c r="P250" s="21">
        <f t="shared" si="40"/>
        <v>0</v>
      </c>
      <c r="Q250" s="22">
        <f t="shared" si="41"/>
        <v>0</v>
      </c>
    </row>
    <row r="251" spans="2:17" ht="24.75" customHeight="1" x14ac:dyDescent="0.25">
      <c r="B251" s="13">
        <v>228</v>
      </c>
      <c r="C251" s="14" t="s">
        <v>262</v>
      </c>
      <c r="D251" s="15">
        <v>981750</v>
      </c>
      <c r="E251" s="16">
        <f t="shared" ref="E251:E272" si="42">+IFERROR(G251/D251,"-")</f>
        <v>0</v>
      </c>
      <c r="F251" s="17">
        <f t="shared" ref="F251:F272" si="43">+D251*80%</f>
        <v>785400</v>
      </c>
      <c r="G251" s="18"/>
      <c r="H251" s="19" t="str">
        <f t="shared" ref="H251:H272" si="44">IF(G251&lt;F251," OFERTA CON PRECIO APARENTEMENTE BAJO","VALOR MINIMO ACEPTABLE")</f>
        <v xml:space="preserve"> OFERTA CON PRECIO APARENTEMENTE BAJO</v>
      </c>
      <c r="I251" s="20"/>
      <c r="J251" s="21">
        <f t="shared" ref="J251:J272" si="45">+ROUND(G251*I251,0)</f>
        <v>0</v>
      </c>
      <c r="K251" s="20"/>
      <c r="L251" s="21">
        <f t="shared" ref="L251:L272" si="46">+ROUND(G251*K251,0)</f>
        <v>0</v>
      </c>
      <c r="M251" s="20"/>
      <c r="N251" s="21">
        <f t="shared" ref="N251:N272" si="47">+ROUND(G251*M251,0)</f>
        <v>0</v>
      </c>
      <c r="O251" s="20"/>
      <c r="P251" s="21">
        <f t="shared" ref="P251:P272" si="48">+ROUND(G251*O251,0)</f>
        <v>0</v>
      </c>
      <c r="Q251" s="22">
        <f t="shared" ref="Q251:Q272" si="49">ROUND(G251-J251-L251-N251-P251,0)</f>
        <v>0</v>
      </c>
    </row>
    <row r="252" spans="2:17" ht="24.75" customHeight="1" x14ac:dyDescent="0.25">
      <c r="B252" s="13">
        <v>229</v>
      </c>
      <c r="C252" s="14" t="s">
        <v>263</v>
      </c>
      <c r="D252" s="15">
        <v>482890</v>
      </c>
      <c r="E252" s="16">
        <f t="shared" si="42"/>
        <v>0</v>
      </c>
      <c r="F252" s="17">
        <f t="shared" si="43"/>
        <v>386312</v>
      </c>
      <c r="G252" s="18"/>
      <c r="H252" s="19" t="str">
        <f t="shared" si="44"/>
        <v xml:space="preserve"> OFERTA CON PRECIO APARENTEMENTE BAJO</v>
      </c>
      <c r="I252" s="20"/>
      <c r="J252" s="21">
        <f t="shared" si="45"/>
        <v>0</v>
      </c>
      <c r="K252" s="20"/>
      <c r="L252" s="21">
        <f t="shared" si="46"/>
        <v>0</v>
      </c>
      <c r="M252" s="20"/>
      <c r="N252" s="21">
        <f t="shared" si="47"/>
        <v>0</v>
      </c>
      <c r="O252" s="20"/>
      <c r="P252" s="21">
        <f t="shared" si="48"/>
        <v>0</v>
      </c>
      <c r="Q252" s="22">
        <f t="shared" si="49"/>
        <v>0</v>
      </c>
    </row>
    <row r="253" spans="2:17" ht="24.75" customHeight="1" x14ac:dyDescent="0.25">
      <c r="B253" s="13">
        <v>230</v>
      </c>
      <c r="C253" s="14" t="s">
        <v>264</v>
      </c>
      <c r="D253" s="15">
        <v>403172</v>
      </c>
      <c r="E253" s="16">
        <f t="shared" si="42"/>
        <v>0</v>
      </c>
      <c r="F253" s="17">
        <f t="shared" si="43"/>
        <v>322537.60000000003</v>
      </c>
      <c r="G253" s="18"/>
      <c r="H253" s="19" t="str">
        <f t="shared" si="44"/>
        <v xml:space="preserve"> OFERTA CON PRECIO APARENTEMENTE BAJO</v>
      </c>
      <c r="I253" s="20"/>
      <c r="J253" s="21">
        <f t="shared" si="45"/>
        <v>0</v>
      </c>
      <c r="K253" s="20"/>
      <c r="L253" s="21">
        <f t="shared" si="46"/>
        <v>0</v>
      </c>
      <c r="M253" s="20"/>
      <c r="N253" s="21">
        <f t="shared" si="47"/>
        <v>0</v>
      </c>
      <c r="O253" s="20"/>
      <c r="P253" s="21">
        <f t="shared" si="48"/>
        <v>0</v>
      </c>
      <c r="Q253" s="22">
        <f t="shared" si="49"/>
        <v>0</v>
      </c>
    </row>
    <row r="254" spans="2:17" ht="24.75" customHeight="1" x14ac:dyDescent="0.25">
      <c r="B254" s="13">
        <v>231</v>
      </c>
      <c r="C254" s="14" t="s">
        <v>265</v>
      </c>
      <c r="D254" s="15">
        <v>526218</v>
      </c>
      <c r="E254" s="16">
        <f t="shared" si="42"/>
        <v>0</v>
      </c>
      <c r="F254" s="17">
        <f t="shared" si="43"/>
        <v>420974.4</v>
      </c>
      <c r="G254" s="18"/>
      <c r="H254" s="19" t="str">
        <f t="shared" si="44"/>
        <v xml:space="preserve"> OFERTA CON PRECIO APARENTEMENTE BAJO</v>
      </c>
      <c r="I254" s="20"/>
      <c r="J254" s="21">
        <f t="shared" si="45"/>
        <v>0</v>
      </c>
      <c r="K254" s="20"/>
      <c r="L254" s="21">
        <f t="shared" si="46"/>
        <v>0</v>
      </c>
      <c r="M254" s="20"/>
      <c r="N254" s="21">
        <f t="shared" si="47"/>
        <v>0</v>
      </c>
      <c r="O254" s="20"/>
      <c r="P254" s="21">
        <f t="shared" si="48"/>
        <v>0</v>
      </c>
      <c r="Q254" s="22">
        <f t="shared" si="49"/>
        <v>0</v>
      </c>
    </row>
    <row r="255" spans="2:17" ht="24.75" customHeight="1" x14ac:dyDescent="0.25">
      <c r="B255" s="13">
        <v>232</v>
      </c>
      <c r="C255" s="14" t="s">
        <v>266</v>
      </c>
      <c r="D255" s="15">
        <v>717332</v>
      </c>
      <c r="E255" s="16">
        <f t="shared" si="42"/>
        <v>0</v>
      </c>
      <c r="F255" s="17">
        <f t="shared" si="43"/>
        <v>573865.6</v>
      </c>
      <c r="G255" s="18"/>
      <c r="H255" s="19" t="str">
        <f t="shared" si="44"/>
        <v xml:space="preserve"> OFERTA CON PRECIO APARENTEMENTE BAJO</v>
      </c>
      <c r="I255" s="20"/>
      <c r="J255" s="21">
        <f t="shared" si="45"/>
        <v>0</v>
      </c>
      <c r="K255" s="20"/>
      <c r="L255" s="21">
        <f t="shared" si="46"/>
        <v>0</v>
      </c>
      <c r="M255" s="20"/>
      <c r="N255" s="21">
        <f t="shared" si="47"/>
        <v>0</v>
      </c>
      <c r="O255" s="20"/>
      <c r="P255" s="21">
        <f t="shared" si="48"/>
        <v>0</v>
      </c>
      <c r="Q255" s="22">
        <f t="shared" si="49"/>
        <v>0</v>
      </c>
    </row>
    <row r="256" spans="2:17" ht="24.75" customHeight="1" x14ac:dyDescent="0.25">
      <c r="B256" s="13">
        <v>233</v>
      </c>
      <c r="C256" s="14" t="s">
        <v>267</v>
      </c>
      <c r="D256" s="15">
        <v>1073380</v>
      </c>
      <c r="E256" s="16">
        <f t="shared" si="42"/>
        <v>0</v>
      </c>
      <c r="F256" s="17">
        <f t="shared" si="43"/>
        <v>858704</v>
      </c>
      <c r="G256" s="18"/>
      <c r="H256" s="19" t="str">
        <f t="shared" si="44"/>
        <v xml:space="preserve"> OFERTA CON PRECIO APARENTEMENTE BAJO</v>
      </c>
      <c r="I256" s="20"/>
      <c r="J256" s="21">
        <f t="shared" si="45"/>
        <v>0</v>
      </c>
      <c r="K256" s="20"/>
      <c r="L256" s="21">
        <f t="shared" si="46"/>
        <v>0</v>
      </c>
      <c r="M256" s="20"/>
      <c r="N256" s="21">
        <f t="shared" si="47"/>
        <v>0</v>
      </c>
      <c r="O256" s="20"/>
      <c r="P256" s="21">
        <f t="shared" si="48"/>
        <v>0</v>
      </c>
      <c r="Q256" s="22">
        <f t="shared" si="49"/>
        <v>0</v>
      </c>
    </row>
    <row r="257" spans="2:17" ht="24.75" customHeight="1" x14ac:dyDescent="0.25">
      <c r="B257" s="13">
        <v>234</v>
      </c>
      <c r="C257" s="14" t="s">
        <v>268</v>
      </c>
      <c r="D257" s="15">
        <v>45815</v>
      </c>
      <c r="E257" s="16">
        <f t="shared" si="42"/>
        <v>0</v>
      </c>
      <c r="F257" s="17">
        <f t="shared" si="43"/>
        <v>36652</v>
      </c>
      <c r="G257" s="18"/>
      <c r="H257" s="19" t="str">
        <f t="shared" si="44"/>
        <v xml:space="preserve"> OFERTA CON PRECIO APARENTEMENTE BAJO</v>
      </c>
      <c r="I257" s="20"/>
      <c r="J257" s="21">
        <f t="shared" si="45"/>
        <v>0</v>
      </c>
      <c r="K257" s="20"/>
      <c r="L257" s="21">
        <f t="shared" si="46"/>
        <v>0</v>
      </c>
      <c r="M257" s="20"/>
      <c r="N257" s="21">
        <f t="shared" si="47"/>
        <v>0</v>
      </c>
      <c r="O257" s="20"/>
      <c r="P257" s="21">
        <f t="shared" si="48"/>
        <v>0</v>
      </c>
      <c r="Q257" s="22">
        <f t="shared" si="49"/>
        <v>0</v>
      </c>
    </row>
    <row r="258" spans="2:17" ht="24.75" customHeight="1" x14ac:dyDescent="0.25">
      <c r="B258" s="13">
        <v>235</v>
      </c>
      <c r="C258" s="14" t="s">
        <v>269</v>
      </c>
      <c r="D258" s="15">
        <v>1099560</v>
      </c>
      <c r="E258" s="16">
        <f t="shared" si="42"/>
        <v>0</v>
      </c>
      <c r="F258" s="17">
        <f t="shared" si="43"/>
        <v>879648</v>
      </c>
      <c r="G258" s="18"/>
      <c r="H258" s="19" t="str">
        <f t="shared" si="44"/>
        <v xml:space="preserve"> OFERTA CON PRECIO APARENTEMENTE BAJO</v>
      </c>
      <c r="I258" s="20"/>
      <c r="J258" s="21">
        <f t="shared" si="45"/>
        <v>0</v>
      </c>
      <c r="K258" s="20"/>
      <c r="L258" s="21">
        <f t="shared" si="46"/>
        <v>0</v>
      </c>
      <c r="M258" s="20"/>
      <c r="N258" s="21">
        <f t="shared" si="47"/>
        <v>0</v>
      </c>
      <c r="O258" s="20"/>
      <c r="P258" s="21">
        <f t="shared" si="48"/>
        <v>0</v>
      </c>
      <c r="Q258" s="22">
        <f t="shared" si="49"/>
        <v>0</v>
      </c>
    </row>
    <row r="259" spans="2:17" ht="24.75" customHeight="1" x14ac:dyDescent="0.25">
      <c r="B259" s="13">
        <v>236</v>
      </c>
      <c r="C259" s="14" t="s">
        <v>270</v>
      </c>
      <c r="D259" s="15">
        <v>1099560</v>
      </c>
      <c r="E259" s="16">
        <f t="shared" si="42"/>
        <v>0</v>
      </c>
      <c r="F259" s="17">
        <f t="shared" si="43"/>
        <v>879648</v>
      </c>
      <c r="G259" s="18"/>
      <c r="H259" s="19" t="str">
        <f t="shared" si="44"/>
        <v xml:space="preserve"> OFERTA CON PRECIO APARENTEMENTE BAJO</v>
      </c>
      <c r="I259" s="20"/>
      <c r="J259" s="21">
        <f t="shared" si="45"/>
        <v>0</v>
      </c>
      <c r="K259" s="20"/>
      <c r="L259" s="21">
        <f t="shared" si="46"/>
        <v>0</v>
      </c>
      <c r="M259" s="20"/>
      <c r="N259" s="21">
        <f t="shared" si="47"/>
        <v>0</v>
      </c>
      <c r="O259" s="20"/>
      <c r="P259" s="21">
        <f t="shared" si="48"/>
        <v>0</v>
      </c>
      <c r="Q259" s="22">
        <f t="shared" si="49"/>
        <v>0</v>
      </c>
    </row>
    <row r="260" spans="2:17" ht="24.75" customHeight="1" x14ac:dyDescent="0.25">
      <c r="B260" s="13">
        <v>237</v>
      </c>
      <c r="C260" s="14" t="s">
        <v>271</v>
      </c>
      <c r="D260" s="15">
        <v>549780</v>
      </c>
      <c r="E260" s="16">
        <f t="shared" si="42"/>
        <v>0</v>
      </c>
      <c r="F260" s="17">
        <f t="shared" si="43"/>
        <v>439824</v>
      </c>
      <c r="G260" s="18"/>
      <c r="H260" s="19" t="str">
        <f t="shared" si="44"/>
        <v xml:space="preserve"> OFERTA CON PRECIO APARENTEMENTE BAJO</v>
      </c>
      <c r="I260" s="20"/>
      <c r="J260" s="21">
        <f t="shared" si="45"/>
        <v>0</v>
      </c>
      <c r="K260" s="20"/>
      <c r="L260" s="21">
        <f t="shared" si="46"/>
        <v>0</v>
      </c>
      <c r="M260" s="20"/>
      <c r="N260" s="21">
        <f t="shared" si="47"/>
        <v>0</v>
      </c>
      <c r="O260" s="20"/>
      <c r="P260" s="21">
        <f t="shared" si="48"/>
        <v>0</v>
      </c>
      <c r="Q260" s="22">
        <f t="shared" si="49"/>
        <v>0</v>
      </c>
    </row>
    <row r="261" spans="2:17" ht="24.75" customHeight="1" x14ac:dyDescent="0.25">
      <c r="B261" s="13">
        <v>238</v>
      </c>
      <c r="C261" s="14" t="s">
        <v>272</v>
      </c>
      <c r="D261" s="15">
        <v>418880</v>
      </c>
      <c r="E261" s="16">
        <f t="shared" si="42"/>
        <v>0</v>
      </c>
      <c r="F261" s="17">
        <f t="shared" si="43"/>
        <v>335104</v>
      </c>
      <c r="G261" s="18"/>
      <c r="H261" s="19" t="str">
        <f t="shared" si="44"/>
        <v xml:space="preserve"> OFERTA CON PRECIO APARENTEMENTE BAJO</v>
      </c>
      <c r="I261" s="20"/>
      <c r="J261" s="21">
        <f t="shared" si="45"/>
        <v>0</v>
      </c>
      <c r="K261" s="20"/>
      <c r="L261" s="21">
        <f t="shared" si="46"/>
        <v>0</v>
      </c>
      <c r="M261" s="20"/>
      <c r="N261" s="21">
        <f t="shared" si="47"/>
        <v>0</v>
      </c>
      <c r="O261" s="20"/>
      <c r="P261" s="21">
        <f t="shared" si="48"/>
        <v>0</v>
      </c>
      <c r="Q261" s="22">
        <f t="shared" si="49"/>
        <v>0</v>
      </c>
    </row>
    <row r="262" spans="2:17" ht="24.75" customHeight="1" x14ac:dyDescent="0.25">
      <c r="B262" s="13">
        <v>239</v>
      </c>
      <c r="C262" s="14" t="s">
        <v>273</v>
      </c>
      <c r="D262" s="15">
        <v>418880</v>
      </c>
      <c r="E262" s="16">
        <f t="shared" si="42"/>
        <v>0</v>
      </c>
      <c r="F262" s="17">
        <f t="shared" si="43"/>
        <v>335104</v>
      </c>
      <c r="G262" s="18"/>
      <c r="H262" s="19" t="str">
        <f t="shared" si="44"/>
        <v xml:space="preserve"> OFERTA CON PRECIO APARENTEMENTE BAJO</v>
      </c>
      <c r="I262" s="20"/>
      <c r="J262" s="21">
        <f t="shared" si="45"/>
        <v>0</v>
      </c>
      <c r="K262" s="20"/>
      <c r="L262" s="21">
        <f t="shared" si="46"/>
        <v>0</v>
      </c>
      <c r="M262" s="20"/>
      <c r="N262" s="21">
        <f t="shared" si="47"/>
        <v>0</v>
      </c>
      <c r="O262" s="20"/>
      <c r="P262" s="21">
        <f t="shared" si="48"/>
        <v>0</v>
      </c>
      <c r="Q262" s="22">
        <f t="shared" si="49"/>
        <v>0</v>
      </c>
    </row>
    <row r="263" spans="2:17" ht="24.75" customHeight="1" x14ac:dyDescent="0.25">
      <c r="B263" s="13">
        <v>240</v>
      </c>
      <c r="C263" s="14" t="s">
        <v>274</v>
      </c>
      <c r="D263" s="15">
        <v>612612</v>
      </c>
      <c r="E263" s="16">
        <f t="shared" si="42"/>
        <v>0</v>
      </c>
      <c r="F263" s="17">
        <f t="shared" si="43"/>
        <v>490089.60000000003</v>
      </c>
      <c r="G263" s="18"/>
      <c r="H263" s="19" t="str">
        <f t="shared" si="44"/>
        <v xml:space="preserve"> OFERTA CON PRECIO APARENTEMENTE BAJO</v>
      </c>
      <c r="I263" s="20"/>
      <c r="J263" s="21">
        <f t="shared" si="45"/>
        <v>0</v>
      </c>
      <c r="K263" s="20"/>
      <c r="L263" s="21">
        <f t="shared" si="46"/>
        <v>0</v>
      </c>
      <c r="M263" s="20"/>
      <c r="N263" s="21">
        <f t="shared" si="47"/>
        <v>0</v>
      </c>
      <c r="O263" s="20"/>
      <c r="P263" s="21">
        <f t="shared" si="48"/>
        <v>0</v>
      </c>
      <c r="Q263" s="22">
        <f t="shared" si="49"/>
        <v>0</v>
      </c>
    </row>
    <row r="264" spans="2:17" ht="24.75" customHeight="1" x14ac:dyDescent="0.25">
      <c r="B264" s="13">
        <v>241</v>
      </c>
      <c r="C264" s="14" t="s">
        <v>275</v>
      </c>
      <c r="D264" s="15">
        <v>247401</v>
      </c>
      <c r="E264" s="16">
        <f t="shared" si="42"/>
        <v>0</v>
      </c>
      <c r="F264" s="17">
        <f t="shared" si="43"/>
        <v>197920.80000000002</v>
      </c>
      <c r="G264" s="18"/>
      <c r="H264" s="19" t="str">
        <f t="shared" si="44"/>
        <v xml:space="preserve"> OFERTA CON PRECIO APARENTEMENTE BAJO</v>
      </c>
      <c r="I264" s="20"/>
      <c r="J264" s="21">
        <f t="shared" si="45"/>
        <v>0</v>
      </c>
      <c r="K264" s="20"/>
      <c r="L264" s="21">
        <f t="shared" si="46"/>
        <v>0</v>
      </c>
      <c r="M264" s="20"/>
      <c r="N264" s="21">
        <f t="shared" si="47"/>
        <v>0</v>
      </c>
      <c r="O264" s="20"/>
      <c r="P264" s="21">
        <f t="shared" si="48"/>
        <v>0</v>
      </c>
      <c r="Q264" s="22">
        <f t="shared" si="49"/>
        <v>0</v>
      </c>
    </row>
    <row r="265" spans="2:17" ht="24.75" customHeight="1" x14ac:dyDescent="0.25">
      <c r="B265" s="13">
        <v>242</v>
      </c>
      <c r="C265" s="14" t="s">
        <v>276</v>
      </c>
      <c r="D265" s="15">
        <v>102102</v>
      </c>
      <c r="E265" s="16">
        <f t="shared" si="42"/>
        <v>0</v>
      </c>
      <c r="F265" s="17">
        <f t="shared" si="43"/>
        <v>81681.600000000006</v>
      </c>
      <c r="G265" s="18"/>
      <c r="H265" s="19" t="str">
        <f t="shared" si="44"/>
        <v xml:space="preserve"> OFERTA CON PRECIO APARENTEMENTE BAJO</v>
      </c>
      <c r="I265" s="20"/>
      <c r="J265" s="21">
        <f t="shared" si="45"/>
        <v>0</v>
      </c>
      <c r="K265" s="20"/>
      <c r="L265" s="21">
        <f t="shared" si="46"/>
        <v>0</v>
      </c>
      <c r="M265" s="20"/>
      <c r="N265" s="21">
        <f t="shared" si="47"/>
        <v>0</v>
      </c>
      <c r="O265" s="20"/>
      <c r="P265" s="21">
        <f t="shared" si="48"/>
        <v>0</v>
      </c>
      <c r="Q265" s="22">
        <f t="shared" si="49"/>
        <v>0</v>
      </c>
    </row>
    <row r="266" spans="2:17" ht="24.75" customHeight="1" x14ac:dyDescent="0.25">
      <c r="B266" s="13">
        <v>243</v>
      </c>
      <c r="C266" s="14" t="s">
        <v>277</v>
      </c>
      <c r="D266" s="15">
        <v>104720</v>
      </c>
      <c r="E266" s="16">
        <f t="shared" si="42"/>
        <v>0</v>
      </c>
      <c r="F266" s="17">
        <f t="shared" si="43"/>
        <v>83776</v>
      </c>
      <c r="G266" s="18"/>
      <c r="H266" s="19" t="str">
        <f t="shared" si="44"/>
        <v xml:space="preserve"> OFERTA CON PRECIO APARENTEMENTE BAJO</v>
      </c>
      <c r="I266" s="20"/>
      <c r="J266" s="21">
        <f t="shared" si="45"/>
        <v>0</v>
      </c>
      <c r="K266" s="20"/>
      <c r="L266" s="21">
        <f t="shared" si="46"/>
        <v>0</v>
      </c>
      <c r="M266" s="20"/>
      <c r="N266" s="21">
        <f t="shared" si="47"/>
        <v>0</v>
      </c>
      <c r="O266" s="20"/>
      <c r="P266" s="21">
        <f t="shared" si="48"/>
        <v>0</v>
      </c>
      <c r="Q266" s="22">
        <f t="shared" si="49"/>
        <v>0</v>
      </c>
    </row>
    <row r="267" spans="2:17" ht="24.75" customHeight="1" x14ac:dyDescent="0.25">
      <c r="B267" s="13">
        <v>244</v>
      </c>
      <c r="C267" s="14" t="s">
        <v>278</v>
      </c>
      <c r="D267" s="15">
        <v>301070</v>
      </c>
      <c r="E267" s="16">
        <f t="shared" si="42"/>
        <v>0</v>
      </c>
      <c r="F267" s="17">
        <f t="shared" si="43"/>
        <v>240856</v>
      </c>
      <c r="G267" s="18"/>
      <c r="H267" s="19" t="str">
        <f t="shared" si="44"/>
        <v xml:space="preserve"> OFERTA CON PRECIO APARENTEMENTE BAJO</v>
      </c>
      <c r="I267" s="20"/>
      <c r="J267" s="21">
        <f t="shared" si="45"/>
        <v>0</v>
      </c>
      <c r="K267" s="20"/>
      <c r="L267" s="21">
        <f t="shared" si="46"/>
        <v>0</v>
      </c>
      <c r="M267" s="20"/>
      <c r="N267" s="21">
        <f t="shared" si="47"/>
        <v>0</v>
      </c>
      <c r="O267" s="20"/>
      <c r="P267" s="21">
        <f t="shared" si="48"/>
        <v>0</v>
      </c>
      <c r="Q267" s="22">
        <f t="shared" si="49"/>
        <v>0</v>
      </c>
    </row>
    <row r="268" spans="2:17" ht="24.75" customHeight="1" x14ac:dyDescent="0.25">
      <c r="B268" s="13">
        <v>245</v>
      </c>
      <c r="C268" s="14" t="s">
        <v>279</v>
      </c>
      <c r="D268" s="15">
        <v>848232</v>
      </c>
      <c r="E268" s="16">
        <f t="shared" si="42"/>
        <v>0</v>
      </c>
      <c r="F268" s="17">
        <f t="shared" si="43"/>
        <v>678585.60000000009</v>
      </c>
      <c r="G268" s="18"/>
      <c r="H268" s="19" t="str">
        <f t="shared" si="44"/>
        <v xml:space="preserve"> OFERTA CON PRECIO APARENTEMENTE BAJO</v>
      </c>
      <c r="I268" s="20"/>
      <c r="J268" s="21">
        <f t="shared" si="45"/>
        <v>0</v>
      </c>
      <c r="K268" s="20"/>
      <c r="L268" s="21">
        <f t="shared" si="46"/>
        <v>0</v>
      </c>
      <c r="M268" s="20"/>
      <c r="N268" s="21">
        <f t="shared" si="47"/>
        <v>0</v>
      </c>
      <c r="O268" s="20"/>
      <c r="P268" s="21">
        <f t="shared" si="48"/>
        <v>0</v>
      </c>
      <c r="Q268" s="22">
        <f t="shared" si="49"/>
        <v>0</v>
      </c>
    </row>
    <row r="269" spans="2:17" ht="24.75" customHeight="1" x14ac:dyDescent="0.25">
      <c r="B269" s="13">
        <v>246</v>
      </c>
      <c r="C269" s="14" t="s">
        <v>280</v>
      </c>
      <c r="D269" s="15">
        <v>366520</v>
      </c>
      <c r="E269" s="16">
        <f t="shared" si="42"/>
        <v>0</v>
      </c>
      <c r="F269" s="17">
        <f t="shared" si="43"/>
        <v>293216</v>
      </c>
      <c r="G269" s="18"/>
      <c r="H269" s="19" t="str">
        <f t="shared" si="44"/>
        <v xml:space="preserve"> OFERTA CON PRECIO APARENTEMENTE BAJO</v>
      </c>
      <c r="I269" s="20"/>
      <c r="J269" s="21">
        <f t="shared" si="45"/>
        <v>0</v>
      </c>
      <c r="K269" s="20"/>
      <c r="L269" s="21">
        <f t="shared" si="46"/>
        <v>0</v>
      </c>
      <c r="M269" s="20"/>
      <c r="N269" s="21">
        <f t="shared" si="47"/>
        <v>0</v>
      </c>
      <c r="O269" s="20"/>
      <c r="P269" s="21">
        <f t="shared" si="48"/>
        <v>0</v>
      </c>
      <c r="Q269" s="22">
        <f t="shared" si="49"/>
        <v>0</v>
      </c>
    </row>
    <row r="270" spans="2:17" ht="24.75" customHeight="1" x14ac:dyDescent="0.25">
      <c r="B270" s="13">
        <v>247</v>
      </c>
      <c r="C270" s="14" t="s">
        <v>281</v>
      </c>
      <c r="D270" s="15">
        <v>4516050</v>
      </c>
      <c r="E270" s="16">
        <f t="shared" si="42"/>
        <v>0</v>
      </c>
      <c r="F270" s="17">
        <f t="shared" si="43"/>
        <v>3612840</v>
      </c>
      <c r="G270" s="18"/>
      <c r="H270" s="19" t="str">
        <f t="shared" si="44"/>
        <v xml:space="preserve"> OFERTA CON PRECIO APARENTEMENTE BAJO</v>
      </c>
      <c r="I270" s="20"/>
      <c r="J270" s="21">
        <f t="shared" si="45"/>
        <v>0</v>
      </c>
      <c r="K270" s="20"/>
      <c r="L270" s="21">
        <f t="shared" si="46"/>
        <v>0</v>
      </c>
      <c r="M270" s="20"/>
      <c r="N270" s="21">
        <f t="shared" si="47"/>
        <v>0</v>
      </c>
      <c r="O270" s="20"/>
      <c r="P270" s="21">
        <f t="shared" si="48"/>
        <v>0</v>
      </c>
      <c r="Q270" s="22">
        <f t="shared" si="49"/>
        <v>0</v>
      </c>
    </row>
    <row r="271" spans="2:17" ht="24.75" customHeight="1" x14ac:dyDescent="0.25">
      <c r="B271" s="13">
        <v>248</v>
      </c>
      <c r="C271" s="14" t="s">
        <v>282</v>
      </c>
      <c r="D271" s="15">
        <v>2094400</v>
      </c>
      <c r="E271" s="16">
        <f t="shared" si="42"/>
        <v>0</v>
      </c>
      <c r="F271" s="17">
        <f t="shared" si="43"/>
        <v>1675520</v>
      </c>
      <c r="G271" s="18"/>
      <c r="H271" s="19" t="str">
        <f t="shared" si="44"/>
        <v xml:space="preserve"> OFERTA CON PRECIO APARENTEMENTE BAJO</v>
      </c>
      <c r="I271" s="20"/>
      <c r="J271" s="21">
        <f t="shared" si="45"/>
        <v>0</v>
      </c>
      <c r="K271" s="20"/>
      <c r="L271" s="21">
        <f t="shared" si="46"/>
        <v>0</v>
      </c>
      <c r="M271" s="20"/>
      <c r="N271" s="21">
        <f t="shared" si="47"/>
        <v>0</v>
      </c>
      <c r="O271" s="20"/>
      <c r="P271" s="21">
        <f t="shared" si="48"/>
        <v>0</v>
      </c>
      <c r="Q271" s="22">
        <f t="shared" si="49"/>
        <v>0</v>
      </c>
    </row>
    <row r="272" spans="2:17" ht="24.75" customHeight="1" x14ac:dyDescent="0.25">
      <c r="B272" s="13">
        <v>249</v>
      </c>
      <c r="C272" s="14" t="s">
        <v>283</v>
      </c>
      <c r="D272" s="15">
        <v>2094400</v>
      </c>
      <c r="E272" s="16">
        <f t="shared" si="42"/>
        <v>0</v>
      </c>
      <c r="F272" s="17">
        <f t="shared" si="43"/>
        <v>1675520</v>
      </c>
      <c r="G272" s="18"/>
      <c r="H272" s="19" t="str">
        <f t="shared" si="44"/>
        <v xml:space="preserve"> OFERTA CON PRECIO APARENTEMENTE BAJO</v>
      </c>
      <c r="I272" s="20"/>
      <c r="J272" s="21">
        <f t="shared" si="45"/>
        <v>0</v>
      </c>
      <c r="K272" s="20"/>
      <c r="L272" s="21">
        <f t="shared" si="46"/>
        <v>0</v>
      </c>
      <c r="M272" s="20"/>
      <c r="N272" s="21">
        <f t="shared" si="47"/>
        <v>0</v>
      </c>
      <c r="O272" s="20"/>
      <c r="P272" s="21">
        <f t="shared" si="48"/>
        <v>0</v>
      </c>
      <c r="Q272" s="22">
        <f t="shared" si="49"/>
        <v>0</v>
      </c>
    </row>
    <row r="273" spans="2:17" ht="24.75" customHeight="1" x14ac:dyDescent="0.25">
      <c r="B273" s="13">
        <v>250</v>
      </c>
      <c r="C273" s="14" t="s">
        <v>284</v>
      </c>
      <c r="D273" s="15">
        <v>628320</v>
      </c>
      <c r="E273" s="16">
        <f t="shared" ref="E273:E291" si="50">+IFERROR(G273/D273,"-")</f>
        <v>0</v>
      </c>
      <c r="F273" s="17">
        <f t="shared" ref="F273:F291" si="51">+D273*80%</f>
        <v>502656</v>
      </c>
      <c r="G273" s="18"/>
      <c r="H273" s="19" t="str">
        <f t="shared" ref="H273:H291" si="52">IF(G273&lt;F273," OFERTA CON PRECIO APARENTEMENTE BAJO","VALOR MINIMO ACEPTABLE")</f>
        <v xml:space="preserve"> OFERTA CON PRECIO APARENTEMENTE BAJO</v>
      </c>
      <c r="I273" s="20"/>
      <c r="J273" s="21">
        <f t="shared" ref="J273:J291" si="53">+ROUND(G273*I273,0)</f>
        <v>0</v>
      </c>
      <c r="K273" s="20"/>
      <c r="L273" s="21">
        <f t="shared" ref="L273:L291" si="54">+ROUND(G273*K273,0)</f>
        <v>0</v>
      </c>
      <c r="M273" s="20"/>
      <c r="N273" s="21">
        <f t="shared" ref="N273:N291" si="55">+ROUND(G273*M273,0)</f>
        <v>0</v>
      </c>
      <c r="O273" s="20"/>
      <c r="P273" s="21">
        <f t="shared" ref="P273:P291" si="56">+ROUND(G273*O273,0)</f>
        <v>0</v>
      </c>
      <c r="Q273" s="22">
        <f t="shared" ref="Q273:Q291" si="57">ROUND(G273-J273-L273-N273-P273,0)</f>
        <v>0</v>
      </c>
    </row>
    <row r="274" spans="2:17" ht="24.75" customHeight="1" x14ac:dyDescent="0.25">
      <c r="B274" s="13">
        <v>251</v>
      </c>
      <c r="C274" s="14" t="s">
        <v>285</v>
      </c>
      <c r="D274" s="15">
        <v>468622</v>
      </c>
      <c r="E274" s="16">
        <f t="shared" si="50"/>
        <v>0</v>
      </c>
      <c r="F274" s="17">
        <f t="shared" si="51"/>
        <v>374897.60000000003</v>
      </c>
      <c r="G274" s="18"/>
      <c r="H274" s="19" t="str">
        <f t="shared" si="52"/>
        <v xml:space="preserve"> OFERTA CON PRECIO APARENTEMENTE BAJO</v>
      </c>
      <c r="I274" s="20"/>
      <c r="J274" s="21">
        <f t="shared" si="53"/>
        <v>0</v>
      </c>
      <c r="K274" s="20"/>
      <c r="L274" s="21">
        <f t="shared" si="54"/>
        <v>0</v>
      </c>
      <c r="M274" s="20"/>
      <c r="N274" s="21">
        <f t="shared" si="55"/>
        <v>0</v>
      </c>
      <c r="O274" s="20"/>
      <c r="P274" s="21">
        <f t="shared" si="56"/>
        <v>0</v>
      </c>
      <c r="Q274" s="22">
        <f t="shared" si="57"/>
        <v>0</v>
      </c>
    </row>
    <row r="275" spans="2:17" ht="24.75" customHeight="1" x14ac:dyDescent="0.25">
      <c r="B275" s="13">
        <v>252</v>
      </c>
      <c r="C275" s="14" t="s">
        <v>286</v>
      </c>
      <c r="D275" s="15">
        <v>350812</v>
      </c>
      <c r="E275" s="16">
        <f t="shared" si="50"/>
        <v>0</v>
      </c>
      <c r="F275" s="17">
        <f t="shared" si="51"/>
        <v>280649.60000000003</v>
      </c>
      <c r="G275" s="18"/>
      <c r="H275" s="19" t="str">
        <f t="shared" si="52"/>
        <v xml:space="preserve"> OFERTA CON PRECIO APARENTEMENTE BAJO</v>
      </c>
      <c r="I275" s="20"/>
      <c r="J275" s="21">
        <f t="shared" si="53"/>
        <v>0</v>
      </c>
      <c r="K275" s="20"/>
      <c r="L275" s="21">
        <f t="shared" si="54"/>
        <v>0</v>
      </c>
      <c r="M275" s="20"/>
      <c r="N275" s="21">
        <f t="shared" si="55"/>
        <v>0</v>
      </c>
      <c r="O275" s="20"/>
      <c r="P275" s="21">
        <f t="shared" si="56"/>
        <v>0</v>
      </c>
      <c r="Q275" s="22">
        <f t="shared" si="57"/>
        <v>0</v>
      </c>
    </row>
    <row r="276" spans="2:17" ht="24.75" customHeight="1" x14ac:dyDescent="0.25">
      <c r="B276" s="13">
        <v>253</v>
      </c>
      <c r="C276" s="14" t="s">
        <v>287</v>
      </c>
      <c r="D276" s="15">
        <v>706860</v>
      </c>
      <c r="E276" s="16">
        <f t="shared" si="50"/>
        <v>0</v>
      </c>
      <c r="F276" s="17">
        <f t="shared" si="51"/>
        <v>565488</v>
      </c>
      <c r="G276" s="18"/>
      <c r="H276" s="19" t="str">
        <f t="shared" si="52"/>
        <v xml:space="preserve"> OFERTA CON PRECIO APARENTEMENTE BAJO</v>
      </c>
      <c r="I276" s="20"/>
      <c r="J276" s="21">
        <f t="shared" si="53"/>
        <v>0</v>
      </c>
      <c r="K276" s="20"/>
      <c r="L276" s="21">
        <f t="shared" si="54"/>
        <v>0</v>
      </c>
      <c r="M276" s="20"/>
      <c r="N276" s="21">
        <f t="shared" si="55"/>
        <v>0</v>
      </c>
      <c r="O276" s="20"/>
      <c r="P276" s="21">
        <f t="shared" si="56"/>
        <v>0</v>
      </c>
      <c r="Q276" s="22">
        <f t="shared" si="57"/>
        <v>0</v>
      </c>
    </row>
    <row r="277" spans="2:17" ht="24.75" customHeight="1" x14ac:dyDescent="0.25">
      <c r="B277" s="13">
        <v>254</v>
      </c>
      <c r="C277" s="14" t="s">
        <v>288</v>
      </c>
      <c r="D277" s="15">
        <v>3010700</v>
      </c>
      <c r="E277" s="16">
        <f t="shared" si="50"/>
        <v>0</v>
      </c>
      <c r="F277" s="17">
        <f t="shared" si="51"/>
        <v>2408560</v>
      </c>
      <c r="G277" s="18"/>
      <c r="H277" s="19" t="str">
        <f t="shared" si="52"/>
        <v xml:space="preserve"> OFERTA CON PRECIO APARENTEMENTE BAJO</v>
      </c>
      <c r="I277" s="20"/>
      <c r="J277" s="21">
        <f t="shared" si="53"/>
        <v>0</v>
      </c>
      <c r="K277" s="20"/>
      <c r="L277" s="21">
        <f t="shared" si="54"/>
        <v>0</v>
      </c>
      <c r="M277" s="20"/>
      <c r="N277" s="21">
        <f t="shared" si="55"/>
        <v>0</v>
      </c>
      <c r="O277" s="20"/>
      <c r="P277" s="21">
        <f t="shared" si="56"/>
        <v>0</v>
      </c>
      <c r="Q277" s="22">
        <f t="shared" si="57"/>
        <v>0</v>
      </c>
    </row>
    <row r="278" spans="2:17" ht="24.75" customHeight="1" x14ac:dyDescent="0.25">
      <c r="B278" s="13">
        <v>255</v>
      </c>
      <c r="C278" s="14" t="s">
        <v>289</v>
      </c>
      <c r="D278" s="15">
        <v>104720</v>
      </c>
      <c r="E278" s="16">
        <f t="shared" si="50"/>
        <v>0</v>
      </c>
      <c r="F278" s="17">
        <f t="shared" si="51"/>
        <v>83776</v>
      </c>
      <c r="G278" s="18"/>
      <c r="H278" s="19" t="str">
        <f t="shared" si="52"/>
        <v xml:space="preserve"> OFERTA CON PRECIO APARENTEMENTE BAJO</v>
      </c>
      <c r="I278" s="20"/>
      <c r="J278" s="21">
        <f t="shared" si="53"/>
        <v>0</v>
      </c>
      <c r="K278" s="20"/>
      <c r="L278" s="21">
        <f t="shared" si="54"/>
        <v>0</v>
      </c>
      <c r="M278" s="20"/>
      <c r="N278" s="21">
        <f t="shared" si="55"/>
        <v>0</v>
      </c>
      <c r="O278" s="20"/>
      <c r="P278" s="21">
        <f t="shared" si="56"/>
        <v>0</v>
      </c>
      <c r="Q278" s="22">
        <f t="shared" si="57"/>
        <v>0</v>
      </c>
    </row>
    <row r="279" spans="2:17" ht="24.75" customHeight="1" x14ac:dyDescent="0.25">
      <c r="B279" s="13">
        <v>256</v>
      </c>
      <c r="C279" s="14" t="s">
        <v>290</v>
      </c>
      <c r="D279" s="15">
        <v>608685</v>
      </c>
      <c r="E279" s="16">
        <f t="shared" si="50"/>
        <v>0</v>
      </c>
      <c r="F279" s="17">
        <f t="shared" si="51"/>
        <v>486948</v>
      </c>
      <c r="G279" s="18"/>
      <c r="H279" s="19" t="str">
        <f t="shared" si="52"/>
        <v xml:space="preserve"> OFERTA CON PRECIO APARENTEMENTE BAJO</v>
      </c>
      <c r="I279" s="20"/>
      <c r="J279" s="21">
        <f t="shared" si="53"/>
        <v>0</v>
      </c>
      <c r="K279" s="20"/>
      <c r="L279" s="21">
        <f t="shared" si="54"/>
        <v>0</v>
      </c>
      <c r="M279" s="20"/>
      <c r="N279" s="21">
        <f t="shared" si="55"/>
        <v>0</v>
      </c>
      <c r="O279" s="20"/>
      <c r="P279" s="21">
        <f t="shared" si="56"/>
        <v>0</v>
      </c>
      <c r="Q279" s="22">
        <f t="shared" si="57"/>
        <v>0</v>
      </c>
    </row>
    <row r="280" spans="2:17" ht="24.75" customHeight="1" x14ac:dyDescent="0.25">
      <c r="B280" s="13">
        <v>257</v>
      </c>
      <c r="C280" s="14" t="s">
        <v>291</v>
      </c>
      <c r="D280" s="15">
        <v>640101</v>
      </c>
      <c r="E280" s="16">
        <f t="shared" si="50"/>
        <v>0</v>
      </c>
      <c r="F280" s="17">
        <f t="shared" si="51"/>
        <v>512080.80000000005</v>
      </c>
      <c r="G280" s="18"/>
      <c r="H280" s="19" t="str">
        <f t="shared" si="52"/>
        <v xml:space="preserve"> OFERTA CON PRECIO APARENTEMENTE BAJO</v>
      </c>
      <c r="I280" s="20"/>
      <c r="J280" s="21">
        <f t="shared" si="53"/>
        <v>0</v>
      </c>
      <c r="K280" s="20"/>
      <c r="L280" s="21">
        <f t="shared" si="54"/>
        <v>0</v>
      </c>
      <c r="M280" s="20"/>
      <c r="N280" s="21">
        <f t="shared" si="55"/>
        <v>0</v>
      </c>
      <c r="O280" s="20"/>
      <c r="P280" s="21">
        <f t="shared" si="56"/>
        <v>0</v>
      </c>
      <c r="Q280" s="22">
        <f t="shared" si="57"/>
        <v>0</v>
      </c>
    </row>
    <row r="281" spans="2:17" ht="24.75" customHeight="1" x14ac:dyDescent="0.25">
      <c r="B281" s="13">
        <v>258</v>
      </c>
      <c r="C281" s="14" t="s">
        <v>292</v>
      </c>
      <c r="D281" s="15">
        <v>3141600</v>
      </c>
      <c r="E281" s="16">
        <f t="shared" si="50"/>
        <v>0</v>
      </c>
      <c r="F281" s="17">
        <f t="shared" si="51"/>
        <v>2513280</v>
      </c>
      <c r="G281" s="18"/>
      <c r="H281" s="19" t="str">
        <f t="shared" si="52"/>
        <v xml:space="preserve"> OFERTA CON PRECIO APARENTEMENTE BAJO</v>
      </c>
      <c r="I281" s="20"/>
      <c r="J281" s="21">
        <f t="shared" si="53"/>
        <v>0</v>
      </c>
      <c r="K281" s="20"/>
      <c r="L281" s="21">
        <f t="shared" si="54"/>
        <v>0</v>
      </c>
      <c r="M281" s="20"/>
      <c r="N281" s="21">
        <f t="shared" si="55"/>
        <v>0</v>
      </c>
      <c r="O281" s="20"/>
      <c r="P281" s="21">
        <f t="shared" si="56"/>
        <v>0</v>
      </c>
      <c r="Q281" s="22">
        <f t="shared" si="57"/>
        <v>0</v>
      </c>
    </row>
    <row r="282" spans="2:17" ht="24.75" customHeight="1" x14ac:dyDescent="0.25">
      <c r="B282" s="13">
        <v>259</v>
      </c>
      <c r="C282" s="14" t="s">
        <v>293</v>
      </c>
      <c r="D282" s="15">
        <v>3665200</v>
      </c>
      <c r="E282" s="16">
        <f t="shared" si="50"/>
        <v>0</v>
      </c>
      <c r="F282" s="17">
        <f t="shared" si="51"/>
        <v>2932160</v>
      </c>
      <c r="G282" s="18"/>
      <c r="H282" s="19" t="str">
        <f t="shared" si="52"/>
        <v xml:space="preserve"> OFERTA CON PRECIO APARENTEMENTE BAJO</v>
      </c>
      <c r="I282" s="20"/>
      <c r="J282" s="21">
        <f t="shared" si="53"/>
        <v>0</v>
      </c>
      <c r="K282" s="20"/>
      <c r="L282" s="21">
        <f t="shared" si="54"/>
        <v>0</v>
      </c>
      <c r="M282" s="20"/>
      <c r="N282" s="21">
        <f t="shared" si="55"/>
        <v>0</v>
      </c>
      <c r="O282" s="20"/>
      <c r="P282" s="21">
        <f t="shared" si="56"/>
        <v>0</v>
      </c>
      <c r="Q282" s="22">
        <f t="shared" si="57"/>
        <v>0</v>
      </c>
    </row>
    <row r="283" spans="2:17" ht="24.75" customHeight="1" x14ac:dyDescent="0.25">
      <c r="B283" s="13">
        <v>260</v>
      </c>
      <c r="C283" s="14" t="s">
        <v>294</v>
      </c>
      <c r="D283" s="15">
        <v>98175</v>
      </c>
      <c r="E283" s="16">
        <f t="shared" si="50"/>
        <v>0</v>
      </c>
      <c r="F283" s="17">
        <f t="shared" si="51"/>
        <v>78540</v>
      </c>
      <c r="G283" s="18"/>
      <c r="H283" s="19" t="str">
        <f t="shared" si="52"/>
        <v xml:space="preserve"> OFERTA CON PRECIO APARENTEMENTE BAJO</v>
      </c>
      <c r="I283" s="20"/>
      <c r="J283" s="21">
        <f t="shared" si="53"/>
        <v>0</v>
      </c>
      <c r="K283" s="20"/>
      <c r="L283" s="21">
        <f t="shared" si="54"/>
        <v>0</v>
      </c>
      <c r="M283" s="20"/>
      <c r="N283" s="21">
        <f t="shared" si="55"/>
        <v>0</v>
      </c>
      <c r="O283" s="20"/>
      <c r="P283" s="21">
        <f t="shared" si="56"/>
        <v>0</v>
      </c>
      <c r="Q283" s="22">
        <f t="shared" si="57"/>
        <v>0</v>
      </c>
    </row>
    <row r="284" spans="2:17" ht="24.75" customHeight="1" x14ac:dyDescent="0.25">
      <c r="B284" s="13">
        <v>261</v>
      </c>
      <c r="C284" s="14" t="s">
        <v>295</v>
      </c>
      <c r="D284" s="15">
        <v>2094400</v>
      </c>
      <c r="E284" s="16">
        <f t="shared" si="50"/>
        <v>0</v>
      </c>
      <c r="F284" s="17">
        <f t="shared" si="51"/>
        <v>1675520</v>
      </c>
      <c r="G284" s="18"/>
      <c r="H284" s="19" t="str">
        <f t="shared" si="52"/>
        <v xml:space="preserve"> OFERTA CON PRECIO APARENTEMENTE BAJO</v>
      </c>
      <c r="I284" s="20"/>
      <c r="J284" s="21">
        <f t="shared" si="53"/>
        <v>0</v>
      </c>
      <c r="K284" s="20"/>
      <c r="L284" s="21">
        <f t="shared" si="54"/>
        <v>0</v>
      </c>
      <c r="M284" s="20"/>
      <c r="N284" s="21">
        <f t="shared" si="55"/>
        <v>0</v>
      </c>
      <c r="O284" s="20"/>
      <c r="P284" s="21">
        <f t="shared" si="56"/>
        <v>0</v>
      </c>
      <c r="Q284" s="22">
        <f t="shared" si="57"/>
        <v>0</v>
      </c>
    </row>
    <row r="285" spans="2:17" ht="24.75" customHeight="1" x14ac:dyDescent="0.25">
      <c r="B285" s="13">
        <v>262</v>
      </c>
      <c r="C285" s="14" t="s">
        <v>296</v>
      </c>
      <c r="D285" s="15">
        <v>2199120</v>
      </c>
      <c r="E285" s="16">
        <f t="shared" si="50"/>
        <v>0</v>
      </c>
      <c r="F285" s="17">
        <f t="shared" si="51"/>
        <v>1759296</v>
      </c>
      <c r="G285" s="18"/>
      <c r="H285" s="19" t="str">
        <f t="shared" si="52"/>
        <v xml:space="preserve"> OFERTA CON PRECIO APARENTEMENTE BAJO</v>
      </c>
      <c r="I285" s="20"/>
      <c r="J285" s="21">
        <f t="shared" si="53"/>
        <v>0</v>
      </c>
      <c r="K285" s="20"/>
      <c r="L285" s="21">
        <f t="shared" si="54"/>
        <v>0</v>
      </c>
      <c r="M285" s="20"/>
      <c r="N285" s="21">
        <f t="shared" si="55"/>
        <v>0</v>
      </c>
      <c r="O285" s="20"/>
      <c r="P285" s="21">
        <f t="shared" si="56"/>
        <v>0</v>
      </c>
      <c r="Q285" s="22">
        <f t="shared" si="57"/>
        <v>0</v>
      </c>
    </row>
    <row r="286" spans="2:17" ht="24.75" customHeight="1" x14ac:dyDescent="0.25">
      <c r="B286" s="13">
        <v>263</v>
      </c>
      <c r="C286" s="14" t="s">
        <v>297</v>
      </c>
      <c r="D286" s="15">
        <v>509201</v>
      </c>
      <c r="E286" s="16">
        <f t="shared" si="50"/>
        <v>0</v>
      </c>
      <c r="F286" s="17">
        <f t="shared" si="51"/>
        <v>407360.80000000005</v>
      </c>
      <c r="G286" s="18"/>
      <c r="H286" s="19" t="str">
        <f t="shared" si="52"/>
        <v xml:space="preserve"> OFERTA CON PRECIO APARENTEMENTE BAJO</v>
      </c>
      <c r="I286" s="20"/>
      <c r="J286" s="21">
        <f t="shared" si="53"/>
        <v>0</v>
      </c>
      <c r="K286" s="20"/>
      <c r="L286" s="21">
        <f t="shared" si="54"/>
        <v>0</v>
      </c>
      <c r="M286" s="20"/>
      <c r="N286" s="21">
        <f t="shared" si="55"/>
        <v>0</v>
      </c>
      <c r="O286" s="20"/>
      <c r="P286" s="21">
        <f t="shared" si="56"/>
        <v>0</v>
      </c>
      <c r="Q286" s="22">
        <f t="shared" si="57"/>
        <v>0</v>
      </c>
    </row>
    <row r="287" spans="2:17" ht="24.75" customHeight="1" x14ac:dyDescent="0.25">
      <c r="B287" s="13">
        <v>264</v>
      </c>
      <c r="C287" s="14" t="s">
        <v>298</v>
      </c>
      <c r="D287" s="15">
        <v>1112650</v>
      </c>
      <c r="E287" s="16">
        <f t="shared" si="50"/>
        <v>0</v>
      </c>
      <c r="F287" s="17">
        <f t="shared" si="51"/>
        <v>890120</v>
      </c>
      <c r="G287" s="18"/>
      <c r="H287" s="19" t="str">
        <f t="shared" si="52"/>
        <v xml:space="preserve"> OFERTA CON PRECIO APARENTEMENTE BAJO</v>
      </c>
      <c r="I287" s="20"/>
      <c r="J287" s="21">
        <f t="shared" si="53"/>
        <v>0</v>
      </c>
      <c r="K287" s="20"/>
      <c r="L287" s="21">
        <f t="shared" si="54"/>
        <v>0</v>
      </c>
      <c r="M287" s="20"/>
      <c r="N287" s="21">
        <f t="shared" si="55"/>
        <v>0</v>
      </c>
      <c r="O287" s="20"/>
      <c r="P287" s="21">
        <f t="shared" si="56"/>
        <v>0</v>
      </c>
      <c r="Q287" s="22">
        <f t="shared" si="57"/>
        <v>0</v>
      </c>
    </row>
    <row r="288" spans="2:17" ht="24.75" customHeight="1" x14ac:dyDescent="0.25">
      <c r="B288" s="13">
        <v>265</v>
      </c>
      <c r="C288" s="14" t="s">
        <v>299</v>
      </c>
      <c r="D288" s="15">
        <v>497420</v>
      </c>
      <c r="E288" s="16">
        <f t="shared" si="50"/>
        <v>0</v>
      </c>
      <c r="F288" s="17">
        <f t="shared" si="51"/>
        <v>397936</v>
      </c>
      <c r="G288" s="18"/>
      <c r="H288" s="19" t="str">
        <f t="shared" si="52"/>
        <v xml:space="preserve"> OFERTA CON PRECIO APARENTEMENTE BAJO</v>
      </c>
      <c r="I288" s="20"/>
      <c r="J288" s="21">
        <f t="shared" si="53"/>
        <v>0</v>
      </c>
      <c r="K288" s="20"/>
      <c r="L288" s="21">
        <f t="shared" si="54"/>
        <v>0</v>
      </c>
      <c r="M288" s="20"/>
      <c r="N288" s="21">
        <f t="shared" si="55"/>
        <v>0</v>
      </c>
      <c r="O288" s="20"/>
      <c r="P288" s="21">
        <f t="shared" si="56"/>
        <v>0</v>
      </c>
      <c r="Q288" s="22">
        <f t="shared" si="57"/>
        <v>0</v>
      </c>
    </row>
    <row r="289" spans="2:17" ht="24.75" customHeight="1" x14ac:dyDescent="0.25">
      <c r="B289" s="13">
        <v>266</v>
      </c>
      <c r="C289" s="14" t="s">
        <v>300</v>
      </c>
      <c r="D289" s="15">
        <v>811580</v>
      </c>
      <c r="E289" s="16">
        <f t="shared" si="50"/>
        <v>0</v>
      </c>
      <c r="F289" s="17">
        <f t="shared" si="51"/>
        <v>649264</v>
      </c>
      <c r="G289" s="18"/>
      <c r="H289" s="19" t="str">
        <f t="shared" si="52"/>
        <v xml:space="preserve"> OFERTA CON PRECIO APARENTEMENTE BAJO</v>
      </c>
      <c r="I289" s="20"/>
      <c r="J289" s="21">
        <f t="shared" si="53"/>
        <v>0</v>
      </c>
      <c r="K289" s="20"/>
      <c r="L289" s="21">
        <f t="shared" si="54"/>
        <v>0</v>
      </c>
      <c r="M289" s="20"/>
      <c r="N289" s="21">
        <f t="shared" si="55"/>
        <v>0</v>
      </c>
      <c r="O289" s="20"/>
      <c r="P289" s="21">
        <f t="shared" si="56"/>
        <v>0</v>
      </c>
      <c r="Q289" s="22">
        <f t="shared" si="57"/>
        <v>0</v>
      </c>
    </row>
    <row r="290" spans="2:17" ht="24.75" customHeight="1" x14ac:dyDescent="0.25">
      <c r="B290" s="13">
        <v>267</v>
      </c>
      <c r="C290" s="14" t="s">
        <v>301</v>
      </c>
      <c r="D290" s="15">
        <v>640101</v>
      </c>
      <c r="E290" s="16">
        <f t="shared" si="50"/>
        <v>0</v>
      </c>
      <c r="F290" s="17">
        <f t="shared" si="51"/>
        <v>512080.80000000005</v>
      </c>
      <c r="G290" s="18"/>
      <c r="H290" s="19" t="str">
        <f t="shared" si="52"/>
        <v xml:space="preserve"> OFERTA CON PRECIO APARENTEMENTE BAJO</v>
      </c>
      <c r="I290" s="20"/>
      <c r="J290" s="21">
        <f t="shared" si="53"/>
        <v>0</v>
      </c>
      <c r="K290" s="20"/>
      <c r="L290" s="21">
        <f t="shared" si="54"/>
        <v>0</v>
      </c>
      <c r="M290" s="20"/>
      <c r="N290" s="21">
        <f t="shared" si="55"/>
        <v>0</v>
      </c>
      <c r="O290" s="20"/>
      <c r="P290" s="21">
        <f t="shared" si="56"/>
        <v>0</v>
      </c>
      <c r="Q290" s="22">
        <f t="shared" si="57"/>
        <v>0</v>
      </c>
    </row>
    <row r="291" spans="2:17" ht="24.75" customHeight="1" x14ac:dyDescent="0.25">
      <c r="B291" s="13">
        <v>268</v>
      </c>
      <c r="C291" s="14" t="s">
        <v>302</v>
      </c>
      <c r="D291" s="15">
        <v>418880</v>
      </c>
      <c r="E291" s="16">
        <f t="shared" si="50"/>
        <v>0</v>
      </c>
      <c r="F291" s="17">
        <f t="shared" si="51"/>
        <v>335104</v>
      </c>
      <c r="G291" s="18"/>
      <c r="H291" s="19" t="str">
        <f t="shared" si="52"/>
        <v xml:space="preserve"> OFERTA CON PRECIO APARENTEMENTE BAJO</v>
      </c>
      <c r="I291" s="20"/>
      <c r="J291" s="21">
        <f t="shared" si="53"/>
        <v>0</v>
      </c>
      <c r="K291" s="20"/>
      <c r="L291" s="21">
        <f t="shared" si="54"/>
        <v>0</v>
      </c>
      <c r="M291" s="20"/>
      <c r="N291" s="21">
        <f t="shared" si="55"/>
        <v>0</v>
      </c>
      <c r="O291" s="20"/>
      <c r="P291" s="21">
        <f t="shared" si="56"/>
        <v>0</v>
      </c>
      <c r="Q291" s="22">
        <f t="shared" si="57"/>
        <v>0</v>
      </c>
    </row>
    <row r="292" spans="2:17" ht="24.75" customHeight="1" x14ac:dyDescent="0.25">
      <c r="B292" s="13">
        <v>269</v>
      </c>
      <c r="C292" s="14" t="s">
        <v>303</v>
      </c>
      <c r="D292" s="15">
        <v>1701700</v>
      </c>
      <c r="E292" s="16">
        <f t="shared" ref="E292:E313" si="58">+IFERROR(G292/D292,"-")</f>
        <v>0</v>
      </c>
      <c r="F292" s="17">
        <f t="shared" ref="F292:F313" si="59">+D292*80%</f>
        <v>1361360</v>
      </c>
      <c r="G292" s="18"/>
      <c r="H292" s="19" t="str">
        <f t="shared" ref="H292:H313" si="60">IF(G292&lt;F292," OFERTA CON PRECIO APARENTEMENTE BAJO","VALOR MINIMO ACEPTABLE")</f>
        <v xml:space="preserve"> OFERTA CON PRECIO APARENTEMENTE BAJO</v>
      </c>
      <c r="I292" s="20"/>
      <c r="J292" s="21">
        <f t="shared" ref="J292:J313" si="61">+ROUND(G292*I292,0)</f>
        <v>0</v>
      </c>
      <c r="K292" s="20"/>
      <c r="L292" s="21">
        <f t="shared" ref="L292:L313" si="62">+ROUND(G292*K292,0)</f>
        <v>0</v>
      </c>
      <c r="M292" s="20"/>
      <c r="N292" s="21">
        <f t="shared" ref="N292:N313" si="63">+ROUND(G292*M292,0)</f>
        <v>0</v>
      </c>
      <c r="O292" s="20"/>
      <c r="P292" s="21">
        <f t="shared" ref="P292:P313" si="64">+ROUND(G292*O292,0)</f>
        <v>0</v>
      </c>
      <c r="Q292" s="22">
        <f t="shared" ref="Q292:Q313" si="65">ROUND(G292-J292-L292-N292-P292,0)</f>
        <v>0</v>
      </c>
    </row>
    <row r="293" spans="2:17" ht="24.75" customHeight="1" x14ac:dyDescent="0.25">
      <c r="B293" s="13">
        <v>270</v>
      </c>
      <c r="C293" s="14" t="s">
        <v>304</v>
      </c>
      <c r="D293" s="15">
        <v>2748900</v>
      </c>
      <c r="E293" s="16">
        <f t="shared" si="58"/>
        <v>0</v>
      </c>
      <c r="F293" s="17">
        <f t="shared" si="59"/>
        <v>2199120</v>
      </c>
      <c r="G293" s="18"/>
      <c r="H293" s="19" t="str">
        <f t="shared" si="60"/>
        <v xml:space="preserve"> OFERTA CON PRECIO APARENTEMENTE BAJO</v>
      </c>
      <c r="I293" s="20"/>
      <c r="J293" s="21">
        <f t="shared" si="61"/>
        <v>0</v>
      </c>
      <c r="K293" s="20"/>
      <c r="L293" s="21">
        <f t="shared" si="62"/>
        <v>0</v>
      </c>
      <c r="M293" s="20"/>
      <c r="N293" s="21">
        <f t="shared" si="63"/>
        <v>0</v>
      </c>
      <c r="O293" s="20"/>
      <c r="P293" s="21">
        <f t="shared" si="64"/>
        <v>0</v>
      </c>
      <c r="Q293" s="22">
        <f t="shared" si="65"/>
        <v>0</v>
      </c>
    </row>
    <row r="294" spans="2:17" ht="24.75" customHeight="1" x14ac:dyDescent="0.25">
      <c r="B294" s="13">
        <v>271</v>
      </c>
      <c r="C294" s="14" t="s">
        <v>305</v>
      </c>
      <c r="D294" s="15">
        <v>612612</v>
      </c>
      <c r="E294" s="16">
        <f t="shared" si="58"/>
        <v>0</v>
      </c>
      <c r="F294" s="17">
        <f t="shared" si="59"/>
        <v>490089.60000000003</v>
      </c>
      <c r="G294" s="18"/>
      <c r="H294" s="19" t="str">
        <f t="shared" si="60"/>
        <v xml:space="preserve"> OFERTA CON PRECIO APARENTEMENTE BAJO</v>
      </c>
      <c r="I294" s="20"/>
      <c r="J294" s="21">
        <f t="shared" si="61"/>
        <v>0</v>
      </c>
      <c r="K294" s="20"/>
      <c r="L294" s="21">
        <f t="shared" si="62"/>
        <v>0</v>
      </c>
      <c r="M294" s="20"/>
      <c r="N294" s="21">
        <f t="shared" si="63"/>
        <v>0</v>
      </c>
      <c r="O294" s="20"/>
      <c r="P294" s="21">
        <f t="shared" si="64"/>
        <v>0</v>
      </c>
      <c r="Q294" s="22">
        <f t="shared" si="65"/>
        <v>0</v>
      </c>
    </row>
    <row r="295" spans="2:17" ht="24.75" customHeight="1" x14ac:dyDescent="0.25">
      <c r="B295" s="13">
        <v>272</v>
      </c>
      <c r="C295" s="14" t="s">
        <v>306</v>
      </c>
      <c r="D295" s="15">
        <v>856086</v>
      </c>
      <c r="E295" s="16">
        <f t="shared" si="58"/>
        <v>0</v>
      </c>
      <c r="F295" s="17">
        <f t="shared" si="59"/>
        <v>684868.8</v>
      </c>
      <c r="G295" s="18"/>
      <c r="H295" s="19" t="str">
        <f t="shared" si="60"/>
        <v xml:space="preserve"> OFERTA CON PRECIO APARENTEMENTE BAJO</v>
      </c>
      <c r="I295" s="20"/>
      <c r="J295" s="21">
        <f t="shared" si="61"/>
        <v>0</v>
      </c>
      <c r="K295" s="20"/>
      <c r="L295" s="21">
        <f t="shared" si="62"/>
        <v>0</v>
      </c>
      <c r="M295" s="20"/>
      <c r="N295" s="21">
        <f t="shared" si="63"/>
        <v>0</v>
      </c>
      <c r="O295" s="20"/>
      <c r="P295" s="21">
        <f t="shared" si="64"/>
        <v>0</v>
      </c>
      <c r="Q295" s="22">
        <f t="shared" si="65"/>
        <v>0</v>
      </c>
    </row>
    <row r="296" spans="2:17" ht="24.75" customHeight="1" x14ac:dyDescent="0.25">
      <c r="B296" s="13">
        <v>273</v>
      </c>
      <c r="C296" s="14" t="s">
        <v>307</v>
      </c>
      <c r="D296" s="15">
        <v>549780</v>
      </c>
      <c r="E296" s="16">
        <f t="shared" si="58"/>
        <v>0</v>
      </c>
      <c r="F296" s="17">
        <f t="shared" si="59"/>
        <v>439824</v>
      </c>
      <c r="G296" s="18"/>
      <c r="H296" s="19" t="str">
        <f t="shared" si="60"/>
        <v xml:space="preserve"> OFERTA CON PRECIO APARENTEMENTE BAJO</v>
      </c>
      <c r="I296" s="20"/>
      <c r="J296" s="21">
        <f t="shared" si="61"/>
        <v>0</v>
      </c>
      <c r="K296" s="20"/>
      <c r="L296" s="21">
        <f t="shared" si="62"/>
        <v>0</v>
      </c>
      <c r="M296" s="20"/>
      <c r="N296" s="21">
        <f t="shared" si="63"/>
        <v>0</v>
      </c>
      <c r="O296" s="20"/>
      <c r="P296" s="21">
        <f t="shared" si="64"/>
        <v>0</v>
      </c>
      <c r="Q296" s="22">
        <f t="shared" si="65"/>
        <v>0</v>
      </c>
    </row>
    <row r="297" spans="2:17" ht="24.75" customHeight="1" x14ac:dyDescent="0.25">
      <c r="B297" s="13">
        <v>274</v>
      </c>
      <c r="C297" s="14" t="s">
        <v>308</v>
      </c>
      <c r="D297" s="15">
        <v>891429</v>
      </c>
      <c r="E297" s="16">
        <f t="shared" si="58"/>
        <v>0</v>
      </c>
      <c r="F297" s="17">
        <f t="shared" si="59"/>
        <v>713143.20000000007</v>
      </c>
      <c r="G297" s="18"/>
      <c r="H297" s="19" t="str">
        <f t="shared" si="60"/>
        <v xml:space="preserve"> OFERTA CON PRECIO APARENTEMENTE BAJO</v>
      </c>
      <c r="I297" s="20"/>
      <c r="J297" s="21">
        <f t="shared" si="61"/>
        <v>0</v>
      </c>
      <c r="K297" s="20"/>
      <c r="L297" s="21">
        <f t="shared" si="62"/>
        <v>0</v>
      </c>
      <c r="M297" s="20"/>
      <c r="N297" s="21">
        <f t="shared" si="63"/>
        <v>0</v>
      </c>
      <c r="O297" s="20"/>
      <c r="P297" s="21">
        <f t="shared" si="64"/>
        <v>0</v>
      </c>
      <c r="Q297" s="22">
        <f t="shared" si="65"/>
        <v>0</v>
      </c>
    </row>
    <row r="298" spans="2:17" ht="24.75" customHeight="1" x14ac:dyDescent="0.25">
      <c r="B298" s="13">
        <v>275</v>
      </c>
      <c r="C298" s="14" t="s">
        <v>309</v>
      </c>
      <c r="D298" s="15">
        <v>1727880</v>
      </c>
      <c r="E298" s="16">
        <f t="shared" si="58"/>
        <v>0</v>
      </c>
      <c r="F298" s="17">
        <f t="shared" si="59"/>
        <v>1382304</v>
      </c>
      <c r="G298" s="18"/>
      <c r="H298" s="19" t="str">
        <f t="shared" si="60"/>
        <v xml:space="preserve"> OFERTA CON PRECIO APARENTEMENTE BAJO</v>
      </c>
      <c r="I298" s="20"/>
      <c r="J298" s="21">
        <f t="shared" si="61"/>
        <v>0</v>
      </c>
      <c r="K298" s="20"/>
      <c r="L298" s="21">
        <f t="shared" si="62"/>
        <v>0</v>
      </c>
      <c r="M298" s="20"/>
      <c r="N298" s="21">
        <f t="shared" si="63"/>
        <v>0</v>
      </c>
      <c r="O298" s="20"/>
      <c r="P298" s="21">
        <f t="shared" si="64"/>
        <v>0</v>
      </c>
      <c r="Q298" s="22">
        <f t="shared" si="65"/>
        <v>0</v>
      </c>
    </row>
    <row r="299" spans="2:17" ht="24.75" customHeight="1" x14ac:dyDescent="0.25">
      <c r="B299" s="13">
        <v>276</v>
      </c>
      <c r="C299" s="14" t="s">
        <v>310</v>
      </c>
      <c r="D299" s="15">
        <v>1023638</v>
      </c>
      <c r="E299" s="16">
        <f t="shared" si="58"/>
        <v>0</v>
      </c>
      <c r="F299" s="17">
        <f t="shared" si="59"/>
        <v>818910.4</v>
      </c>
      <c r="G299" s="18"/>
      <c r="H299" s="19" t="str">
        <f t="shared" si="60"/>
        <v xml:space="preserve"> OFERTA CON PRECIO APARENTEMENTE BAJO</v>
      </c>
      <c r="I299" s="20"/>
      <c r="J299" s="21">
        <f t="shared" si="61"/>
        <v>0</v>
      </c>
      <c r="K299" s="20"/>
      <c r="L299" s="21">
        <f t="shared" si="62"/>
        <v>0</v>
      </c>
      <c r="M299" s="20"/>
      <c r="N299" s="21">
        <f t="shared" si="63"/>
        <v>0</v>
      </c>
      <c r="O299" s="20"/>
      <c r="P299" s="21">
        <f t="shared" si="64"/>
        <v>0</v>
      </c>
      <c r="Q299" s="22">
        <f t="shared" si="65"/>
        <v>0</v>
      </c>
    </row>
    <row r="300" spans="2:17" ht="24.75" customHeight="1" x14ac:dyDescent="0.25">
      <c r="B300" s="13">
        <v>277</v>
      </c>
      <c r="C300" s="14" t="s">
        <v>311</v>
      </c>
      <c r="D300" s="15">
        <v>3086622</v>
      </c>
      <c r="E300" s="16">
        <f t="shared" si="58"/>
        <v>0</v>
      </c>
      <c r="F300" s="17">
        <f t="shared" si="59"/>
        <v>2469297.6</v>
      </c>
      <c r="G300" s="18"/>
      <c r="H300" s="19" t="str">
        <f t="shared" si="60"/>
        <v xml:space="preserve"> OFERTA CON PRECIO APARENTEMENTE BAJO</v>
      </c>
      <c r="I300" s="20"/>
      <c r="J300" s="21">
        <f t="shared" si="61"/>
        <v>0</v>
      </c>
      <c r="K300" s="20"/>
      <c r="L300" s="21">
        <f t="shared" si="62"/>
        <v>0</v>
      </c>
      <c r="M300" s="20"/>
      <c r="N300" s="21">
        <f t="shared" si="63"/>
        <v>0</v>
      </c>
      <c r="O300" s="20"/>
      <c r="P300" s="21">
        <f t="shared" si="64"/>
        <v>0</v>
      </c>
      <c r="Q300" s="22">
        <f t="shared" si="65"/>
        <v>0</v>
      </c>
    </row>
    <row r="301" spans="2:17" ht="24.75" customHeight="1" x14ac:dyDescent="0.25">
      <c r="B301" s="13">
        <v>278</v>
      </c>
      <c r="C301" s="14" t="s">
        <v>312</v>
      </c>
      <c r="D301" s="15">
        <v>856086</v>
      </c>
      <c r="E301" s="16">
        <f t="shared" si="58"/>
        <v>0</v>
      </c>
      <c r="F301" s="17">
        <f t="shared" si="59"/>
        <v>684868.8</v>
      </c>
      <c r="G301" s="18"/>
      <c r="H301" s="19" t="str">
        <f t="shared" si="60"/>
        <v xml:space="preserve"> OFERTA CON PRECIO APARENTEMENTE BAJO</v>
      </c>
      <c r="I301" s="20"/>
      <c r="J301" s="21">
        <f t="shared" si="61"/>
        <v>0</v>
      </c>
      <c r="K301" s="20"/>
      <c r="L301" s="21">
        <f t="shared" si="62"/>
        <v>0</v>
      </c>
      <c r="M301" s="20"/>
      <c r="N301" s="21">
        <f t="shared" si="63"/>
        <v>0</v>
      </c>
      <c r="O301" s="20"/>
      <c r="P301" s="21">
        <f t="shared" si="64"/>
        <v>0</v>
      </c>
      <c r="Q301" s="22">
        <f t="shared" si="65"/>
        <v>0</v>
      </c>
    </row>
    <row r="302" spans="2:17" ht="24.75" customHeight="1" x14ac:dyDescent="0.25">
      <c r="B302" s="13">
        <v>279</v>
      </c>
      <c r="C302" s="14" t="s">
        <v>313</v>
      </c>
      <c r="D302" s="15">
        <v>1110032</v>
      </c>
      <c r="E302" s="16">
        <f t="shared" si="58"/>
        <v>0</v>
      </c>
      <c r="F302" s="17">
        <f t="shared" si="59"/>
        <v>888025.60000000009</v>
      </c>
      <c r="G302" s="18"/>
      <c r="H302" s="19" t="str">
        <f t="shared" si="60"/>
        <v xml:space="preserve"> OFERTA CON PRECIO APARENTEMENTE BAJO</v>
      </c>
      <c r="I302" s="20"/>
      <c r="J302" s="21">
        <f t="shared" si="61"/>
        <v>0</v>
      </c>
      <c r="K302" s="20"/>
      <c r="L302" s="21">
        <f t="shared" si="62"/>
        <v>0</v>
      </c>
      <c r="M302" s="20"/>
      <c r="N302" s="21">
        <f t="shared" si="63"/>
        <v>0</v>
      </c>
      <c r="O302" s="20"/>
      <c r="P302" s="21">
        <f t="shared" si="64"/>
        <v>0</v>
      </c>
      <c r="Q302" s="22">
        <f t="shared" si="65"/>
        <v>0</v>
      </c>
    </row>
    <row r="303" spans="2:17" ht="24.75" customHeight="1" x14ac:dyDescent="0.25">
      <c r="B303" s="13">
        <v>280</v>
      </c>
      <c r="C303" s="14" t="s">
        <v>314</v>
      </c>
      <c r="D303" s="15">
        <v>562870</v>
      </c>
      <c r="E303" s="16">
        <f t="shared" si="58"/>
        <v>0</v>
      </c>
      <c r="F303" s="17">
        <f t="shared" si="59"/>
        <v>450296</v>
      </c>
      <c r="G303" s="18"/>
      <c r="H303" s="19" t="str">
        <f t="shared" si="60"/>
        <v xml:space="preserve"> OFERTA CON PRECIO APARENTEMENTE BAJO</v>
      </c>
      <c r="I303" s="20"/>
      <c r="J303" s="21">
        <f t="shared" si="61"/>
        <v>0</v>
      </c>
      <c r="K303" s="20"/>
      <c r="L303" s="21">
        <f t="shared" si="62"/>
        <v>0</v>
      </c>
      <c r="M303" s="20"/>
      <c r="N303" s="21">
        <f t="shared" si="63"/>
        <v>0</v>
      </c>
      <c r="O303" s="20"/>
      <c r="P303" s="21">
        <f t="shared" si="64"/>
        <v>0</v>
      </c>
      <c r="Q303" s="22">
        <f t="shared" si="65"/>
        <v>0</v>
      </c>
    </row>
    <row r="304" spans="2:17" ht="24.75" customHeight="1" x14ac:dyDescent="0.25">
      <c r="B304" s="13">
        <v>281</v>
      </c>
      <c r="C304" s="14" t="s">
        <v>315</v>
      </c>
      <c r="D304" s="15">
        <v>247401</v>
      </c>
      <c r="E304" s="16">
        <f t="shared" si="58"/>
        <v>0</v>
      </c>
      <c r="F304" s="17">
        <f t="shared" si="59"/>
        <v>197920.80000000002</v>
      </c>
      <c r="G304" s="18"/>
      <c r="H304" s="19" t="str">
        <f t="shared" si="60"/>
        <v xml:space="preserve"> OFERTA CON PRECIO APARENTEMENTE BAJO</v>
      </c>
      <c r="I304" s="20"/>
      <c r="J304" s="21">
        <f t="shared" si="61"/>
        <v>0</v>
      </c>
      <c r="K304" s="20"/>
      <c r="L304" s="21">
        <f t="shared" si="62"/>
        <v>0</v>
      </c>
      <c r="M304" s="20"/>
      <c r="N304" s="21">
        <f t="shared" si="63"/>
        <v>0</v>
      </c>
      <c r="O304" s="20"/>
      <c r="P304" s="21">
        <f t="shared" si="64"/>
        <v>0</v>
      </c>
      <c r="Q304" s="22">
        <f t="shared" si="65"/>
        <v>0</v>
      </c>
    </row>
    <row r="305" spans="2:17" ht="24.75" customHeight="1" x14ac:dyDescent="0.25">
      <c r="B305" s="13">
        <v>282</v>
      </c>
      <c r="C305" s="14" t="s">
        <v>316</v>
      </c>
      <c r="D305" s="15">
        <v>534072</v>
      </c>
      <c r="E305" s="16">
        <f t="shared" si="58"/>
        <v>0</v>
      </c>
      <c r="F305" s="17">
        <f t="shared" si="59"/>
        <v>427257.60000000003</v>
      </c>
      <c r="G305" s="18"/>
      <c r="H305" s="19" t="str">
        <f t="shared" si="60"/>
        <v xml:space="preserve"> OFERTA CON PRECIO APARENTEMENTE BAJO</v>
      </c>
      <c r="I305" s="20"/>
      <c r="J305" s="21">
        <f t="shared" si="61"/>
        <v>0</v>
      </c>
      <c r="K305" s="20"/>
      <c r="L305" s="21">
        <f t="shared" si="62"/>
        <v>0</v>
      </c>
      <c r="M305" s="20"/>
      <c r="N305" s="21">
        <f t="shared" si="63"/>
        <v>0</v>
      </c>
      <c r="O305" s="20"/>
      <c r="P305" s="21">
        <f t="shared" si="64"/>
        <v>0</v>
      </c>
      <c r="Q305" s="22">
        <f t="shared" si="65"/>
        <v>0</v>
      </c>
    </row>
    <row r="306" spans="2:17" ht="24.75" customHeight="1" x14ac:dyDescent="0.25">
      <c r="B306" s="13">
        <v>283</v>
      </c>
      <c r="C306" s="14" t="s">
        <v>317</v>
      </c>
      <c r="D306" s="15">
        <v>507892</v>
      </c>
      <c r="E306" s="16">
        <f t="shared" si="58"/>
        <v>0</v>
      </c>
      <c r="F306" s="17">
        <f t="shared" si="59"/>
        <v>406313.60000000003</v>
      </c>
      <c r="G306" s="18"/>
      <c r="H306" s="19" t="str">
        <f t="shared" si="60"/>
        <v xml:space="preserve"> OFERTA CON PRECIO APARENTEMENTE BAJO</v>
      </c>
      <c r="I306" s="20"/>
      <c r="J306" s="21">
        <f t="shared" si="61"/>
        <v>0</v>
      </c>
      <c r="K306" s="20"/>
      <c r="L306" s="21">
        <f t="shared" si="62"/>
        <v>0</v>
      </c>
      <c r="M306" s="20"/>
      <c r="N306" s="21">
        <f t="shared" si="63"/>
        <v>0</v>
      </c>
      <c r="O306" s="20"/>
      <c r="P306" s="21">
        <f t="shared" si="64"/>
        <v>0</v>
      </c>
      <c r="Q306" s="22">
        <f t="shared" si="65"/>
        <v>0</v>
      </c>
    </row>
    <row r="307" spans="2:17" ht="24.75" customHeight="1" x14ac:dyDescent="0.25">
      <c r="B307" s="13">
        <v>284</v>
      </c>
      <c r="C307" s="14" t="s">
        <v>318</v>
      </c>
      <c r="D307" s="15">
        <v>350812</v>
      </c>
      <c r="E307" s="16">
        <f t="shared" si="58"/>
        <v>0</v>
      </c>
      <c r="F307" s="17">
        <f t="shared" si="59"/>
        <v>280649.60000000003</v>
      </c>
      <c r="G307" s="18"/>
      <c r="H307" s="19" t="str">
        <f t="shared" si="60"/>
        <v xml:space="preserve"> OFERTA CON PRECIO APARENTEMENTE BAJO</v>
      </c>
      <c r="I307" s="20"/>
      <c r="J307" s="21">
        <f t="shared" si="61"/>
        <v>0</v>
      </c>
      <c r="K307" s="20"/>
      <c r="L307" s="21">
        <f t="shared" si="62"/>
        <v>0</v>
      </c>
      <c r="M307" s="20"/>
      <c r="N307" s="21">
        <f t="shared" si="63"/>
        <v>0</v>
      </c>
      <c r="O307" s="20"/>
      <c r="P307" s="21">
        <f t="shared" si="64"/>
        <v>0</v>
      </c>
      <c r="Q307" s="22">
        <f t="shared" si="65"/>
        <v>0</v>
      </c>
    </row>
    <row r="308" spans="2:17" ht="24.75" customHeight="1" x14ac:dyDescent="0.25">
      <c r="B308" s="13">
        <v>285</v>
      </c>
      <c r="C308" s="14" t="s">
        <v>319</v>
      </c>
      <c r="D308" s="15">
        <v>549780</v>
      </c>
      <c r="E308" s="16">
        <f t="shared" si="58"/>
        <v>0</v>
      </c>
      <c r="F308" s="17">
        <f t="shared" si="59"/>
        <v>439824</v>
      </c>
      <c r="G308" s="18"/>
      <c r="H308" s="19" t="str">
        <f t="shared" si="60"/>
        <v xml:space="preserve"> OFERTA CON PRECIO APARENTEMENTE BAJO</v>
      </c>
      <c r="I308" s="20"/>
      <c r="J308" s="21">
        <f t="shared" si="61"/>
        <v>0</v>
      </c>
      <c r="K308" s="20"/>
      <c r="L308" s="21">
        <f t="shared" si="62"/>
        <v>0</v>
      </c>
      <c r="M308" s="20"/>
      <c r="N308" s="21">
        <f t="shared" si="63"/>
        <v>0</v>
      </c>
      <c r="O308" s="20"/>
      <c r="P308" s="21">
        <f t="shared" si="64"/>
        <v>0</v>
      </c>
      <c r="Q308" s="22">
        <f t="shared" si="65"/>
        <v>0</v>
      </c>
    </row>
    <row r="309" spans="2:17" ht="24.75" customHeight="1" x14ac:dyDescent="0.25">
      <c r="B309" s="13">
        <v>286</v>
      </c>
      <c r="C309" s="14" t="s">
        <v>320</v>
      </c>
      <c r="D309" s="15">
        <v>612612</v>
      </c>
      <c r="E309" s="16">
        <f t="shared" si="58"/>
        <v>0</v>
      </c>
      <c r="F309" s="17">
        <f t="shared" si="59"/>
        <v>490089.60000000003</v>
      </c>
      <c r="G309" s="18"/>
      <c r="H309" s="19" t="str">
        <f t="shared" si="60"/>
        <v xml:space="preserve"> OFERTA CON PRECIO APARENTEMENTE BAJO</v>
      </c>
      <c r="I309" s="20"/>
      <c r="J309" s="21">
        <f t="shared" si="61"/>
        <v>0</v>
      </c>
      <c r="K309" s="20"/>
      <c r="L309" s="21">
        <f t="shared" si="62"/>
        <v>0</v>
      </c>
      <c r="M309" s="20"/>
      <c r="N309" s="21">
        <f t="shared" si="63"/>
        <v>0</v>
      </c>
      <c r="O309" s="20"/>
      <c r="P309" s="21">
        <f t="shared" si="64"/>
        <v>0</v>
      </c>
      <c r="Q309" s="22">
        <f t="shared" si="65"/>
        <v>0</v>
      </c>
    </row>
    <row r="310" spans="2:17" ht="24.75" customHeight="1" x14ac:dyDescent="0.25">
      <c r="B310" s="13">
        <v>287</v>
      </c>
      <c r="C310" s="14" t="s">
        <v>321</v>
      </c>
      <c r="D310" s="15">
        <v>848232</v>
      </c>
      <c r="E310" s="16">
        <f t="shared" si="58"/>
        <v>0</v>
      </c>
      <c r="F310" s="17">
        <f t="shared" si="59"/>
        <v>678585.60000000009</v>
      </c>
      <c r="G310" s="18"/>
      <c r="H310" s="19" t="str">
        <f t="shared" si="60"/>
        <v xml:space="preserve"> OFERTA CON PRECIO APARENTEMENTE BAJO</v>
      </c>
      <c r="I310" s="20"/>
      <c r="J310" s="21">
        <f t="shared" si="61"/>
        <v>0</v>
      </c>
      <c r="K310" s="20"/>
      <c r="L310" s="21">
        <f t="shared" si="62"/>
        <v>0</v>
      </c>
      <c r="M310" s="20"/>
      <c r="N310" s="21">
        <f t="shared" si="63"/>
        <v>0</v>
      </c>
      <c r="O310" s="20"/>
      <c r="P310" s="21">
        <f t="shared" si="64"/>
        <v>0</v>
      </c>
      <c r="Q310" s="22">
        <f t="shared" si="65"/>
        <v>0</v>
      </c>
    </row>
    <row r="311" spans="2:17" ht="24.75" customHeight="1" x14ac:dyDescent="0.25">
      <c r="B311" s="13">
        <v>288</v>
      </c>
      <c r="C311" s="14" t="s">
        <v>322</v>
      </c>
      <c r="D311" s="15">
        <v>628320</v>
      </c>
      <c r="E311" s="16">
        <f t="shared" si="58"/>
        <v>0</v>
      </c>
      <c r="F311" s="17">
        <f t="shared" si="59"/>
        <v>502656</v>
      </c>
      <c r="G311" s="18"/>
      <c r="H311" s="19" t="str">
        <f t="shared" si="60"/>
        <v xml:space="preserve"> OFERTA CON PRECIO APARENTEMENTE BAJO</v>
      </c>
      <c r="I311" s="20"/>
      <c r="J311" s="21">
        <f t="shared" si="61"/>
        <v>0</v>
      </c>
      <c r="K311" s="20"/>
      <c r="L311" s="21">
        <f t="shared" si="62"/>
        <v>0</v>
      </c>
      <c r="M311" s="20"/>
      <c r="N311" s="21">
        <f t="shared" si="63"/>
        <v>0</v>
      </c>
      <c r="O311" s="20"/>
      <c r="P311" s="21">
        <f t="shared" si="64"/>
        <v>0</v>
      </c>
      <c r="Q311" s="22">
        <f t="shared" si="65"/>
        <v>0</v>
      </c>
    </row>
    <row r="312" spans="2:17" ht="24.75" customHeight="1" x14ac:dyDescent="0.25">
      <c r="B312" s="13">
        <v>289</v>
      </c>
      <c r="C312" s="14" t="s">
        <v>323</v>
      </c>
      <c r="D312" s="15">
        <v>628320</v>
      </c>
      <c r="E312" s="16">
        <f t="shared" si="58"/>
        <v>0</v>
      </c>
      <c r="F312" s="17">
        <f t="shared" si="59"/>
        <v>502656</v>
      </c>
      <c r="G312" s="18"/>
      <c r="H312" s="19" t="str">
        <f t="shared" si="60"/>
        <v xml:space="preserve"> OFERTA CON PRECIO APARENTEMENTE BAJO</v>
      </c>
      <c r="I312" s="20"/>
      <c r="J312" s="21">
        <f t="shared" si="61"/>
        <v>0</v>
      </c>
      <c r="K312" s="20"/>
      <c r="L312" s="21">
        <f t="shared" si="62"/>
        <v>0</v>
      </c>
      <c r="M312" s="20"/>
      <c r="N312" s="21">
        <f t="shared" si="63"/>
        <v>0</v>
      </c>
      <c r="O312" s="20"/>
      <c r="P312" s="21">
        <f t="shared" si="64"/>
        <v>0</v>
      </c>
      <c r="Q312" s="22">
        <f t="shared" si="65"/>
        <v>0</v>
      </c>
    </row>
    <row r="313" spans="2:17" ht="24.75" customHeight="1" x14ac:dyDescent="0.25">
      <c r="B313" s="13">
        <v>290</v>
      </c>
      <c r="C313" s="14" t="s">
        <v>324</v>
      </c>
      <c r="D313" s="15">
        <v>530145</v>
      </c>
      <c r="E313" s="16">
        <f t="shared" si="58"/>
        <v>0</v>
      </c>
      <c r="F313" s="17">
        <f t="shared" si="59"/>
        <v>424116</v>
      </c>
      <c r="G313" s="18"/>
      <c r="H313" s="19" t="str">
        <f t="shared" si="60"/>
        <v xml:space="preserve"> OFERTA CON PRECIO APARENTEMENTE BAJO</v>
      </c>
      <c r="I313" s="20"/>
      <c r="J313" s="21">
        <f t="shared" si="61"/>
        <v>0</v>
      </c>
      <c r="K313" s="20"/>
      <c r="L313" s="21">
        <f t="shared" si="62"/>
        <v>0</v>
      </c>
      <c r="M313" s="20"/>
      <c r="N313" s="21">
        <f t="shared" si="63"/>
        <v>0</v>
      </c>
      <c r="O313" s="20"/>
      <c r="P313" s="21">
        <f t="shared" si="64"/>
        <v>0</v>
      </c>
      <c r="Q313" s="22">
        <f t="shared" si="65"/>
        <v>0</v>
      </c>
    </row>
    <row r="314" spans="2:17" ht="24.75" customHeight="1" x14ac:dyDescent="0.25">
      <c r="B314" s="13">
        <v>291</v>
      </c>
      <c r="C314" s="14" t="s">
        <v>325</v>
      </c>
      <c r="D314" s="15">
        <v>1727880</v>
      </c>
      <c r="E314" s="16">
        <f t="shared" ref="E314" si="66">+IFERROR(G314/D314,"-")</f>
        <v>0</v>
      </c>
      <c r="F314" s="17">
        <f t="shared" ref="F314" si="67">+D314*80%</f>
        <v>1382304</v>
      </c>
      <c r="G314" s="18"/>
      <c r="H314" s="19" t="str">
        <f t="shared" ref="H314" si="68">IF(G314&lt;F314," OFERTA CON PRECIO APARENTEMENTE BAJO","VALOR MINIMO ACEPTABLE")</f>
        <v xml:space="preserve"> OFERTA CON PRECIO APARENTEMENTE BAJO</v>
      </c>
      <c r="I314" s="20"/>
      <c r="J314" s="21">
        <f t="shared" ref="J314" si="69">+ROUND(G314*I314,0)</f>
        <v>0</v>
      </c>
      <c r="K314" s="20"/>
      <c r="L314" s="21">
        <f t="shared" ref="L314" si="70">+ROUND(G314*K314,0)</f>
        <v>0</v>
      </c>
      <c r="M314" s="20"/>
      <c r="N314" s="21">
        <f t="shared" ref="N314" si="71">+ROUND(G314*M314,0)</f>
        <v>0</v>
      </c>
      <c r="O314" s="20"/>
      <c r="P314" s="21">
        <f t="shared" ref="P314" si="72">+ROUND(G314*O314,0)</f>
        <v>0</v>
      </c>
      <c r="Q314" s="22">
        <f t="shared" ref="Q314" si="73">ROUND(G314-J314-L314-N314-P314,0)</f>
        <v>0</v>
      </c>
    </row>
    <row r="315" spans="2:17" ht="24.75" customHeight="1" x14ac:dyDescent="0.25">
      <c r="B315" s="13">
        <v>292</v>
      </c>
      <c r="C315" s="14" t="s">
        <v>326</v>
      </c>
      <c r="D315" s="15">
        <v>602140</v>
      </c>
      <c r="E315" s="16">
        <f t="shared" ref="E315:E317" si="74">+IFERROR(G315/D315,"-")</f>
        <v>0</v>
      </c>
      <c r="F315" s="17">
        <f t="shared" ref="F315:F317" si="75">+D315*80%</f>
        <v>481712</v>
      </c>
      <c r="G315" s="18"/>
      <c r="H315" s="19" t="str">
        <f t="shared" ref="H315:H317" si="76">IF(G315&lt;F315," OFERTA CON PRECIO APARENTEMENTE BAJO","VALOR MINIMO ACEPTABLE")</f>
        <v xml:space="preserve"> OFERTA CON PRECIO APARENTEMENTE BAJO</v>
      </c>
      <c r="I315" s="20"/>
      <c r="J315" s="21">
        <f t="shared" ref="J315:J317" si="77">+ROUND(G315*I315,0)</f>
        <v>0</v>
      </c>
      <c r="K315" s="20"/>
      <c r="L315" s="21">
        <f t="shared" ref="L315:L317" si="78">+ROUND(G315*K315,0)</f>
        <v>0</v>
      </c>
      <c r="M315" s="20"/>
      <c r="N315" s="21">
        <f t="shared" ref="N315:N317" si="79">+ROUND(G315*M315,0)</f>
        <v>0</v>
      </c>
      <c r="O315" s="20"/>
      <c r="P315" s="21">
        <f t="shared" ref="P315:P317" si="80">+ROUND(G315*O315,0)</f>
        <v>0</v>
      </c>
      <c r="Q315" s="22">
        <f t="shared" ref="Q315:Q317" si="81">ROUND(G315-J315-L315-N315-P315,0)</f>
        <v>0</v>
      </c>
    </row>
    <row r="316" spans="2:17" ht="24.75" customHeight="1" x14ac:dyDescent="0.25">
      <c r="B316" s="13">
        <v>293</v>
      </c>
      <c r="C316" s="14" t="s">
        <v>327</v>
      </c>
      <c r="D316" s="15">
        <v>647955</v>
      </c>
      <c r="E316" s="16">
        <f t="shared" si="74"/>
        <v>0</v>
      </c>
      <c r="F316" s="17">
        <f t="shared" si="75"/>
        <v>518364</v>
      </c>
      <c r="G316" s="18"/>
      <c r="H316" s="19" t="str">
        <f t="shared" si="76"/>
        <v xml:space="preserve"> OFERTA CON PRECIO APARENTEMENTE BAJO</v>
      </c>
      <c r="I316" s="20"/>
      <c r="J316" s="21">
        <f t="shared" si="77"/>
        <v>0</v>
      </c>
      <c r="K316" s="20"/>
      <c r="L316" s="21">
        <f t="shared" si="78"/>
        <v>0</v>
      </c>
      <c r="M316" s="20"/>
      <c r="N316" s="21">
        <f t="shared" si="79"/>
        <v>0</v>
      </c>
      <c r="O316" s="20"/>
      <c r="P316" s="21">
        <f t="shared" si="80"/>
        <v>0</v>
      </c>
      <c r="Q316" s="22">
        <f t="shared" si="81"/>
        <v>0</v>
      </c>
    </row>
    <row r="317" spans="2:17" ht="24.75" customHeight="1" x14ac:dyDescent="0.25">
      <c r="B317" s="13">
        <v>294</v>
      </c>
      <c r="C317" s="14" t="s">
        <v>328</v>
      </c>
      <c r="D317" s="15">
        <v>1165010</v>
      </c>
      <c r="E317" s="16">
        <f t="shared" si="74"/>
        <v>0</v>
      </c>
      <c r="F317" s="17">
        <f t="shared" si="75"/>
        <v>932008</v>
      </c>
      <c r="G317" s="18"/>
      <c r="H317" s="19" t="str">
        <f t="shared" si="76"/>
        <v xml:space="preserve"> OFERTA CON PRECIO APARENTEMENTE BAJO</v>
      </c>
      <c r="I317" s="20"/>
      <c r="J317" s="21">
        <f t="shared" si="77"/>
        <v>0</v>
      </c>
      <c r="K317" s="20"/>
      <c r="L317" s="21">
        <f t="shared" si="78"/>
        <v>0</v>
      </c>
      <c r="M317" s="20"/>
      <c r="N317" s="21">
        <f t="shared" si="79"/>
        <v>0</v>
      </c>
      <c r="O317" s="20"/>
      <c r="P317" s="21">
        <f t="shared" si="80"/>
        <v>0</v>
      </c>
      <c r="Q317" s="22">
        <f t="shared" si="81"/>
        <v>0</v>
      </c>
    </row>
    <row r="318" spans="2:17" ht="24.75" customHeight="1" x14ac:dyDescent="0.25">
      <c r="B318" s="13">
        <v>295</v>
      </c>
      <c r="C318" s="14" t="s">
        <v>329</v>
      </c>
      <c r="D318" s="15">
        <v>1675520</v>
      </c>
      <c r="E318" s="16">
        <f t="shared" ref="E318:E319" si="82">+IFERROR(G318/D318,"-")</f>
        <v>0</v>
      </c>
      <c r="F318" s="17">
        <f t="shared" ref="F318:F319" si="83">+D318*80%</f>
        <v>1340416</v>
      </c>
      <c r="G318" s="18"/>
      <c r="H318" s="19" t="str">
        <f t="shared" ref="H318:H319" si="84">IF(G318&lt;F318," OFERTA CON PRECIO APARENTEMENTE BAJO","VALOR MINIMO ACEPTABLE")</f>
        <v xml:space="preserve"> OFERTA CON PRECIO APARENTEMENTE BAJO</v>
      </c>
      <c r="I318" s="20"/>
      <c r="J318" s="21">
        <f t="shared" ref="J318:J319" si="85">+ROUND(G318*I318,0)</f>
        <v>0</v>
      </c>
      <c r="K318" s="20"/>
      <c r="L318" s="21">
        <f t="shared" ref="L318:L319" si="86">+ROUND(G318*K318,0)</f>
        <v>0</v>
      </c>
      <c r="M318" s="20"/>
      <c r="N318" s="21">
        <f t="shared" ref="N318:N319" si="87">+ROUND(G318*M318,0)</f>
        <v>0</v>
      </c>
      <c r="O318" s="20"/>
      <c r="P318" s="21">
        <f t="shared" ref="P318:P319" si="88">+ROUND(G318*O318,0)</f>
        <v>0</v>
      </c>
      <c r="Q318" s="22">
        <f t="shared" ref="Q318:Q319" si="89">ROUND(G318-J318-L318-N318-P318,0)</f>
        <v>0</v>
      </c>
    </row>
    <row r="319" spans="2:17" ht="24.75" customHeight="1" x14ac:dyDescent="0.25">
      <c r="B319" s="13">
        <v>296</v>
      </c>
      <c r="C319" s="14" t="s">
        <v>330</v>
      </c>
      <c r="D319" s="15">
        <v>314160</v>
      </c>
      <c r="E319" s="16">
        <f t="shared" si="82"/>
        <v>0</v>
      </c>
      <c r="F319" s="17">
        <f t="shared" si="83"/>
        <v>251328</v>
      </c>
      <c r="G319" s="18"/>
      <c r="H319" s="19" t="str">
        <f t="shared" si="84"/>
        <v xml:space="preserve"> OFERTA CON PRECIO APARENTEMENTE BAJO</v>
      </c>
      <c r="I319" s="20"/>
      <c r="J319" s="21">
        <f t="shared" si="85"/>
        <v>0</v>
      </c>
      <c r="K319" s="20"/>
      <c r="L319" s="21">
        <f t="shared" si="86"/>
        <v>0</v>
      </c>
      <c r="M319" s="20"/>
      <c r="N319" s="21">
        <f t="shared" si="87"/>
        <v>0</v>
      </c>
      <c r="O319" s="20"/>
      <c r="P319" s="21">
        <f t="shared" si="88"/>
        <v>0</v>
      </c>
      <c r="Q319" s="22">
        <f t="shared" si="89"/>
        <v>0</v>
      </c>
    </row>
    <row r="320" spans="2:17" ht="24.75" customHeight="1" x14ac:dyDescent="0.25">
      <c r="B320" s="13">
        <v>297</v>
      </c>
      <c r="C320" s="14" t="s">
        <v>331</v>
      </c>
      <c r="D320" s="15">
        <v>640101</v>
      </c>
      <c r="E320" s="16">
        <f t="shared" ref="E320:E336" si="90">+IFERROR(G320/D320,"-")</f>
        <v>0</v>
      </c>
      <c r="F320" s="17">
        <f t="shared" ref="F320:F336" si="91">+D320*80%</f>
        <v>512080.80000000005</v>
      </c>
      <c r="G320" s="18"/>
      <c r="H320" s="19" t="str">
        <f t="shared" ref="H320:H336" si="92">IF(G320&lt;F320," OFERTA CON PRECIO APARENTEMENTE BAJO","VALOR MINIMO ACEPTABLE")</f>
        <v xml:space="preserve"> OFERTA CON PRECIO APARENTEMENTE BAJO</v>
      </c>
      <c r="I320" s="20"/>
      <c r="J320" s="21">
        <f t="shared" ref="J320:J336" si="93">+ROUND(G320*I320,0)</f>
        <v>0</v>
      </c>
      <c r="K320" s="20"/>
      <c r="L320" s="21">
        <f t="shared" ref="L320:L336" si="94">+ROUND(G320*K320,0)</f>
        <v>0</v>
      </c>
      <c r="M320" s="20"/>
      <c r="N320" s="21">
        <f t="shared" ref="N320:N336" si="95">+ROUND(G320*M320,0)</f>
        <v>0</v>
      </c>
      <c r="O320" s="20"/>
      <c r="P320" s="21">
        <f t="shared" ref="P320:P336" si="96">+ROUND(G320*O320,0)</f>
        <v>0</v>
      </c>
      <c r="Q320" s="22">
        <f t="shared" ref="Q320:Q336" si="97">ROUND(G320-J320-L320-N320-P320,0)</f>
        <v>0</v>
      </c>
    </row>
    <row r="321" spans="2:17" ht="24.75" customHeight="1" x14ac:dyDescent="0.25">
      <c r="B321" s="13">
        <v>298</v>
      </c>
      <c r="C321" s="14" t="s">
        <v>332</v>
      </c>
      <c r="D321" s="15">
        <v>5092010</v>
      </c>
      <c r="E321" s="16">
        <f t="shared" si="90"/>
        <v>0</v>
      </c>
      <c r="F321" s="17">
        <f t="shared" si="91"/>
        <v>4073608</v>
      </c>
      <c r="G321" s="18"/>
      <c r="H321" s="19" t="str">
        <f t="shared" si="92"/>
        <v xml:space="preserve"> OFERTA CON PRECIO APARENTEMENTE BAJO</v>
      </c>
      <c r="I321" s="20"/>
      <c r="J321" s="21">
        <f t="shared" si="93"/>
        <v>0</v>
      </c>
      <c r="K321" s="20"/>
      <c r="L321" s="21">
        <f t="shared" si="94"/>
        <v>0</v>
      </c>
      <c r="M321" s="20"/>
      <c r="N321" s="21">
        <f t="shared" si="95"/>
        <v>0</v>
      </c>
      <c r="O321" s="20"/>
      <c r="P321" s="21">
        <f t="shared" si="96"/>
        <v>0</v>
      </c>
      <c r="Q321" s="22">
        <f t="shared" si="97"/>
        <v>0</v>
      </c>
    </row>
    <row r="322" spans="2:17" ht="24.75" customHeight="1" x14ac:dyDescent="0.25">
      <c r="B322" s="13">
        <v>299</v>
      </c>
      <c r="C322" s="14" t="s">
        <v>333</v>
      </c>
      <c r="D322" s="15">
        <v>350812</v>
      </c>
      <c r="E322" s="16">
        <f t="shared" si="90"/>
        <v>0</v>
      </c>
      <c r="F322" s="17">
        <f t="shared" si="91"/>
        <v>280649.60000000003</v>
      </c>
      <c r="G322" s="18"/>
      <c r="H322" s="19" t="str">
        <f t="shared" si="92"/>
        <v xml:space="preserve"> OFERTA CON PRECIO APARENTEMENTE BAJO</v>
      </c>
      <c r="I322" s="20"/>
      <c r="J322" s="21">
        <f t="shared" si="93"/>
        <v>0</v>
      </c>
      <c r="K322" s="20"/>
      <c r="L322" s="21">
        <f t="shared" si="94"/>
        <v>0</v>
      </c>
      <c r="M322" s="20"/>
      <c r="N322" s="21">
        <f t="shared" si="95"/>
        <v>0</v>
      </c>
      <c r="O322" s="20"/>
      <c r="P322" s="21">
        <f t="shared" si="96"/>
        <v>0</v>
      </c>
      <c r="Q322" s="22">
        <f t="shared" si="97"/>
        <v>0</v>
      </c>
    </row>
    <row r="323" spans="2:17" ht="24.75" customHeight="1" x14ac:dyDescent="0.25">
      <c r="B323" s="13">
        <v>300</v>
      </c>
      <c r="C323" s="14" t="s">
        <v>334</v>
      </c>
      <c r="D323" s="15">
        <v>183260</v>
      </c>
      <c r="E323" s="16">
        <f t="shared" si="90"/>
        <v>0</v>
      </c>
      <c r="F323" s="17">
        <f t="shared" si="91"/>
        <v>146608</v>
      </c>
      <c r="G323" s="18"/>
      <c r="H323" s="19" t="str">
        <f t="shared" si="92"/>
        <v xml:space="preserve"> OFERTA CON PRECIO APARENTEMENTE BAJO</v>
      </c>
      <c r="I323" s="20"/>
      <c r="J323" s="21">
        <f t="shared" si="93"/>
        <v>0</v>
      </c>
      <c r="K323" s="20"/>
      <c r="L323" s="21">
        <f t="shared" si="94"/>
        <v>0</v>
      </c>
      <c r="M323" s="20"/>
      <c r="N323" s="21">
        <f t="shared" si="95"/>
        <v>0</v>
      </c>
      <c r="O323" s="20"/>
      <c r="P323" s="21">
        <f t="shared" si="96"/>
        <v>0</v>
      </c>
      <c r="Q323" s="22">
        <f t="shared" si="97"/>
        <v>0</v>
      </c>
    </row>
    <row r="324" spans="2:17" ht="24.75" customHeight="1" x14ac:dyDescent="0.25">
      <c r="B324" s="13">
        <v>301</v>
      </c>
      <c r="C324" s="14" t="s">
        <v>335</v>
      </c>
      <c r="D324" s="15">
        <v>314160</v>
      </c>
      <c r="E324" s="16">
        <f t="shared" si="90"/>
        <v>0</v>
      </c>
      <c r="F324" s="17">
        <f t="shared" si="91"/>
        <v>251328</v>
      </c>
      <c r="G324" s="18"/>
      <c r="H324" s="19" t="str">
        <f t="shared" si="92"/>
        <v xml:space="preserve"> OFERTA CON PRECIO APARENTEMENTE BAJO</v>
      </c>
      <c r="I324" s="20"/>
      <c r="J324" s="21">
        <f t="shared" si="93"/>
        <v>0</v>
      </c>
      <c r="K324" s="20"/>
      <c r="L324" s="21">
        <f t="shared" si="94"/>
        <v>0</v>
      </c>
      <c r="M324" s="20"/>
      <c r="N324" s="21">
        <f t="shared" si="95"/>
        <v>0</v>
      </c>
      <c r="O324" s="20"/>
      <c r="P324" s="21">
        <f t="shared" si="96"/>
        <v>0</v>
      </c>
      <c r="Q324" s="22">
        <f t="shared" si="97"/>
        <v>0</v>
      </c>
    </row>
    <row r="325" spans="2:17" ht="24.75" customHeight="1" x14ac:dyDescent="0.25">
      <c r="B325" s="13">
        <v>302</v>
      </c>
      <c r="C325" s="14" t="s">
        <v>336</v>
      </c>
      <c r="D325" s="15">
        <v>743512</v>
      </c>
      <c r="E325" s="16">
        <f t="shared" si="90"/>
        <v>0</v>
      </c>
      <c r="F325" s="17">
        <f t="shared" si="91"/>
        <v>594809.59999999998</v>
      </c>
      <c r="G325" s="18"/>
      <c r="H325" s="19" t="str">
        <f t="shared" si="92"/>
        <v xml:space="preserve"> OFERTA CON PRECIO APARENTEMENTE BAJO</v>
      </c>
      <c r="I325" s="20"/>
      <c r="J325" s="21">
        <f t="shared" si="93"/>
        <v>0</v>
      </c>
      <c r="K325" s="20"/>
      <c r="L325" s="21">
        <f t="shared" si="94"/>
        <v>0</v>
      </c>
      <c r="M325" s="20"/>
      <c r="N325" s="21">
        <f t="shared" si="95"/>
        <v>0</v>
      </c>
      <c r="O325" s="20"/>
      <c r="P325" s="21">
        <f t="shared" si="96"/>
        <v>0</v>
      </c>
      <c r="Q325" s="22">
        <f t="shared" si="97"/>
        <v>0</v>
      </c>
    </row>
    <row r="326" spans="2:17" ht="24.75" customHeight="1" x14ac:dyDescent="0.25">
      <c r="B326" s="13">
        <v>303</v>
      </c>
      <c r="C326" s="14" t="s">
        <v>337</v>
      </c>
      <c r="D326" s="15">
        <v>840378</v>
      </c>
      <c r="E326" s="16">
        <f t="shared" si="90"/>
        <v>0</v>
      </c>
      <c r="F326" s="17">
        <f t="shared" si="91"/>
        <v>672302.4</v>
      </c>
      <c r="G326" s="18"/>
      <c r="H326" s="19" t="str">
        <f t="shared" si="92"/>
        <v xml:space="preserve"> OFERTA CON PRECIO APARENTEMENTE BAJO</v>
      </c>
      <c r="I326" s="20"/>
      <c r="J326" s="21">
        <f t="shared" si="93"/>
        <v>0</v>
      </c>
      <c r="K326" s="20"/>
      <c r="L326" s="21">
        <f t="shared" si="94"/>
        <v>0</v>
      </c>
      <c r="M326" s="20"/>
      <c r="N326" s="21">
        <f t="shared" si="95"/>
        <v>0</v>
      </c>
      <c r="O326" s="20"/>
      <c r="P326" s="21">
        <f t="shared" si="96"/>
        <v>0</v>
      </c>
      <c r="Q326" s="22">
        <f t="shared" si="97"/>
        <v>0</v>
      </c>
    </row>
    <row r="327" spans="2:17" ht="24.75" customHeight="1" x14ac:dyDescent="0.25">
      <c r="B327" s="13">
        <v>304</v>
      </c>
      <c r="C327" s="14" t="s">
        <v>338</v>
      </c>
      <c r="D327" s="15">
        <v>549780</v>
      </c>
      <c r="E327" s="16">
        <f t="shared" si="90"/>
        <v>0</v>
      </c>
      <c r="F327" s="17">
        <f t="shared" si="91"/>
        <v>439824</v>
      </c>
      <c r="G327" s="18"/>
      <c r="H327" s="19" t="str">
        <f t="shared" si="92"/>
        <v xml:space="preserve"> OFERTA CON PRECIO APARENTEMENTE BAJO</v>
      </c>
      <c r="I327" s="20"/>
      <c r="J327" s="21">
        <f t="shared" si="93"/>
        <v>0</v>
      </c>
      <c r="K327" s="20"/>
      <c r="L327" s="21">
        <f t="shared" si="94"/>
        <v>0</v>
      </c>
      <c r="M327" s="20"/>
      <c r="N327" s="21">
        <f t="shared" si="95"/>
        <v>0</v>
      </c>
      <c r="O327" s="20"/>
      <c r="P327" s="21">
        <f t="shared" si="96"/>
        <v>0</v>
      </c>
      <c r="Q327" s="22">
        <f t="shared" si="97"/>
        <v>0</v>
      </c>
    </row>
    <row r="328" spans="2:17" ht="24.75" customHeight="1" x14ac:dyDescent="0.25">
      <c r="B328" s="13">
        <v>305</v>
      </c>
      <c r="C328" s="14" t="s">
        <v>339</v>
      </c>
      <c r="D328" s="15">
        <v>589050</v>
      </c>
      <c r="E328" s="16">
        <f t="shared" si="90"/>
        <v>0</v>
      </c>
      <c r="F328" s="17">
        <f t="shared" si="91"/>
        <v>471240</v>
      </c>
      <c r="G328" s="18"/>
      <c r="H328" s="19" t="str">
        <f t="shared" si="92"/>
        <v xml:space="preserve"> OFERTA CON PRECIO APARENTEMENTE BAJO</v>
      </c>
      <c r="I328" s="20"/>
      <c r="J328" s="21">
        <f t="shared" si="93"/>
        <v>0</v>
      </c>
      <c r="K328" s="20"/>
      <c r="L328" s="21">
        <f t="shared" si="94"/>
        <v>0</v>
      </c>
      <c r="M328" s="20"/>
      <c r="N328" s="21">
        <f t="shared" si="95"/>
        <v>0</v>
      </c>
      <c r="O328" s="20"/>
      <c r="P328" s="21">
        <f t="shared" si="96"/>
        <v>0</v>
      </c>
      <c r="Q328" s="22">
        <f t="shared" si="97"/>
        <v>0</v>
      </c>
    </row>
    <row r="329" spans="2:17" ht="24.75" customHeight="1" x14ac:dyDescent="0.25">
      <c r="B329" s="13">
        <v>306</v>
      </c>
      <c r="C329" s="14" t="s">
        <v>340</v>
      </c>
      <c r="D329" s="15">
        <v>111265</v>
      </c>
      <c r="E329" s="16">
        <f t="shared" si="90"/>
        <v>0</v>
      </c>
      <c r="F329" s="17">
        <f t="shared" si="91"/>
        <v>89012</v>
      </c>
      <c r="G329" s="18"/>
      <c r="H329" s="19" t="str">
        <f t="shared" si="92"/>
        <v xml:space="preserve"> OFERTA CON PRECIO APARENTEMENTE BAJO</v>
      </c>
      <c r="I329" s="20"/>
      <c r="J329" s="21">
        <f t="shared" si="93"/>
        <v>0</v>
      </c>
      <c r="K329" s="20"/>
      <c r="L329" s="21">
        <f t="shared" si="94"/>
        <v>0</v>
      </c>
      <c r="M329" s="20"/>
      <c r="N329" s="21">
        <f t="shared" si="95"/>
        <v>0</v>
      </c>
      <c r="O329" s="20"/>
      <c r="P329" s="21">
        <f t="shared" si="96"/>
        <v>0</v>
      </c>
      <c r="Q329" s="22">
        <f t="shared" si="97"/>
        <v>0</v>
      </c>
    </row>
    <row r="330" spans="2:17" ht="24.75" customHeight="1" x14ac:dyDescent="0.25">
      <c r="B330" s="13">
        <v>307</v>
      </c>
      <c r="C330" s="14" t="s">
        <v>341</v>
      </c>
      <c r="D330" s="15">
        <v>378301</v>
      </c>
      <c r="E330" s="16">
        <f t="shared" si="90"/>
        <v>0</v>
      </c>
      <c r="F330" s="17">
        <f t="shared" si="91"/>
        <v>302640.8</v>
      </c>
      <c r="G330" s="18"/>
      <c r="H330" s="19" t="str">
        <f t="shared" si="92"/>
        <v xml:space="preserve"> OFERTA CON PRECIO APARENTEMENTE BAJO</v>
      </c>
      <c r="I330" s="20"/>
      <c r="J330" s="21">
        <f t="shared" si="93"/>
        <v>0</v>
      </c>
      <c r="K330" s="20"/>
      <c r="L330" s="21">
        <f t="shared" si="94"/>
        <v>0</v>
      </c>
      <c r="M330" s="20"/>
      <c r="N330" s="21">
        <f t="shared" si="95"/>
        <v>0</v>
      </c>
      <c r="O330" s="20"/>
      <c r="P330" s="21">
        <f t="shared" si="96"/>
        <v>0</v>
      </c>
      <c r="Q330" s="22">
        <f t="shared" si="97"/>
        <v>0</v>
      </c>
    </row>
    <row r="331" spans="2:17" ht="24.75" customHeight="1" x14ac:dyDescent="0.25">
      <c r="B331" s="13">
        <v>308</v>
      </c>
      <c r="C331" s="14" t="s">
        <v>342</v>
      </c>
      <c r="D331" s="15">
        <v>366520</v>
      </c>
      <c r="E331" s="16">
        <f t="shared" si="90"/>
        <v>0</v>
      </c>
      <c r="F331" s="17">
        <f t="shared" si="91"/>
        <v>293216</v>
      </c>
      <c r="G331" s="18"/>
      <c r="H331" s="19" t="str">
        <f t="shared" si="92"/>
        <v xml:space="preserve"> OFERTA CON PRECIO APARENTEMENTE BAJO</v>
      </c>
      <c r="I331" s="20"/>
      <c r="J331" s="21">
        <f t="shared" si="93"/>
        <v>0</v>
      </c>
      <c r="K331" s="20"/>
      <c r="L331" s="21">
        <f t="shared" si="94"/>
        <v>0</v>
      </c>
      <c r="M331" s="20"/>
      <c r="N331" s="21">
        <f t="shared" si="95"/>
        <v>0</v>
      </c>
      <c r="O331" s="20"/>
      <c r="P331" s="21">
        <f t="shared" si="96"/>
        <v>0</v>
      </c>
      <c r="Q331" s="22">
        <f t="shared" si="97"/>
        <v>0</v>
      </c>
    </row>
    <row r="332" spans="2:17" ht="24.75" customHeight="1" x14ac:dyDescent="0.25">
      <c r="B332" s="13">
        <v>309</v>
      </c>
      <c r="C332" s="14" t="s">
        <v>343</v>
      </c>
      <c r="D332" s="15">
        <v>366520</v>
      </c>
      <c r="E332" s="16">
        <f t="shared" si="90"/>
        <v>0</v>
      </c>
      <c r="F332" s="17">
        <f t="shared" si="91"/>
        <v>293216</v>
      </c>
      <c r="G332" s="18"/>
      <c r="H332" s="19" t="str">
        <f t="shared" si="92"/>
        <v xml:space="preserve"> OFERTA CON PRECIO APARENTEMENTE BAJO</v>
      </c>
      <c r="I332" s="20"/>
      <c r="J332" s="21">
        <f t="shared" si="93"/>
        <v>0</v>
      </c>
      <c r="K332" s="20"/>
      <c r="L332" s="21">
        <f t="shared" si="94"/>
        <v>0</v>
      </c>
      <c r="M332" s="20"/>
      <c r="N332" s="21">
        <f t="shared" si="95"/>
        <v>0</v>
      </c>
      <c r="O332" s="20"/>
      <c r="P332" s="21">
        <f t="shared" si="96"/>
        <v>0</v>
      </c>
      <c r="Q332" s="22">
        <f t="shared" si="97"/>
        <v>0</v>
      </c>
    </row>
    <row r="333" spans="2:17" ht="24.75" customHeight="1" x14ac:dyDescent="0.25">
      <c r="B333" s="13">
        <v>310</v>
      </c>
      <c r="C333" s="14" t="s">
        <v>344</v>
      </c>
      <c r="D333" s="15">
        <v>418880</v>
      </c>
      <c r="E333" s="16">
        <f t="shared" si="90"/>
        <v>0</v>
      </c>
      <c r="F333" s="17">
        <f t="shared" si="91"/>
        <v>335104</v>
      </c>
      <c r="G333" s="18"/>
      <c r="H333" s="19" t="str">
        <f t="shared" si="92"/>
        <v xml:space="preserve"> OFERTA CON PRECIO APARENTEMENTE BAJO</v>
      </c>
      <c r="I333" s="20"/>
      <c r="J333" s="21">
        <f t="shared" si="93"/>
        <v>0</v>
      </c>
      <c r="K333" s="20"/>
      <c r="L333" s="21">
        <f t="shared" si="94"/>
        <v>0</v>
      </c>
      <c r="M333" s="20"/>
      <c r="N333" s="21">
        <f t="shared" si="95"/>
        <v>0</v>
      </c>
      <c r="O333" s="20"/>
      <c r="P333" s="21">
        <f t="shared" si="96"/>
        <v>0</v>
      </c>
      <c r="Q333" s="22">
        <f t="shared" si="97"/>
        <v>0</v>
      </c>
    </row>
    <row r="334" spans="2:17" ht="24.75" customHeight="1" x14ac:dyDescent="0.25">
      <c r="B334" s="13">
        <v>311</v>
      </c>
      <c r="C334" s="14" t="s">
        <v>345</v>
      </c>
      <c r="D334" s="15">
        <v>32725</v>
      </c>
      <c r="E334" s="16">
        <f t="shared" si="90"/>
        <v>0</v>
      </c>
      <c r="F334" s="17">
        <f t="shared" si="91"/>
        <v>26180</v>
      </c>
      <c r="G334" s="18"/>
      <c r="H334" s="19" t="str">
        <f t="shared" si="92"/>
        <v xml:space="preserve"> OFERTA CON PRECIO APARENTEMENTE BAJO</v>
      </c>
      <c r="I334" s="20"/>
      <c r="J334" s="21">
        <f t="shared" si="93"/>
        <v>0</v>
      </c>
      <c r="K334" s="20"/>
      <c r="L334" s="21">
        <f t="shared" si="94"/>
        <v>0</v>
      </c>
      <c r="M334" s="20"/>
      <c r="N334" s="21">
        <f t="shared" si="95"/>
        <v>0</v>
      </c>
      <c r="O334" s="20"/>
      <c r="P334" s="21">
        <f t="shared" si="96"/>
        <v>0</v>
      </c>
      <c r="Q334" s="22">
        <f t="shared" si="97"/>
        <v>0</v>
      </c>
    </row>
    <row r="335" spans="2:17" ht="24.75" customHeight="1" x14ac:dyDescent="0.25">
      <c r="B335" s="13">
        <v>312</v>
      </c>
      <c r="C335" s="14" t="s">
        <v>346</v>
      </c>
      <c r="D335" s="15">
        <v>509201</v>
      </c>
      <c r="E335" s="16">
        <f t="shared" si="90"/>
        <v>0</v>
      </c>
      <c r="F335" s="17">
        <f t="shared" si="91"/>
        <v>407360.80000000005</v>
      </c>
      <c r="G335" s="18"/>
      <c r="H335" s="19" t="str">
        <f t="shared" si="92"/>
        <v xml:space="preserve"> OFERTA CON PRECIO APARENTEMENTE BAJO</v>
      </c>
      <c r="I335" s="20"/>
      <c r="J335" s="21">
        <f t="shared" si="93"/>
        <v>0</v>
      </c>
      <c r="K335" s="20"/>
      <c r="L335" s="21">
        <f t="shared" si="94"/>
        <v>0</v>
      </c>
      <c r="M335" s="20"/>
      <c r="N335" s="21">
        <f t="shared" si="95"/>
        <v>0</v>
      </c>
      <c r="O335" s="20"/>
      <c r="P335" s="21">
        <f t="shared" si="96"/>
        <v>0</v>
      </c>
      <c r="Q335" s="22">
        <f t="shared" si="97"/>
        <v>0</v>
      </c>
    </row>
    <row r="336" spans="2:17" ht="24.75" customHeight="1" x14ac:dyDescent="0.25">
      <c r="B336" s="13">
        <v>313</v>
      </c>
      <c r="C336" s="14" t="s">
        <v>347</v>
      </c>
      <c r="D336" s="15">
        <v>509201</v>
      </c>
      <c r="E336" s="16">
        <f t="shared" si="90"/>
        <v>0</v>
      </c>
      <c r="F336" s="17">
        <f t="shared" si="91"/>
        <v>407360.80000000005</v>
      </c>
      <c r="G336" s="18"/>
      <c r="H336" s="19" t="str">
        <f t="shared" si="92"/>
        <v xml:space="preserve"> OFERTA CON PRECIO APARENTEMENTE BAJO</v>
      </c>
      <c r="I336" s="20"/>
      <c r="J336" s="21">
        <f t="shared" si="93"/>
        <v>0</v>
      </c>
      <c r="K336" s="20"/>
      <c r="L336" s="21">
        <f t="shared" si="94"/>
        <v>0</v>
      </c>
      <c r="M336" s="20"/>
      <c r="N336" s="21">
        <f t="shared" si="95"/>
        <v>0</v>
      </c>
      <c r="O336" s="20"/>
      <c r="P336" s="21">
        <f t="shared" si="96"/>
        <v>0</v>
      </c>
      <c r="Q336" s="22">
        <f t="shared" si="97"/>
        <v>0</v>
      </c>
    </row>
    <row r="337" spans="2:17" ht="24.75" customHeight="1" x14ac:dyDescent="0.25">
      <c r="B337" s="13">
        <v>314</v>
      </c>
      <c r="C337" s="14" t="s">
        <v>348</v>
      </c>
      <c r="D337" s="15">
        <v>314160</v>
      </c>
      <c r="E337" s="16">
        <f t="shared" ref="E337" si="98">+IFERROR(G337/D337,"-")</f>
        <v>0</v>
      </c>
      <c r="F337" s="17">
        <f t="shared" ref="F337" si="99">+D337*80%</f>
        <v>251328</v>
      </c>
      <c r="G337" s="18"/>
      <c r="H337" s="19" t="str">
        <f t="shared" ref="H337" si="100">IF(G337&lt;F337," OFERTA CON PRECIO APARENTEMENTE BAJO","VALOR MINIMO ACEPTABLE")</f>
        <v xml:space="preserve"> OFERTA CON PRECIO APARENTEMENTE BAJO</v>
      </c>
      <c r="I337" s="20"/>
      <c r="J337" s="21">
        <f t="shared" ref="J337" si="101">+ROUND(G337*I337,0)</f>
        <v>0</v>
      </c>
      <c r="K337" s="20"/>
      <c r="L337" s="21">
        <f t="shared" ref="L337" si="102">+ROUND(G337*K337,0)</f>
        <v>0</v>
      </c>
      <c r="M337" s="20"/>
      <c r="N337" s="21">
        <f t="shared" ref="N337" si="103">+ROUND(G337*M337,0)</f>
        <v>0</v>
      </c>
      <c r="O337" s="20"/>
      <c r="P337" s="21">
        <f t="shared" ref="P337" si="104">+ROUND(G337*O337,0)</f>
        <v>0</v>
      </c>
      <c r="Q337" s="22">
        <f t="shared" ref="Q337" si="105">ROUND(G337-J337-L337-N337-P337,0)</f>
        <v>0</v>
      </c>
    </row>
    <row r="338" spans="2:17" ht="24.75" customHeight="1" x14ac:dyDescent="0.25">
      <c r="B338" s="13">
        <v>315</v>
      </c>
      <c r="C338" s="14" t="s">
        <v>349</v>
      </c>
      <c r="D338" s="15">
        <v>247401</v>
      </c>
      <c r="E338" s="16">
        <f t="shared" si="26"/>
        <v>0</v>
      </c>
      <c r="F338" s="17">
        <f t="shared" si="27"/>
        <v>197920.80000000002</v>
      </c>
      <c r="G338" s="18"/>
      <c r="H338" s="19" t="str">
        <f t="shared" si="28"/>
        <v xml:space="preserve"> OFERTA CON PRECIO APARENTEMENTE BAJO</v>
      </c>
      <c r="I338" s="20"/>
      <c r="J338" s="21">
        <f t="shared" si="29"/>
        <v>0</v>
      </c>
      <c r="K338" s="20"/>
      <c r="L338" s="21">
        <f t="shared" si="30"/>
        <v>0</v>
      </c>
      <c r="M338" s="20"/>
      <c r="N338" s="21">
        <f t="shared" si="31"/>
        <v>0</v>
      </c>
      <c r="O338" s="20"/>
      <c r="P338" s="21">
        <f t="shared" si="32"/>
        <v>0</v>
      </c>
      <c r="Q338" s="22">
        <f t="shared" si="33"/>
        <v>0</v>
      </c>
    </row>
    <row r="339" spans="2:17" ht="24.75" customHeight="1" x14ac:dyDescent="0.25">
      <c r="B339" s="13">
        <v>316</v>
      </c>
      <c r="C339" s="14" t="s">
        <v>350</v>
      </c>
      <c r="D339" s="15">
        <v>556325</v>
      </c>
      <c r="E339" s="16">
        <f t="shared" si="26"/>
        <v>0</v>
      </c>
      <c r="F339" s="17">
        <f t="shared" si="27"/>
        <v>445060</v>
      </c>
      <c r="G339" s="18"/>
      <c r="H339" s="19" t="str">
        <f t="shared" si="28"/>
        <v xml:space="preserve"> OFERTA CON PRECIO APARENTEMENTE BAJO</v>
      </c>
      <c r="I339" s="20"/>
      <c r="J339" s="21">
        <f t="shared" si="29"/>
        <v>0</v>
      </c>
      <c r="K339" s="20"/>
      <c r="L339" s="21">
        <f t="shared" si="30"/>
        <v>0</v>
      </c>
      <c r="M339" s="20"/>
      <c r="N339" s="21">
        <f t="shared" si="31"/>
        <v>0</v>
      </c>
      <c r="O339" s="20"/>
      <c r="P339" s="21">
        <f t="shared" si="32"/>
        <v>0</v>
      </c>
      <c r="Q339" s="22">
        <f t="shared" si="33"/>
        <v>0</v>
      </c>
    </row>
    <row r="340" spans="2:17" ht="24.75" customHeight="1" x14ac:dyDescent="0.25">
      <c r="B340" s="13">
        <v>317</v>
      </c>
      <c r="C340" s="14" t="s">
        <v>351</v>
      </c>
      <c r="D340" s="15">
        <v>346885</v>
      </c>
      <c r="E340" s="16">
        <f t="shared" si="26"/>
        <v>0</v>
      </c>
      <c r="F340" s="17">
        <f t="shared" si="27"/>
        <v>277508</v>
      </c>
      <c r="G340" s="18"/>
      <c r="H340" s="19" t="str">
        <f t="shared" si="28"/>
        <v xml:space="preserve"> OFERTA CON PRECIO APARENTEMENTE BAJO</v>
      </c>
      <c r="I340" s="20"/>
      <c r="J340" s="21">
        <f t="shared" si="29"/>
        <v>0</v>
      </c>
      <c r="K340" s="20"/>
      <c r="L340" s="21">
        <f t="shared" si="30"/>
        <v>0</v>
      </c>
      <c r="M340" s="20"/>
      <c r="N340" s="21">
        <f t="shared" si="31"/>
        <v>0</v>
      </c>
      <c r="O340" s="20"/>
      <c r="P340" s="21">
        <f t="shared" si="32"/>
        <v>0</v>
      </c>
      <c r="Q340" s="22">
        <f t="shared" si="33"/>
        <v>0</v>
      </c>
    </row>
    <row r="341" spans="2:17" ht="24.75" customHeight="1" x14ac:dyDescent="0.25">
      <c r="B341" s="13">
        <v>318</v>
      </c>
      <c r="C341" s="14" t="s">
        <v>352</v>
      </c>
      <c r="D341" s="15">
        <v>235620</v>
      </c>
      <c r="E341" s="16">
        <f t="shared" si="26"/>
        <v>0</v>
      </c>
      <c r="F341" s="17">
        <f t="shared" si="27"/>
        <v>188496</v>
      </c>
      <c r="G341" s="18"/>
      <c r="H341" s="19" t="str">
        <f t="shared" si="28"/>
        <v xml:space="preserve"> OFERTA CON PRECIO APARENTEMENTE BAJO</v>
      </c>
      <c r="I341" s="20"/>
      <c r="J341" s="21">
        <f t="shared" si="29"/>
        <v>0</v>
      </c>
      <c r="K341" s="20"/>
      <c r="L341" s="21">
        <f t="shared" si="30"/>
        <v>0</v>
      </c>
      <c r="M341" s="20"/>
      <c r="N341" s="21">
        <f t="shared" si="31"/>
        <v>0</v>
      </c>
      <c r="O341" s="20"/>
      <c r="P341" s="21">
        <f t="shared" si="32"/>
        <v>0</v>
      </c>
      <c r="Q341" s="22">
        <f t="shared" si="33"/>
        <v>0</v>
      </c>
    </row>
    <row r="342" spans="2:17" ht="24.75" customHeight="1" x14ac:dyDescent="0.25">
      <c r="B342" s="13">
        <v>319</v>
      </c>
      <c r="C342" s="14" t="s">
        <v>353</v>
      </c>
      <c r="D342" s="15">
        <v>640101</v>
      </c>
      <c r="E342" s="16">
        <f t="shared" si="26"/>
        <v>0</v>
      </c>
      <c r="F342" s="17">
        <f t="shared" si="27"/>
        <v>512080.80000000005</v>
      </c>
      <c r="G342" s="18"/>
      <c r="H342" s="19" t="str">
        <f t="shared" si="28"/>
        <v xml:space="preserve"> OFERTA CON PRECIO APARENTEMENTE BAJO</v>
      </c>
      <c r="I342" s="20"/>
      <c r="J342" s="21">
        <f t="shared" si="29"/>
        <v>0</v>
      </c>
      <c r="K342" s="20"/>
      <c r="L342" s="21">
        <f t="shared" si="30"/>
        <v>0</v>
      </c>
      <c r="M342" s="20"/>
      <c r="N342" s="21">
        <f t="shared" si="31"/>
        <v>0</v>
      </c>
      <c r="O342" s="20"/>
      <c r="P342" s="21">
        <f t="shared" si="32"/>
        <v>0</v>
      </c>
      <c r="Q342" s="22">
        <f t="shared" si="33"/>
        <v>0</v>
      </c>
    </row>
    <row r="343" spans="2:17" ht="24.75" customHeight="1" x14ac:dyDescent="0.25">
      <c r="B343" s="13">
        <v>320</v>
      </c>
      <c r="C343" s="14" t="s">
        <v>354</v>
      </c>
      <c r="D343" s="15">
        <v>719950</v>
      </c>
      <c r="E343" s="16">
        <f t="shared" si="26"/>
        <v>0</v>
      </c>
      <c r="F343" s="17">
        <f t="shared" si="27"/>
        <v>575960</v>
      </c>
      <c r="G343" s="18"/>
      <c r="H343" s="19" t="str">
        <f t="shared" si="28"/>
        <v xml:space="preserve"> OFERTA CON PRECIO APARENTEMENTE BAJO</v>
      </c>
      <c r="I343" s="20"/>
      <c r="J343" s="21">
        <f t="shared" si="29"/>
        <v>0</v>
      </c>
      <c r="K343" s="20"/>
      <c r="L343" s="21">
        <f t="shared" si="30"/>
        <v>0</v>
      </c>
      <c r="M343" s="20"/>
      <c r="N343" s="21">
        <f t="shared" si="31"/>
        <v>0</v>
      </c>
      <c r="O343" s="20"/>
      <c r="P343" s="21">
        <f t="shared" si="32"/>
        <v>0</v>
      </c>
      <c r="Q343" s="22">
        <f t="shared" si="33"/>
        <v>0</v>
      </c>
    </row>
    <row r="344" spans="2:17" ht="24.75" customHeight="1" x14ac:dyDescent="0.25">
      <c r="B344" s="13">
        <v>321</v>
      </c>
      <c r="C344" s="14" t="s">
        <v>355</v>
      </c>
      <c r="D344" s="15">
        <v>612612</v>
      </c>
      <c r="E344" s="16">
        <f t="shared" si="26"/>
        <v>0</v>
      </c>
      <c r="F344" s="17">
        <f t="shared" si="27"/>
        <v>490089.60000000003</v>
      </c>
      <c r="G344" s="18"/>
      <c r="H344" s="19" t="str">
        <f t="shared" si="28"/>
        <v xml:space="preserve"> OFERTA CON PRECIO APARENTEMENTE BAJO</v>
      </c>
      <c r="I344" s="20"/>
      <c r="J344" s="21">
        <f t="shared" si="29"/>
        <v>0</v>
      </c>
      <c r="K344" s="20"/>
      <c r="L344" s="21">
        <f t="shared" si="30"/>
        <v>0</v>
      </c>
      <c r="M344" s="20"/>
      <c r="N344" s="21">
        <f t="shared" si="31"/>
        <v>0</v>
      </c>
      <c r="O344" s="20"/>
      <c r="P344" s="21">
        <f t="shared" si="32"/>
        <v>0</v>
      </c>
      <c r="Q344" s="22">
        <f t="shared" si="33"/>
        <v>0</v>
      </c>
    </row>
    <row r="345" spans="2:17" ht="24.75" customHeight="1" x14ac:dyDescent="0.25">
      <c r="B345" s="13">
        <v>322</v>
      </c>
      <c r="C345" s="14" t="s">
        <v>356</v>
      </c>
      <c r="D345" s="15">
        <v>418880</v>
      </c>
      <c r="E345" s="16">
        <f t="shared" si="26"/>
        <v>0</v>
      </c>
      <c r="F345" s="17">
        <f t="shared" si="27"/>
        <v>335104</v>
      </c>
      <c r="G345" s="18"/>
      <c r="H345" s="19" t="str">
        <f t="shared" si="28"/>
        <v xml:space="preserve"> OFERTA CON PRECIO APARENTEMENTE BAJO</v>
      </c>
      <c r="I345" s="20"/>
      <c r="J345" s="21">
        <f t="shared" si="29"/>
        <v>0</v>
      </c>
      <c r="K345" s="20"/>
      <c r="L345" s="21">
        <f t="shared" si="30"/>
        <v>0</v>
      </c>
      <c r="M345" s="20"/>
      <c r="N345" s="21">
        <f t="shared" si="31"/>
        <v>0</v>
      </c>
      <c r="O345" s="20"/>
      <c r="P345" s="21">
        <f t="shared" si="32"/>
        <v>0</v>
      </c>
      <c r="Q345" s="22">
        <f t="shared" si="33"/>
        <v>0</v>
      </c>
    </row>
    <row r="346" spans="2:17" ht="24.75" customHeight="1" x14ac:dyDescent="0.25">
      <c r="B346" s="13">
        <v>323</v>
      </c>
      <c r="C346" s="14" t="s">
        <v>357</v>
      </c>
      <c r="D346" s="15">
        <v>242165</v>
      </c>
      <c r="E346" s="16">
        <f t="shared" si="26"/>
        <v>0</v>
      </c>
      <c r="F346" s="17">
        <f t="shared" si="27"/>
        <v>193732</v>
      </c>
      <c r="G346" s="18"/>
      <c r="H346" s="19" t="str">
        <f t="shared" si="28"/>
        <v xml:space="preserve"> OFERTA CON PRECIO APARENTEMENTE BAJO</v>
      </c>
      <c r="I346" s="20"/>
      <c r="J346" s="21">
        <f t="shared" si="29"/>
        <v>0</v>
      </c>
      <c r="K346" s="20"/>
      <c r="L346" s="21">
        <f t="shared" si="30"/>
        <v>0</v>
      </c>
      <c r="M346" s="20"/>
      <c r="N346" s="21">
        <f t="shared" si="31"/>
        <v>0</v>
      </c>
      <c r="O346" s="20"/>
      <c r="P346" s="21">
        <f t="shared" si="32"/>
        <v>0</v>
      </c>
      <c r="Q346" s="22">
        <f t="shared" si="33"/>
        <v>0</v>
      </c>
    </row>
    <row r="347" spans="2:17" ht="24.75" customHeight="1" x14ac:dyDescent="0.25">
      <c r="B347" s="13">
        <v>324</v>
      </c>
      <c r="C347" s="14" t="s">
        <v>358</v>
      </c>
      <c r="D347" s="15">
        <v>425425</v>
      </c>
      <c r="E347" s="16">
        <f t="shared" si="26"/>
        <v>0</v>
      </c>
      <c r="F347" s="17">
        <f t="shared" si="27"/>
        <v>340340</v>
      </c>
      <c r="G347" s="18"/>
      <c r="H347" s="19" t="str">
        <f t="shared" si="28"/>
        <v xml:space="preserve"> OFERTA CON PRECIO APARENTEMENTE BAJO</v>
      </c>
      <c r="I347" s="20"/>
      <c r="J347" s="21">
        <f t="shared" si="29"/>
        <v>0</v>
      </c>
      <c r="K347" s="20"/>
      <c r="L347" s="21">
        <f t="shared" si="30"/>
        <v>0</v>
      </c>
      <c r="M347" s="20"/>
      <c r="N347" s="21">
        <f t="shared" si="31"/>
        <v>0</v>
      </c>
      <c r="O347" s="20"/>
      <c r="P347" s="21">
        <f t="shared" si="32"/>
        <v>0</v>
      </c>
      <c r="Q347" s="22">
        <f t="shared" si="33"/>
        <v>0</v>
      </c>
    </row>
    <row r="348" spans="2:17" ht="24.75" customHeight="1" x14ac:dyDescent="0.25">
      <c r="B348" s="13">
        <v>325</v>
      </c>
      <c r="C348" s="14" t="s">
        <v>359</v>
      </c>
      <c r="D348" s="15">
        <v>549780</v>
      </c>
      <c r="E348" s="16">
        <f t="shared" si="26"/>
        <v>0</v>
      </c>
      <c r="F348" s="17">
        <f t="shared" si="27"/>
        <v>439824</v>
      </c>
      <c r="G348" s="18"/>
      <c r="H348" s="19" t="str">
        <f t="shared" si="28"/>
        <v xml:space="preserve"> OFERTA CON PRECIO APARENTEMENTE BAJO</v>
      </c>
      <c r="I348" s="20"/>
      <c r="J348" s="21">
        <f t="shared" si="29"/>
        <v>0</v>
      </c>
      <c r="K348" s="20"/>
      <c r="L348" s="21">
        <f t="shared" si="30"/>
        <v>0</v>
      </c>
      <c r="M348" s="20"/>
      <c r="N348" s="21">
        <f t="shared" si="31"/>
        <v>0</v>
      </c>
      <c r="O348" s="20"/>
      <c r="P348" s="21">
        <f t="shared" si="32"/>
        <v>0</v>
      </c>
      <c r="Q348" s="22">
        <f t="shared" si="33"/>
        <v>0</v>
      </c>
    </row>
    <row r="349" spans="2:17" ht="24.75" customHeight="1" x14ac:dyDescent="0.25">
      <c r="B349" s="13">
        <v>326</v>
      </c>
      <c r="C349" s="14" t="s">
        <v>360</v>
      </c>
      <c r="D349" s="15">
        <v>429352</v>
      </c>
      <c r="E349" s="16">
        <f t="shared" si="26"/>
        <v>0</v>
      </c>
      <c r="F349" s="17">
        <f t="shared" si="27"/>
        <v>343481.60000000003</v>
      </c>
      <c r="G349" s="18"/>
      <c r="H349" s="19" t="str">
        <f t="shared" si="28"/>
        <v xml:space="preserve"> OFERTA CON PRECIO APARENTEMENTE BAJO</v>
      </c>
      <c r="I349" s="20"/>
      <c r="J349" s="21">
        <f t="shared" si="29"/>
        <v>0</v>
      </c>
      <c r="K349" s="20"/>
      <c r="L349" s="21">
        <f t="shared" si="30"/>
        <v>0</v>
      </c>
      <c r="M349" s="20"/>
      <c r="N349" s="21">
        <f t="shared" si="31"/>
        <v>0</v>
      </c>
      <c r="O349" s="20"/>
      <c r="P349" s="21">
        <f t="shared" si="32"/>
        <v>0</v>
      </c>
      <c r="Q349" s="22">
        <f t="shared" si="33"/>
        <v>0</v>
      </c>
    </row>
    <row r="350" spans="2:17" ht="24.75" customHeight="1" x14ac:dyDescent="0.25">
      <c r="B350" s="13">
        <v>327</v>
      </c>
      <c r="C350" s="14" t="s">
        <v>361</v>
      </c>
      <c r="D350" s="15">
        <v>640101</v>
      </c>
      <c r="E350" s="16">
        <f t="shared" si="26"/>
        <v>0</v>
      </c>
      <c r="F350" s="17">
        <f t="shared" si="27"/>
        <v>512080.80000000005</v>
      </c>
      <c r="G350" s="18"/>
      <c r="H350" s="19" t="str">
        <f t="shared" si="28"/>
        <v xml:space="preserve"> OFERTA CON PRECIO APARENTEMENTE BAJO</v>
      </c>
      <c r="I350" s="20"/>
      <c r="J350" s="21">
        <f t="shared" si="29"/>
        <v>0</v>
      </c>
      <c r="K350" s="20"/>
      <c r="L350" s="21">
        <f t="shared" si="30"/>
        <v>0</v>
      </c>
      <c r="M350" s="20"/>
      <c r="N350" s="21">
        <f t="shared" si="31"/>
        <v>0</v>
      </c>
      <c r="O350" s="20"/>
      <c r="P350" s="21">
        <f t="shared" si="32"/>
        <v>0</v>
      </c>
      <c r="Q350" s="22">
        <f t="shared" si="33"/>
        <v>0</v>
      </c>
    </row>
    <row r="351" spans="2:17" ht="24.75" customHeight="1" x14ac:dyDescent="0.25">
      <c r="B351" s="13">
        <v>328</v>
      </c>
      <c r="C351" s="14" t="s">
        <v>362</v>
      </c>
      <c r="D351" s="15">
        <v>640101</v>
      </c>
      <c r="E351" s="16">
        <f t="shared" si="26"/>
        <v>0</v>
      </c>
      <c r="F351" s="17">
        <f t="shared" si="27"/>
        <v>512080.80000000005</v>
      </c>
      <c r="G351" s="18"/>
      <c r="H351" s="19" t="str">
        <f t="shared" si="28"/>
        <v xml:space="preserve"> OFERTA CON PRECIO APARENTEMENTE BAJO</v>
      </c>
      <c r="I351" s="20"/>
      <c r="J351" s="21">
        <f t="shared" si="29"/>
        <v>0</v>
      </c>
      <c r="K351" s="20"/>
      <c r="L351" s="21">
        <f t="shared" si="30"/>
        <v>0</v>
      </c>
      <c r="M351" s="20"/>
      <c r="N351" s="21">
        <f t="shared" si="31"/>
        <v>0</v>
      </c>
      <c r="O351" s="20"/>
      <c r="P351" s="21">
        <f t="shared" si="32"/>
        <v>0</v>
      </c>
      <c r="Q351" s="22">
        <f t="shared" si="33"/>
        <v>0</v>
      </c>
    </row>
    <row r="352" spans="2:17" ht="24.75" customHeight="1" x14ac:dyDescent="0.25">
      <c r="B352" s="13">
        <v>329</v>
      </c>
      <c r="C352" s="14" t="s">
        <v>363</v>
      </c>
      <c r="D352" s="15">
        <v>430530</v>
      </c>
      <c r="E352" s="16">
        <f t="shared" si="26"/>
        <v>0</v>
      </c>
      <c r="F352" s="17">
        <f t="shared" si="27"/>
        <v>344424</v>
      </c>
      <c r="G352" s="18"/>
      <c r="H352" s="19" t="str">
        <f t="shared" si="28"/>
        <v xml:space="preserve"> OFERTA CON PRECIO APARENTEMENTE BAJO</v>
      </c>
      <c r="I352" s="20"/>
      <c r="J352" s="21">
        <f t="shared" si="29"/>
        <v>0</v>
      </c>
      <c r="K352" s="20"/>
      <c r="L352" s="21">
        <f t="shared" si="30"/>
        <v>0</v>
      </c>
      <c r="M352" s="20"/>
      <c r="N352" s="21">
        <f t="shared" si="31"/>
        <v>0</v>
      </c>
      <c r="O352" s="20"/>
      <c r="P352" s="21">
        <f t="shared" si="32"/>
        <v>0</v>
      </c>
      <c r="Q352" s="22">
        <f t="shared" si="33"/>
        <v>0</v>
      </c>
    </row>
    <row r="353" spans="2:17" ht="24.75" customHeight="1" x14ac:dyDescent="0.25">
      <c r="B353" s="13">
        <v>330</v>
      </c>
      <c r="C353" s="14" t="s">
        <v>364</v>
      </c>
      <c r="D353" s="15">
        <v>531454</v>
      </c>
      <c r="E353" s="16">
        <f t="shared" si="26"/>
        <v>0</v>
      </c>
      <c r="F353" s="17">
        <f t="shared" si="27"/>
        <v>425163.2</v>
      </c>
      <c r="G353" s="18"/>
      <c r="H353" s="19" t="str">
        <f t="shared" si="28"/>
        <v xml:space="preserve"> OFERTA CON PRECIO APARENTEMENTE BAJO</v>
      </c>
      <c r="I353" s="20"/>
      <c r="J353" s="21">
        <f t="shared" si="29"/>
        <v>0</v>
      </c>
      <c r="K353" s="20"/>
      <c r="L353" s="21">
        <f t="shared" si="30"/>
        <v>0</v>
      </c>
      <c r="M353" s="20"/>
      <c r="N353" s="21">
        <f t="shared" si="31"/>
        <v>0</v>
      </c>
      <c r="O353" s="20"/>
      <c r="P353" s="21">
        <f t="shared" si="32"/>
        <v>0</v>
      </c>
      <c r="Q353" s="22">
        <f t="shared" si="33"/>
        <v>0</v>
      </c>
    </row>
    <row r="354" spans="2:17" ht="24.75" customHeight="1" x14ac:dyDescent="0.25">
      <c r="B354" s="13">
        <v>331</v>
      </c>
      <c r="C354" s="14" t="s">
        <v>365</v>
      </c>
      <c r="D354" s="15">
        <v>425425</v>
      </c>
      <c r="E354" s="16">
        <f t="shared" si="26"/>
        <v>0</v>
      </c>
      <c r="F354" s="17">
        <f t="shared" si="27"/>
        <v>340340</v>
      </c>
      <c r="G354" s="18"/>
      <c r="H354" s="19" t="str">
        <f t="shared" si="28"/>
        <v xml:space="preserve"> OFERTA CON PRECIO APARENTEMENTE BAJO</v>
      </c>
      <c r="I354" s="20"/>
      <c r="J354" s="21">
        <f t="shared" si="29"/>
        <v>0</v>
      </c>
      <c r="K354" s="20"/>
      <c r="L354" s="21">
        <f t="shared" si="30"/>
        <v>0</v>
      </c>
      <c r="M354" s="20"/>
      <c r="N354" s="21">
        <f t="shared" si="31"/>
        <v>0</v>
      </c>
      <c r="O354" s="20"/>
      <c r="P354" s="21">
        <f t="shared" si="32"/>
        <v>0</v>
      </c>
      <c r="Q354" s="22">
        <f t="shared" si="33"/>
        <v>0</v>
      </c>
    </row>
    <row r="355" spans="2:17" ht="24.75" customHeight="1" x14ac:dyDescent="0.25">
      <c r="B355" s="13">
        <v>332</v>
      </c>
      <c r="C355" s="14" t="s">
        <v>366</v>
      </c>
      <c r="D355" s="15">
        <v>45815</v>
      </c>
      <c r="E355" s="16">
        <f t="shared" si="26"/>
        <v>0</v>
      </c>
      <c r="F355" s="17">
        <f t="shared" si="27"/>
        <v>36652</v>
      </c>
      <c r="G355" s="18"/>
      <c r="H355" s="19" t="str">
        <f t="shared" si="28"/>
        <v xml:space="preserve"> OFERTA CON PRECIO APARENTEMENTE BAJO</v>
      </c>
      <c r="I355" s="20"/>
      <c r="J355" s="21">
        <f t="shared" si="29"/>
        <v>0</v>
      </c>
      <c r="K355" s="20"/>
      <c r="L355" s="21">
        <f t="shared" si="30"/>
        <v>0</v>
      </c>
      <c r="M355" s="20"/>
      <c r="N355" s="21">
        <f t="shared" si="31"/>
        <v>0</v>
      </c>
      <c r="O355" s="20"/>
      <c r="P355" s="21">
        <f t="shared" si="32"/>
        <v>0</v>
      </c>
      <c r="Q355" s="22">
        <f t="shared" si="33"/>
        <v>0</v>
      </c>
    </row>
    <row r="356" spans="2:17" ht="24.75" customHeight="1" x14ac:dyDescent="0.25">
      <c r="B356" s="13">
        <v>333</v>
      </c>
      <c r="C356" s="14" t="s">
        <v>367</v>
      </c>
      <c r="D356" s="15">
        <v>549780</v>
      </c>
      <c r="E356" s="16">
        <f t="shared" si="26"/>
        <v>0</v>
      </c>
      <c r="F356" s="17">
        <f t="shared" si="27"/>
        <v>439824</v>
      </c>
      <c r="G356" s="18"/>
      <c r="H356" s="19" t="str">
        <f t="shared" si="28"/>
        <v xml:space="preserve"> OFERTA CON PRECIO APARENTEMENTE BAJO</v>
      </c>
      <c r="I356" s="20"/>
      <c r="J356" s="21">
        <f t="shared" si="29"/>
        <v>0</v>
      </c>
      <c r="K356" s="20"/>
      <c r="L356" s="21">
        <f t="shared" si="30"/>
        <v>0</v>
      </c>
      <c r="M356" s="20"/>
      <c r="N356" s="21">
        <f t="shared" si="31"/>
        <v>0</v>
      </c>
      <c r="O356" s="20"/>
      <c r="P356" s="21">
        <f t="shared" si="32"/>
        <v>0</v>
      </c>
      <c r="Q356" s="22">
        <f t="shared" si="33"/>
        <v>0</v>
      </c>
    </row>
    <row r="357" spans="2:17" ht="24.75" customHeight="1" x14ac:dyDescent="0.25">
      <c r="B357" s="13">
        <v>334</v>
      </c>
      <c r="C357" s="14" t="s">
        <v>368</v>
      </c>
      <c r="D357" s="15">
        <v>247401</v>
      </c>
      <c r="E357" s="16">
        <f t="shared" si="26"/>
        <v>0</v>
      </c>
      <c r="F357" s="17">
        <f t="shared" si="27"/>
        <v>197920.80000000002</v>
      </c>
      <c r="G357" s="18"/>
      <c r="H357" s="19" t="str">
        <f t="shared" si="28"/>
        <v xml:space="preserve"> OFERTA CON PRECIO APARENTEMENTE BAJO</v>
      </c>
      <c r="I357" s="20"/>
      <c r="J357" s="21">
        <f t="shared" si="29"/>
        <v>0</v>
      </c>
      <c r="K357" s="20"/>
      <c r="L357" s="21">
        <f t="shared" si="30"/>
        <v>0</v>
      </c>
      <c r="M357" s="20"/>
      <c r="N357" s="21">
        <f t="shared" si="31"/>
        <v>0</v>
      </c>
      <c r="O357" s="20"/>
      <c r="P357" s="21">
        <f t="shared" si="32"/>
        <v>0</v>
      </c>
      <c r="Q357" s="22">
        <f t="shared" si="33"/>
        <v>0</v>
      </c>
    </row>
    <row r="358" spans="2:17" ht="24.75" customHeight="1" x14ac:dyDescent="0.25">
      <c r="B358" s="13">
        <v>335</v>
      </c>
      <c r="C358" s="14" t="s">
        <v>369</v>
      </c>
      <c r="D358" s="15">
        <v>337722</v>
      </c>
      <c r="E358" s="16">
        <f t="shared" si="26"/>
        <v>0</v>
      </c>
      <c r="F358" s="17">
        <f t="shared" si="27"/>
        <v>270177.60000000003</v>
      </c>
      <c r="G358" s="18"/>
      <c r="H358" s="19" t="str">
        <f t="shared" si="28"/>
        <v xml:space="preserve"> OFERTA CON PRECIO APARENTEMENTE BAJO</v>
      </c>
      <c r="I358" s="20"/>
      <c r="J358" s="21">
        <f t="shared" si="29"/>
        <v>0</v>
      </c>
      <c r="K358" s="20"/>
      <c r="L358" s="21">
        <f t="shared" si="30"/>
        <v>0</v>
      </c>
      <c r="M358" s="20"/>
      <c r="N358" s="21">
        <f t="shared" si="31"/>
        <v>0</v>
      </c>
      <c r="O358" s="20"/>
      <c r="P358" s="21">
        <f t="shared" si="32"/>
        <v>0</v>
      </c>
      <c r="Q358" s="22">
        <f t="shared" si="33"/>
        <v>0</v>
      </c>
    </row>
    <row r="359" spans="2:17" ht="24.75" customHeight="1" x14ac:dyDescent="0.25">
      <c r="B359" s="13">
        <v>336</v>
      </c>
      <c r="C359" s="14" t="s">
        <v>370</v>
      </c>
      <c r="D359" s="15">
        <v>1818201</v>
      </c>
      <c r="E359" s="16">
        <f t="shared" si="26"/>
        <v>0</v>
      </c>
      <c r="F359" s="17">
        <f t="shared" si="27"/>
        <v>1454560.8</v>
      </c>
      <c r="G359" s="18"/>
      <c r="H359" s="19" t="str">
        <f t="shared" si="28"/>
        <v xml:space="preserve"> OFERTA CON PRECIO APARENTEMENTE BAJO</v>
      </c>
      <c r="I359" s="20"/>
      <c r="J359" s="21">
        <f t="shared" si="29"/>
        <v>0</v>
      </c>
      <c r="K359" s="20"/>
      <c r="L359" s="21">
        <f t="shared" si="30"/>
        <v>0</v>
      </c>
      <c r="M359" s="20"/>
      <c r="N359" s="21">
        <f t="shared" si="31"/>
        <v>0</v>
      </c>
      <c r="O359" s="20"/>
      <c r="P359" s="21">
        <f t="shared" si="32"/>
        <v>0</v>
      </c>
      <c r="Q359" s="22">
        <f t="shared" si="33"/>
        <v>0</v>
      </c>
    </row>
    <row r="360" spans="2:17" ht="24.75" customHeight="1" x14ac:dyDescent="0.25">
      <c r="B360" s="13">
        <v>337</v>
      </c>
      <c r="C360" s="14" t="s">
        <v>371</v>
      </c>
      <c r="D360" s="15">
        <v>2157232</v>
      </c>
      <c r="E360" s="16">
        <f t="shared" si="26"/>
        <v>0</v>
      </c>
      <c r="F360" s="17">
        <f t="shared" si="27"/>
        <v>1725785.6</v>
      </c>
      <c r="G360" s="18"/>
      <c r="H360" s="19" t="str">
        <f t="shared" si="28"/>
        <v xml:space="preserve"> OFERTA CON PRECIO APARENTEMENTE BAJO</v>
      </c>
      <c r="I360" s="20"/>
      <c r="J360" s="21">
        <f t="shared" si="29"/>
        <v>0</v>
      </c>
      <c r="K360" s="20"/>
      <c r="L360" s="21">
        <f t="shared" si="30"/>
        <v>0</v>
      </c>
      <c r="M360" s="20"/>
      <c r="N360" s="21">
        <f t="shared" si="31"/>
        <v>0</v>
      </c>
      <c r="O360" s="20"/>
      <c r="P360" s="21">
        <f t="shared" si="32"/>
        <v>0</v>
      </c>
      <c r="Q360" s="22">
        <f t="shared" si="33"/>
        <v>0</v>
      </c>
    </row>
    <row r="361" spans="2:17" ht="24.75" customHeight="1" x14ac:dyDescent="0.25">
      <c r="B361" s="13">
        <v>338</v>
      </c>
      <c r="C361" s="14" t="s">
        <v>372</v>
      </c>
      <c r="D361" s="15">
        <v>2290750</v>
      </c>
      <c r="E361" s="16">
        <f t="shared" si="26"/>
        <v>0</v>
      </c>
      <c r="F361" s="17">
        <f t="shared" si="27"/>
        <v>1832600</v>
      </c>
      <c r="G361" s="18"/>
      <c r="H361" s="19" t="str">
        <f t="shared" si="28"/>
        <v xml:space="preserve"> OFERTA CON PRECIO APARENTEMENTE BAJO</v>
      </c>
      <c r="I361" s="20"/>
      <c r="J361" s="21">
        <f t="shared" si="29"/>
        <v>0</v>
      </c>
      <c r="K361" s="20"/>
      <c r="L361" s="21">
        <f t="shared" si="30"/>
        <v>0</v>
      </c>
      <c r="M361" s="20"/>
      <c r="N361" s="21">
        <f t="shared" si="31"/>
        <v>0</v>
      </c>
      <c r="O361" s="20"/>
      <c r="P361" s="21">
        <f t="shared" si="32"/>
        <v>0</v>
      </c>
      <c r="Q361" s="22">
        <f t="shared" si="33"/>
        <v>0</v>
      </c>
    </row>
    <row r="362" spans="2:17" ht="24.75" customHeight="1" x14ac:dyDescent="0.25">
      <c r="B362" s="13">
        <v>339</v>
      </c>
      <c r="C362" s="14" t="s">
        <v>373</v>
      </c>
      <c r="D362" s="15">
        <v>509201</v>
      </c>
      <c r="E362" s="16">
        <f t="shared" si="26"/>
        <v>0</v>
      </c>
      <c r="F362" s="17">
        <f t="shared" si="27"/>
        <v>407360.80000000005</v>
      </c>
      <c r="G362" s="18"/>
      <c r="H362" s="19" t="str">
        <f t="shared" si="28"/>
        <v xml:space="preserve"> OFERTA CON PRECIO APARENTEMENTE BAJO</v>
      </c>
      <c r="I362" s="20"/>
      <c r="J362" s="21">
        <f t="shared" si="29"/>
        <v>0</v>
      </c>
      <c r="K362" s="20"/>
      <c r="L362" s="21">
        <f t="shared" si="30"/>
        <v>0</v>
      </c>
      <c r="M362" s="20"/>
      <c r="N362" s="21">
        <f t="shared" si="31"/>
        <v>0</v>
      </c>
      <c r="O362" s="20"/>
      <c r="P362" s="21">
        <f t="shared" si="32"/>
        <v>0</v>
      </c>
      <c r="Q362" s="22">
        <f t="shared" si="33"/>
        <v>0</v>
      </c>
    </row>
    <row r="363" spans="2:17" ht="24.75" customHeight="1" x14ac:dyDescent="0.25">
      <c r="B363" s="13">
        <v>340</v>
      </c>
      <c r="C363" s="14" t="s">
        <v>374</v>
      </c>
      <c r="D363" s="15">
        <v>1544620</v>
      </c>
      <c r="E363" s="16">
        <f t="shared" si="26"/>
        <v>0</v>
      </c>
      <c r="F363" s="17">
        <f t="shared" si="27"/>
        <v>1235696</v>
      </c>
      <c r="G363" s="18"/>
      <c r="H363" s="19" t="str">
        <f t="shared" si="28"/>
        <v xml:space="preserve"> OFERTA CON PRECIO APARENTEMENTE BAJO</v>
      </c>
      <c r="I363" s="20"/>
      <c r="J363" s="21">
        <f t="shared" si="29"/>
        <v>0</v>
      </c>
      <c r="K363" s="20"/>
      <c r="L363" s="21">
        <f t="shared" si="30"/>
        <v>0</v>
      </c>
      <c r="M363" s="20"/>
      <c r="N363" s="21">
        <f t="shared" si="31"/>
        <v>0</v>
      </c>
      <c r="O363" s="20"/>
      <c r="P363" s="21">
        <f t="shared" si="32"/>
        <v>0</v>
      </c>
      <c r="Q363" s="22">
        <f t="shared" si="33"/>
        <v>0</v>
      </c>
    </row>
    <row r="364" spans="2:17" ht="24.75" customHeight="1" x14ac:dyDescent="0.25">
      <c r="B364" s="13">
        <v>341</v>
      </c>
      <c r="C364" s="14" t="s">
        <v>375</v>
      </c>
      <c r="D364" s="15">
        <v>1701700</v>
      </c>
      <c r="E364" s="16">
        <f t="shared" si="26"/>
        <v>0</v>
      </c>
      <c r="F364" s="17">
        <f t="shared" si="27"/>
        <v>1361360</v>
      </c>
      <c r="G364" s="18"/>
      <c r="H364" s="19" t="str">
        <f t="shared" si="28"/>
        <v xml:space="preserve"> OFERTA CON PRECIO APARENTEMENTE BAJO</v>
      </c>
      <c r="I364" s="20"/>
      <c r="J364" s="21">
        <f t="shared" si="29"/>
        <v>0</v>
      </c>
      <c r="K364" s="20"/>
      <c r="L364" s="21">
        <f t="shared" si="30"/>
        <v>0</v>
      </c>
      <c r="M364" s="20"/>
      <c r="N364" s="21">
        <f t="shared" si="31"/>
        <v>0</v>
      </c>
      <c r="O364" s="20"/>
      <c r="P364" s="21">
        <f t="shared" si="32"/>
        <v>0</v>
      </c>
      <c r="Q364" s="22">
        <f t="shared" si="33"/>
        <v>0</v>
      </c>
    </row>
    <row r="365" spans="2:17" ht="24.75" customHeight="1" x14ac:dyDescent="0.25">
      <c r="B365" s="13">
        <v>342</v>
      </c>
      <c r="C365" s="14" t="s">
        <v>376</v>
      </c>
      <c r="D365" s="15">
        <v>481712</v>
      </c>
      <c r="E365" s="16">
        <f t="shared" si="26"/>
        <v>0</v>
      </c>
      <c r="F365" s="17">
        <f t="shared" si="27"/>
        <v>385369.60000000003</v>
      </c>
      <c r="G365" s="18"/>
      <c r="H365" s="19" t="str">
        <f t="shared" si="28"/>
        <v xml:space="preserve"> OFERTA CON PRECIO APARENTEMENTE BAJO</v>
      </c>
      <c r="I365" s="20"/>
      <c r="J365" s="21">
        <f t="shared" si="29"/>
        <v>0</v>
      </c>
      <c r="K365" s="20"/>
      <c r="L365" s="21">
        <f t="shared" si="30"/>
        <v>0</v>
      </c>
      <c r="M365" s="20"/>
      <c r="N365" s="21">
        <f t="shared" si="31"/>
        <v>0</v>
      </c>
      <c r="O365" s="20"/>
      <c r="P365" s="21">
        <f t="shared" si="32"/>
        <v>0</v>
      </c>
      <c r="Q365" s="22">
        <f t="shared" si="33"/>
        <v>0</v>
      </c>
    </row>
    <row r="366" spans="2:17" ht="24.75" customHeight="1" x14ac:dyDescent="0.25">
      <c r="B366" s="13">
        <v>343</v>
      </c>
      <c r="C366" s="14" t="s">
        <v>377</v>
      </c>
      <c r="D366" s="15">
        <v>481712</v>
      </c>
      <c r="E366" s="16">
        <f t="shared" si="26"/>
        <v>0</v>
      </c>
      <c r="F366" s="17">
        <f t="shared" si="27"/>
        <v>385369.60000000003</v>
      </c>
      <c r="G366" s="18"/>
      <c r="H366" s="19" t="str">
        <f t="shared" si="28"/>
        <v xml:space="preserve"> OFERTA CON PRECIO APARENTEMENTE BAJO</v>
      </c>
      <c r="I366" s="20"/>
      <c r="J366" s="21">
        <f t="shared" si="29"/>
        <v>0</v>
      </c>
      <c r="K366" s="20"/>
      <c r="L366" s="21">
        <f t="shared" si="30"/>
        <v>0</v>
      </c>
      <c r="M366" s="20"/>
      <c r="N366" s="21">
        <f t="shared" si="31"/>
        <v>0</v>
      </c>
      <c r="O366" s="20"/>
      <c r="P366" s="21">
        <f t="shared" si="32"/>
        <v>0</v>
      </c>
      <c r="Q366" s="22">
        <f t="shared" si="33"/>
        <v>0</v>
      </c>
    </row>
    <row r="367" spans="2:17" ht="24.75" customHeight="1" x14ac:dyDescent="0.25">
      <c r="B367" s="13">
        <v>344</v>
      </c>
      <c r="C367" s="14" t="s">
        <v>378</v>
      </c>
      <c r="D367" s="15">
        <v>19635</v>
      </c>
      <c r="E367" s="16">
        <f t="shared" si="26"/>
        <v>0</v>
      </c>
      <c r="F367" s="17">
        <f t="shared" si="27"/>
        <v>15708</v>
      </c>
      <c r="G367" s="18"/>
      <c r="H367" s="19" t="str">
        <f t="shared" si="28"/>
        <v xml:space="preserve"> OFERTA CON PRECIO APARENTEMENTE BAJO</v>
      </c>
      <c r="I367" s="20"/>
      <c r="J367" s="21">
        <f t="shared" si="29"/>
        <v>0</v>
      </c>
      <c r="K367" s="20"/>
      <c r="L367" s="21">
        <f t="shared" si="30"/>
        <v>0</v>
      </c>
      <c r="M367" s="20"/>
      <c r="N367" s="21">
        <f t="shared" si="31"/>
        <v>0</v>
      </c>
      <c r="O367" s="20"/>
      <c r="P367" s="21">
        <f t="shared" si="32"/>
        <v>0</v>
      </c>
      <c r="Q367" s="22">
        <f t="shared" si="33"/>
        <v>0</v>
      </c>
    </row>
    <row r="368" spans="2:17" ht="24.75" customHeight="1" x14ac:dyDescent="0.25">
      <c r="B368" s="13">
        <v>345</v>
      </c>
      <c r="C368" s="14" t="s">
        <v>379</v>
      </c>
      <c r="D368" s="15">
        <v>19635</v>
      </c>
      <c r="E368" s="16">
        <f t="shared" si="26"/>
        <v>0</v>
      </c>
      <c r="F368" s="17">
        <f t="shared" si="27"/>
        <v>15708</v>
      </c>
      <c r="G368" s="18"/>
      <c r="H368" s="19" t="str">
        <f t="shared" si="28"/>
        <v xml:space="preserve"> OFERTA CON PRECIO APARENTEMENTE BAJO</v>
      </c>
      <c r="I368" s="20"/>
      <c r="J368" s="21">
        <f t="shared" si="29"/>
        <v>0</v>
      </c>
      <c r="K368" s="20"/>
      <c r="L368" s="21">
        <f t="shared" si="30"/>
        <v>0</v>
      </c>
      <c r="M368" s="20"/>
      <c r="N368" s="21">
        <f t="shared" si="31"/>
        <v>0</v>
      </c>
      <c r="O368" s="20"/>
      <c r="P368" s="21">
        <f t="shared" si="32"/>
        <v>0</v>
      </c>
      <c r="Q368" s="22">
        <f t="shared" si="33"/>
        <v>0</v>
      </c>
    </row>
    <row r="369" spans="2:17" ht="24.75" customHeight="1" x14ac:dyDescent="0.25">
      <c r="B369" s="13">
        <v>346</v>
      </c>
      <c r="C369" s="14" t="s">
        <v>380</v>
      </c>
      <c r="D369" s="15">
        <v>32725</v>
      </c>
      <c r="E369" s="16">
        <f t="shared" si="26"/>
        <v>0</v>
      </c>
      <c r="F369" s="17">
        <f t="shared" si="27"/>
        <v>26180</v>
      </c>
      <c r="G369" s="18"/>
      <c r="H369" s="19" t="str">
        <f t="shared" si="28"/>
        <v xml:space="preserve"> OFERTA CON PRECIO APARENTEMENTE BAJO</v>
      </c>
      <c r="I369" s="20"/>
      <c r="J369" s="21">
        <f t="shared" si="29"/>
        <v>0</v>
      </c>
      <c r="K369" s="20"/>
      <c r="L369" s="21">
        <f t="shared" si="30"/>
        <v>0</v>
      </c>
      <c r="M369" s="20"/>
      <c r="N369" s="21">
        <f t="shared" si="31"/>
        <v>0</v>
      </c>
      <c r="O369" s="20"/>
      <c r="P369" s="21">
        <f t="shared" si="32"/>
        <v>0</v>
      </c>
      <c r="Q369" s="22">
        <f t="shared" si="33"/>
        <v>0</v>
      </c>
    </row>
    <row r="370" spans="2:17" ht="24.75" customHeight="1" x14ac:dyDescent="0.25">
      <c r="B370" s="13">
        <v>347</v>
      </c>
      <c r="C370" s="14" t="s">
        <v>381</v>
      </c>
      <c r="D370" s="15">
        <v>58905</v>
      </c>
      <c r="E370" s="16">
        <f t="shared" si="26"/>
        <v>0</v>
      </c>
      <c r="F370" s="17">
        <f t="shared" si="27"/>
        <v>47124</v>
      </c>
      <c r="G370" s="18"/>
      <c r="H370" s="19" t="str">
        <f t="shared" si="28"/>
        <v xml:space="preserve"> OFERTA CON PRECIO APARENTEMENTE BAJO</v>
      </c>
      <c r="I370" s="20"/>
      <c r="J370" s="21">
        <f t="shared" si="29"/>
        <v>0</v>
      </c>
      <c r="K370" s="20"/>
      <c r="L370" s="21">
        <f t="shared" si="30"/>
        <v>0</v>
      </c>
      <c r="M370" s="20"/>
      <c r="N370" s="21">
        <f t="shared" si="31"/>
        <v>0</v>
      </c>
      <c r="O370" s="20"/>
      <c r="P370" s="21">
        <f t="shared" si="32"/>
        <v>0</v>
      </c>
      <c r="Q370" s="22">
        <f t="shared" si="33"/>
        <v>0</v>
      </c>
    </row>
    <row r="371" spans="2:17" ht="24.75" customHeight="1" x14ac:dyDescent="0.25">
      <c r="B371" s="13">
        <v>348</v>
      </c>
      <c r="C371" s="14" t="s">
        <v>382</v>
      </c>
      <c r="D371" s="15">
        <v>58905</v>
      </c>
      <c r="E371" s="16">
        <f t="shared" si="26"/>
        <v>0</v>
      </c>
      <c r="F371" s="17">
        <f t="shared" si="27"/>
        <v>47124</v>
      </c>
      <c r="G371" s="18"/>
      <c r="H371" s="19" t="str">
        <f t="shared" si="28"/>
        <v xml:space="preserve"> OFERTA CON PRECIO APARENTEMENTE BAJO</v>
      </c>
      <c r="I371" s="20"/>
      <c r="J371" s="21">
        <f t="shared" si="29"/>
        <v>0</v>
      </c>
      <c r="K371" s="20"/>
      <c r="L371" s="21">
        <f t="shared" si="30"/>
        <v>0</v>
      </c>
      <c r="M371" s="20"/>
      <c r="N371" s="21">
        <f t="shared" si="31"/>
        <v>0</v>
      </c>
      <c r="O371" s="20"/>
      <c r="P371" s="21">
        <f t="shared" si="32"/>
        <v>0</v>
      </c>
      <c r="Q371" s="22">
        <f t="shared" si="33"/>
        <v>0</v>
      </c>
    </row>
    <row r="372" spans="2:17" ht="24.75" customHeight="1" x14ac:dyDescent="0.25">
      <c r="B372" s="13">
        <v>349</v>
      </c>
      <c r="C372" s="14" t="s">
        <v>383</v>
      </c>
      <c r="D372" s="15">
        <v>58905</v>
      </c>
      <c r="E372" s="16">
        <f t="shared" si="26"/>
        <v>0</v>
      </c>
      <c r="F372" s="17">
        <f t="shared" si="27"/>
        <v>47124</v>
      </c>
      <c r="G372" s="18"/>
      <c r="H372" s="19" t="str">
        <f t="shared" si="28"/>
        <v xml:space="preserve"> OFERTA CON PRECIO APARENTEMENTE BAJO</v>
      </c>
      <c r="I372" s="20"/>
      <c r="J372" s="21">
        <f t="shared" si="29"/>
        <v>0</v>
      </c>
      <c r="K372" s="20"/>
      <c r="L372" s="21">
        <f t="shared" si="30"/>
        <v>0</v>
      </c>
      <c r="M372" s="20"/>
      <c r="N372" s="21">
        <f t="shared" si="31"/>
        <v>0</v>
      </c>
      <c r="O372" s="20"/>
      <c r="P372" s="21">
        <f t="shared" si="32"/>
        <v>0</v>
      </c>
      <c r="Q372" s="22">
        <f t="shared" si="33"/>
        <v>0</v>
      </c>
    </row>
    <row r="373" spans="2:17" ht="24.75" customHeight="1" x14ac:dyDescent="0.25">
      <c r="B373" s="13">
        <v>350</v>
      </c>
      <c r="C373" s="14" t="s">
        <v>384</v>
      </c>
      <c r="D373" s="15">
        <v>32725</v>
      </c>
      <c r="E373" s="16">
        <f t="shared" si="26"/>
        <v>0</v>
      </c>
      <c r="F373" s="17">
        <f t="shared" si="27"/>
        <v>26180</v>
      </c>
      <c r="G373" s="18"/>
      <c r="H373" s="19" t="str">
        <f t="shared" si="28"/>
        <v xml:space="preserve"> OFERTA CON PRECIO APARENTEMENTE BAJO</v>
      </c>
      <c r="I373" s="20"/>
      <c r="J373" s="21">
        <f t="shared" si="29"/>
        <v>0</v>
      </c>
      <c r="K373" s="20"/>
      <c r="L373" s="21">
        <f t="shared" si="30"/>
        <v>0</v>
      </c>
      <c r="M373" s="20"/>
      <c r="N373" s="21">
        <f t="shared" si="31"/>
        <v>0</v>
      </c>
      <c r="O373" s="20"/>
      <c r="P373" s="21">
        <f t="shared" si="32"/>
        <v>0</v>
      </c>
      <c r="Q373" s="22">
        <f t="shared" si="33"/>
        <v>0</v>
      </c>
    </row>
    <row r="374" spans="2:17" ht="24.75" customHeight="1" x14ac:dyDescent="0.25">
      <c r="B374" s="13">
        <v>351</v>
      </c>
      <c r="C374" s="14" t="s">
        <v>385</v>
      </c>
      <c r="D374" s="15">
        <v>19635</v>
      </c>
      <c r="E374" s="16">
        <f t="shared" si="26"/>
        <v>0</v>
      </c>
      <c r="F374" s="17">
        <f t="shared" si="27"/>
        <v>15708</v>
      </c>
      <c r="G374" s="18"/>
      <c r="H374" s="19" t="str">
        <f t="shared" si="28"/>
        <v xml:space="preserve"> OFERTA CON PRECIO APARENTEMENTE BAJO</v>
      </c>
      <c r="I374" s="20"/>
      <c r="J374" s="21">
        <f t="shared" si="29"/>
        <v>0</v>
      </c>
      <c r="K374" s="20"/>
      <c r="L374" s="21">
        <f t="shared" si="30"/>
        <v>0</v>
      </c>
      <c r="M374" s="20"/>
      <c r="N374" s="21">
        <f t="shared" si="31"/>
        <v>0</v>
      </c>
      <c r="O374" s="20"/>
      <c r="P374" s="21">
        <f t="shared" si="32"/>
        <v>0</v>
      </c>
      <c r="Q374" s="22">
        <f t="shared" si="33"/>
        <v>0</v>
      </c>
    </row>
    <row r="375" spans="2:17" ht="24.75" customHeight="1" x14ac:dyDescent="0.25">
      <c r="B375" s="13">
        <v>352</v>
      </c>
      <c r="C375" s="14" t="s">
        <v>386</v>
      </c>
      <c r="D375" s="15">
        <v>19635</v>
      </c>
      <c r="E375" s="16">
        <f t="shared" si="26"/>
        <v>0</v>
      </c>
      <c r="F375" s="17">
        <f t="shared" si="27"/>
        <v>15708</v>
      </c>
      <c r="G375" s="18"/>
      <c r="H375" s="19" t="str">
        <f t="shared" si="28"/>
        <v xml:space="preserve"> OFERTA CON PRECIO APARENTEMENTE BAJO</v>
      </c>
      <c r="I375" s="20"/>
      <c r="J375" s="21">
        <f t="shared" si="29"/>
        <v>0</v>
      </c>
      <c r="K375" s="20"/>
      <c r="L375" s="21">
        <f t="shared" si="30"/>
        <v>0</v>
      </c>
      <c r="M375" s="20"/>
      <c r="N375" s="21">
        <f t="shared" si="31"/>
        <v>0</v>
      </c>
      <c r="O375" s="20"/>
      <c r="P375" s="21">
        <f t="shared" si="32"/>
        <v>0</v>
      </c>
      <c r="Q375" s="22">
        <f t="shared" si="33"/>
        <v>0</v>
      </c>
    </row>
    <row r="376" spans="2:17" ht="24.75" customHeight="1" x14ac:dyDescent="0.25">
      <c r="B376" s="13">
        <v>353</v>
      </c>
      <c r="C376" s="14" t="s">
        <v>387</v>
      </c>
      <c r="D376" s="15">
        <v>45815</v>
      </c>
      <c r="E376" s="16">
        <f t="shared" si="26"/>
        <v>0</v>
      </c>
      <c r="F376" s="17">
        <f t="shared" si="27"/>
        <v>36652</v>
      </c>
      <c r="G376" s="18"/>
      <c r="H376" s="19" t="str">
        <f t="shared" si="28"/>
        <v xml:space="preserve"> OFERTA CON PRECIO APARENTEMENTE BAJO</v>
      </c>
      <c r="I376" s="20"/>
      <c r="J376" s="21">
        <f t="shared" si="29"/>
        <v>0</v>
      </c>
      <c r="K376" s="20"/>
      <c r="L376" s="21">
        <f t="shared" si="30"/>
        <v>0</v>
      </c>
      <c r="M376" s="20"/>
      <c r="N376" s="21">
        <f t="shared" si="31"/>
        <v>0</v>
      </c>
      <c r="O376" s="20"/>
      <c r="P376" s="21">
        <f t="shared" si="32"/>
        <v>0</v>
      </c>
      <c r="Q376" s="22">
        <f t="shared" si="33"/>
        <v>0</v>
      </c>
    </row>
    <row r="377" spans="2:17" ht="24.75" customHeight="1" x14ac:dyDescent="0.25">
      <c r="B377" s="13">
        <v>354</v>
      </c>
      <c r="C377" s="14" t="s">
        <v>388</v>
      </c>
      <c r="D377" s="15">
        <v>19635</v>
      </c>
      <c r="E377" s="16">
        <f t="shared" si="26"/>
        <v>0</v>
      </c>
      <c r="F377" s="17">
        <f t="shared" si="27"/>
        <v>15708</v>
      </c>
      <c r="G377" s="18"/>
      <c r="H377" s="19" t="str">
        <f t="shared" si="28"/>
        <v xml:space="preserve"> OFERTA CON PRECIO APARENTEMENTE BAJO</v>
      </c>
      <c r="I377" s="20"/>
      <c r="J377" s="21">
        <f t="shared" si="29"/>
        <v>0</v>
      </c>
      <c r="K377" s="20"/>
      <c r="L377" s="21">
        <f t="shared" si="30"/>
        <v>0</v>
      </c>
      <c r="M377" s="20"/>
      <c r="N377" s="21">
        <f t="shared" si="31"/>
        <v>0</v>
      </c>
      <c r="O377" s="20"/>
      <c r="P377" s="21">
        <f t="shared" si="32"/>
        <v>0</v>
      </c>
      <c r="Q377" s="22">
        <f t="shared" si="33"/>
        <v>0</v>
      </c>
    </row>
    <row r="378" spans="2:17" ht="24.75" customHeight="1" x14ac:dyDescent="0.25">
      <c r="B378" s="13">
        <v>355</v>
      </c>
      <c r="C378" s="14" t="s">
        <v>389</v>
      </c>
      <c r="D378" s="15">
        <v>111265</v>
      </c>
      <c r="E378" s="16">
        <f t="shared" si="26"/>
        <v>0</v>
      </c>
      <c r="F378" s="17">
        <f t="shared" si="27"/>
        <v>89012</v>
      </c>
      <c r="G378" s="18"/>
      <c r="H378" s="19" t="str">
        <f t="shared" si="28"/>
        <v xml:space="preserve"> OFERTA CON PRECIO APARENTEMENTE BAJO</v>
      </c>
      <c r="I378" s="20"/>
      <c r="J378" s="21">
        <f t="shared" si="29"/>
        <v>0</v>
      </c>
      <c r="K378" s="20"/>
      <c r="L378" s="21">
        <f t="shared" si="30"/>
        <v>0</v>
      </c>
      <c r="M378" s="20"/>
      <c r="N378" s="21">
        <f t="shared" si="31"/>
        <v>0</v>
      </c>
      <c r="O378" s="20"/>
      <c r="P378" s="21">
        <f t="shared" si="32"/>
        <v>0</v>
      </c>
      <c r="Q378" s="22">
        <f t="shared" si="33"/>
        <v>0</v>
      </c>
    </row>
    <row r="379" spans="2:17" ht="24.75" customHeight="1" x14ac:dyDescent="0.25">
      <c r="B379" s="13">
        <v>356</v>
      </c>
      <c r="C379" s="14" t="s">
        <v>390</v>
      </c>
      <c r="D379" s="15">
        <v>509201</v>
      </c>
      <c r="E379" s="16">
        <f t="shared" si="26"/>
        <v>0</v>
      </c>
      <c r="F379" s="17">
        <f t="shared" si="27"/>
        <v>407360.80000000005</v>
      </c>
      <c r="G379" s="18"/>
      <c r="H379" s="19" t="str">
        <f t="shared" si="28"/>
        <v xml:space="preserve"> OFERTA CON PRECIO APARENTEMENTE BAJO</v>
      </c>
      <c r="I379" s="20"/>
      <c r="J379" s="21">
        <f t="shared" si="29"/>
        <v>0</v>
      </c>
      <c r="K379" s="20"/>
      <c r="L379" s="21">
        <f t="shared" si="30"/>
        <v>0</v>
      </c>
      <c r="M379" s="20"/>
      <c r="N379" s="21">
        <f t="shared" si="31"/>
        <v>0</v>
      </c>
      <c r="O379" s="20"/>
      <c r="P379" s="21">
        <f t="shared" si="32"/>
        <v>0</v>
      </c>
      <c r="Q379" s="22">
        <f t="shared" si="33"/>
        <v>0</v>
      </c>
    </row>
    <row r="380" spans="2:17" ht="24.75" customHeight="1" x14ac:dyDescent="0.25">
      <c r="B380" s="13">
        <v>357</v>
      </c>
      <c r="C380" s="14" t="s">
        <v>391</v>
      </c>
      <c r="D380" s="15">
        <v>3927</v>
      </c>
      <c r="E380" s="16">
        <f t="shared" si="26"/>
        <v>0</v>
      </c>
      <c r="F380" s="17">
        <f t="shared" si="27"/>
        <v>3141.6000000000004</v>
      </c>
      <c r="G380" s="18"/>
      <c r="H380" s="19" t="str">
        <f t="shared" si="28"/>
        <v xml:space="preserve"> OFERTA CON PRECIO APARENTEMENTE BAJO</v>
      </c>
      <c r="I380" s="20"/>
      <c r="J380" s="21">
        <f t="shared" si="29"/>
        <v>0</v>
      </c>
      <c r="K380" s="20"/>
      <c r="L380" s="21">
        <f t="shared" si="30"/>
        <v>0</v>
      </c>
      <c r="M380" s="20"/>
      <c r="N380" s="21">
        <f t="shared" si="31"/>
        <v>0</v>
      </c>
      <c r="O380" s="20"/>
      <c r="P380" s="21">
        <f t="shared" si="32"/>
        <v>0</v>
      </c>
      <c r="Q380" s="22">
        <f t="shared" si="33"/>
        <v>0</v>
      </c>
    </row>
    <row r="381" spans="2:17" ht="24.75" customHeight="1" x14ac:dyDescent="0.25">
      <c r="B381" s="13">
        <v>358</v>
      </c>
      <c r="C381" s="14" t="s">
        <v>392</v>
      </c>
      <c r="D381" s="15">
        <v>6545</v>
      </c>
      <c r="E381" s="16">
        <f t="shared" si="26"/>
        <v>0</v>
      </c>
      <c r="F381" s="17">
        <f t="shared" si="27"/>
        <v>5236</v>
      </c>
      <c r="G381" s="18"/>
      <c r="H381" s="19" t="str">
        <f t="shared" si="28"/>
        <v xml:space="preserve"> OFERTA CON PRECIO APARENTEMENTE BAJO</v>
      </c>
      <c r="I381" s="20"/>
      <c r="J381" s="21">
        <f t="shared" si="29"/>
        <v>0</v>
      </c>
      <c r="K381" s="20"/>
      <c r="L381" s="21">
        <f t="shared" si="30"/>
        <v>0</v>
      </c>
      <c r="M381" s="20"/>
      <c r="N381" s="21">
        <f t="shared" si="31"/>
        <v>0</v>
      </c>
      <c r="O381" s="20"/>
      <c r="P381" s="21">
        <f t="shared" si="32"/>
        <v>0</v>
      </c>
      <c r="Q381" s="22">
        <f t="shared" si="33"/>
        <v>0</v>
      </c>
    </row>
    <row r="382" spans="2:17" ht="24.75" customHeight="1" x14ac:dyDescent="0.25">
      <c r="B382" s="13">
        <v>359</v>
      </c>
      <c r="C382" s="14" t="s">
        <v>393</v>
      </c>
      <c r="D382" s="15">
        <v>10472</v>
      </c>
      <c r="E382" s="16">
        <f t="shared" si="26"/>
        <v>0</v>
      </c>
      <c r="F382" s="17">
        <f t="shared" si="27"/>
        <v>8377.6</v>
      </c>
      <c r="G382" s="18"/>
      <c r="H382" s="19" t="str">
        <f t="shared" si="28"/>
        <v xml:space="preserve"> OFERTA CON PRECIO APARENTEMENTE BAJO</v>
      </c>
      <c r="I382" s="20"/>
      <c r="J382" s="21">
        <f t="shared" si="29"/>
        <v>0</v>
      </c>
      <c r="K382" s="20"/>
      <c r="L382" s="21">
        <f t="shared" si="30"/>
        <v>0</v>
      </c>
      <c r="M382" s="20"/>
      <c r="N382" s="21">
        <f t="shared" si="31"/>
        <v>0</v>
      </c>
      <c r="O382" s="20"/>
      <c r="P382" s="21">
        <f t="shared" si="32"/>
        <v>0</v>
      </c>
      <c r="Q382" s="22">
        <f t="shared" si="33"/>
        <v>0</v>
      </c>
    </row>
    <row r="383" spans="2:17" ht="24.75" customHeight="1" x14ac:dyDescent="0.25">
      <c r="B383" s="13">
        <v>360</v>
      </c>
      <c r="C383" s="14" t="s">
        <v>394</v>
      </c>
      <c r="D383" s="15">
        <v>509201</v>
      </c>
      <c r="E383" s="16">
        <f t="shared" si="26"/>
        <v>0</v>
      </c>
      <c r="F383" s="17">
        <f t="shared" si="27"/>
        <v>407360.80000000005</v>
      </c>
      <c r="G383" s="18"/>
      <c r="H383" s="19" t="str">
        <f t="shared" si="28"/>
        <v xml:space="preserve"> OFERTA CON PRECIO APARENTEMENTE BAJO</v>
      </c>
      <c r="I383" s="20"/>
      <c r="J383" s="21">
        <f t="shared" si="29"/>
        <v>0</v>
      </c>
      <c r="K383" s="20"/>
      <c r="L383" s="21">
        <f t="shared" si="30"/>
        <v>0</v>
      </c>
      <c r="M383" s="20"/>
      <c r="N383" s="21">
        <f t="shared" si="31"/>
        <v>0</v>
      </c>
      <c r="O383" s="20"/>
      <c r="P383" s="21">
        <f t="shared" si="32"/>
        <v>0</v>
      </c>
      <c r="Q383" s="22">
        <f t="shared" si="33"/>
        <v>0</v>
      </c>
    </row>
    <row r="384" spans="2:17" ht="24.75" customHeight="1" x14ac:dyDescent="0.25">
      <c r="B384" s="13">
        <v>361</v>
      </c>
      <c r="C384" s="14" t="s">
        <v>395</v>
      </c>
      <c r="D384" s="15">
        <v>32725</v>
      </c>
      <c r="E384" s="16">
        <f t="shared" si="26"/>
        <v>0</v>
      </c>
      <c r="F384" s="17">
        <f t="shared" si="27"/>
        <v>26180</v>
      </c>
      <c r="G384" s="18"/>
      <c r="H384" s="19" t="str">
        <f t="shared" si="28"/>
        <v xml:space="preserve"> OFERTA CON PRECIO APARENTEMENTE BAJO</v>
      </c>
      <c r="I384" s="20"/>
      <c r="J384" s="21">
        <f t="shared" si="29"/>
        <v>0</v>
      </c>
      <c r="K384" s="20"/>
      <c r="L384" s="21">
        <f t="shared" si="30"/>
        <v>0</v>
      </c>
      <c r="M384" s="20"/>
      <c r="N384" s="21">
        <f t="shared" si="31"/>
        <v>0</v>
      </c>
      <c r="O384" s="20"/>
      <c r="P384" s="21">
        <f t="shared" si="32"/>
        <v>0</v>
      </c>
      <c r="Q384" s="22">
        <f t="shared" si="33"/>
        <v>0</v>
      </c>
    </row>
    <row r="385" spans="2:17" ht="24.75" customHeight="1" x14ac:dyDescent="0.25">
      <c r="B385" s="13">
        <v>362</v>
      </c>
      <c r="C385" s="14" t="s">
        <v>396</v>
      </c>
      <c r="D385" s="15">
        <v>509201</v>
      </c>
      <c r="E385" s="16">
        <f t="shared" si="26"/>
        <v>0</v>
      </c>
      <c r="F385" s="17">
        <f t="shared" si="27"/>
        <v>407360.80000000005</v>
      </c>
      <c r="G385" s="18"/>
      <c r="H385" s="19" t="str">
        <f t="shared" si="28"/>
        <v xml:space="preserve"> OFERTA CON PRECIO APARENTEMENTE BAJO</v>
      </c>
      <c r="I385" s="20"/>
      <c r="J385" s="21">
        <f t="shared" si="29"/>
        <v>0</v>
      </c>
      <c r="K385" s="20"/>
      <c r="L385" s="21">
        <f t="shared" si="30"/>
        <v>0</v>
      </c>
      <c r="M385" s="20"/>
      <c r="N385" s="21">
        <f t="shared" si="31"/>
        <v>0</v>
      </c>
      <c r="O385" s="20"/>
      <c r="P385" s="21">
        <f t="shared" si="32"/>
        <v>0</v>
      </c>
      <c r="Q385" s="22">
        <f t="shared" si="33"/>
        <v>0</v>
      </c>
    </row>
    <row r="386" spans="2:17" ht="24.75" customHeight="1" x14ac:dyDescent="0.25">
      <c r="B386" s="13">
        <v>363</v>
      </c>
      <c r="C386" s="14" t="s">
        <v>397</v>
      </c>
      <c r="D386" s="15">
        <v>58905</v>
      </c>
      <c r="E386" s="16">
        <f t="shared" si="26"/>
        <v>0</v>
      </c>
      <c r="F386" s="17">
        <f t="shared" si="27"/>
        <v>47124</v>
      </c>
      <c r="G386" s="18"/>
      <c r="H386" s="19" t="str">
        <f t="shared" si="28"/>
        <v xml:space="preserve"> OFERTA CON PRECIO APARENTEMENTE BAJO</v>
      </c>
      <c r="I386" s="20"/>
      <c r="J386" s="21">
        <f t="shared" si="29"/>
        <v>0</v>
      </c>
      <c r="K386" s="20"/>
      <c r="L386" s="21">
        <f t="shared" si="30"/>
        <v>0</v>
      </c>
      <c r="M386" s="20"/>
      <c r="N386" s="21">
        <f t="shared" si="31"/>
        <v>0</v>
      </c>
      <c r="O386" s="20"/>
      <c r="P386" s="21">
        <f t="shared" si="32"/>
        <v>0</v>
      </c>
      <c r="Q386" s="22">
        <f t="shared" si="33"/>
        <v>0</v>
      </c>
    </row>
    <row r="387" spans="2:17" ht="24.75" customHeight="1" x14ac:dyDescent="0.25">
      <c r="B387" s="13">
        <v>364</v>
      </c>
      <c r="C387" s="14" t="s">
        <v>398</v>
      </c>
      <c r="D387" s="15">
        <v>212058</v>
      </c>
      <c r="E387" s="16">
        <f t="shared" si="26"/>
        <v>0</v>
      </c>
      <c r="F387" s="17">
        <f t="shared" si="27"/>
        <v>169646.40000000002</v>
      </c>
      <c r="G387" s="18"/>
      <c r="H387" s="19" t="str">
        <f t="shared" si="28"/>
        <v xml:space="preserve"> OFERTA CON PRECIO APARENTEMENTE BAJO</v>
      </c>
      <c r="I387" s="20"/>
      <c r="J387" s="21">
        <f t="shared" si="29"/>
        <v>0</v>
      </c>
      <c r="K387" s="20"/>
      <c r="L387" s="21">
        <f t="shared" si="30"/>
        <v>0</v>
      </c>
      <c r="M387" s="20"/>
      <c r="N387" s="21">
        <f t="shared" si="31"/>
        <v>0</v>
      </c>
      <c r="O387" s="20"/>
      <c r="P387" s="21">
        <f t="shared" si="32"/>
        <v>0</v>
      </c>
      <c r="Q387" s="22">
        <f t="shared" si="33"/>
        <v>0</v>
      </c>
    </row>
    <row r="388" spans="2:17" ht="24.75" customHeight="1" x14ac:dyDescent="0.25">
      <c r="B388" s="13">
        <v>365</v>
      </c>
      <c r="C388" s="14" t="s">
        <v>399</v>
      </c>
      <c r="D388" s="15">
        <v>366520</v>
      </c>
      <c r="E388" s="16">
        <f t="shared" si="26"/>
        <v>0</v>
      </c>
      <c r="F388" s="17">
        <f t="shared" si="27"/>
        <v>293216</v>
      </c>
      <c r="G388" s="18"/>
      <c r="H388" s="19" t="str">
        <f t="shared" si="28"/>
        <v xml:space="preserve"> OFERTA CON PRECIO APARENTEMENTE BAJO</v>
      </c>
      <c r="I388" s="20"/>
      <c r="J388" s="21">
        <f t="shared" si="29"/>
        <v>0</v>
      </c>
      <c r="K388" s="20"/>
      <c r="L388" s="21">
        <f t="shared" si="30"/>
        <v>0</v>
      </c>
      <c r="M388" s="20"/>
      <c r="N388" s="21">
        <f t="shared" si="31"/>
        <v>0</v>
      </c>
      <c r="O388" s="20"/>
      <c r="P388" s="21">
        <f t="shared" si="32"/>
        <v>0</v>
      </c>
      <c r="Q388" s="22">
        <f t="shared" si="33"/>
        <v>0</v>
      </c>
    </row>
    <row r="389" spans="2:17" ht="24.75" customHeight="1" x14ac:dyDescent="0.25">
      <c r="B389" s="13">
        <v>366</v>
      </c>
      <c r="C389" s="14" t="s">
        <v>400</v>
      </c>
      <c r="D389" s="15">
        <v>509201</v>
      </c>
      <c r="E389" s="16">
        <f t="shared" si="26"/>
        <v>0</v>
      </c>
      <c r="F389" s="17">
        <f t="shared" si="27"/>
        <v>407360.80000000005</v>
      </c>
      <c r="G389" s="18"/>
      <c r="H389" s="19" t="str">
        <f t="shared" si="28"/>
        <v xml:space="preserve"> OFERTA CON PRECIO APARENTEMENTE BAJO</v>
      </c>
      <c r="I389" s="20"/>
      <c r="J389" s="21">
        <f t="shared" si="29"/>
        <v>0</v>
      </c>
      <c r="K389" s="20"/>
      <c r="L389" s="21">
        <f t="shared" si="30"/>
        <v>0</v>
      </c>
      <c r="M389" s="20"/>
      <c r="N389" s="21">
        <f t="shared" si="31"/>
        <v>0</v>
      </c>
      <c r="O389" s="20"/>
      <c r="P389" s="21">
        <f t="shared" si="32"/>
        <v>0</v>
      </c>
      <c r="Q389" s="22">
        <f t="shared" si="33"/>
        <v>0</v>
      </c>
    </row>
    <row r="390" spans="2:17" ht="24.75" customHeight="1" x14ac:dyDescent="0.25">
      <c r="B390" s="13">
        <v>367</v>
      </c>
      <c r="C390" s="14" t="s">
        <v>401</v>
      </c>
      <c r="D390" s="15">
        <v>32725</v>
      </c>
      <c r="E390" s="16">
        <f t="shared" si="26"/>
        <v>0</v>
      </c>
      <c r="F390" s="17">
        <f t="shared" si="27"/>
        <v>26180</v>
      </c>
      <c r="G390" s="18"/>
      <c r="H390" s="19" t="str">
        <f t="shared" si="28"/>
        <v xml:space="preserve"> OFERTA CON PRECIO APARENTEMENTE BAJO</v>
      </c>
      <c r="I390" s="20"/>
      <c r="J390" s="21">
        <f t="shared" si="29"/>
        <v>0</v>
      </c>
      <c r="K390" s="20"/>
      <c r="L390" s="21">
        <f t="shared" si="30"/>
        <v>0</v>
      </c>
      <c r="M390" s="20"/>
      <c r="N390" s="21">
        <f t="shared" si="31"/>
        <v>0</v>
      </c>
      <c r="O390" s="20"/>
      <c r="P390" s="21">
        <f t="shared" si="32"/>
        <v>0</v>
      </c>
      <c r="Q390" s="22">
        <f t="shared" si="33"/>
        <v>0</v>
      </c>
    </row>
    <row r="391" spans="2:17" ht="24.75" customHeight="1" x14ac:dyDescent="0.25">
      <c r="B391" s="13">
        <v>368</v>
      </c>
      <c r="C391" s="14" t="s">
        <v>402</v>
      </c>
      <c r="D391" s="15">
        <v>39270</v>
      </c>
      <c r="E391" s="16">
        <f t="shared" si="26"/>
        <v>0</v>
      </c>
      <c r="F391" s="17">
        <f t="shared" si="27"/>
        <v>31416</v>
      </c>
      <c r="G391" s="18"/>
      <c r="H391" s="19" t="str">
        <f t="shared" si="28"/>
        <v xml:space="preserve"> OFERTA CON PRECIO APARENTEMENTE BAJO</v>
      </c>
      <c r="I391" s="20"/>
      <c r="J391" s="21">
        <f t="shared" si="29"/>
        <v>0</v>
      </c>
      <c r="K391" s="20"/>
      <c r="L391" s="21">
        <f t="shared" si="30"/>
        <v>0</v>
      </c>
      <c r="M391" s="20"/>
      <c r="N391" s="21">
        <f t="shared" si="31"/>
        <v>0</v>
      </c>
      <c r="O391" s="20"/>
      <c r="P391" s="21">
        <f t="shared" si="32"/>
        <v>0</v>
      </c>
      <c r="Q391" s="22">
        <f t="shared" si="33"/>
        <v>0</v>
      </c>
    </row>
    <row r="392" spans="2:17" ht="24.75" customHeight="1" x14ac:dyDescent="0.25">
      <c r="B392" s="13">
        <v>369</v>
      </c>
      <c r="C392" s="14" t="s">
        <v>403</v>
      </c>
      <c r="D392" s="15">
        <v>39270</v>
      </c>
      <c r="E392" s="16">
        <f t="shared" si="26"/>
        <v>0</v>
      </c>
      <c r="F392" s="17">
        <f t="shared" si="27"/>
        <v>31416</v>
      </c>
      <c r="G392" s="18"/>
      <c r="H392" s="19" t="str">
        <f t="shared" si="28"/>
        <v xml:space="preserve"> OFERTA CON PRECIO APARENTEMENTE BAJO</v>
      </c>
      <c r="I392" s="20"/>
      <c r="J392" s="21">
        <f t="shared" si="29"/>
        <v>0</v>
      </c>
      <c r="K392" s="20"/>
      <c r="L392" s="21">
        <f t="shared" si="30"/>
        <v>0</v>
      </c>
      <c r="M392" s="20"/>
      <c r="N392" s="21">
        <f t="shared" si="31"/>
        <v>0</v>
      </c>
      <c r="O392" s="20"/>
      <c r="P392" s="21">
        <f t="shared" si="32"/>
        <v>0</v>
      </c>
      <c r="Q392" s="22">
        <f t="shared" si="33"/>
        <v>0</v>
      </c>
    </row>
    <row r="393" spans="2:17" ht="24.75" customHeight="1" x14ac:dyDescent="0.25">
      <c r="B393" s="13">
        <v>370</v>
      </c>
      <c r="C393" s="14" t="s">
        <v>404</v>
      </c>
      <c r="D393" s="15">
        <v>70686</v>
      </c>
      <c r="E393" s="16">
        <f t="shared" si="26"/>
        <v>0</v>
      </c>
      <c r="F393" s="17">
        <f t="shared" si="27"/>
        <v>56548.800000000003</v>
      </c>
      <c r="G393" s="18"/>
      <c r="H393" s="19" t="str">
        <f t="shared" si="28"/>
        <v xml:space="preserve"> OFERTA CON PRECIO APARENTEMENTE BAJO</v>
      </c>
      <c r="I393" s="20"/>
      <c r="J393" s="21">
        <f t="shared" si="29"/>
        <v>0</v>
      </c>
      <c r="K393" s="20"/>
      <c r="L393" s="21">
        <f t="shared" si="30"/>
        <v>0</v>
      </c>
      <c r="M393" s="20"/>
      <c r="N393" s="21">
        <f t="shared" si="31"/>
        <v>0</v>
      </c>
      <c r="O393" s="20"/>
      <c r="P393" s="21">
        <f t="shared" si="32"/>
        <v>0</v>
      </c>
      <c r="Q393" s="22">
        <f t="shared" si="33"/>
        <v>0</v>
      </c>
    </row>
    <row r="394" spans="2:17" ht="24.75" customHeight="1" x14ac:dyDescent="0.25">
      <c r="B394" s="13">
        <v>371</v>
      </c>
      <c r="C394" s="14" t="s">
        <v>405</v>
      </c>
      <c r="D394" s="15">
        <v>116501</v>
      </c>
      <c r="E394" s="16">
        <f t="shared" si="26"/>
        <v>0</v>
      </c>
      <c r="F394" s="17">
        <f t="shared" si="27"/>
        <v>93200.8</v>
      </c>
      <c r="G394" s="18"/>
      <c r="H394" s="19" t="str">
        <f t="shared" si="28"/>
        <v xml:space="preserve"> OFERTA CON PRECIO APARENTEMENTE BAJO</v>
      </c>
      <c r="I394" s="20"/>
      <c r="J394" s="21">
        <f t="shared" si="29"/>
        <v>0</v>
      </c>
      <c r="K394" s="20"/>
      <c r="L394" s="21">
        <f t="shared" si="30"/>
        <v>0</v>
      </c>
      <c r="M394" s="20"/>
      <c r="N394" s="21">
        <f t="shared" si="31"/>
        <v>0</v>
      </c>
      <c r="O394" s="20"/>
      <c r="P394" s="21">
        <f t="shared" si="32"/>
        <v>0</v>
      </c>
      <c r="Q394" s="22">
        <f t="shared" si="33"/>
        <v>0</v>
      </c>
    </row>
    <row r="395" spans="2:17" ht="24.75" customHeight="1" x14ac:dyDescent="0.25">
      <c r="B395" s="13">
        <v>372</v>
      </c>
      <c r="C395" s="14" t="s">
        <v>406</v>
      </c>
      <c r="D395" s="15">
        <v>850850</v>
      </c>
      <c r="E395" s="16">
        <f t="shared" si="26"/>
        <v>0</v>
      </c>
      <c r="F395" s="17">
        <f t="shared" si="27"/>
        <v>680680</v>
      </c>
      <c r="G395" s="18"/>
      <c r="H395" s="19" t="str">
        <f t="shared" si="28"/>
        <v xml:space="preserve"> OFERTA CON PRECIO APARENTEMENTE BAJO</v>
      </c>
      <c r="I395" s="20"/>
      <c r="J395" s="21">
        <f t="shared" si="29"/>
        <v>0</v>
      </c>
      <c r="K395" s="20"/>
      <c r="L395" s="21">
        <f t="shared" si="30"/>
        <v>0</v>
      </c>
      <c r="M395" s="20"/>
      <c r="N395" s="21">
        <f t="shared" si="31"/>
        <v>0</v>
      </c>
      <c r="O395" s="20"/>
      <c r="P395" s="21">
        <f t="shared" si="32"/>
        <v>0</v>
      </c>
      <c r="Q395" s="22">
        <f t="shared" si="33"/>
        <v>0</v>
      </c>
    </row>
    <row r="396" spans="2:17" ht="24.75" customHeight="1" x14ac:dyDescent="0.25">
      <c r="B396" s="13">
        <v>373</v>
      </c>
      <c r="C396" s="14" t="s">
        <v>407</v>
      </c>
      <c r="D396" s="15">
        <v>58905</v>
      </c>
      <c r="E396" s="16">
        <f t="shared" si="26"/>
        <v>0</v>
      </c>
      <c r="F396" s="17">
        <f t="shared" si="27"/>
        <v>47124</v>
      </c>
      <c r="G396" s="18"/>
      <c r="H396" s="19" t="str">
        <f t="shared" si="28"/>
        <v xml:space="preserve"> OFERTA CON PRECIO APARENTEMENTE BAJO</v>
      </c>
      <c r="I396" s="20"/>
      <c r="J396" s="21">
        <f t="shared" si="29"/>
        <v>0</v>
      </c>
      <c r="K396" s="20"/>
      <c r="L396" s="21">
        <f t="shared" si="30"/>
        <v>0</v>
      </c>
      <c r="M396" s="20"/>
      <c r="N396" s="21">
        <f t="shared" si="31"/>
        <v>0</v>
      </c>
      <c r="O396" s="20"/>
      <c r="P396" s="21">
        <f t="shared" si="32"/>
        <v>0</v>
      </c>
      <c r="Q396" s="22">
        <f t="shared" si="33"/>
        <v>0</v>
      </c>
    </row>
    <row r="397" spans="2:17" ht="24.75" customHeight="1" x14ac:dyDescent="0.25">
      <c r="B397" s="13">
        <v>374</v>
      </c>
      <c r="C397" s="14" t="s">
        <v>408</v>
      </c>
      <c r="D397" s="15">
        <v>111265</v>
      </c>
      <c r="E397" s="16">
        <f t="shared" si="26"/>
        <v>0</v>
      </c>
      <c r="F397" s="17">
        <f t="shared" si="27"/>
        <v>89012</v>
      </c>
      <c r="G397" s="18"/>
      <c r="H397" s="19" t="str">
        <f t="shared" si="28"/>
        <v xml:space="preserve"> OFERTA CON PRECIO APARENTEMENTE BAJO</v>
      </c>
      <c r="I397" s="20"/>
      <c r="J397" s="21">
        <f t="shared" si="29"/>
        <v>0</v>
      </c>
      <c r="K397" s="20"/>
      <c r="L397" s="21">
        <f t="shared" si="30"/>
        <v>0</v>
      </c>
      <c r="M397" s="20"/>
      <c r="N397" s="21">
        <f t="shared" si="31"/>
        <v>0</v>
      </c>
      <c r="O397" s="20"/>
      <c r="P397" s="21">
        <f t="shared" si="32"/>
        <v>0</v>
      </c>
      <c r="Q397" s="22">
        <f t="shared" si="33"/>
        <v>0</v>
      </c>
    </row>
    <row r="398" spans="2:17" ht="24.75" customHeight="1" x14ac:dyDescent="0.25">
      <c r="B398" s="13">
        <v>375</v>
      </c>
      <c r="C398" s="14" t="s">
        <v>409</v>
      </c>
      <c r="D398" s="15">
        <v>560252</v>
      </c>
      <c r="E398" s="16">
        <f t="shared" si="26"/>
        <v>0</v>
      </c>
      <c r="F398" s="17">
        <f t="shared" si="27"/>
        <v>448201.60000000003</v>
      </c>
      <c r="G398" s="18"/>
      <c r="H398" s="19" t="str">
        <f t="shared" si="28"/>
        <v xml:space="preserve"> OFERTA CON PRECIO APARENTEMENTE BAJO</v>
      </c>
      <c r="I398" s="20"/>
      <c r="J398" s="21">
        <f t="shared" si="29"/>
        <v>0</v>
      </c>
      <c r="K398" s="20"/>
      <c r="L398" s="21">
        <f t="shared" si="30"/>
        <v>0</v>
      </c>
      <c r="M398" s="20"/>
      <c r="N398" s="21">
        <f t="shared" si="31"/>
        <v>0</v>
      </c>
      <c r="O398" s="20"/>
      <c r="P398" s="21">
        <f t="shared" si="32"/>
        <v>0</v>
      </c>
      <c r="Q398" s="22">
        <f t="shared" si="33"/>
        <v>0</v>
      </c>
    </row>
    <row r="399" spans="2:17" ht="24.75" customHeight="1" x14ac:dyDescent="0.25">
      <c r="B399" s="13">
        <v>376</v>
      </c>
      <c r="C399" s="14" t="s">
        <v>410</v>
      </c>
      <c r="D399" s="15">
        <v>560252</v>
      </c>
      <c r="E399" s="16">
        <f t="shared" si="26"/>
        <v>0</v>
      </c>
      <c r="F399" s="17">
        <f t="shared" si="27"/>
        <v>448201.60000000003</v>
      </c>
      <c r="G399" s="18"/>
      <c r="H399" s="19" t="str">
        <f t="shared" si="28"/>
        <v xml:space="preserve"> OFERTA CON PRECIO APARENTEMENTE BAJO</v>
      </c>
      <c r="I399" s="20"/>
      <c r="J399" s="21">
        <f t="shared" si="29"/>
        <v>0</v>
      </c>
      <c r="K399" s="20"/>
      <c r="L399" s="21">
        <f t="shared" si="30"/>
        <v>0</v>
      </c>
      <c r="M399" s="20"/>
      <c r="N399" s="21">
        <f t="shared" si="31"/>
        <v>0</v>
      </c>
      <c r="O399" s="20"/>
      <c r="P399" s="21">
        <f t="shared" si="32"/>
        <v>0</v>
      </c>
      <c r="Q399" s="22">
        <f t="shared" si="33"/>
        <v>0</v>
      </c>
    </row>
    <row r="400" spans="2:17" ht="24.75" customHeight="1" x14ac:dyDescent="0.25">
      <c r="B400" s="13">
        <v>377</v>
      </c>
      <c r="C400" s="14" t="s">
        <v>411</v>
      </c>
      <c r="D400" s="15">
        <v>526218</v>
      </c>
      <c r="E400" s="16">
        <f t="shared" si="26"/>
        <v>0</v>
      </c>
      <c r="F400" s="17">
        <f t="shared" si="27"/>
        <v>420974.4</v>
      </c>
      <c r="G400" s="18"/>
      <c r="H400" s="19" t="str">
        <f t="shared" si="28"/>
        <v xml:space="preserve"> OFERTA CON PRECIO APARENTEMENTE BAJO</v>
      </c>
      <c r="I400" s="20"/>
      <c r="J400" s="21">
        <f t="shared" si="29"/>
        <v>0</v>
      </c>
      <c r="K400" s="20"/>
      <c r="L400" s="21">
        <f t="shared" si="30"/>
        <v>0</v>
      </c>
      <c r="M400" s="20"/>
      <c r="N400" s="21">
        <f t="shared" si="31"/>
        <v>0</v>
      </c>
      <c r="O400" s="20"/>
      <c r="P400" s="21">
        <f t="shared" si="32"/>
        <v>0</v>
      </c>
      <c r="Q400" s="22">
        <f t="shared" si="33"/>
        <v>0</v>
      </c>
    </row>
    <row r="401" spans="2:17" ht="24.75" customHeight="1" x14ac:dyDescent="0.25">
      <c r="B401" s="13">
        <v>378</v>
      </c>
      <c r="C401" s="14" t="s">
        <v>412</v>
      </c>
      <c r="D401" s="15">
        <v>1701700</v>
      </c>
      <c r="E401" s="16">
        <f t="shared" si="26"/>
        <v>0</v>
      </c>
      <c r="F401" s="17">
        <f t="shared" si="27"/>
        <v>1361360</v>
      </c>
      <c r="G401" s="18"/>
      <c r="H401" s="19" t="str">
        <f t="shared" si="28"/>
        <v xml:space="preserve"> OFERTA CON PRECIO APARENTEMENTE BAJO</v>
      </c>
      <c r="I401" s="20"/>
      <c r="J401" s="21">
        <f t="shared" si="29"/>
        <v>0</v>
      </c>
      <c r="K401" s="20"/>
      <c r="L401" s="21">
        <f t="shared" si="30"/>
        <v>0</v>
      </c>
      <c r="M401" s="20"/>
      <c r="N401" s="21">
        <f t="shared" si="31"/>
        <v>0</v>
      </c>
      <c r="O401" s="20"/>
      <c r="P401" s="21">
        <f t="shared" si="32"/>
        <v>0</v>
      </c>
      <c r="Q401" s="22">
        <f t="shared" si="33"/>
        <v>0</v>
      </c>
    </row>
    <row r="402" spans="2:17" ht="24.75" customHeight="1" x14ac:dyDescent="0.25">
      <c r="B402" s="13">
        <v>379</v>
      </c>
      <c r="C402" s="14" t="s">
        <v>413</v>
      </c>
      <c r="D402" s="15">
        <v>109956</v>
      </c>
      <c r="E402" s="16">
        <f t="shared" si="26"/>
        <v>0</v>
      </c>
      <c r="F402" s="17">
        <f t="shared" si="27"/>
        <v>87964.800000000003</v>
      </c>
      <c r="G402" s="18"/>
      <c r="H402" s="19" t="str">
        <f t="shared" si="28"/>
        <v xml:space="preserve"> OFERTA CON PRECIO APARENTEMENTE BAJO</v>
      </c>
      <c r="I402" s="20"/>
      <c r="J402" s="21">
        <f t="shared" si="29"/>
        <v>0</v>
      </c>
      <c r="K402" s="20"/>
      <c r="L402" s="21">
        <f t="shared" si="30"/>
        <v>0</v>
      </c>
      <c r="M402" s="20"/>
      <c r="N402" s="21">
        <f t="shared" si="31"/>
        <v>0</v>
      </c>
      <c r="O402" s="20"/>
      <c r="P402" s="21">
        <f t="shared" si="32"/>
        <v>0</v>
      </c>
      <c r="Q402" s="22">
        <f t="shared" si="33"/>
        <v>0</v>
      </c>
    </row>
    <row r="403" spans="2:17" ht="24.75" customHeight="1" x14ac:dyDescent="0.25">
      <c r="B403" s="13">
        <v>380</v>
      </c>
      <c r="C403" s="14" t="s">
        <v>414</v>
      </c>
      <c r="D403" s="15">
        <v>509201</v>
      </c>
      <c r="E403" s="16">
        <f t="shared" si="26"/>
        <v>0</v>
      </c>
      <c r="F403" s="17">
        <f t="shared" si="27"/>
        <v>407360.80000000005</v>
      </c>
      <c r="G403" s="18"/>
      <c r="H403" s="19" t="str">
        <f t="shared" si="28"/>
        <v xml:space="preserve"> OFERTA CON PRECIO APARENTEMENTE BAJO</v>
      </c>
      <c r="I403" s="20"/>
      <c r="J403" s="21">
        <f t="shared" si="29"/>
        <v>0</v>
      </c>
      <c r="K403" s="20"/>
      <c r="L403" s="21">
        <f t="shared" si="30"/>
        <v>0</v>
      </c>
      <c r="M403" s="20"/>
      <c r="N403" s="21">
        <f t="shared" si="31"/>
        <v>0</v>
      </c>
      <c r="O403" s="20"/>
      <c r="P403" s="21">
        <f t="shared" si="32"/>
        <v>0</v>
      </c>
      <c r="Q403" s="22">
        <f t="shared" si="33"/>
        <v>0</v>
      </c>
    </row>
    <row r="404" spans="2:17" ht="24.75" customHeight="1" x14ac:dyDescent="0.25">
      <c r="B404" s="13">
        <v>381</v>
      </c>
      <c r="C404" s="14" t="s">
        <v>415</v>
      </c>
      <c r="D404" s="15">
        <v>509201</v>
      </c>
      <c r="E404" s="16">
        <f t="shared" si="26"/>
        <v>0</v>
      </c>
      <c r="F404" s="17">
        <f t="shared" si="27"/>
        <v>407360.80000000005</v>
      </c>
      <c r="G404" s="18"/>
      <c r="H404" s="19" t="str">
        <f t="shared" si="28"/>
        <v xml:space="preserve"> OFERTA CON PRECIO APARENTEMENTE BAJO</v>
      </c>
      <c r="I404" s="20"/>
      <c r="J404" s="21">
        <f t="shared" si="29"/>
        <v>0</v>
      </c>
      <c r="K404" s="20"/>
      <c r="L404" s="21">
        <f t="shared" si="30"/>
        <v>0</v>
      </c>
      <c r="M404" s="20"/>
      <c r="N404" s="21">
        <f t="shared" si="31"/>
        <v>0</v>
      </c>
      <c r="O404" s="20"/>
      <c r="P404" s="21">
        <f t="shared" si="32"/>
        <v>0</v>
      </c>
      <c r="Q404" s="22">
        <f t="shared" si="33"/>
        <v>0</v>
      </c>
    </row>
    <row r="405" spans="2:17" ht="24.75" customHeight="1" x14ac:dyDescent="0.25">
      <c r="B405" s="13">
        <v>382</v>
      </c>
      <c r="C405" s="14" t="s">
        <v>416</v>
      </c>
      <c r="D405" s="15">
        <v>612612</v>
      </c>
      <c r="E405" s="16">
        <f t="shared" ref="E405:E426" si="106">+IFERROR(G405/D405,"-")</f>
        <v>0</v>
      </c>
      <c r="F405" s="17">
        <f t="shared" ref="F405:F426" si="107">+D405*80%</f>
        <v>490089.60000000003</v>
      </c>
      <c r="G405" s="18"/>
      <c r="H405" s="19" t="str">
        <f t="shared" ref="H405:H426" si="108">IF(G405&lt;F405," OFERTA CON PRECIO APARENTEMENTE BAJO","VALOR MINIMO ACEPTABLE")</f>
        <v xml:space="preserve"> OFERTA CON PRECIO APARENTEMENTE BAJO</v>
      </c>
      <c r="I405" s="20"/>
      <c r="J405" s="21">
        <f t="shared" ref="J405:J426" si="109">+ROUND(G405*I405,0)</f>
        <v>0</v>
      </c>
      <c r="K405" s="20"/>
      <c r="L405" s="21">
        <f t="shared" ref="L405:L426" si="110">+ROUND(G405*K405,0)</f>
        <v>0</v>
      </c>
      <c r="M405" s="20"/>
      <c r="N405" s="21">
        <f t="shared" ref="N405:N426" si="111">+ROUND(G405*M405,0)</f>
        <v>0</v>
      </c>
      <c r="O405" s="20"/>
      <c r="P405" s="21">
        <f t="shared" ref="P405:P426" si="112">+ROUND(G405*O405,0)</f>
        <v>0</v>
      </c>
      <c r="Q405" s="22">
        <f t="shared" ref="Q405:Q426" si="113">ROUND(G405-J405-L405-N405-P405,0)</f>
        <v>0</v>
      </c>
    </row>
    <row r="406" spans="2:17" ht="24.75" customHeight="1" x14ac:dyDescent="0.25">
      <c r="B406" s="13">
        <v>383</v>
      </c>
      <c r="C406" s="14" t="s">
        <v>417</v>
      </c>
      <c r="D406" s="15">
        <v>612612</v>
      </c>
      <c r="E406" s="16">
        <f t="shared" si="106"/>
        <v>0</v>
      </c>
      <c r="F406" s="17">
        <f t="shared" si="107"/>
        <v>490089.60000000003</v>
      </c>
      <c r="G406" s="18"/>
      <c r="H406" s="19" t="str">
        <f t="shared" si="108"/>
        <v xml:space="preserve"> OFERTA CON PRECIO APARENTEMENTE BAJO</v>
      </c>
      <c r="I406" s="20"/>
      <c r="J406" s="21">
        <f t="shared" si="109"/>
        <v>0</v>
      </c>
      <c r="K406" s="20"/>
      <c r="L406" s="21">
        <f t="shared" si="110"/>
        <v>0</v>
      </c>
      <c r="M406" s="20"/>
      <c r="N406" s="21">
        <f t="shared" si="111"/>
        <v>0</v>
      </c>
      <c r="O406" s="20"/>
      <c r="P406" s="21">
        <f t="shared" si="112"/>
        <v>0</v>
      </c>
      <c r="Q406" s="22">
        <f t="shared" si="113"/>
        <v>0</v>
      </c>
    </row>
    <row r="407" spans="2:17" ht="24.75" customHeight="1" x14ac:dyDescent="0.25">
      <c r="B407" s="13">
        <v>384</v>
      </c>
      <c r="C407" s="14" t="s">
        <v>418</v>
      </c>
      <c r="D407" s="15">
        <v>680680</v>
      </c>
      <c r="E407" s="16">
        <f t="shared" si="106"/>
        <v>0</v>
      </c>
      <c r="F407" s="17">
        <f t="shared" si="107"/>
        <v>544544</v>
      </c>
      <c r="G407" s="18"/>
      <c r="H407" s="19" t="str">
        <f t="shared" si="108"/>
        <v xml:space="preserve"> OFERTA CON PRECIO APARENTEMENTE BAJO</v>
      </c>
      <c r="I407" s="20"/>
      <c r="J407" s="21">
        <f t="shared" si="109"/>
        <v>0</v>
      </c>
      <c r="K407" s="20"/>
      <c r="L407" s="21">
        <f t="shared" si="110"/>
        <v>0</v>
      </c>
      <c r="M407" s="20"/>
      <c r="N407" s="21">
        <f t="shared" si="111"/>
        <v>0</v>
      </c>
      <c r="O407" s="20"/>
      <c r="P407" s="21">
        <f t="shared" si="112"/>
        <v>0</v>
      </c>
      <c r="Q407" s="22">
        <f t="shared" si="113"/>
        <v>0</v>
      </c>
    </row>
    <row r="408" spans="2:17" ht="24.75" customHeight="1" x14ac:dyDescent="0.25">
      <c r="B408" s="13">
        <v>385</v>
      </c>
      <c r="C408" s="14" t="s">
        <v>419</v>
      </c>
      <c r="D408" s="15">
        <v>654500</v>
      </c>
      <c r="E408" s="16">
        <f t="shared" si="106"/>
        <v>0</v>
      </c>
      <c r="F408" s="17">
        <f t="shared" si="107"/>
        <v>523600</v>
      </c>
      <c r="G408" s="18"/>
      <c r="H408" s="19" t="str">
        <f t="shared" si="108"/>
        <v xml:space="preserve"> OFERTA CON PRECIO APARENTEMENTE BAJO</v>
      </c>
      <c r="I408" s="20"/>
      <c r="J408" s="21">
        <f t="shared" si="109"/>
        <v>0</v>
      </c>
      <c r="K408" s="20"/>
      <c r="L408" s="21">
        <f t="shared" si="110"/>
        <v>0</v>
      </c>
      <c r="M408" s="20"/>
      <c r="N408" s="21">
        <f t="shared" si="111"/>
        <v>0</v>
      </c>
      <c r="O408" s="20"/>
      <c r="P408" s="21">
        <f t="shared" si="112"/>
        <v>0</v>
      </c>
      <c r="Q408" s="22">
        <f t="shared" si="113"/>
        <v>0</v>
      </c>
    </row>
    <row r="409" spans="2:17" ht="24.75" customHeight="1" x14ac:dyDescent="0.25">
      <c r="B409" s="13">
        <v>386</v>
      </c>
      <c r="C409" s="14" t="s">
        <v>420</v>
      </c>
      <c r="D409" s="15">
        <v>32725</v>
      </c>
      <c r="E409" s="16">
        <f t="shared" si="106"/>
        <v>0</v>
      </c>
      <c r="F409" s="17">
        <f t="shared" si="107"/>
        <v>26180</v>
      </c>
      <c r="G409" s="18"/>
      <c r="H409" s="19" t="str">
        <f t="shared" si="108"/>
        <v xml:space="preserve"> OFERTA CON PRECIO APARENTEMENTE BAJO</v>
      </c>
      <c r="I409" s="20"/>
      <c r="J409" s="21">
        <f t="shared" si="109"/>
        <v>0</v>
      </c>
      <c r="K409" s="20"/>
      <c r="L409" s="21">
        <f t="shared" si="110"/>
        <v>0</v>
      </c>
      <c r="M409" s="20"/>
      <c r="N409" s="21">
        <f t="shared" si="111"/>
        <v>0</v>
      </c>
      <c r="O409" s="20"/>
      <c r="P409" s="21">
        <f t="shared" si="112"/>
        <v>0</v>
      </c>
      <c r="Q409" s="22">
        <f t="shared" si="113"/>
        <v>0</v>
      </c>
    </row>
    <row r="410" spans="2:17" ht="24.75" customHeight="1" x14ac:dyDescent="0.25">
      <c r="B410" s="13">
        <v>387</v>
      </c>
      <c r="C410" s="14" t="s">
        <v>421</v>
      </c>
      <c r="D410" s="15">
        <v>19635</v>
      </c>
      <c r="E410" s="16">
        <f t="shared" si="106"/>
        <v>0</v>
      </c>
      <c r="F410" s="17">
        <f t="shared" si="107"/>
        <v>15708</v>
      </c>
      <c r="G410" s="18"/>
      <c r="H410" s="19" t="str">
        <f t="shared" si="108"/>
        <v xml:space="preserve"> OFERTA CON PRECIO APARENTEMENTE BAJO</v>
      </c>
      <c r="I410" s="20"/>
      <c r="J410" s="21">
        <f t="shared" si="109"/>
        <v>0</v>
      </c>
      <c r="K410" s="20"/>
      <c r="L410" s="21">
        <f t="shared" si="110"/>
        <v>0</v>
      </c>
      <c r="M410" s="20"/>
      <c r="N410" s="21">
        <f t="shared" si="111"/>
        <v>0</v>
      </c>
      <c r="O410" s="20"/>
      <c r="P410" s="21">
        <f t="shared" si="112"/>
        <v>0</v>
      </c>
      <c r="Q410" s="22">
        <f t="shared" si="113"/>
        <v>0</v>
      </c>
    </row>
    <row r="411" spans="2:17" ht="24.75" customHeight="1" x14ac:dyDescent="0.25">
      <c r="B411" s="13">
        <v>388</v>
      </c>
      <c r="C411" s="14" t="s">
        <v>422</v>
      </c>
      <c r="D411" s="15">
        <v>36652</v>
      </c>
      <c r="E411" s="16">
        <f t="shared" si="106"/>
        <v>0</v>
      </c>
      <c r="F411" s="17">
        <f t="shared" si="107"/>
        <v>29321.600000000002</v>
      </c>
      <c r="G411" s="18"/>
      <c r="H411" s="19" t="str">
        <f t="shared" si="108"/>
        <v xml:space="preserve"> OFERTA CON PRECIO APARENTEMENTE BAJO</v>
      </c>
      <c r="I411" s="20"/>
      <c r="J411" s="21">
        <f t="shared" si="109"/>
        <v>0</v>
      </c>
      <c r="K411" s="20"/>
      <c r="L411" s="21">
        <f t="shared" si="110"/>
        <v>0</v>
      </c>
      <c r="M411" s="20"/>
      <c r="N411" s="21">
        <f t="shared" si="111"/>
        <v>0</v>
      </c>
      <c r="O411" s="20"/>
      <c r="P411" s="21">
        <f t="shared" si="112"/>
        <v>0</v>
      </c>
      <c r="Q411" s="22">
        <f t="shared" si="113"/>
        <v>0</v>
      </c>
    </row>
    <row r="412" spans="2:17" ht="24.75" customHeight="1" x14ac:dyDescent="0.25">
      <c r="B412" s="13">
        <v>389</v>
      </c>
      <c r="C412" s="14" t="s">
        <v>423</v>
      </c>
      <c r="D412" s="15">
        <v>994840</v>
      </c>
      <c r="E412" s="16">
        <f t="shared" si="106"/>
        <v>0</v>
      </c>
      <c r="F412" s="17">
        <f t="shared" si="107"/>
        <v>795872</v>
      </c>
      <c r="G412" s="18"/>
      <c r="H412" s="19" t="str">
        <f t="shared" si="108"/>
        <v xml:space="preserve"> OFERTA CON PRECIO APARENTEMENTE BAJO</v>
      </c>
      <c r="I412" s="20"/>
      <c r="J412" s="21">
        <f t="shared" si="109"/>
        <v>0</v>
      </c>
      <c r="K412" s="20"/>
      <c r="L412" s="21">
        <f t="shared" si="110"/>
        <v>0</v>
      </c>
      <c r="M412" s="20"/>
      <c r="N412" s="21">
        <f t="shared" si="111"/>
        <v>0</v>
      </c>
      <c r="O412" s="20"/>
      <c r="P412" s="21">
        <f t="shared" si="112"/>
        <v>0</v>
      </c>
      <c r="Q412" s="22">
        <f t="shared" si="113"/>
        <v>0</v>
      </c>
    </row>
    <row r="413" spans="2:17" ht="24.75" customHeight="1" x14ac:dyDescent="0.25">
      <c r="B413" s="13">
        <v>390</v>
      </c>
      <c r="C413" s="14" t="s">
        <v>424</v>
      </c>
      <c r="D413" s="15">
        <v>589050</v>
      </c>
      <c r="E413" s="16">
        <f t="shared" si="106"/>
        <v>0</v>
      </c>
      <c r="F413" s="17">
        <f t="shared" si="107"/>
        <v>471240</v>
      </c>
      <c r="G413" s="18"/>
      <c r="H413" s="19" t="str">
        <f t="shared" si="108"/>
        <v xml:space="preserve"> OFERTA CON PRECIO APARENTEMENTE BAJO</v>
      </c>
      <c r="I413" s="20"/>
      <c r="J413" s="21">
        <f t="shared" si="109"/>
        <v>0</v>
      </c>
      <c r="K413" s="20"/>
      <c r="L413" s="21">
        <f t="shared" si="110"/>
        <v>0</v>
      </c>
      <c r="M413" s="20"/>
      <c r="N413" s="21">
        <f t="shared" si="111"/>
        <v>0</v>
      </c>
      <c r="O413" s="20"/>
      <c r="P413" s="21">
        <f t="shared" si="112"/>
        <v>0</v>
      </c>
      <c r="Q413" s="22">
        <f t="shared" si="113"/>
        <v>0</v>
      </c>
    </row>
    <row r="414" spans="2:17" ht="24.75" customHeight="1" x14ac:dyDescent="0.25">
      <c r="B414" s="13">
        <v>391</v>
      </c>
      <c r="C414" s="14" t="s">
        <v>425</v>
      </c>
      <c r="D414" s="15">
        <v>560252</v>
      </c>
      <c r="E414" s="16">
        <f t="shared" si="106"/>
        <v>0</v>
      </c>
      <c r="F414" s="17">
        <f t="shared" si="107"/>
        <v>448201.60000000003</v>
      </c>
      <c r="G414" s="18"/>
      <c r="H414" s="19" t="str">
        <f t="shared" si="108"/>
        <v xml:space="preserve"> OFERTA CON PRECIO APARENTEMENTE BAJO</v>
      </c>
      <c r="I414" s="20"/>
      <c r="J414" s="21">
        <f t="shared" si="109"/>
        <v>0</v>
      </c>
      <c r="K414" s="20"/>
      <c r="L414" s="21">
        <f t="shared" si="110"/>
        <v>0</v>
      </c>
      <c r="M414" s="20"/>
      <c r="N414" s="21">
        <f t="shared" si="111"/>
        <v>0</v>
      </c>
      <c r="O414" s="20"/>
      <c r="P414" s="21">
        <f t="shared" si="112"/>
        <v>0</v>
      </c>
      <c r="Q414" s="22">
        <f t="shared" si="113"/>
        <v>0</v>
      </c>
    </row>
    <row r="415" spans="2:17" ht="24.75" customHeight="1" x14ac:dyDescent="0.25">
      <c r="B415" s="13">
        <v>392</v>
      </c>
      <c r="C415" s="14" t="s">
        <v>426</v>
      </c>
      <c r="D415" s="15">
        <v>844305</v>
      </c>
      <c r="E415" s="16">
        <f t="shared" si="106"/>
        <v>0</v>
      </c>
      <c r="F415" s="17">
        <f t="shared" si="107"/>
        <v>675444</v>
      </c>
      <c r="G415" s="18"/>
      <c r="H415" s="19" t="str">
        <f t="shared" si="108"/>
        <v xml:space="preserve"> OFERTA CON PRECIO APARENTEMENTE BAJO</v>
      </c>
      <c r="I415" s="20"/>
      <c r="J415" s="21">
        <f t="shared" si="109"/>
        <v>0</v>
      </c>
      <c r="K415" s="20"/>
      <c r="L415" s="21">
        <f t="shared" si="110"/>
        <v>0</v>
      </c>
      <c r="M415" s="20"/>
      <c r="N415" s="21">
        <f t="shared" si="111"/>
        <v>0</v>
      </c>
      <c r="O415" s="20"/>
      <c r="P415" s="21">
        <f t="shared" si="112"/>
        <v>0</v>
      </c>
      <c r="Q415" s="22">
        <f t="shared" si="113"/>
        <v>0</v>
      </c>
    </row>
    <row r="416" spans="2:17" ht="24.75" customHeight="1" x14ac:dyDescent="0.25">
      <c r="B416" s="13">
        <v>393</v>
      </c>
      <c r="C416" s="14" t="s">
        <v>427</v>
      </c>
      <c r="D416" s="15">
        <v>235620</v>
      </c>
      <c r="E416" s="16">
        <f t="shared" si="106"/>
        <v>0</v>
      </c>
      <c r="F416" s="17">
        <f t="shared" si="107"/>
        <v>188496</v>
      </c>
      <c r="G416" s="18"/>
      <c r="H416" s="19" t="str">
        <f t="shared" si="108"/>
        <v xml:space="preserve"> OFERTA CON PRECIO APARENTEMENTE BAJO</v>
      </c>
      <c r="I416" s="20"/>
      <c r="J416" s="21">
        <f t="shared" si="109"/>
        <v>0</v>
      </c>
      <c r="K416" s="20"/>
      <c r="L416" s="21">
        <f t="shared" si="110"/>
        <v>0</v>
      </c>
      <c r="M416" s="20"/>
      <c r="N416" s="21">
        <f t="shared" si="111"/>
        <v>0</v>
      </c>
      <c r="O416" s="20"/>
      <c r="P416" s="21">
        <f t="shared" si="112"/>
        <v>0</v>
      </c>
      <c r="Q416" s="22">
        <f t="shared" si="113"/>
        <v>0</v>
      </c>
    </row>
    <row r="417" spans="2:17" ht="24.75" customHeight="1" x14ac:dyDescent="0.25">
      <c r="B417" s="13">
        <v>394</v>
      </c>
      <c r="C417" s="14" t="s">
        <v>428</v>
      </c>
      <c r="D417" s="15">
        <v>350812</v>
      </c>
      <c r="E417" s="16">
        <f t="shared" si="106"/>
        <v>0</v>
      </c>
      <c r="F417" s="17">
        <f t="shared" si="107"/>
        <v>280649.60000000003</v>
      </c>
      <c r="G417" s="18"/>
      <c r="H417" s="19" t="str">
        <f t="shared" si="108"/>
        <v xml:space="preserve"> OFERTA CON PRECIO APARENTEMENTE BAJO</v>
      </c>
      <c r="I417" s="20"/>
      <c r="J417" s="21">
        <f t="shared" si="109"/>
        <v>0</v>
      </c>
      <c r="K417" s="20"/>
      <c r="L417" s="21">
        <f t="shared" si="110"/>
        <v>0</v>
      </c>
      <c r="M417" s="20"/>
      <c r="N417" s="21">
        <f t="shared" si="111"/>
        <v>0</v>
      </c>
      <c r="O417" s="20"/>
      <c r="P417" s="21">
        <f t="shared" si="112"/>
        <v>0</v>
      </c>
      <c r="Q417" s="22">
        <f t="shared" si="113"/>
        <v>0</v>
      </c>
    </row>
    <row r="418" spans="2:17" ht="24.75" customHeight="1" x14ac:dyDescent="0.25">
      <c r="B418" s="13">
        <v>395</v>
      </c>
      <c r="C418" s="14" t="s">
        <v>429</v>
      </c>
      <c r="D418" s="15">
        <v>418880</v>
      </c>
      <c r="E418" s="16">
        <f t="shared" si="106"/>
        <v>0</v>
      </c>
      <c r="F418" s="17">
        <f t="shared" si="107"/>
        <v>335104</v>
      </c>
      <c r="G418" s="18"/>
      <c r="H418" s="19" t="str">
        <f t="shared" si="108"/>
        <v xml:space="preserve"> OFERTA CON PRECIO APARENTEMENTE BAJO</v>
      </c>
      <c r="I418" s="20"/>
      <c r="J418" s="21">
        <f t="shared" si="109"/>
        <v>0</v>
      </c>
      <c r="K418" s="20"/>
      <c r="L418" s="21">
        <f t="shared" si="110"/>
        <v>0</v>
      </c>
      <c r="M418" s="20"/>
      <c r="N418" s="21">
        <f t="shared" si="111"/>
        <v>0</v>
      </c>
      <c r="O418" s="20"/>
      <c r="P418" s="21">
        <f t="shared" si="112"/>
        <v>0</v>
      </c>
      <c r="Q418" s="22">
        <f t="shared" si="113"/>
        <v>0</v>
      </c>
    </row>
    <row r="419" spans="2:17" ht="24.75" customHeight="1" x14ac:dyDescent="0.25">
      <c r="B419" s="13">
        <v>396</v>
      </c>
      <c r="C419" s="14" t="s">
        <v>430</v>
      </c>
      <c r="D419" s="15">
        <v>460768</v>
      </c>
      <c r="E419" s="16">
        <f t="shared" si="106"/>
        <v>0</v>
      </c>
      <c r="F419" s="17">
        <f t="shared" si="107"/>
        <v>368614.40000000002</v>
      </c>
      <c r="G419" s="18"/>
      <c r="H419" s="19" t="str">
        <f t="shared" si="108"/>
        <v xml:space="preserve"> OFERTA CON PRECIO APARENTEMENTE BAJO</v>
      </c>
      <c r="I419" s="20"/>
      <c r="J419" s="21">
        <f t="shared" si="109"/>
        <v>0</v>
      </c>
      <c r="K419" s="20"/>
      <c r="L419" s="21">
        <f t="shared" si="110"/>
        <v>0</v>
      </c>
      <c r="M419" s="20"/>
      <c r="N419" s="21">
        <f t="shared" si="111"/>
        <v>0</v>
      </c>
      <c r="O419" s="20"/>
      <c r="P419" s="21">
        <f t="shared" si="112"/>
        <v>0</v>
      </c>
      <c r="Q419" s="22">
        <f t="shared" si="113"/>
        <v>0</v>
      </c>
    </row>
    <row r="420" spans="2:17" ht="24.75" customHeight="1" x14ac:dyDescent="0.25">
      <c r="B420" s="13">
        <v>397</v>
      </c>
      <c r="C420" s="14" t="s">
        <v>431</v>
      </c>
      <c r="D420" s="15">
        <v>850850</v>
      </c>
      <c r="E420" s="16">
        <f t="shared" si="106"/>
        <v>0</v>
      </c>
      <c r="F420" s="17">
        <f t="shared" si="107"/>
        <v>680680</v>
      </c>
      <c r="G420" s="18"/>
      <c r="H420" s="19" t="str">
        <f t="shared" si="108"/>
        <v xml:space="preserve"> OFERTA CON PRECIO APARENTEMENTE BAJO</v>
      </c>
      <c r="I420" s="20"/>
      <c r="J420" s="21">
        <f t="shared" si="109"/>
        <v>0</v>
      </c>
      <c r="K420" s="20"/>
      <c r="L420" s="21">
        <f t="shared" si="110"/>
        <v>0</v>
      </c>
      <c r="M420" s="20"/>
      <c r="N420" s="21">
        <f t="shared" si="111"/>
        <v>0</v>
      </c>
      <c r="O420" s="20"/>
      <c r="P420" s="21">
        <f t="shared" si="112"/>
        <v>0</v>
      </c>
      <c r="Q420" s="22">
        <f t="shared" si="113"/>
        <v>0</v>
      </c>
    </row>
    <row r="421" spans="2:17" ht="24.75" customHeight="1" x14ac:dyDescent="0.25">
      <c r="B421" s="13">
        <v>398</v>
      </c>
      <c r="C421" s="14" t="s">
        <v>432</v>
      </c>
      <c r="D421" s="15">
        <v>235620</v>
      </c>
      <c r="E421" s="16">
        <f t="shared" si="106"/>
        <v>0</v>
      </c>
      <c r="F421" s="17">
        <f t="shared" si="107"/>
        <v>188496</v>
      </c>
      <c r="G421" s="18"/>
      <c r="H421" s="19" t="str">
        <f t="shared" si="108"/>
        <v xml:space="preserve"> OFERTA CON PRECIO APARENTEMENTE BAJO</v>
      </c>
      <c r="I421" s="20"/>
      <c r="J421" s="21">
        <f t="shared" si="109"/>
        <v>0</v>
      </c>
      <c r="K421" s="20"/>
      <c r="L421" s="21">
        <f t="shared" si="110"/>
        <v>0</v>
      </c>
      <c r="M421" s="20"/>
      <c r="N421" s="21">
        <f t="shared" si="111"/>
        <v>0</v>
      </c>
      <c r="O421" s="20"/>
      <c r="P421" s="21">
        <f t="shared" si="112"/>
        <v>0</v>
      </c>
      <c r="Q421" s="22">
        <f t="shared" si="113"/>
        <v>0</v>
      </c>
    </row>
    <row r="422" spans="2:17" ht="24.75" customHeight="1" x14ac:dyDescent="0.25">
      <c r="B422" s="13">
        <v>399</v>
      </c>
      <c r="C422" s="14" t="s">
        <v>433</v>
      </c>
      <c r="D422" s="15">
        <v>509201</v>
      </c>
      <c r="E422" s="16">
        <f t="shared" si="106"/>
        <v>0</v>
      </c>
      <c r="F422" s="17">
        <f t="shared" si="107"/>
        <v>407360.80000000005</v>
      </c>
      <c r="G422" s="18"/>
      <c r="H422" s="19" t="str">
        <f t="shared" si="108"/>
        <v xml:space="preserve"> OFERTA CON PRECIO APARENTEMENTE BAJO</v>
      </c>
      <c r="I422" s="20"/>
      <c r="J422" s="21">
        <f t="shared" si="109"/>
        <v>0</v>
      </c>
      <c r="K422" s="20"/>
      <c r="L422" s="21">
        <f t="shared" si="110"/>
        <v>0</v>
      </c>
      <c r="M422" s="20"/>
      <c r="N422" s="21">
        <f t="shared" si="111"/>
        <v>0</v>
      </c>
      <c r="O422" s="20"/>
      <c r="P422" s="21">
        <f t="shared" si="112"/>
        <v>0</v>
      </c>
      <c r="Q422" s="22">
        <f t="shared" si="113"/>
        <v>0</v>
      </c>
    </row>
    <row r="423" spans="2:17" ht="24.75" customHeight="1" x14ac:dyDescent="0.25">
      <c r="B423" s="13">
        <v>400</v>
      </c>
      <c r="C423" s="14" t="s">
        <v>434</v>
      </c>
      <c r="D423" s="15">
        <v>111265</v>
      </c>
      <c r="E423" s="16">
        <f t="shared" si="106"/>
        <v>0</v>
      </c>
      <c r="F423" s="17">
        <f t="shared" si="107"/>
        <v>89012</v>
      </c>
      <c r="G423" s="18"/>
      <c r="H423" s="19" t="str">
        <f t="shared" si="108"/>
        <v xml:space="preserve"> OFERTA CON PRECIO APARENTEMENTE BAJO</v>
      </c>
      <c r="I423" s="20"/>
      <c r="J423" s="21">
        <f t="shared" si="109"/>
        <v>0</v>
      </c>
      <c r="K423" s="20"/>
      <c r="L423" s="21">
        <f t="shared" si="110"/>
        <v>0</v>
      </c>
      <c r="M423" s="20"/>
      <c r="N423" s="21">
        <f t="shared" si="111"/>
        <v>0</v>
      </c>
      <c r="O423" s="20"/>
      <c r="P423" s="21">
        <f t="shared" si="112"/>
        <v>0</v>
      </c>
      <c r="Q423" s="22">
        <f t="shared" si="113"/>
        <v>0</v>
      </c>
    </row>
    <row r="424" spans="2:17" ht="24.75" customHeight="1" x14ac:dyDescent="0.25">
      <c r="B424" s="13">
        <v>401</v>
      </c>
      <c r="C424" s="14" t="s">
        <v>435</v>
      </c>
      <c r="D424" s="15">
        <v>509201</v>
      </c>
      <c r="E424" s="16">
        <f t="shared" si="106"/>
        <v>0</v>
      </c>
      <c r="F424" s="17">
        <f t="shared" si="107"/>
        <v>407360.80000000005</v>
      </c>
      <c r="G424" s="18"/>
      <c r="H424" s="19" t="str">
        <f t="shared" si="108"/>
        <v xml:space="preserve"> OFERTA CON PRECIO APARENTEMENTE BAJO</v>
      </c>
      <c r="I424" s="20"/>
      <c r="J424" s="21">
        <f t="shared" si="109"/>
        <v>0</v>
      </c>
      <c r="K424" s="20"/>
      <c r="L424" s="21">
        <f t="shared" si="110"/>
        <v>0</v>
      </c>
      <c r="M424" s="20"/>
      <c r="N424" s="21">
        <f t="shared" si="111"/>
        <v>0</v>
      </c>
      <c r="O424" s="20"/>
      <c r="P424" s="21">
        <f t="shared" si="112"/>
        <v>0</v>
      </c>
      <c r="Q424" s="22">
        <f t="shared" si="113"/>
        <v>0</v>
      </c>
    </row>
    <row r="425" spans="2:17" ht="24.75" customHeight="1" x14ac:dyDescent="0.25">
      <c r="B425" s="13">
        <v>402</v>
      </c>
      <c r="C425" s="14" t="s">
        <v>436</v>
      </c>
      <c r="D425" s="15">
        <v>517055</v>
      </c>
      <c r="E425" s="16">
        <f t="shared" si="106"/>
        <v>0</v>
      </c>
      <c r="F425" s="17">
        <f t="shared" si="107"/>
        <v>413644</v>
      </c>
      <c r="G425" s="18"/>
      <c r="H425" s="19" t="str">
        <f t="shared" si="108"/>
        <v xml:space="preserve"> OFERTA CON PRECIO APARENTEMENTE BAJO</v>
      </c>
      <c r="I425" s="20"/>
      <c r="J425" s="21">
        <f t="shared" si="109"/>
        <v>0</v>
      </c>
      <c r="K425" s="20"/>
      <c r="L425" s="21">
        <f t="shared" si="110"/>
        <v>0</v>
      </c>
      <c r="M425" s="20"/>
      <c r="N425" s="21">
        <f t="shared" si="111"/>
        <v>0</v>
      </c>
      <c r="O425" s="20"/>
      <c r="P425" s="21">
        <f t="shared" si="112"/>
        <v>0</v>
      </c>
      <c r="Q425" s="22">
        <f t="shared" si="113"/>
        <v>0</v>
      </c>
    </row>
    <row r="426" spans="2:17" ht="24.75" customHeight="1" x14ac:dyDescent="0.25">
      <c r="B426" s="13">
        <v>403</v>
      </c>
      <c r="C426" s="14" t="s">
        <v>437</v>
      </c>
      <c r="D426" s="15">
        <v>314160</v>
      </c>
      <c r="E426" s="16">
        <f t="shared" si="106"/>
        <v>0</v>
      </c>
      <c r="F426" s="17">
        <f t="shared" si="107"/>
        <v>251328</v>
      </c>
      <c r="G426" s="18"/>
      <c r="H426" s="19" t="str">
        <f t="shared" si="108"/>
        <v xml:space="preserve"> OFERTA CON PRECIO APARENTEMENTE BAJO</v>
      </c>
      <c r="I426" s="20"/>
      <c r="J426" s="21">
        <f t="shared" si="109"/>
        <v>0</v>
      </c>
      <c r="K426" s="20"/>
      <c r="L426" s="21">
        <f t="shared" si="110"/>
        <v>0</v>
      </c>
      <c r="M426" s="20"/>
      <c r="N426" s="21">
        <f t="shared" si="111"/>
        <v>0</v>
      </c>
      <c r="O426" s="20"/>
      <c r="P426" s="21">
        <f t="shared" si="112"/>
        <v>0</v>
      </c>
      <c r="Q426" s="22">
        <f t="shared" si="113"/>
        <v>0</v>
      </c>
    </row>
    <row r="427" spans="2:17" ht="24.75" customHeight="1" x14ac:dyDescent="0.25">
      <c r="B427" s="13">
        <v>404</v>
      </c>
      <c r="C427" s="14" t="s">
        <v>438</v>
      </c>
      <c r="D427" s="15">
        <v>850850</v>
      </c>
      <c r="E427" s="16">
        <f t="shared" si="26"/>
        <v>0</v>
      </c>
      <c r="F427" s="17">
        <f t="shared" si="27"/>
        <v>680680</v>
      </c>
      <c r="G427" s="18"/>
      <c r="H427" s="19" t="str">
        <f t="shared" si="28"/>
        <v xml:space="preserve"> OFERTA CON PRECIO APARENTEMENTE BAJO</v>
      </c>
      <c r="I427" s="20"/>
      <c r="J427" s="21">
        <f t="shared" si="29"/>
        <v>0</v>
      </c>
      <c r="K427" s="20"/>
      <c r="L427" s="21">
        <f t="shared" si="30"/>
        <v>0</v>
      </c>
      <c r="M427" s="20"/>
      <c r="N427" s="21">
        <f t="shared" si="31"/>
        <v>0</v>
      </c>
      <c r="O427" s="20"/>
      <c r="P427" s="21">
        <f t="shared" si="32"/>
        <v>0</v>
      </c>
      <c r="Q427" s="22">
        <f t="shared" si="33"/>
        <v>0</v>
      </c>
    </row>
    <row r="428" spans="2:17" ht="24.75" customHeight="1" x14ac:dyDescent="0.25">
      <c r="B428" s="13">
        <v>405</v>
      </c>
      <c r="C428" s="14" t="s">
        <v>439</v>
      </c>
      <c r="D428" s="15">
        <v>509201</v>
      </c>
      <c r="E428" s="16">
        <f t="shared" si="26"/>
        <v>0</v>
      </c>
      <c r="F428" s="17">
        <f t="shared" si="27"/>
        <v>407360.80000000005</v>
      </c>
      <c r="G428" s="18"/>
      <c r="H428" s="19" t="str">
        <f t="shared" si="28"/>
        <v xml:space="preserve"> OFERTA CON PRECIO APARENTEMENTE BAJO</v>
      </c>
      <c r="I428" s="20"/>
      <c r="J428" s="21">
        <f t="shared" si="29"/>
        <v>0</v>
      </c>
      <c r="K428" s="20"/>
      <c r="L428" s="21">
        <f t="shared" si="30"/>
        <v>0</v>
      </c>
      <c r="M428" s="20"/>
      <c r="N428" s="21">
        <f t="shared" si="31"/>
        <v>0</v>
      </c>
      <c r="O428" s="20"/>
      <c r="P428" s="21">
        <f t="shared" si="32"/>
        <v>0</v>
      </c>
      <c r="Q428" s="22">
        <f t="shared" si="33"/>
        <v>0</v>
      </c>
    </row>
    <row r="429" spans="2:17" ht="24.75" customHeight="1" x14ac:dyDescent="0.25">
      <c r="B429" s="13">
        <v>406</v>
      </c>
      <c r="C429" s="14" t="s">
        <v>440</v>
      </c>
      <c r="D429" s="15">
        <v>102102</v>
      </c>
      <c r="E429" s="16">
        <f t="shared" si="26"/>
        <v>0</v>
      </c>
      <c r="F429" s="17">
        <f t="shared" si="27"/>
        <v>81681.600000000006</v>
      </c>
      <c r="G429" s="18"/>
      <c r="H429" s="19" t="str">
        <f t="shared" si="28"/>
        <v xml:space="preserve"> OFERTA CON PRECIO APARENTEMENTE BAJO</v>
      </c>
      <c r="I429" s="20"/>
      <c r="J429" s="21">
        <f t="shared" si="29"/>
        <v>0</v>
      </c>
      <c r="K429" s="20"/>
      <c r="L429" s="21">
        <f t="shared" si="30"/>
        <v>0</v>
      </c>
      <c r="M429" s="20"/>
      <c r="N429" s="21">
        <f t="shared" si="31"/>
        <v>0</v>
      </c>
      <c r="O429" s="20"/>
      <c r="P429" s="21">
        <f t="shared" si="32"/>
        <v>0</v>
      </c>
      <c r="Q429" s="22">
        <f t="shared" si="33"/>
        <v>0</v>
      </c>
    </row>
    <row r="430" spans="2:17" ht="24.75" customHeight="1" x14ac:dyDescent="0.25">
      <c r="B430" s="13">
        <v>407</v>
      </c>
      <c r="C430" s="14" t="s">
        <v>441</v>
      </c>
      <c r="D430" s="15">
        <v>111265</v>
      </c>
      <c r="E430" s="16">
        <f t="shared" si="26"/>
        <v>0</v>
      </c>
      <c r="F430" s="17">
        <f t="shared" si="27"/>
        <v>89012</v>
      </c>
      <c r="G430" s="18"/>
      <c r="H430" s="19" t="str">
        <f t="shared" si="28"/>
        <v xml:space="preserve"> OFERTA CON PRECIO APARENTEMENTE BAJO</v>
      </c>
      <c r="I430" s="20"/>
      <c r="J430" s="21">
        <f t="shared" si="29"/>
        <v>0</v>
      </c>
      <c r="K430" s="20"/>
      <c r="L430" s="21">
        <f t="shared" si="30"/>
        <v>0</v>
      </c>
      <c r="M430" s="20"/>
      <c r="N430" s="21">
        <f t="shared" si="31"/>
        <v>0</v>
      </c>
      <c r="O430" s="20"/>
      <c r="P430" s="21">
        <f t="shared" si="32"/>
        <v>0</v>
      </c>
      <c r="Q430" s="22">
        <f t="shared" si="33"/>
        <v>0</v>
      </c>
    </row>
    <row r="431" spans="2:17" ht="24.75" customHeight="1" x14ac:dyDescent="0.25">
      <c r="B431" s="13">
        <v>408</v>
      </c>
      <c r="C431" s="14" t="s">
        <v>442</v>
      </c>
      <c r="D431" s="15">
        <v>509201</v>
      </c>
      <c r="E431" s="16">
        <f t="shared" si="26"/>
        <v>0</v>
      </c>
      <c r="F431" s="17">
        <f t="shared" si="27"/>
        <v>407360.80000000005</v>
      </c>
      <c r="G431" s="18"/>
      <c r="H431" s="19" t="str">
        <f t="shared" si="28"/>
        <v xml:space="preserve"> OFERTA CON PRECIO APARENTEMENTE BAJO</v>
      </c>
      <c r="I431" s="20"/>
      <c r="J431" s="21">
        <f t="shared" si="29"/>
        <v>0</v>
      </c>
      <c r="K431" s="20"/>
      <c r="L431" s="21">
        <f t="shared" si="30"/>
        <v>0</v>
      </c>
      <c r="M431" s="20"/>
      <c r="N431" s="21">
        <f t="shared" si="31"/>
        <v>0</v>
      </c>
      <c r="O431" s="20"/>
      <c r="P431" s="21">
        <f t="shared" si="32"/>
        <v>0</v>
      </c>
      <c r="Q431" s="22">
        <f t="shared" si="33"/>
        <v>0</v>
      </c>
    </row>
    <row r="432" spans="2:17" ht="24.75" customHeight="1" x14ac:dyDescent="0.25">
      <c r="B432" s="13">
        <v>409</v>
      </c>
      <c r="C432" s="14" t="s">
        <v>443</v>
      </c>
      <c r="D432" s="15">
        <v>526218</v>
      </c>
      <c r="E432" s="16">
        <f t="shared" si="26"/>
        <v>0</v>
      </c>
      <c r="F432" s="17">
        <f t="shared" si="27"/>
        <v>420974.4</v>
      </c>
      <c r="G432" s="18"/>
      <c r="H432" s="19" t="str">
        <f t="shared" si="28"/>
        <v xml:space="preserve"> OFERTA CON PRECIO APARENTEMENTE BAJO</v>
      </c>
      <c r="I432" s="20"/>
      <c r="J432" s="21">
        <f t="shared" si="29"/>
        <v>0</v>
      </c>
      <c r="K432" s="20"/>
      <c r="L432" s="21">
        <f t="shared" si="30"/>
        <v>0</v>
      </c>
      <c r="M432" s="20"/>
      <c r="N432" s="21">
        <f t="shared" si="31"/>
        <v>0</v>
      </c>
      <c r="O432" s="20"/>
      <c r="P432" s="21">
        <f t="shared" si="32"/>
        <v>0</v>
      </c>
      <c r="Q432" s="22">
        <f t="shared" si="33"/>
        <v>0</v>
      </c>
    </row>
    <row r="433" spans="2:17" ht="24.75" customHeight="1" x14ac:dyDescent="0.25">
      <c r="B433" s="13">
        <v>410</v>
      </c>
      <c r="C433" s="14" t="s">
        <v>444</v>
      </c>
      <c r="D433" s="15">
        <v>1021020</v>
      </c>
      <c r="E433" s="16">
        <f t="shared" si="26"/>
        <v>0</v>
      </c>
      <c r="F433" s="17">
        <f t="shared" si="27"/>
        <v>816816</v>
      </c>
      <c r="G433" s="18"/>
      <c r="H433" s="19" t="str">
        <f t="shared" si="28"/>
        <v xml:space="preserve"> OFERTA CON PRECIO APARENTEMENTE BAJO</v>
      </c>
      <c r="I433" s="20"/>
      <c r="J433" s="21">
        <f t="shared" si="29"/>
        <v>0</v>
      </c>
      <c r="K433" s="20"/>
      <c r="L433" s="21">
        <f t="shared" si="30"/>
        <v>0</v>
      </c>
      <c r="M433" s="20"/>
      <c r="N433" s="21">
        <f t="shared" si="31"/>
        <v>0</v>
      </c>
      <c r="O433" s="20"/>
      <c r="P433" s="21">
        <f t="shared" si="32"/>
        <v>0</v>
      </c>
      <c r="Q433" s="22">
        <f t="shared" si="33"/>
        <v>0</v>
      </c>
    </row>
    <row r="434" spans="2:17" ht="24.75" customHeight="1" x14ac:dyDescent="0.25">
      <c r="B434" s="13">
        <v>411</v>
      </c>
      <c r="C434" s="14" t="s">
        <v>445</v>
      </c>
      <c r="D434" s="15">
        <v>901901</v>
      </c>
      <c r="E434" s="16">
        <f t="shared" si="26"/>
        <v>0</v>
      </c>
      <c r="F434" s="17">
        <f t="shared" si="27"/>
        <v>721520.8</v>
      </c>
      <c r="G434" s="18"/>
      <c r="H434" s="19" t="str">
        <f t="shared" si="28"/>
        <v xml:space="preserve"> OFERTA CON PRECIO APARENTEMENTE BAJO</v>
      </c>
      <c r="I434" s="20"/>
      <c r="J434" s="21">
        <f t="shared" si="29"/>
        <v>0</v>
      </c>
      <c r="K434" s="20"/>
      <c r="L434" s="21">
        <f t="shared" si="30"/>
        <v>0</v>
      </c>
      <c r="M434" s="20"/>
      <c r="N434" s="21">
        <f t="shared" si="31"/>
        <v>0</v>
      </c>
      <c r="O434" s="20"/>
      <c r="P434" s="21">
        <f t="shared" si="32"/>
        <v>0</v>
      </c>
      <c r="Q434" s="22">
        <f t="shared" si="33"/>
        <v>0</v>
      </c>
    </row>
    <row r="435" spans="2:17" ht="24.75" customHeight="1" x14ac:dyDescent="0.25">
      <c r="B435" s="13">
        <v>412</v>
      </c>
      <c r="C435" s="14" t="s">
        <v>446</v>
      </c>
      <c r="D435" s="15">
        <v>608685</v>
      </c>
      <c r="E435" s="16">
        <f t="shared" ref="E435:E483" si="114">+IFERROR(G435/D435,"-")</f>
        <v>0</v>
      </c>
      <c r="F435" s="17">
        <f t="shared" ref="F435:F483" si="115">+D435*80%</f>
        <v>486948</v>
      </c>
      <c r="G435" s="18"/>
      <c r="H435" s="19" t="str">
        <f t="shared" ref="H435:H483" si="116">IF(G435&lt;F435," OFERTA CON PRECIO APARENTEMENTE BAJO","VALOR MINIMO ACEPTABLE")</f>
        <v xml:space="preserve"> OFERTA CON PRECIO APARENTEMENTE BAJO</v>
      </c>
      <c r="I435" s="20"/>
      <c r="J435" s="21">
        <f t="shared" ref="J435:J483" si="117">+ROUND(G435*I435,0)</f>
        <v>0</v>
      </c>
      <c r="K435" s="20"/>
      <c r="L435" s="21">
        <f t="shared" ref="L435:L483" si="118">+ROUND(G435*K435,0)</f>
        <v>0</v>
      </c>
      <c r="M435" s="20"/>
      <c r="N435" s="21">
        <f t="shared" ref="N435:N483" si="119">+ROUND(G435*M435,0)</f>
        <v>0</v>
      </c>
      <c r="O435" s="20"/>
      <c r="P435" s="21">
        <f t="shared" ref="P435:P483" si="120">+ROUND(G435*O435,0)</f>
        <v>0</v>
      </c>
      <c r="Q435" s="22">
        <f t="shared" ref="Q435:Q483" si="121">ROUND(G435-J435-L435-N435-P435,0)</f>
        <v>0</v>
      </c>
    </row>
    <row r="436" spans="2:17" ht="24.75" customHeight="1" x14ac:dyDescent="0.25">
      <c r="B436" s="13">
        <v>413</v>
      </c>
      <c r="C436" s="14" t="s">
        <v>447</v>
      </c>
      <c r="D436" s="15">
        <v>837760</v>
      </c>
      <c r="E436" s="16">
        <f t="shared" si="114"/>
        <v>0</v>
      </c>
      <c r="F436" s="17">
        <f t="shared" si="115"/>
        <v>670208</v>
      </c>
      <c r="G436" s="18"/>
      <c r="H436" s="19" t="str">
        <f t="shared" si="116"/>
        <v xml:space="preserve"> OFERTA CON PRECIO APARENTEMENTE BAJO</v>
      </c>
      <c r="I436" s="20"/>
      <c r="J436" s="21">
        <f t="shared" si="117"/>
        <v>0</v>
      </c>
      <c r="K436" s="20"/>
      <c r="L436" s="21">
        <f t="shared" si="118"/>
        <v>0</v>
      </c>
      <c r="M436" s="20"/>
      <c r="N436" s="21">
        <f t="shared" si="119"/>
        <v>0</v>
      </c>
      <c r="O436" s="20"/>
      <c r="P436" s="21">
        <f t="shared" si="120"/>
        <v>0</v>
      </c>
      <c r="Q436" s="22">
        <f t="shared" si="121"/>
        <v>0</v>
      </c>
    </row>
    <row r="437" spans="2:17" ht="24.75" customHeight="1" x14ac:dyDescent="0.25">
      <c r="B437" s="13">
        <v>414</v>
      </c>
      <c r="C437" s="14" t="s">
        <v>448</v>
      </c>
      <c r="D437" s="15">
        <v>509201</v>
      </c>
      <c r="E437" s="16">
        <f t="shared" si="114"/>
        <v>0</v>
      </c>
      <c r="F437" s="17">
        <f t="shared" si="115"/>
        <v>407360.80000000005</v>
      </c>
      <c r="G437" s="18"/>
      <c r="H437" s="19" t="str">
        <f t="shared" si="116"/>
        <v xml:space="preserve"> OFERTA CON PRECIO APARENTEMENTE BAJO</v>
      </c>
      <c r="I437" s="20"/>
      <c r="J437" s="21">
        <f t="shared" si="117"/>
        <v>0</v>
      </c>
      <c r="K437" s="20"/>
      <c r="L437" s="21">
        <f t="shared" si="118"/>
        <v>0</v>
      </c>
      <c r="M437" s="20"/>
      <c r="N437" s="21">
        <f t="shared" si="119"/>
        <v>0</v>
      </c>
      <c r="O437" s="20"/>
      <c r="P437" s="21">
        <f t="shared" si="120"/>
        <v>0</v>
      </c>
      <c r="Q437" s="22">
        <f t="shared" si="121"/>
        <v>0</v>
      </c>
    </row>
    <row r="438" spans="2:17" ht="24.75" customHeight="1" x14ac:dyDescent="0.25">
      <c r="B438" s="13">
        <v>415</v>
      </c>
      <c r="C438" s="14" t="s">
        <v>449</v>
      </c>
      <c r="D438" s="15">
        <v>840378</v>
      </c>
      <c r="E438" s="16">
        <f t="shared" si="114"/>
        <v>0</v>
      </c>
      <c r="F438" s="17">
        <f t="shared" si="115"/>
        <v>672302.4</v>
      </c>
      <c r="G438" s="18"/>
      <c r="H438" s="19" t="str">
        <f t="shared" si="116"/>
        <v xml:space="preserve"> OFERTA CON PRECIO APARENTEMENTE BAJO</v>
      </c>
      <c r="I438" s="20"/>
      <c r="J438" s="21">
        <f t="shared" si="117"/>
        <v>0</v>
      </c>
      <c r="K438" s="20"/>
      <c r="L438" s="21">
        <f t="shared" si="118"/>
        <v>0</v>
      </c>
      <c r="M438" s="20"/>
      <c r="N438" s="21">
        <f t="shared" si="119"/>
        <v>0</v>
      </c>
      <c r="O438" s="20"/>
      <c r="P438" s="21">
        <f t="shared" si="120"/>
        <v>0</v>
      </c>
      <c r="Q438" s="22">
        <f t="shared" si="121"/>
        <v>0</v>
      </c>
    </row>
    <row r="439" spans="2:17" ht="24.75" customHeight="1" x14ac:dyDescent="0.25">
      <c r="B439" s="13">
        <v>416</v>
      </c>
      <c r="C439" s="14" t="s">
        <v>450</v>
      </c>
      <c r="D439" s="15">
        <v>612612</v>
      </c>
      <c r="E439" s="16">
        <f t="shared" si="114"/>
        <v>0</v>
      </c>
      <c r="F439" s="17">
        <f t="shared" si="115"/>
        <v>490089.60000000003</v>
      </c>
      <c r="G439" s="18"/>
      <c r="H439" s="19" t="str">
        <f t="shared" si="116"/>
        <v xml:space="preserve"> OFERTA CON PRECIO APARENTEMENTE BAJO</v>
      </c>
      <c r="I439" s="20"/>
      <c r="J439" s="21">
        <f t="shared" si="117"/>
        <v>0</v>
      </c>
      <c r="K439" s="20"/>
      <c r="L439" s="21">
        <f t="shared" si="118"/>
        <v>0</v>
      </c>
      <c r="M439" s="20"/>
      <c r="N439" s="21">
        <f t="shared" si="119"/>
        <v>0</v>
      </c>
      <c r="O439" s="20"/>
      <c r="P439" s="21">
        <f t="shared" si="120"/>
        <v>0</v>
      </c>
      <c r="Q439" s="22">
        <f t="shared" si="121"/>
        <v>0</v>
      </c>
    </row>
    <row r="440" spans="2:17" ht="24.75" customHeight="1" x14ac:dyDescent="0.25">
      <c r="B440" s="13">
        <v>417</v>
      </c>
      <c r="C440" s="14" t="s">
        <v>451</v>
      </c>
      <c r="D440" s="15">
        <v>327250</v>
      </c>
      <c r="E440" s="16">
        <f t="shared" si="114"/>
        <v>0</v>
      </c>
      <c r="F440" s="17">
        <f t="shared" si="115"/>
        <v>261800</v>
      </c>
      <c r="G440" s="18"/>
      <c r="H440" s="19" t="str">
        <f t="shared" si="116"/>
        <v xml:space="preserve"> OFERTA CON PRECIO APARENTEMENTE BAJO</v>
      </c>
      <c r="I440" s="20"/>
      <c r="J440" s="21">
        <f t="shared" si="117"/>
        <v>0</v>
      </c>
      <c r="K440" s="20"/>
      <c r="L440" s="21">
        <f t="shared" si="118"/>
        <v>0</v>
      </c>
      <c r="M440" s="20"/>
      <c r="N440" s="21">
        <f t="shared" si="119"/>
        <v>0</v>
      </c>
      <c r="O440" s="20"/>
      <c r="P440" s="21">
        <f t="shared" si="120"/>
        <v>0</v>
      </c>
      <c r="Q440" s="22">
        <f t="shared" si="121"/>
        <v>0</v>
      </c>
    </row>
    <row r="441" spans="2:17" ht="24.75" customHeight="1" x14ac:dyDescent="0.25">
      <c r="B441" s="13">
        <v>418</v>
      </c>
      <c r="C441" s="14" t="s">
        <v>452</v>
      </c>
      <c r="D441" s="15">
        <v>327250</v>
      </c>
      <c r="E441" s="16">
        <f t="shared" si="114"/>
        <v>0</v>
      </c>
      <c r="F441" s="17">
        <f t="shared" si="115"/>
        <v>261800</v>
      </c>
      <c r="G441" s="18"/>
      <c r="H441" s="19" t="str">
        <f t="shared" si="116"/>
        <v xml:space="preserve"> OFERTA CON PRECIO APARENTEMENTE BAJO</v>
      </c>
      <c r="I441" s="20"/>
      <c r="J441" s="21">
        <f t="shared" si="117"/>
        <v>0</v>
      </c>
      <c r="K441" s="20"/>
      <c r="L441" s="21">
        <f t="shared" si="118"/>
        <v>0</v>
      </c>
      <c r="M441" s="20"/>
      <c r="N441" s="21">
        <f t="shared" si="119"/>
        <v>0</v>
      </c>
      <c r="O441" s="20"/>
      <c r="P441" s="21">
        <f t="shared" si="120"/>
        <v>0</v>
      </c>
      <c r="Q441" s="22">
        <f t="shared" si="121"/>
        <v>0</v>
      </c>
    </row>
    <row r="442" spans="2:17" ht="24.75" customHeight="1" x14ac:dyDescent="0.25">
      <c r="B442" s="13">
        <v>419</v>
      </c>
      <c r="C442" s="14" t="s">
        <v>453</v>
      </c>
      <c r="D442" s="15">
        <v>327250</v>
      </c>
      <c r="E442" s="16">
        <f t="shared" si="114"/>
        <v>0</v>
      </c>
      <c r="F442" s="17">
        <f t="shared" si="115"/>
        <v>261800</v>
      </c>
      <c r="G442" s="18"/>
      <c r="H442" s="19" t="str">
        <f t="shared" si="116"/>
        <v xml:space="preserve"> OFERTA CON PRECIO APARENTEMENTE BAJO</v>
      </c>
      <c r="I442" s="20"/>
      <c r="J442" s="21">
        <f t="shared" si="117"/>
        <v>0</v>
      </c>
      <c r="K442" s="20"/>
      <c r="L442" s="21">
        <f t="shared" si="118"/>
        <v>0</v>
      </c>
      <c r="M442" s="20"/>
      <c r="N442" s="21">
        <f t="shared" si="119"/>
        <v>0</v>
      </c>
      <c r="O442" s="20"/>
      <c r="P442" s="21">
        <f t="shared" si="120"/>
        <v>0</v>
      </c>
      <c r="Q442" s="22">
        <f t="shared" si="121"/>
        <v>0</v>
      </c>
    </row>
    <row r="443" spans="2:17" ht="24.75" customHeight="1" x14ac:dyDescent="0.25">
      <c r="B443" s="13">
        <v>420</v>
      </c>
      <c r="C443" s="14" t="s">
        <v>454</v>
      </c>
      <c r="D443" s="15">
        <v>327250</v>
      </c>
      <c r="E443" s="16">
        <f t="shared" si="114"/>
        <v>0</v>
      </c>
      <c r="F443" s="17">
        <f t="shared" si="115"/>
        <v>261800</v>
      </c>
      <c r="G443" s="18"/>
      <c r="H443" s="19" t="str">
        <f t="shared" si="116"/>
        <v xml:space="preserve"> OFERTA CON PRECIO APARENTEMENTE BAJO</v>
      </c>
      <c r="I443" s="20"/>
      <c r="J443" s="21">
        <f t="shared" si="117"/>
        <v>0</v>
      </c>
      <c r="K443" s="20"/>
      <c r="L443" s="21">
        <f t="shared" si="118"/>
        <v>0</v>
      </c>
      <c r="M443" s="20"/>
      <c r="N443" s="21">
        <f t="shared" si="119"/>
        <v>0</v>
      </c>
      <c r="O443" s="20"/>
      <c r="P443" s="21">
        <f t="shared" si="120"/>
        <v>0</v>
      </c>
      <c r="Q443" s="22">
        <f t="shared" si="121"/>
        <v>0</v>
      </c>
    </row>
    <row r="444" spans="2:17" ht="24.75" customHeight="1" x14ac:dyDescent="0.25">
      <c r="B444" s="13">
        <v>421</v>
      </c>
      <c r="C444" s="14" t="s">
        <v>455</v>
      </c>
      <c r="D444" s="15">
        <v>327250</v>
      </c>
      <c r="E444" s="16">
        <f t="shared" si="114"/>
        <v>0</v>
      </c>
      <c r="F444" s="17">
        <f t="shared" si="115"/>
        <v>261800</v>
      </c>
      <c r="G444" s="18"/>
      <c r="H444" s="19" t="str">
        <f t="shared" si="116"/>
        <v xml:space="preserve"> OFERTA CON PRECIO APARENTEMENTE BAJO</v>
      </c>
      <c r="I444" s="20"/>
      <c r="J444" s="21">
        <f t="shared" si="117"/>
        <v>0</v>
      </c>
      <c r="K444" s="20"/>
      <c r="L444" s="21">
        <f t="shared" si="118"/>
        <v>0</v>
      </c>
      <c r="M444" s="20"/>
      <c r="N444" s="21">
        <f t="shared" si="119"/>
        <v>0</v>
      </c>
      <c r="O444" s="20"/>
      <c r="P444" s="21">
        <f t="shared" si="120"/>
        <v>0</v>
      </c>
      <c r="Q444" s="22">
        <f t="shared" si="121"/>
        <v>0</v>
      </c>
    </row>
    <row r="445" spans="2:17" ht="24.75" customHeight="1" x14ac:dyDescent="0.25">
      <c r="B445" s="13">
        <v>422</v>
      </c>
      <c r="C445" s="14" t="s">
        <v>456</v>
      </c>
      <c r="D445" s="15">
        <v>327250</v>
      </c>
      <c r="E445" s="16">
        <f t="shared" si="114"/>
        <v>0</v>
      </c>
      <c r="F445" s="17">
        <f t="shared" si="115"/>
        <v>261800</v>
      </c>
      <c r="G445" s="18"/>
      <c r="H445" s="19" t="str">
        <f t="shared" si="116"/>
        <v xml:space="preserve"> OFERTA CON PRECIO APARENTEMENTE BAJO</v>
      </c>
      <c r="I445" s="20"/>
      <c r="J445" s="21">
        <f t="shared" si="117"/>
        <v>0</v>
      </c>
      <c r="K445" s="20"/>
      <c r="L445" s="21">
        <f t="shared" si="118"/>
        <v>0</v>
      </c>
      <c r="M445" s="20"/>
      <c r="N445" s="21">
        <f t="shared" si="119"/>
        <v>0</v>
      </c>
      <c r="O445" s="20"/>
      <c r="P445" s="21">
        <f t="shared" si="120"/>
        <v>0</v>
      </c>
      <c r="Q445" s="22">
        <f t="shared" si="121"/>
        <v>0</v>
      </c>
    </row>
    <row r="446" spans="2:17" ht="24.75" customHeight="1" x14ac:dyDescent="0.25">
      <c r="B446" s="13">
        <v>423</v>
      </c>
      <c r="C446" s="14" t="s">
        <v>457</v>
      </c>
      <c r="D446" s="15">
        <v>327250</v>
      </c>
      <c r="E446" s="16">
        <f t="shared" si="114"/>
        <v>0</v>
      </c>
      <c r="F446" s="17">
        <f t="shared" si="115"/>
        <v>261800</v>
      </c>
      <c r="G446" s="18"/>
      <c r="H446" s="19" t="str">
        <f t="shared" si="116"/>
        <v xml:space="preserve"> OFERTA CON PRECIO APARENTEMENTE BAJO</v>
      </c>
      <c r="I446" s="20"/>
      <c r="J446" s="21">
        <f t="shared" si="117"/>
        <v>0</v>
      </c>
      <c r="K446" s="20"/>
      <c r="L446" s="21">
        <f t="shared" si="118"/>
        <v>0</v>
      </c>
      <c r="M446" s="20"/>
      <c r="N446" s="21">
        <f t="shared" si="119"/>
        <v>0</v>
      </c>
      <c r="O446" s="20"/>
      <c r="P446" s="21">
        <f t="shared" si="120"/>
        <v>0</v>
      </c>
      <c r="Q446" s="22">
        <f t="shared" si="121"/>
        <v>0</v>
      </c>
    </row>
    <row r="447" spans="2:17" ht="24.75" customHeight="1" x14ac:dyDescent="0.25">
      <c r="B447" s="13">
        <v>424</v>
      </c>
      <c r="C447" s="14" t="s">
        <v>458</v>
      </c>
      <c r="D447" s="15">
        <v>327250</v>
      </c>
      <c r="E447" s="16">
        <f t="shared" si="114"/>
        <v>0</v>
      </c>
      <c r="F447" s="17">
        <f t="shared" si="115"/>
        <v>261800</v>
      </c>
      <c r="G447" s="18"/>
      <c r="H447" s="19" t="str">
        <f t="shared" si="116"/>
        <v xml:space="preserve"> OFERTA CON PRECIO APARENTEMENTE BAJO</v>
      </c>
      <c r="I447" s="20"/>
      <c r="J447" s="21">
        <f t="shared" si="117"/>
        <v>0</v>
      </c>
      <c r="K447" s="20"/>
      <c r="L447" s="21">
        <f t="shared" si="118"/>
        <v>0</v>
      </c>
      <c r="M447" s="20"/>
      <c r="N447" s="21">
        <f t="shared" si="119"/>
        <v>0</v>
      </c>
      <c r="O447" s="20"/>
      <c r="P447" s="21">
        <f t="shared" si="120"/>
        <v>0</v>
      </c>
      <c r="Q447" s="22">
        <f t="shared" si="121"/>
        <v>0</v>
      </c>
    </row>
    <row r="448" spans="2:17" ht="24.75" customHeight="1" x14ac:dyDescent="0.25">
      <c r="B448" s="13">
        <v>425</v>
      </c>
      <c r="C448" s="14" t="s">
        <v>459</v>
      </c>
      <c r="D448" s="15">
        <v>327250</v>
      </c>
      <c r="E448" s="16">
        <f t="shared" si="114"/>
        <v>0</v>
      </c>
      <c r="F448" s="17">
        <f t="shared" si="115"/>
        <v>261800</v>
      </c>
      <c r="G448" s="18"/>
      <c r="H448" s="19" t="str">
        <f t="shared" si="116"/>
        <v xml:space="preserve"> OFERTA CON PRECIO APARENTEMENTE BAJO</v>
      </c>
      <c r="I448" s="20"/>
      <c r="J448" s="21">
        <f t="shared" si="117"/>
        <v>0</v>
      </c>
      <c r="K448" s="20"/>
      <c r="L448" s="21">
        <f t="shared" si="118"/>
        <v>0</v>
      </c>
      <c r="M448" s="20"/>
      <c r="N448" s="21">
        <f t="shared" si="119"/>
        <v>0</v>
      </c>
      <c r="O448" s="20"/>
      <c r="P448" s="21">
        <f t="shared" si="120"/>
        <v>0</v>
      </c>
      <c r="Q448" s="22">
        <f t="shared" si="121"/>
        <v>0</v>
      </c>
    </row>
    <row r="449" spans="2:17" ht="24.75" customHeight="1" x14ac:dyDescent="0.25">
      <c r="B449" s="13">
        <v>426</v>
      </c>
      <c r="C449" s="14" t="s">
        <v>460</v>
      </c>
      <c r="D449" s="15">
        <v>327250</v>
      </c>
      <c r="E449" s="16">
        <f t="shared" si="114"/>
        <v>0</v>
      </c>
      <c r="F449" s="17">
        <f t="shared" si="115"/>
        <v>261800</v>
      </c>
      <c r="G449" s="18"/>
      <c r="H449" s="19" t="str">
        <f t="shared" si="116"/>
        <v xml:space="preserve"> OFERTA CON PRECIO APARENTEMENTE BAJO</v>
      </c>
      <c r="I449" s="20"/>
      <c r="J449" s="21">
        <f t="shared" si="117"/>
        <v>0</v>
      </c>
      <c r="K449" s="20"/>
      <c r="L449" s="21">
        <f t="shared" si="118"/>
        <v>0</v>
      </c>
      <c r="M449" s="20"/>
      <c r="N449" s="21">
        <f t="shared" si="119"/>
        <v>0</v>
      </c>
      <c r="O449" s="20"/>
      <c r="P449" s="21">
        <f t="shared" si="120"/>
        <v>0</v>
      </c>
      <c r="Q449" s="22">
        <f t="shared" si="121"/>
        <v>0</v>
      </c>
    </row>
    <row r="450" spans="2:17" ht="24.75" customHeight="1" x14ac:dyDescent="0.25">
      <c r="B450" s="13">
        <v>427</v>
      </c>
      <c r="C450" s="14" t="s">
        <v>461</v>
      </c>
      <c r="D450" s="15">
        <v>556325</v>
      </c>
      <c r="E450" s="16">
        <f t="shared" si="114"/>
        <v>0</v>
      </c>
      <c r="F450" s="17">
        <f t="shared" si="115"/>
        <v>445060</v>
      </c>
      <c r="G450" s="18"/>
      <c r="H450" s="19" t="str">
        <f t="shared" si="116"/>
        <v xml:space="preserve"> OFERTA CON PRECIO APARENTEMENTE BAJO</v>
      </c>
      <c r="I450" s="20"/>
      <c r="J450" s="21">
        <f t="shared" si="117"/>
        <v>0</v>
      </c>
      <c r="K450" s="20"/>
      <c r="L450" s="21">
        <f t="shared" si="118"/>
        <v>0</v>
      </c>
      <c r="M450" s="20"/>
      <c r="N450" s="21">
        <f t="shared" si="119"/>
        <v>0</v>
      </c>
      <c r="O450" s="20"/>
      <c r="P450" s="21">
        <f t="shared" si="120"/>
        <v>0</v>
      </c>
      <c r="Q450" s="22">
        <f t="shared" si="121"/>
        <v>0</v>
      </c>
    </row>
    <row r="451" spans="2:17" ht="24.75" customHeight="1" x14ac:dyDescent="0.25">
      <c r="B451" s="13">
        <v>428</v>
      </c>
      <c r="C451" s="14" t="s">
        <v>462</v>
      </c>
      <c r="D451" s="15">
        <v>640101</v>
      </c>
      <c r="E451" s="16">
        <f t="shared" si="114"/>
        <v>0</v>
      </c>
      <c r="F451" s="17">
        <f t="shared" si="115"/>
        <v>512080.80000000005</v>
      </c>
      <c r="G451" s="18"/>
      <c r="H451" s="19" t="str">
        <f t="shared" si="116"/>
        <v xml:space="preserve"> OFERTA CON PRECIO APARENTEMENTE BAJO</v>
      </c>
      <c r="I451" s="20"/>
      <c r="J451" s="21">
        <f t="shared" si="117"/>
        <v>0</v>
      </c>
      <c r="K451" s="20"/>
      <c r="L451" s="21">
        <f t="shared" si="118"/>
        <v>0</v>
      </c>
      <c r="M451" s="20"/>
      <c r="N451" s="21">
        <f t="shared" si="119"/>
        <v>0</v>
      </c>
      <c r="O451" s="20"/>
      <c r="P451" s="21">
        <f t="shared" si="120"/>
        <v>0</v>
      </c>
      <c r="Q451" s="22">
        <f t="shared" si="121"/>
        <v>0</v>
      </c>
    </row>
    <row r="452" spans="2:17" ht="24.75" customHeight="1" x14ac:dyDescent="0.25">
      <c r="B452" s="13">
        <v>429</v>
      </c>
      <c r="C452" s="14" t="s">
        <v>463</v>
      </c>
      <c r="D452" s="15">
        <v>327250</v>
      </c>
      <c r="E452" s="16">
        <f t="shared" si="114"/>
        <v>0</v>
      </c>
      <c r="F452" s="17">
        <f t="shared" si="115"/>
        <v>261800</v>
      </c>
      <c r="G452" s="18"/>
      <c r="H452" s="19" t="str">
        <f t="shared" si="116"/>
        <v xml:space="preserve"> OFERTA CON PRECIO APARENTEMENTE BAJO</v>
      </c>
      <c r="I452" s="20"/>
      <c r="J452" s="21">
        <f t="shared" si="117"/>
        <v>0</v>
      </c>
      <c r="K452" s="20"/>
      <c r="L452" s="21">
        <f t="shared" si="118"/>
        <v>0</v>
      </c>
      <c r="M452" s="20"/>
      <c r="N452" s="21">
        <f t="shared" si="119"/>
        <v>0</v>
      </c>
      <c r="O452" s="20"/>
      <c r="P452" s="21">
        <f t="shared" si="120"/>
        <v>0</v>
      </c>
      <c r="Q452" s="22">
        <f t="shared" si="121"/>
        <v>0</v>
      </c>
    </row>
    <row r="453" spans="2:17" ht="24.75" customHeight="1" x14ac:dyDescent="0.25">
      <c r="B453" s="13">
        <v>430</v>
      </c>
      <c r="C453" s="14" t="s">
        <v>464</v>
      </c>
      <c r="D453" s="15">
        <v>327250</v>
      </c>
      <c r="E453" s="16">
        <f t="shared" si="114"/>
        <v>0</v>
      </c>
      <c r="F453" s="17">
        <f t="shared" si="115"/>
        <v>261800</v>
      </c>
      <c r="G453" s="18"/>
      <c r="H453" s="19" t="str">
        <f t="shared" si="116"/>
        <v xml:space="preserve"> OFERTA CON PRECIO APARENTEMENTE BAJO</v>
      </c>
      <c r="I453" s="20"/>
      <c r="J453" s="21">
        <f t="shared" si="117"/>
        <v>0</v>
      </c>
      <c r="K453" s="20"/>
      <c r="L453" s="21">
        <f t="shared" si="118"/>
        <v>0</v>
      </c>
      <c r="M453" s="20"/>
      <c r="N453" s="21">
        <f t="shared" si="119"/>
        <v>0</v>
      </c>
      <c r="O453" s="20"/>
      <c r="P453" s="21">
        <f t="shared" si="120"/>
        <v>0</v>
      </c>
      <c r="Q453" s="22">
        <f t="shared" si="121"/>
        <v>0</v>
      </c>
    </row>
    <row r="454" spans="2:17" ht="24.75" customHeight="1" x14ac:dyDescent="0.25">
      <c r="B454" s="13">
        <v>431</v>
      </c>
      <c r="C454" s="14" t="s">
        <v>465</v>
      </c>
      <c r="D454" s="15">
        <v>327250</v>
      </c>
      <c r="E454" s="16">
        <f t="shared" si="114"/>
        <v>0</v>
      </c>
      <c r="F454" s="17">
        <f t="shared" si="115"/>
        <v>261800</v>
      </c>
      <c r="G454" s="18"/>
      <c r="H454" s="19" t="str">
        <f t="shared" si="116"/>
        <v xml:space="preserve"> OFERTA CON PRECIO APARENTEMENTE BAJO</v>
      </c>
      <c r="I454" s="20"/>
      <c r="J454" s="21">
        <f t="shared" si="117"/>
        <v>0</v>
      </c>
      <c r="K454" s="20"/>
      <c r="L454" s="21">
        <f t="shared" si="118"/>
        <v>0</v>
      </c>
      <c r="M454" s="20"/>
      <c r="N454" s="21">
        <f t="shared" si="119"/>
        <v>0</v>
      </c>
      <c r="O454" s="20"/>
      <c r="P454" s="21">
        <f t="shared" si="120"/>
        <v>0</v>
      </c>
      <c r="Q454" s="22">
        <f t="shared" si="121"/>
        <v>0</v>
      </c>
    </row>
    <row r="455" spans="2:17" ht="24.75" customHeight="1" x14ac:dyDescent="0.25">
      <c r="B455" s="13">
        <v>432</v>
      </c>
      <c r="C455" s="14" t="s">
        <v>466</v>
      </c>
      <c r="D455" s="15">
        <v>327250</v>
      </c>
      <c r="E455" s="16">
        <f t="shared" si="114"/>
        <v>0</v>
      </c>
      <c r="F455" s="17">
        <f t="shared" si="115"/>
        <v>261800</v>
      </c>
      <c r="G455" s="18"/>
      <c r="H455" s="19" t="str">
        <f t="shared" si="116"/>
        <v xml:space="preserve"> OFERTA CON PRECIO APARENTEMENTE BAJO</v>
      </c>
      <c r="I455" s="20"/>
      <c r="J455" s="21">
        <f t="shared" si="117"/>
        <v>0</v>
      </c>
      <c r="K455" s="20"/>
      <c r="L455" s="21">
        <f t="shared" si="118"/>
        <v>0</v>
      </c>
      <c r="M455" s="20"/>
      <c r="N455" s="21">
        <f t="shared" si="119"/>
        <v>0</v>
      </c>
      <c r="O455" s="20"/>
      <c r="P455" s="21">
        <f t="shared" si="120"/>
        <v>0</v>
      </c>
      <c r="Q455" s="22">
        <f t="shared" si="121"/>
        <v>0</v>
      </c>
    </row>
    <row r="456" spans="2:17" ht="24.75" customHeight="1" x14ac:dyDescent="0.25">
      <c r="B456" s="13">
        <v>433</v>
      </c>
      <c r="C456" s="14" t="s">
        <v>467</v>
      </c>
      <c r="D456" s="15">
        <v>327250</v>
      </c>
      <c r="E456" s="16">
        <f t="shared" si="114"/>
        <v>0</v>
      </c>
      <c r="F456" s="17">
        <f t="shared" si="115"/>
        <v>261800</v>
      </c>
      <c r="G456" s="18"/>
      <c r="H456" s="19" t="str">
        <f t="shared" si="116"/>
        <v xml:space="preserve"> OFERTA CON PRECIO APARENTEMENTE BAJO</v>
      </c>
      <c r="I456" s="20"/>
      <c r="J456" s="21">
        <f t="shared" si="117"/>
        <v>0</v>
      </c>
      <c r="K456" s="20"/>
      <c r="L456" s="21">
        <f t="shared" si="118"/>
        <v>0</v>
      </c>
      <c r="M456" s="20"/>
      <c r="N456" s="21">
        <f t="shared" si="119"/>
        <v>0</v>
      </c>
      <c r="O456" s="20"/>
      <c r="P456" s="21">
        <f t="shared" si="120"/>
        <v>0</v>
      </c>
      <c r="Q456" s="22">
        <f t="shared" si="121"/>
        <v>0</v>
      </c>
    </row>
    <row r="457" spans="2:17" ht="24.75" customHeight="1" x14ac:dyDescent="0.25">
      <c r="B457" s="13">
        <v>434</v>
      </c>
      <c r="C457" s="14" t="s">
        <v>468</v>
      </c>
      <c r="D457" s="15">
        <v>327250</v>
      </c>
      <c r="E457" s="16">
        <f t="shared" si="114"/>
        <v>0</v>
      </c>
      <c r="F457" s="17">
        <f t="shared" si="115"/>
        <v>261800</v>
      </c>
      <c r="G457" s="18"/>
      <c r="H457" s="19" t="str">
        <f t="shared" si="116"/>
        <v xml:space="preserve"> OFERTA CON PRECIO APARENTEMENTE BAJO</v>
      </c>
      <c r="I457" s="20"/>
      <c r="J457" s="21">
        <f t="shared" si="117"/>
        <v>0</v>
      </c>
      <c r="K457" s="20"/>
      <c r="L457" s="21">
        <f t="shared" si="118"/>
        <v>0</v>
      </c>
      <c r="M457" s="20"/>
      <c r="N457" s="21">
        <f t="shared" si="119"/>
        <v>0</v>
      </c>
      <c r="O457" s="20"/>
      <c r="P457" s="21">
        <f t="shared" si="120"/>
        <v>0</v>
      </c>
      <c r="Q457" s="22">
        <f t="shared" si="121"/>
        <v>0</v>
      </c>
    </row>
    <row r="458" spans="2:17" ht="24.75" customHeight="1" x14ac:dyDescent="0.25">
      <c r="B458" s="13">
        <v>435</v>
      </c>
      <c r="C458" s="14" t="s">
        <v>469</v>
      </c>
      <c r="D458" s="15">
        <v>366520</v>
      </c>
      <c r="E458" s="16">
        <f t="shared" si="114"/>
        <v>0</v>
      </c>
      <c r="F458" s="17">
        <f t="shared" si="115"/>
        <v>293216</v>
      </c>
      <c r="G458" s="18"/>
      <c r="H458" s="19" t="str">
        <f t="shared" si="116"/>
        <v xml:space="preserve"> OFERTA CON PRECIO APARENTEMENTE BAJO</v>
      </c>
      <c r="I458" s="20"/>
      <c r="J458" s="21">
        <f t="shared" si="117"/>
        <v>0</v>
      </c>
      <c r="K458" s="20"/>
      <c r="L458" s="21">
        <f t="shared" si="118"/>
        <v>0</v>
      </c>
      <c r="M458" s="20"/>
      <c r="N458" s="21">
        <f t="shared" si="119"/>
        <v>0</v>
      </c>
      <c r="O458" s="20"/>
      <c r="P458" s="21">
        <f t="shared" si="120"/>
        <v>0</v>
      </c>
      <c r="Q458" s="22">
        <f t="shared" si="121"/>
        <v>0</v>
      </c>
    </row>
    <row r="459" spans="2:17" ht="24.75" customHeight="1" x14ac:dyDescent="0.25">
      <c r="B459" s="13">
        <v>436</v>
      </c>
      <c r="C459" s="14" t="s">
        <v>470</v>
      </c>
      <c r="D459" s="15">
        <v>327250</v>
      </c>
      <c r="E459" s="16">
        <f t="shared" si="114"/>
        <v>0</v>
      </c>
      <c r="F459" s="17">
        <f t="shared" si="115"/>
        <v>261800</v>
      </c>
      <c r="G459" s="18"/>
      <c r="H459" s="19" t="str">
        <f t="shared" si="116"/>
        <v xml:space="preserve"> OFERTA CON PRECIO APARENTEMENTE BAJO</v>
      </c>
      <c r="I459" s="20"/>
      <c r="J459" s="21">
        <f t="shared" si="117"/>
        <v>0</v>
      </c>
      <c r="K459" s="20"/>
      <c r="L459" s="21">
        <f t="shared" si="118"/>
        <v>0</v>
      </c>
      <c r="M459" s="20"/>
      <c r="N459" s="21">
        <f t="shared" si="119"/>
        <v>0</v>
      </c>
      <c r="O459" s="20"/>
      <c r="P459" s="21">
        <f t="shared" si="120"/>
        <v>0</v>
      </c>
      <c r="Q459" s="22">
        <f t="shared" si="121"/>
        <v>0</v>
      </c>
    </row>
    <row r="460" spans="2:17" ht="24.75" customHeight="1" x14ac:dyDescent="0.25">
      <c r="B460" s="13">
        <v>437</v>
      </c>
      <c r="C460" s="14" t="s">
        <v>471</v>
      </c>
      <c r="D460" s="15">
        <v>58905</v>
      </c>
      <c r="E460" s="16">
        <f t="shared" si="114"/>
        <v>0</v>
      </c>
      <c r="F460" s="17">
        <f t="shared" si="115"/>
        <v>47124</v>
      </c>
      <c r="G460" s="18"/>
      <c r="H460" s="19" t="str">
        <f t="shared" si="116"/>
        <v xml:space="preserve"> OFERTA CON PRECIO APARENTEMENTE BAJO</v>
      </c>
      <c r="I460" s="20"/>
      <c r="J460" s="21">
        <f t="shared" si="117"/>
        <v>0</v>
      </c>
      <c r="K460" s="20"/>
      <c r="L460" s="21">
        <f t="shared" si="118"/>
        <v>0</v>
      </c>
      <c r="M460" s="20"/>
      <c r="N460" s="21">
        <f t="shared" si="119"/>
        <v>0</v>
      </c>
      <c r="O460" s="20"/>
      <c r="P460" s="21">
        <f t="shared" si="120"/>
        <v>0</v>
      </c>
      <c r="Q460" s="22">
        <f t="shared" si="121"/>
        <v>0</v>
      </c>
    </row>
    <row r="461" spans="2:17" ht="24.75" customHeight="1" x14ac:dyDescent="0.25">
      <c r="B461" s="13">
        <v>438</v>
      </c>
      <c r="C461" s="14" t="s">
        <v>472</v>
      </c>
      <c r="D461" s="15">
        <v>327250</v>
      </c>
      <c r="E461" s="16">
        <f t="shared" si="114"/>
        <v>0</v>
      </c>
      <c r="F461" s="17">
        <f t="shared" si="115"/>
        <v>261800</v>
      </c>
      <c r="G461" s="18"/>
      <c r="H461" s="19" t="str">
        <f t="shared" si="116"/>
        <v xml:space="preserve"> OFERTA CON PRECIO APARENTEMENTE BAJO</v>
      </c>
      <c r="I461" s="20"/>
      <c r="J461" s="21">
        <f t="shared" si="117"/>
        <v>0</v>
      </c>
      <c r="K461" s="20"/>
      <c r="L461" s="21">
        <f t="shared" si="118"/>
        <v>0</v>
      </c>
      <c r="M461" s="20"/>
      <c r="N461" s="21">
        <f t="shared" si="119"/>
        <v>0</v>
      </c>
      <c r="O461" s="20"/>
      <c r="P461" s="21">
        <f t="shared" si="120"/>
        <v>0</v>
      </c>
      <c r="Q461" s="22">
        <f t="shared" si="121"/>
        <v>0</v>
      </c>
    </row>
    <row r="462" spans="2:17" ht="24.75" customHeight="1" x14ac:dyDescent="0.25">
      <c r="B462" s="13">
        <v>439</v>
      </c>
      <c r="C462" s="14" t="s">
        <v>473</v>
      </c>
      <c r="D462" s="15">
        <v>327250</v>
      </c>
      <c r="E462" s="16">
        <f t="shared" si="114"/>
        <v>0</v>
      </c>
      <c r="F462" s="17">
        <f t="shared" si="115"/>
        <v>261800</v>
      </c>
      <c r="G462" s="18"/>
      <c r="H462" s="19" t="str">
        <f t="shared" si="116"/>
        <v xml:space="preserve"> OFERTA CON PRECIO APARENTEMENTE BAJO</v>
      </c>
      <c r="I462" s="20"/>
      <c r="J462" s="21">
        <f t="shared" si="117"/>
        <v>0</v>
      </c>
      <c r="K462" s="20"/>
      <c r="L462" s="21">
        <f t="shared" si="118"/>
        <v>0</v>
      </c>
      <c r="M462" s="20"/>
      <c r="N462" s="21">
        <f t="shared" si="119"/>
        <v>0</v>
      </c>
      <c r="O462" s="20"/>
      <c r="P462" s="21">
        <f t="shared" si="120"/>
        <v>0</v>
      </c>
      <c r="Q462" s="22">
        <f t="shared" si="121"/>
        <v>0</v>
      </c>
    </row>
    <row r="463" spans="2:17" ht="24.75" customHeight="1" x14ac:dyDescent="0.25">
      <c r="B463" s="13">
        <v>440</v>
      </c>
      <c r="C463" s="14" t="s">
        <v>474</v>
      </c>
      <c r="D463" s="15">
        <v>327250</v>
      </c>
      <c r="E463" s="16">
        <f t="shared" si="114"/>
        <v>0</v>
      </c>
      <c r="F463" s="17">
        <f t="shared" si="115"/>
        <v>261800</v>
      </c>
      <c r="G463" s="18"/>
      <c r="H463" s="19" t="str">
        <f t="shared" si="116"/>
        <v xml:space="preserve"> OFERTA CON PRECIO APARENTEMENTE BAJO</v>
      </c>
      <c r="I463" s="20"/>
      <c r="J463" s="21">
        <f t="shared" si="117"/>
        <v>0</v>
      </c>
      <c r="K463" s="20"/>
      <c r="L463" s="21">
        <f t="shared" si="118"/>
        <v>0</v>
      </c>
      <c r="M463" s="20"/>
      <c r="N463" s="21">
        <f t="shared" si="119"/>
        <v>0</v>
      </c>
      <c r="O463" s="20"/>
      <c r="P463" s="21">
        <f t="shared" si="120"/>
        <v>0</v>
      </c>
      <c r="Q463" s="22">
        <f t="shared" si="121"/>
        <v>0</v>
      </c>
    </row>
    <row r="464" spans="2:17" ht="24.75" customHeight="1" x14ac:dyDescent="0.25">
      <c r="B464" s="13">
        <v>441</v>
      </c>
      <c r="C464" s="14" t="s">
        <v>475</v>
      </c>
      <c r="D464" s="15">
        <v>120428</v>
      </c>
      <c r="E464" s="16">
        <f t="shared" si="114"/>
        <v>0</v>
      </c>
      <c r="F464" s="17">
        <f t="shared" si="115"/>
        <v>96342.400000000009</v>
      </c>
      <c r="G464" s="18"/>
      <c r="H464" s="19" t="str">
        <f t="shared" si="116"/>
        <v xml:space="preserve"> OFERTA CON PRECIO APARENTEMENTE BAJO</v>
      </c>
      <c r="I464" s="20"/>
      <c r="J464" s="21">
        <f t="shared" si="117"/>
        <v>0</v>
      </c>
      <c r="K464" s="20"/>
      <c r="L464" s="21">
        <f t="shared" si="118"/>
        <v>0</v>
      </c>
      <c r="M464" s="20"/>
      <c r="N464" s="21">
        <f t="shared" si="119"/>
        <v>0</v>
      </c>
      <c r="O464" s="20"/>
      <c r="P464" s="21">
        <f t="shared" si="120"/>
        <v>0</v>
      </c>
      <c r="Q464" s="22">
        <f t="shared" si="121"/>
        <v>0</v>
      </c>
    </row>
    <row r="465" spans="2:17" ht="24.75" customHeight="1" x14ac:dyDescent="0.25">
      <c r="B465" s="13">
        <v>442</v>
      </c>
      <c r="C465" s="14" t="s">
        <v>476</v>
      </c>
      <c r="D465" s="15">
        <v>324632</v>
      </c>
      <c r="E465" s="16">
        <f t="shared" si="114"/>
        <v>0</v>
      </c>
      <c r="F465" s="17">
        <f t="shared" si="115"/>
        <v>259705.60000000001</v>
      </c>
      <c r="G465" s="18"/>
      <c r="H465" s="19" t="str">
        <f t="shared" si="116"/>
        <v xml:space="preserve"> OFERTA CON PRECIO APARENTEMENTE BAJO</v>
      </c>
      <c r="I465" s="20"/>
      <c r="J465" s="21">
        <f t="shared" si="117"/>
        <v>0</v>
      </c>
      <c r="K465" s="20"/>
      <c r="L465" s="21">
        <f t="shared" si="118"/>
        <v>0</v>
      </c>
      <c r="M465" s="20"/>
      <c r="N465" s="21">
        <f t="shared" si="119"/>
        <v>0</v>
      </c>
      <c r="O465" s="20"/>
      <c r="P465" s="21">
        <f t="shared" si="120"/>
        <v>0</v>
      </c>
      <c r="Q465" s="22">
        <f t="shared" si="121"/>
        <v>0</v>
      </c>
    </row>
    <row r="466" spans="2:17" ht="24.75" customHeight="1" x14ac:dyDescent="0.25">
      <c r="B466" s="13">
        <v>443</v>
      </c>
      <c r="C466" s="14" t="s">
        <v>477</v>
      </c>
      <c r="D466" s="15">
        <v>19635</v>
      </c>
      <c r="E466" s="16">
        <f t="shared" si="114"/>
        <v>0</v>
      </c>
      <c r="F466" s="17">
        <f t="shared" si="115"/>
        <v>15708</v>
      </c>
      <c r="G466" s="18"/>
      <c r="H466" s="19" t="str">
        <f t="shared" si="116"/>
        <v xml:space="preserve"> OFERTA CON PRECIO APARENTEMENTE BAJO</v>
      </c>
      <c r="I466" s="20"/>
      <c r="J466" s="21">
        <f t="shared" si="117"/>
        <v>0</v>
      </c>
      <c r="K466" s="20"/>
      <c r="L466" s="21">
        <f t="shared" si="118"/>
        <v>0</v>
      </c>
      <c r="M466" s="20"/>
      <c r="N466" s="21">
        <f t="shared" si="119"/>
        <v>0</v>
      </c>
      <c r="O466" s="20"/>
      <c r="P466" s="21">
        <f t="shared" si="120"/>
        <v>0</v>
      </c>
      <c r="Q466" s="22">
        <f t="shared" si="121"/>
        <v>0</v>
      </c>
    </row>
    <row r="467" spans="2:17" ht="24.75" customHeight="1" x14ac:dyDescent="0.25">
      <c r="B467" s="13">
        <v>444</v>
      </c>
      <c r="C467" s="14" t="s">
        <v>478</v>
      </c>
      <c r="D467" s="15">
        <v>111265</v>
      </c>
      <c r="E467" s="16">
        <f t="shared" si="114"/>
        <v>0</v>
      </c>
      <c r="F467" s="17">
        <f t="shared" si="115"/>
        <v>89012</v>
      </c>
      <c r="G467" s="18"/>
      <c r="H467" s="19" t="str">
        <f t="shared" si="116"/>
        <v xml:space="preserve"> OFERTA CON PRECIO APARENTEMENTE BAJO</v>
      </c>
      <c r="I467" s="20"/>
      <c r="J467" s="21">
        <f t="shared" si="117"/>
        <v>0</v>
      </c>
      <c r="K467" s="20"/>
      <c r="L467" s="21">
        <f t="shared" si="118"/>
        <v>0</v>
      </c>
      <c r="M467" s="20"/>
      <c r="N467" s="21">
        <f t="shared" si="119"/>
        <v>0</v>
      </c>
      <c r="O467" s="20"/>
      <c r="P467" s="21">
        <f t="shared" si="120"/>
        <v>0</v>
      </c>
      <c r="Q467" s="22">
        <f t="shared" si="121"/>
        <v>0</v>
      </c>
    </row>
    <row r="468" spans="2:17" ht="24.75" customHeight="1" x14ac:dyDescent="0.25">
      <c r="B468" s="13">
        <v>445</v>
      </c>
      <c r="C468" s="14" t="s">
        <v>479</v>
      </c>
      <c r="D468" s="15">
        <v>458150</v>
      </c>
      <c r="E468" s="16">
        <f t="shared" si="114"/>
        <v>0</v>
      </c>
      <c r="F468" s="17">
        <f t="shared" si="115"/>
        <v>366520</v>
      </c>
      <c r="G468" s="18"/>
      <c r="H468" s="19" t="str">
        <f t="shared" si="116"/>
        <v xml:space="preserve"> OFERTA CON PRECIO APARENTEMENTE BAJO</v>
      </c>
      <c r="I468" s="20"/>
      <c r="J468" s="21">
        <f t="shared" si="117"/>
        <v>0</v>
      </c>
      <c r="K468" s="20"/>
      <c r="L468" s="21">
        <f t="shared" si="118"/>
        <v>0</v>
      </c>
      <c r="M468" s="20"/>
      <c r="N468" s="21">
        <f t="shared" si="119"/>
        <v>0</v>
      </c>
      <c r="O468" s="20"/>
      <c r="P468" s="21">
        <f t="shared" si="120"/>
        <v>0</v>
      </c>
      <c r="Q468" s="22">
        <f t="shared" si="121"/>
        <v>0</v>
      </c>
    </row>
    <row r="469" spans="2:17" ht="24.75" customHeight="1" x14ac:dyDescent="0.25">
      <c r="B469" s="13">
        <v>446</v>
      </c>
      <c r="C469" s="14" t="s">
        <v>480</v>
      </c>
      <c r="D469" s="15">
        <v>509201</v>
      </c>
      <c r="E469" s="16">
        <f t="shared" si="114"/>
        <v>0</v>
      </c>
      <c r="F469" s="17">
        <f t="shared" si="115"/>
        <v>407360.80000000005</v>
      </c>
      <c r="G469" s="18"/>
      <c r="H469" s="19" t="str">
        <f t="shared" si="116"/>
        <v xml:space="preserve"> OFERTA CON PRECIO APARENTEMENTE BAJO</v>
      </c>
      <c r="I469" s="20"/>
      <c r="J469" s="21">
        <f t="shared" si="117"/>
        <v>0</v>
      </c>
      <c r="K469" s="20"/>
      <c r="L469" s="21">
        <f t="shared" si="118"/>
        <v>0</v>
      </c>
      <c r="M469" s="20"/>
      <c r="N469" s="21">
        <f t="shared" si="119"/>
        <v>0</v>
      </c>
      <c r="O469" s="20"/>
      <c r="P469" s="21">
        <f t="shared" si="120"/>
        <v>0</v>
      </c>
      <c r="Q469" s="22">
        <f t="shared" si="121"/>
        <v>0</v>
      </c>
    </row>
    <row r="470" spans="2:17" ht="24.75" customHeight="1" x14ac:dyDescent="0.25">
      <c r="B470" s="13">
        <v>447</v>
      </c>
      <c r="C470" s="14" t="s">
        <v>481</v>
      </c>
      <c r="D470" s="15">
        <v>2879800</v>
      </c>
      <c r="E470" s="16">
        <f t="shared" si="114"/>
        <v>0</v>
      </c>
      <c r="F470" s="17">
        <f t="shared" si="115"/>
        <v>2303840</v>
      </c>
      <c r="G470" s="18"/>
      <c r="H470" s="19" t="str">
        <f t="shared" si="116"/>
        <v xml:space="preserve"> OFERTA CON PRECIO APARENTEMENTE BAJO</v>
      </c>
      <c r="I470" s="20"/>
      <c r="J470" s="21">
        <f t="shared" si="117"/>
        <v>0</v>
      </c>
      <c r="K470" s="20"/>
      <c r="L470" s="21">
        <f t="shared" si="118"/>
        <v>0</v>
      </c>
      <c r="M470" s="20"/>
      <c r="N470" s="21">
        <f t="shared" si="119"/>
        <v>0</v>
      </c>
      <c r="O470" s="20"/>
      <c r="P470" s="21">
        <f t="shared" si="120"/>
        <v>0</v>
      </c>
      <c r="Q470" s="22">
        <f t="shared" si="121"/>
        <v>0</v>
      </c>
    </row>
    <row r="471" spans="2:17" ht="24.75" customHeight="1" x14ac:dyDescent="0.25">
      <c r="B471" s="13">
        <v>448</v>
      </c>
      <c r="C471" s="14" t="s">
        <v>482</v>
      </c>
      <c r="D471" s="15">
        <v>497420</v>
      </c>
      <c r="E471" s="16">
        <f t="shared" si="114"/>
        <v>0</v>
      </c>
      <c r="F471" s="17">
        <f t="shared" si="115"/>
        <v>397936</v>
      </c>
      <c r="G471" s="18"/>
      <c r="H471" s="19" t="str">
        <f t="shared" si="116"/>
        <v xml:space="preserve"> OFERTA CON PRECIO APARENTEMENTE BAJO</v>
      </c>
      <c r="I471" s="20"/>
      <c r="J471" s="21">
        <f t="shared" si="117"/>
        <v>0</v>
      </c>
      <c r="K471" s="20"/>
      <c r="L471" s="21">
        <f t="shared" si="118"/>
        <v>0</v>
      </c>
      <c r="M471" s="20"/>
      <c r="N471" s="21">
        <f t="shared" si="119"/>
        <v>0</v>
      </c>
      <c r="O471" s="20"/>
      <c r="P471" s="21">
        <f t="shared" si="120"/>
        <v>0</v>
      </c>
      <c r="Q471" s="22">
        <f t="shared" si="121"/>
        <v>0</v>
      </c>
    </row>
    <row r="472" spans="2:17" ht="24.75" customHeight="1" x14ac:dyDescent="0.25">
      <c r="B472" s="13">
        <v>449</v>
      </c>
      <c r="C472" s="14" t="s">
        <v>483</v>
      </c>
      <c r="D472" s="15">
        <v>378301</v>
      </c>
      <c r="E472" s="16">
        <f t="shared" si="114"/>
        <v>0</v>
      </c>
      <c r="F472" s="17">
        <f t="shared" si="115"/>
        <v>302640.8</v>
      </c>
      <c r="G472" s="18"/>
      <c r="H472" s="19" t="str">
        <f t="shared" si="116"/>
        <v xml:space="preserve"> OFERTA CON PRECIO APARENTEMENTE BAJO</v>
      </c>
      <c r="I472" s="20"/>
      <c r="J472" s="21">
        <f t="shared" si="117"/>
        <v>0</v>
      </c>
      <c r="K472" s="20"/>
      <c r="L472" s="21">
        <f t="shared" si="118"/>
        <v>0</v>
      </c>
      <c r="M472" s="20"/>
      <c r="N472" s="21">
        <f t="shared" si="119"/>
        <v>0</v>
      </c>
      <c r="O472" s="20"/>
      <c r="P472" s="21">
        <f t="shared" si="120"/>
        <v>0</v>
      </c>
      <c r="Q472" s="22">
        <f t="shared" si="121"/>
        <v>0</v>
      </c>
    </row>
    <row r="473" spans="2:17" ht="24.75" customHeight="1" x14ac:dyDescent="0.25">
      <c r="B473" s="13">
        <v>450</v>
      </c>
      <c r="C473" s="14" t="s">
        <v>484</v>
      </c>
      <c r="D473" s="15">
        <v>861322</v>
      </c>
      <c r="E473" s="16">
        <f t="shared" si="114"/>
        <v>0</v>
      </c>
      <c r="F473" s="17">
        <f t="shared" si="115"/>
        <v>689057.60000000009</v>
      </c>
      <c r="G473" s="18"/>
      <c r="H473" s="19" t="str">
        <f t="shared" si="116"/>
        <v xml:space="preserve"> OFERTA CON PRECIO APARENTEMENTE BAJO</v>
      </c>
      <c r="I473" s="20"/>
      <c r="J473" s="21">
        <f t="shared" si="117"/>
        <v>0</v>
      </c>
      <c r="K473" s="20"/>
      <c r="L473" s="21">
        <f t="shared" si="118"/>
        <v>0</v>
      </c>
      <c r="M473" s="20"/>
      <c r="N473" s="21">
        <f t="shared" si="119"/>
        <v>0</v>
      </c>
      <c r="O473" s="20"/>
      <c r="P473" s="21">
        <f t="shared" si="120"/>
        <v>0</v>
      </c>
      <c r="Q473" s="22">
        <f t="shared" si="121"/>
        <v>0</v>
      </c>
    </row>
    <row r="474" spans="2:17" ht="24.75" customHeight="1" x14ac:dyDescent="0.25">
      <c r="B474" s="13">
        <v>451</v>
      </c>
      <c r="C474" s="14" t="s">
        <v>485</v>
      </c>
      <c r="D474" s="15">
        <v>418880</v>
      </c>
      <c r="E474" s="16">
        <f t="shared" si="114"/>
        <v>0</v>
      </c>
      <c r="F474" s="17">
        <f t="shared" si="115"/>
        <v>335104</v>
      </c>
      <c r="G474" s="18"/>
      <c r="H474" s="19" t="str">
        <f t="shared" si="116"/>
        <v xml:space="preserve"> OFERTA CON PRECIO APARENTEMENTE BAJO</v>
      </c>
      <c r="I474" s="20"/>
      <c r="J474" s="21">
        <f t="shared" si="117"/>
        <v>0</v>
      </c>
      <c r="K474" s="20"/>
      <c r="L474" s="21">
        <f t="shared" si="118"/>
        <v>0</v>
      </c>
      <c r="M474" s="20"/>
      <c r="N474" s="21">
        <f t="shared" si="119"/>
        <v>0</v>
      </c>
      <c r="O474" s="20"/>
      <c r="P474" s="21">
        <f t="shared" si="120"/>
        <v>0</v>
      </c>
      <c r="Q474" s="22">
        <f t="shared" si="121"/>
        <v>0</v>
      </c>
    </row>
    <row r="475" spans="2:17" ht="24.75" customHeight="1" x14ac:dyDescent="0.25">
      <c r="B475" s="13">
        <v>452</v>
      </c>
      <c r="C475" s="14" t="s">
        <v>486</v>
      </c>
      <c r="D475" s="15">
        <v>1073380</v>
      </c>
      <c r="E475" s="16">
        <f t="shared" si="114"/>
        <v>0</v>
      </c>
      <c r="F475" s="17">
        <f t="shared" si="115"/>
        <v>858704</v>
      </c>
      <c r="G475" s="18"/>
      <c r="H475" s="19" t="str">
        <f t="shared" si="116"/>
        <v xml:space="preserve"> OFERTA CON PRECIO APARENTEMENTE BAJO</v>
      </c>
      <c r="I475" s="20"/>
      <c r="J475" s="21">
        <f t="shared" si="117"/>
        <v>0</v>
      </c>
      <c r="K475" s="20"/>
      <c r="L475" s="21">
        <f t="shared" si="118"/>
        <v>0</v>
      </c>
      <c r="M475" s="20"/>
      <c r="N475" s="21">
        <f t="shared" si="119"/>
        <v>0</v>
      </c>
      <c r="O475" s="20"/>
      <c r="P475" s="21">
        <f t="shared" si="120"/>
        <v>0</v>
      </c>
      <c r="Q475" s="22">
        <f t="shared" si="121"/>
        <v>0</v>
      </c>
    </row>
    <row r="476" spans="2:17" ht="24.75" customHeight="1" x14ac:dyDescent="0.25">
      <c r="B476" s="13">
        <v>453</v>
      </c>
      <c r="C476" s="14" t="s">
        <v>487</v>
      </c>
      <c r="D476" s="15">
        <v>378301</v>
      </c>
      <c r="E476" s="16">
        <f t="shared" si="114"/>
        <v>0</v>
      </c>
      <c r="F476" s="17">
        <f t="shared" si="115"/>
        <v>302640.8</v>
      </c>
      <c r="G476" s="18"/>
      <c r="H476" s="19" t="str">
        <f t="shared" si="116"/>
        <v xml:space="preserve"> OFERTA CON PRECIO APARENTEMENTE BAJO</v>
      </c>
      <c r="I476" s="20"/>
      <c r="J476" s="21">
        <f t="shared" si="117"/>
        <v>0</v>
      </c>
      <c r="K476" s="20"/>
      <c r="L476" s="21">
        <f t="shared" si="118"/>
        <v>0</v>
      </c>
      <c r="M476" s="20"/>
      <c r="N476" s="21">
        <f>+ROUND(G476*M476,0)</f>
        <v>0</v>
      </c>
      <c r="O476" s="20"/>
      <c r="P476" s="21">
        <f t="shared" si="120"/>
        <v>0</v>
      </c>
      <c r="Q476" s="22">
        <f t="shared" si="121"/>
        <v>0</v>
      </c>
    </row>
    <row r="477" spans="2:17" ht="24.75" customHeight="1" x14ac:dyDescent="0.25">
      <c r="B477" s="13">
        <v>454</v>
      </c>
      <c r="C477" s="14" t="s">
        <v>488</v>
      </c>
      <c r="D477" s="15">
        <v>314160</v>
      </c>
      <c r="E477" s="16">
        <f t="shared" si="114"/>
        <v>0</v>
      </c>
      <c r="F477" s="17">
        <f t="shared" si="115"/>
        <v>251328</v>
      </c>
      <c r="G477" s="18"/>
      <c r="H477" s="19" t="str">
        <f t="shared" si="116"/>
        <v xml:space="preserve"> OFERTA CON PRECIO APARENTEMENTE BAJO</v>
      </c>
      <c r="I477" s="20"/>
      <c r="J477" s="21">
        <f t="shared" si="117"/>
        <v>0</v>
      </c>
      <c r="K477" s="20"/>
      <c r="L477" s="21">
        <f t="shared" si="118"/>
        <v>0</v>
      </c>
      <c r="M477" s="20"/>
      <c r="N477" s="21">
        <f t="shared" si="119"/>
        <v>0</v>
      </c>
      <c r="O477" s="20"/>
      <c r="P477" s="21">
        <f t="shared" si="120"/>
        <v>0</v>
      </c>
      <c r="Q477" s="22">
        <f t="shared" si="121"/>
        <v>0</v>
      </c>
    </row>
    <row r="478" spans="2:17" ht="24.75" customHeight="1" x14ac:dyDescent="0.25">
      <c r="B478" s="13">
        <v>455</v>
      </c>
      <c r="C478" s="14" t="s">
        <v>489</v>
      </c>
      <c r="D478" s="15">
        <v>314160</v>
      </c>
      <c r="E478" s="16">
        <f t="shared" si="114"/>
        <v>0</v>
      </c>
      <c r="F478" s="17">
        <f t="shared" si="115"/>
        <v>251328</v>
      </c>
      <c r="G478" s="18"/>
      <c r="H478" s="19" t="str">
        <f t="shared" si="116"/>
        <v xml:space="preserve"> OFERTA CON PRECIO APARENTEMENTE BAJO</v>
      </c>
      <c r="I478" s="20"/>
      <c r="J478" s="21">
        <f t="shared" si="117"/>
        <v>0</v>
      </c>
      <c r="K478" s="20"/>
      <c r="L478" s="21">
        <f t="shared" si="118"/>
        <v>0</v>
      </c>
      <c r="M478" s="20"/>
      <c r="N478" s="21">
        <f t="shared" si="119"/>
        <v>0</v>
      </c>
      <c r="O478" s="20"/>
      <c r="P478" s="21">
        <f t="shared" si="120"/>
        <v>0</v>
      </c>
      <c r="Q478" s="22">
        <f t="shared" si="121"/>
        <v>0</v>
      </c>
    </row>
    <row r="479" spans="2:17" ht="24.75" customHeight="1" x14ac:dyDescent="0.25">
      <c r="B479" s="13">
        <v>456</v>
      </c>
      <c r="C479" s="14" t="s">
        <v>490</v>
      </c>
      <c r="D479" s="15">
        <v>445060</v>
      </c>
      <c r="E479" s="16">
        <f t="shared" si="114"/>
        <v>0</v>
      </c>
      <c r="F479" s="17">
        <f t="shared" si="115"/>
        <v>356048</v>
      </c>
      <c r="G479" s="18"/>
      <c r="H479" s="19" t="str">
        <f t="shared" si="116"/>
        <v xml:space="preserve"> OFERTA CON PRECIO APARENTEMENTE BAJO</v>
      </c>
      <c r="I479" s="20"/>
      <c r="J479" s="21">
        <f t="shared" si="117"/>
        <v>0</v>
      </c>
      <c r="K479" s="20"/>
      <c r="L479" s="21">
        <f t="shared" si="118"/>
        <v>0</v>
      </c>
      <c r="M479" s="20"/>
      <c r="N479" s="21">
        <f t="shared" si="119"/>
        <v>0</v>
      </c>
      <c r="O479" s="20"/>
      <c r="P479" s="21">
        <f t="shared" si="120"/>
        <v>0</v>
      </c>
      <c r="Q479" s="22">
        <f t="shared" si="121"/>
        <v>0</v>
      </c>
    </row>
    <row r="480" spans="2:17" ht="24.75" customHeight="1" x14ac:dyDescent="0.25">
      <c r="B480" s="13">
        <v>457</v>
      </c>
      <c r="C480" s="14" t="s">
        <v>491</v>
      </c>
      <c r="D480" s="15">
        <v>366520</v>
      </c>
      <c r="E480" s="16">
        <f t="shared" si="114"/>
        <v>0</v>
      </c>
      <c r="F480" s="17">
        <f t="shared" si="115"/>
        <v>293216</v>
      </c>
      <c r="G480" s="18"/>
      <c r="H480" s="19" t="str">
        <f t="shared" si="116"/>
        <v xml:space="preserve"> OFERTA CON PRECIO APARENTEMENTE BAJO</v>
      </c>
      <c r="I480" s="20"/>
      <c r="J480" s="21">
        <f t="shared" si="117"/>
        <v>0</v>
      </c>
      <c r="K480" s="20"/>
      <c r="L480" s="21">
        <f t="shared" si="118"/>
        <v>0</v>
      </c>
      <c r="M480" s="20"/>
      <c r="N480" s="21">
        <f t="shared" si="119"/>
        <v>0</v>
      </c>
      <c r="O480" s="20"/>
      <c r="P480" s="21">
        <f t="shared" si="120"/>
        <v>0</v>
      </c>
      <c r="Q480" s="22">
        <f t="shared" si="121"/>
        <v>0</v>
      </c>
    </row>
    <row r="481" spans="1:16382" ht="24.75" customHeight="1" x14ac:dyDescent="0.25">
      <c r="B481" s="13">
        <v>458</v>
      </c>
      <c r="C481" s="14" t="s">
        <v>492</v>
      </c>
      <c r="D481" s="15">
        <v>837760</v>
      </c>
      <c r="E481" s="16">
        <f t="shared" si="114"/>
        <v>0</v>
      </c>
      <c r="F481" s="17">
        <f t="shared" si="115"/>
        <v>670208</v>
      </c>
      <c r="G481" s="18"/>
      <c r="H481" s="19" t="str">
        <f t="shared" si="116"/>
        <v xml:space="preserve"> OFERTA CON PRECIO APARENTEMENTE BAJO</v>
      </c>
      <c r="I481" s="20"/>
      <c r="J481" s="21">
        <f t="shared" si="117"/>
        <v>0</v>
      </c>
      <c r="K481" s="20"/>
      <c r="L481" s="21">
        <f t="shared" si="118"/>
        <v>0</v>
      </c>
      <c r="M481" s="20"/>
      <c r="N481" s="21">
        <f t="shared" si="119"/>
        <v>0</v>
      </c>
      <c r="O481" s="20"/>
      <c r="P481" s="21">
        <f t="shared" si="120"/>
        <v>0</v>
      </c>
      <c r="Q481" s="22">
        <f t="shared" si="121"/>
        <v>0</v>
      </c>
    </row>
    <row r="482" spans="1:16382" ht="24.75" customHeight="1" x14ac:dyDescent="0.25">
      <c r="B482" s="13">
        <v>459</v>
      </c>
      <c r="C482" s="14" t="s">
        <v>493</v>
      </c>
      <c r="D482" s="15">
        <v>89012</v>
      </c>
      <c r="E482" s="16">
        <f t="shared" si="114"/>
        <v>0</v>
      </c>
      <c r="F482" s="17">
        <f t="shared" si="115"/>
        <v>71209.600000000006</v>
      </c>
      <c r="G482" s="18"/>
      <c r="H482" s="19" t="str">
        <f t="shared" si="116"/>
        <v xml:space="preserve"> OFERTA CON PRECIO APARENTEMENTE BAJO</v>
      </c>
      <c r="I482" s="20"/>
      <c r="J482" s="21">
        <f t="shared" si="117"/>
        <v>0</v>
      </c>
      <c r="K482" s="20"/>
      <c r="L482" s="21">
        <f t="shared" si="118"/>
        <v>0</v>
      </c>
      <c r="M482" s="20"/>
      <c r="N482" s="21">
        <f t="shared" si="119"/>
        <v>0</v>
      </c>
      <c r="O482" s="20"/>
      <c r="P482" s="21">
        <f t="shared" si="120"/>
        <v>0</v>
      </c>
      <c r="Q482" s="22">
        <f t="shared" si="121"/>
        <v>0</v>
      </c>
    </row>
    <row r="483" spans="1:16382" ht="24.75" customHeight="1" x14ac:dyDescent="0.25">
      <c r="B483" s="13">
        <v>460</v>
      </c>
      <c r="C483" s="14" t="s">
        <v>494</v>
      </c>
      <c r="D483" s="15">
        <v>58905</v>
      </c>
      <c r="E483" s="16">
        <f t="shared" si="114"/>
        <v>0</v>
      </c>
      <c r="F483" s="17">
        <f t="shared" si="115"/>
        <v>47124</v>
      </c>
      <c r="G483" s="18"/>
      <c r="H483" s="19" t="str">
        <f t="shared" si="116"/>
        <v xml:space="preserve"> OFERTA CON PRECIO APARENTEMENTE BAJO</v>
      </c>
      <c r="I483" s="20"/>
      <c r="J483" s="21">
        <f t="shared" si="117"/>
        <v>0</v>
      </c>
      <c r="K483" s="20"/>
      <c r="L483" s="21">
        <f t="shared" si="118"/>
        <v>0</v>
      </c>
      <c r="M483" s="20"/>
      <c r="N483" s="21">
        <f t="shared" si="119"/>
        <v>0</v>
      </c>
      <c r="O483" s="20"/>
      <c r="P483" s="21">
        <f t="shared" si="120"/>
        <v>0</v>
      </c>
      <c r="Q483" s="22">
        <f t="shared" si="121"/>
        <v>0</v>
      </c>
    </row>
    <row r="484" spans="1:16382" ht="15" x14ac:dyDescent="0.25"/>
    <row r="485" spans="1:16382" ht="123" customHeight="1" x14ac:dyDescent="0.25">
      <c r="B485" s="54" t="s">
        <v>34</v>
      </c>
      <c r="C485" s="67"/>
      <c r="D485" s="67"/>
      <c r="E485" s="67"/>
      <c r="F485" s="67"/>
      <c r="G485" s="67"/>
      <c r="H485" s="67"/>
      <c r="I485" s="67"/>
      <c r="J485" s="67"/>
      <c r="K485" s="67"/>
      <c r="L485" s="67"/>
      <c r="M485" s="67"/>
      <c r="N485" s="67"/>
      <c r="O485" s="67"/>
      <c r="P485" s="67"/>
      <c r="Q485" s="68"/>
    </row>
    <row r="486" spans="1:16382" s="62" customFormat="1" ht="75.75" customHeight="1" x14ac:dyDescent="0.25">
      <c r="A486" s="5"/>
      <c r="B486" s="62" t="s">
        <v>24</v>
      </c>
    </row>
    <row r="487" spans="1:16382" ht="15" x14ac:dyDescent="0.25">
      <c r="B487" s="66"/>
      <c r="C487" s="66"/>
      <c r="D487" s="66"/>
      <c r="E487" s="66"/>
      <c r="F487" s="66"/>
      <c r="G487" s="66"/>
      <c r="H487" s="66"/>
      <c r="I487" s="23"/>
      <c r="J487" s="23"/>
      <c r="K487" s="23"/>
      <c r="L487" s="23"/>
      <c r="M487" s="23"/>
      <c r="N487" s="23"/>
      <c r="O487" s="23"/>
      <c r="P487" s="23"/>
      <c r="Q487" s="23"/>
    </row>
    <row r="488" spans="1:16382" s="54" customFormat="1" ht="195.75" customHeight="1" x14ac:dyDescent="0.2">
      <c r="A488" s="2"/>
      <c r="B488" s="54" t="s">
        <v>6</v>
      </c>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c r="BC488" s="55"/>
      <c r="BD488" s="55"/>
      <c r="BE488" s="55"/>
      <c r="BF488" s="55"/>
      <c r="BG488" s="55"/>
      <c r="BH488" s="55"/>
      <c r="BI488" s="55"/>
      <c r="BJ488" s="55"/>
      <c r="BK488" s="55"/>
      <c r="BL488" s="55"/>
      <c r="BM488" s="55"/>
      <c r="BN488" s="55"/>
      <c r="BO488" s="55"/>
      <c r="BP488" s="55"/>
      <c r="BQ488" s="55"/>
      <c r="BR488" s="55"/>
      <c r="BS488" s="55"/>
      <c r="BT488" s="55"/>
      <c r="BU488" s="55"/>
      <c r="BV488" s="55"/>
      <c r="BW488" s="55"/>
      <c r="BX488" s="55"/>
      <c r="BY488" s="55"/>
      <c r="BZ488" s="55"/>
      <c r="CA488" s="55"/>
      <c r="CB488" s="55"/>
      <c r="CC488" s="55"/>
      <c r="CD488" s="55"/>
      <c r="CE488" s="55"/>
      <c r="CF488" s="55"/>
      <c r="CG488" s="55"/>
      <c r="CH488" s="55"/>
      <c r="CI488" s="55"/>
      <c r="CJ488" s="55"/>
      <c r="CK488" s="55"/>
      <c r="CL488" s="55"/>
      <c r="CM488" s="55"/>
      <c r="CN488" s="55"/>
      <c r="CO488" s="55"/>
      <c r="CP488" s="55"/>
      <c r="CQ488" s="55"/>
      <c r="CR488" s="55"/>
      <c r="CS488" s="55"/>
      <c r="CT488" s="55"/>
      <c r="CU488" s="55"/>
      <c r="CV488" s="55"/>
      <c r="CW488" s="55"/>
      <c r="CX488" s="55"/>
      <c r="CY488" s="55"/>
      <c r="CZ488" s="55"/>
      <c r="DA488" s="55"/>
      <c r="DB488" s="55"/>
      <c r="DC488" s="55"/>
      <c r="DD488" s="55"/>
      <c r="DE488" s="55"/>
      <c r="DF488" s="55"/>
      <c r="DG488" s="55"/>
      <c r="DH488" s="55"/>
      <c r="DI488" s="55"/>
      <c r="DJ488" s="55"/>
      <c r="DK488" s="55"/>
      <c r="DL488" s="55"/>
      <c r="DM488" s="55"/>
      <c r="DN488" s="55"/>
      <c r="DO488" s="55"/>
      <c r="DP488" s="55"/>
      <c r="DQ488" s="55"/>
      <c r="DR488" s="55"/>
      <c r="DS488" s="55"/>
      <c r="DT488" s="55"/>
      <c r="DU488" s="55"/>
      <c r="DV488" s="55"/>
      <c r="DW488" s="55"/>
      <c r="DX488" s="55"/>
      <c r="DY488" s="55"/>
      <c r="DZ488" s="55"/>
      <c r="EA488" s="55"/>
      <c r="EB488" s="55"/>
      <c r="EC488" s="55"/>
      <c r="ED488" s="55"/>
      <c r="EE488" s="55"/>
      <c r="EF488" s="55"/>
      <c r="EG488" s="55"/>
      <c r="EH488" s="55"/>
      <c r="EI488" s="55"/>
      <c r="EJ488" s="55"/>
      <c r="EK488" s="55"/>
      <c r="EL488" s="55"/>
      <c r="EM488" s="55"/>
      <c r="EN488" s="55"/>
      <c r="EO488" s="55"/>
      <c r="EP488" s="55"/>
      <c r="EQ488" s="55"/>
      <c r="ER488" s="55"/>
      <c r="ES488" s="55"/>
      <c r="ET488" s="55"/>
      <c r="EU488" s="55"/>
      <c r="EV488" s="55"/>
      <c r="EW488" s="55"/>
      <c r="EX488" s="55"/>
      <c r="EY488" s="55"/>
      <c r="EZ488" s="55"/>
      <c r="FA488" s="55"/>
      <c r="FB488" s="55"/>
      <c r="FC488" s="55"/>
      <c r="FD488" s="55"/>
      <c r="FE488" s="55"/>
      <c r="FF488" s="55"/>
      <c r="FG488" s="55"/>
      <c r="FH488" s="55"/>
      <c r="FI488" s="55"/>
      <c r="FJ488" s="55"/>
      <c r="FK488" s="55"/>
      <c r="FL488" s="55"/>
      <c r="FM488" s="55"/>
      <c r="FN488" s="55"/>
      <c r="FO488" s="55"/>
      <c r="FP488" s="55"/>
      <c r="FQ488" s="55"/>
      <c r="FR488" s="55"/>
      <c r="FS488" s="55"/>
      <c r="FT488" s="55"/>
      <c r="FU488" s="55"/>
      <c r="FV488" s="55"/>
      <c r="FW488" s="55"/>
      <c r="FX488" s="55"/>
      <c r="FY488" s="55"/>
      <c r="FZ488" s="55"/>
      <c r="GA488" s="55"/>
      <c r="GB488" s="55"/>
      <c r="GC488" s="55"/>
      <c r="GD488" s="55"/>
      <c r="GE488" s="55"/>
      <c r="GF488" s="55"/>
      <c r="GG488" s="55"/>
      <c r="GH488" s="55"/>
      <c r="GI488" s="55"/>
      <c r="GJ488" s="55"/>
      <c r="GK488" s="55"/>
      <c r="GL488" s="55"/>
      <c r="GM488" s="55"/>
      <c r="GN488" s="55"/>
      <c r="GO488" s="55"/>
      <c r="GP488" s="55"/>
      <c r="GQ488" s="55"/>
      <c r="GR488" s="55"/>
      <c r="GS488" s="55"/>
      <c r="GT488" s="55"/>
      <c r="GU488" s="55"/>
      <c r="GV488" s="55"/>
      <c r="GW488" s="55"/>
      <c r="GX488" s="55"/>
      <c r="GY488" s="55"/>
      <c r="GZ488" s="55"/>
      <c r="HA488" s="55"/>
      <c r="HB488" s="55"/>
      <c r="HC488" s="55"/>
      <c r="HD488" s="55"/>
      <c r="HE488" s="55"/>
      <c r="HF488" s="55"/>
      <c r="HG488" s="55"/>
      <c r="HH488" s="55"/>
      <c r="HI488" s="55"/>
      <c r="HJ488" s="55"/>
      <c r="HK488" s="55"/>
      <c r="HL488" s="55"/>
      <c r="HM488" s="55"/>
      <c r="HN488" s="55"/>
      <c r="HO488" s="55"/>
      <c r="HP488" s="55"/>
      <c r="HQ488" s="55"/>
      <c r="HR488" s="55"/>
      <c r="HS488" s="55"/>
      <c r="HT488" s="55"/>
      <c r="HU488" s="55"/>
      <c r="HV488" s="55"/>
      <c r="HW488" s="55"/>
      <c r="HX488" s="55"/>
      <c r="HY488" s="55"/>
      <c r="HZ488" s="55"/>
      <c r="IA488" s="55"/>
      <c r="IB488" s="55"/>
      <c r="IC488" s="55"/>
      <c r="ID488" s="55"/>
      <c r="IE488" s="55"/>
      <c r="IF488" s="55"/>
      <c r="IG488" s="55"/>
      <c r="IH488" s="55"/>
      <c r="II488" s="55"/>
      <c r="IJ488" s="55"/>
      <c r="IK488" s="55"/>
      <c r="IL488" s="55"/>
      <c r="IM488" s="55"/>
      <c r="IN488" s="55"/>
      <c r="IO488" s="55"/>
      <c r="IP488" s="55"/>
      <c r="IQ488" s="55"/>
      <c r="IR488" s="55"/>
      <c r="IS488" s="55"/>
      <c r="IT488" s="55"/>
      <c r="IU488" s="55"/>
      <c r="IV488" s="55"/>
      <c r="IW488" s="55"/>
      <c r="IX488" s="55"/>
      <c r="IY488" s="55"/>
      <c r="IZ488" s="55"/>
      <c r="JA488" s="55"/>
      <c r="JB488" s="55"/>
      <c r="JC488" s="55"/>
      <c r="JD488" s="55"/>
      <c r="JE488" s="55"/>
      <c r="JF488" s="55"/>
      <c r="JG488" s="55"/>
      <c r="JH488" s="55"/>
      <c r="JI488" s="55"/>
      <c r="JJ488" s="55"/>
      <c r="JK488" s="55"/>
      <c r="JL488" s="55"/>
      <c r="JM488" s="55"/>
      <c r="JN488" s="55"/>
      <c r="JO488" s="55"/>
      <c r="JP488" s="55"/>
      <c r="JQ488" s="55"/>
      <c r="JR488" s="55"/>
      <c r="JS488" s="55"/>
      <c r="JT488" s="55"/>
      <c r="JU488" s="55"/>
      <c r="JV488" s="55"/>
      <c r="JW488" s="55"/>
      <c r="JX488" s="55"/>
      <c r="JY488" s="55"/>
      <c r="JZ488" s="55"/>
      <c r="KA488" s="55"/>
      <c r="KB488" s="55"/>
      <c r="KC488" s="55"/>
      <c r="KD488" s="55"/>
      <c r="KE488" s="55"/>
      <c r="KF488" s="55"/>
      <c r="KG488" s="55"/>
      <c r="KH488" s="55"/>
      <c r="KI488" s="55"/>
      <c r="KJ488" s="55"/>
      <c r="KK488" s="55"/>
      <c r="KL488" s="55"/>
      <c r="KM488" s="55"/>
      <c r="KN488" s="55"/>
      <c r="KO488" s="55"/>
      <c r="KP488" s="55"/>
      <c r="KQ488" s="55"/>
      <c r="KR488" s="55"/>
      <c r="KS488" s="55"/>
      <c r="KT488" s="55"/>
      <c r="KU488" s="55"/>
      <c r="KV488" s="55"/>
      <c r="KW488" s="55"/>
      <c r="KX488" s="55"/>
      <c r="KY488" s="55"/>
      <c r="KZ488" s="55"/>
      <c r="LA488" s="55"/>
      <c r="LB488" s="55"/>
      <c r="LC488" s="55"/>
      <c r="LD488" s="55"/>
      <c r="LE488" s="55"/>
      <c r="LF488" s="55"/>
      <c r="LG488" s="55"/>
      <c r="LH488" s="55"/>
      <c r="LI488" s="55"/>
      <c r="LJ488" s="55"/>
      <c r="LK488" s="55"/>
      <c r="LL488" s="55"/>
      <c r="LM488" s="55"/>
      <c r="LN488" s="55"/>
      <c r="LO488" s="55"/>
      <c r="LP488" s="55"/>
      <c r="LQ488" s="55"/>
      <c r="LR488" s="55"/>
      <c r="LS488" s="55"/>
      <c r="LT488" s="55"/>
      <c r="LU488" s="55"/>
      <c r="LV488" s="55"/>
      <c r="LW488" s="55"/>
      <c r="LX488" s="55"/>
      <c r="LY488" s="55"/>
      <c r="LZ488" s="55"/>
      <c r="MA488" s="55"/>
      <c r="MB488" s="55"/>
      <c r="MC488" s="55"/>
      <c r="MD488" s="55"/>
      <c r="ME488" s="55"/>
      <c r="MF488" s="55"/>
      <c r="MG488" s="55"/>
      <c r="MH488" s="55"/>
      <c r="MI488" s="55"/>
      <c r="MJ488" s="55"/>
      <c r="MK488" s="55"/>
      <c r="ML488" s="55"/>
      <c r="MM488" s="55"/>
      <c r="MN488" s="55"/>
      <c r="MO488" s="55"/>
      <c r="MP488" s="55"/>
      <c r="MQ488" s="55"/>
      <c r="MR488" s="55"/>
      <c r="MS488" s="55"/>
      <c r="MT488" s="55"/>
      <c r="MU488" s="55"/>
      <c r="MV488" s="55"/>
      <c r="MW488" s="55"/>
      <c r="MX488" s="55"/>
      <c r="MY488" s="55"/>
      <c r="MZ488" s="55"/>
      <c r="NA488" s="55"/>
      <c r="NB488" s="55"/>
      <c r="NC488" s="55"/>
      <c r="ND488" s="55"/>
      <c r="NE488" s="55"/>
      <c r="NF488" s="55"/>
      <c r="NG488" s="55"/>
      <c r="NH488" s="55"/>
      <c r="NI488" s="55"/>
      <c r="NJ488" s="55"/>
      <c r="NK488" s="55"/>
      <c r="NL488" s="55"/>
      <c r="NM488" s="55"/>
      <c r="NN488" s="55"/>
      <c r="NO488" s="55"/>
      <c r="NP488" s="55"/>
      <c r="NQ488" s="55"/>
      <c r="NR488" s="55"/>
      <c r="NS488" s="55"/>
      <c r="NT488" s="55"/>
      <c r="NU488" s="55"/>
      <c r="NV488" s="55"/>
      <c r="NW488" s="55"/>
      <c r="NX488" s="55"/>
      <c r="NY488" s="55"/>
      <c r="NZ488" s="55"/>
      <c r="OA488" s="55"/>
      <c r="OB488" s="55"/>
      <c r="OC488" s="55"/>
      <c r="OD488" s="55"/>
      <c r="OE488" s="55"/>
      <c r="OF488" s="55"/>
      <c r="OG488" s="55"/>
      <c r="OH488" s="55"/>
      <c r="OI488" s="55"/>
      <c r="OJ488" s="55"/>
      <c r="OK488" s="55"/>
      <c r="OL488" s="55"/>
      <c r="OM488" s="55"/>
      <c r="ON488" s="55"/>
      <c r="OO488" s="55"/>
      <c r="OP488" s="55"/>
      <c r="OQ488" s="55"/>
      <c r="OR488" s="55"/>
      <c r="OS488" s="55"/>
      <c r="OT488" s="55"/>
      <c r="OU488" s="55"/>
      <c r="OV488" s="55"/>
      <c r="OW488" s="55"/>
      <c r="OX488" s="55"/>
      <c r="OY488" s="55"/>
      <c r="OZ488" s="55"/>
      <c r="PA488" s="55"/>
      <c r="PB488" s="55"/>
      <c r="PC488" s="55"/>
      <c r="PD488" s="55"/>
      <c r="PE488" s="55"/>
      <c r="PF488" s="55"/>
      <c r="PG488" s="55"/>
      <c r="PH488" s="55"/>
      <c r="PI488" s="55"/>
      <c r="PJ488" s="55"/>
      <c r="PK488" s="55"/>
      <c r="PL488" s="55"/>
      <c r="PM488" s="55"/>
      <c r="PN488" s="55"/>
      <c r="PO488" s="55"/>
      <c r="PP488" s="55"/>
      <c r="PQ488" s="55"/>
      <c r="PR488" s="55"/>
      <c r="PS488" s="55"/>
      <c r="PT488" s="55"/>
      <c r="PU488" s="55"/>
      <c r="PV488" s="55"/>
      <c r="PW488" s="55"/>
      <c r="PX488" s="55"/>
      <c r="PY488" s="55"/>
      <c r="PZ488" s="55"/>
      <c r="QA488" s="55"/>
      <c r="QB488" s="55"/>
      <c r="QC488" s="55"/>
      <c r="QD488" s="55"/>
      <c r="QE488" s="55"/>
      <c r="QF488" s="55"/>
      <c r="QG488" s="55"/>
      <c r="QH488" s="55"/>
      <c r="QI488" s="55"/>
      <c r="QJ488" s="55"/>
      <c r="QK488" s="55"/>
      <c r="QL488" s="55"/>
      <c r="QM488" s="55"/>
      <c r="QN488" s="55"/>
      <c r="QO488" s="55"/>
      <c r="QP488" s="55"/>
      <c r="QQ488" s="55"/>
      <c r="QR488" s="55"/>
      <c r="QS488" s="55"/>
      <c r="QT488" s="55"/>
      <c r="QU488" s="55"/>
      <c r="QV488" s="55"/>
      <c r="QW488" s="55"/>
      <c r="QX488" s="55"/>
      <c r="QY488" s="55"/>
      <c r="QZ488" s="55"/>
      <c r="RA488" s="55"/>
      <c r="RB488" s="55"/>
      <c r="RC488" s="55"/>
      <c r="RD488" s="55"/>
      <c r="RE488" s="55"/>
      <c r="RF488" s="55"/>
      <c r="RG488" s="55"/>
      <c r="RH488" s="55"/>
      <c r="RI488" s="55"/>
      <c r="RJ488" s="55"/>
      <c r="RK488" s="55"/>
      <c r="RL488" s="55"/>
      <c r="RM488" s="55"/>
      <c r="RN488" s="55"/>
      <c r="RO488" s="55"/>
      <c r="RP488" s="55"/>
      <c r="RQ488" s="55"/>
      <c r="RR488" s="55"/>
      <c r="RS488" s="55"/>
      <c r="RT488" s="55"/>
      <c r="RU488" s="55"/>
      <c r="RV488" s="55"/>
      <c r="RW488" s="55"/>
      <c r="RX488" s="55"/>
      <c r="RY488" s="55"/>
      <c r="RZ488" s="55"/>
      <c r="SA488" s="55"/>
      <c r="SB488" s="55"/>
      <c r="SC488" s="55"/>
      <c r="SD488" s="55"/>
      <c r="SE488" s="55"/>
      <c r="SF488" s="55"/>
      <c r="SG488" s="55"/>
      <c r="SH488" s="55"/>
      <c r="SI488" s="55"/>
      <c r="SJ488" s="55"/>
      <c r="SK488" s="55"/>
      <c r="SL488" s="55"/>
      <c r="SM488" s="55"/>
      <c r="SN488" s="55"/>
      <c r="SO488" s="55"/>
      <c r="SP488" s="55"/>
      <c r="SQ488" s="55"/>
      <c r="SR488" s="55"/>
      <c r="SS488" s="55"/>
      <c r="ST488" s="55"/>
      <c r="SU488" s="55"/>
      <c r="SV488" s="55"/>
      <c r="SW488" s="55"/>
      <c r="SX488" s="55"/>
      <c r="SY488" s="55"/>
      <c r="SZ488" s="55"/>
      <c r="TA488" s="55"/>
      <c r="TB488" s="55"/>
      <c r="TC488" s="55"/>
      <c r="TD488" s="55"/>
      <c r="TE488" s="55"/>
      <c r="TF488" s="55"/>
      <c r="TG488" s="55"/>
      <c r="TH488" s="55"/>
      <c r="TI488" s="55"/>
      <c r="TJ488" s="55"/>
      <c r="TK488" s="55"/>
      <c r="TL488" s="55"/>
      <c r="TM488" s="55"/>
      <c r="TN488" s="55"/>
      <c r="TO488" s="55"/>
      <c r="TP488" s="55"/>
      <c r="TQ488" s="55"/>
      <c r="TR488" s="55"/>
      <c r="TS488" s="55"/>
      <c r="TT488" s="55"/>
      <c r="TU488" s="55"/>
      <c r="TV488" s="55"/>
      <c r="TW488" s="55"/>
      <c r="TX488" s="55"/>
      <c r="TY488" s="55"/>
      <c r="TZ488" s="55"/>
      <c r="UA488" s="55"/>
      <c r="UB488" s="55"/>
      <c r="UC488" s="55"/>
      <c r="UD488" s="55"/>
      <c r="UE488" s="55"/>
      <c r="UF488" s="55"/>
      <c r="UG488" s="55"/>
      <c r="UH488" s="55"/>
      <c r="UI488" s="55"/>
      <c r="UJ488" s="55"/>
      <c r="UK488" s="55"/>
      <c r="UL488" s="55"/>
      <c r="UM488" s="55"/>
      <c r="UN488" s="55"/>
      <c r="UO488" s="55"/>
      <c r="UP488" s="55"/>
      <c r="UQ488" s="55"/>
      <c r="UR488" s="55"/>
      <c r="US488" s="55"/>
      <c r="UT488" s="55"/>
      <c r="UU488" s="55"/>
      <c r="UV488" s="55"/>
      <c r="UW488" s="55"/>
      <c r="UX488" s="55"/>
      <c r="UY488" s="55"/>
      <c r="UZ488" s="55"/>
      <c r="VA488" s="55"/>
      <c r="VB488" s="55"/>
      <c r="VC488" s="55"/>
      <c r="VD488" s="55"/>
      <c r="VE488" s="55"/>
      <c r="VF488" s="55"/>
      <c r="VG488" s="55"/>
      <c r="VH488" s="55"/>
      <c r="VI488" s="55"/>
      <c r="VJ488" s="55"/>
      <c r="VK488" s="55"/>
      <c r="VL488" s="55"/>
      <c r="VM488" s="55"/>
      <c r="VN488" s="55"/>
      <c r="VO488" s="55"/>
      <c r="VP488" s="55"/>
      <c r="VQ488" s="55"/>
      <c r="VR488" s="55"/>
      <c r="VS488" s="55"/>
      <c r="VT488" s="55"/>
      <c r="VU488" s="55"/>
      <c r="VV488" s="55"/>
      <c r="VW488" s="55"/>
      <c r="VX488" s="55"/>
      <c r="VY488" s="55"/>
      <c r="VZ488" s="55"/>
      <c r="WA488" s="55"/>
      <c r="WB488" s="55"/>
      <c r="WC488" s="55"/>
      <c r="WD488" s="55"/>
      <c r="WE488" s="55"/>
      <c r="WF488" s="55"/>
      <c r="WG488" s="55"/>
      <c r="WH488" s="55"/>
      <c r="WI488" s="55"/>
      <c r="WJ488" s="55"/>
      <c r="WK488" s="55"/>
      <c r="WL488" s="55"/>
      <c r="WM488" s="55"/>
      <c r="WN488" s="55"/>
      <c r="WO488" s="55"/>
      <c r="WP488" s="55"/>
      <c r="WQ488" s="55"/>
      <c r="WR488" s="55"/>
      <c r="WS488" s="55"/>
      <c r="WT488" s="55"/>
      <c r="WU488" s="55"/>
      <c r="WV488" s="55"/>
      <c r="WW488" s="55"/>
      <c r="WX488" s="55"/>
      <c r="WY488" s="55"/>
      <c r="WZ488" s="55"/>
      <c r="XA488" s="55"/>
      <c r="XB488" s="55"/>
      <c r="XC488" s="55"/>
      <c r="XD488" s="55"/>
      <c r="XE488" s="55"/>
      <c r="XF488" s="55"/>
      <c r="XG488" s="55"/>
      <c r="XH488" s="55"/>
      <c r="XI488" s="55"/>
      <c r="XJ488" s="55"/>
      <c r="XK488" s="55"/>
      <c r="XL488" s="55"/>
      <c r="XM488" s="55"/>
      <c r="XN488" s="55"/>
      <c r="XO488" s="55"/>
      <c r="XP488" s="55"/>
      <c r="XQ488" s="55"/>
      <c r="XR488" s="55"/>
      <c r="XS488" s="55"/>
      <c r="XT488" s="55"/>
      <c r="XU488" s="55"/>
      <c r="XV488" s="55"/>
      <c r="XW488" s="55"/>
      <c r="XX488" s="55"/>
      <c r="XY488" s="55"/>
      <c r="XZ488" s="55"/>
      <c r="YA488" s="55"/>
      <c r="YB488" s="55"/>
      <c r="YC488" s="55"/>
      <c r="YD488" s="55"/>
      <c r="YE488" s="55"/>
      <c r="YF488" s="55"/>
      <c r="YG488" s="55"/>
      <c r="YH488" s="55"/>
      <c r="YI488" s="55"/>
      <c r="YJ488" s="55"/>
      <c r="YK488" s="55"/>
      <c r="YL488" s="55"/>
      <c r="YM488" s="55"/>
      <c r="YN488" s="55"/>
      <c r="YO488" s="55"/>
      <c r="YP488" s="55"/>
      <c r="YQ488" s="55"/>
      <c r="YR488" s="55"/>
      <c r="YS488" s="55"/>
      <c r="YT488" s="55"/>
      <c r="YU488" s="55"/>
      <c r="YV488" s="55"/>
      <c r="YW488" s="55"/>
      <c r="YX488" s="55"/>
      <c r="YY488" s="55"/>
      <c r="YZ488" s="55"/>
      <c r="ZA488" s="55"/>
      <c r="ZB488" s="55"/>
      <c r="ZC488" s="55"/>
      <c r="ZD488" s="55"/>
      <c r="ZE488" s="55"/>
      <c r="ZF488" s="55"/>
      <c r="ZG488" s="55"/>
      <c r="ZH488" s="55"/>
      <c r="ZI488" s="55"/>
      <c r="ZJ488" s="55"/>
      <c r="ZK488" s="55"/>
      <c r="ZL488" s="55"/>
      <c r="ZM488" s="55"/>
      <c r="ZN488" s="55"/>
      <c r="ZO488" s="55"/>
      <c r="ZP488" s="55"/>
      <c r="ZQ488" s="55"/>
      <c r="ZR488" s="55"/>
      <c r="ZS488" s="55"/>
      <c r="ZT488" s="55"/>
      <c r="ZU488" s="55"/>
      <c r="ZV488" s="55"/>
      <c r="ZW488" s="55"/>
      <c r="ZX488" s="55"/>
      <c r="ZY488" s="55"/>
      <c r="ZZ488" s="55"/>
      <c r="AAA488" s="55"/>
      <c r="AAB488" s="55"/>
      <c r="AAC488" s="55"/>
      <c r="AAD488" s="55"/>
      <c r="AAE488" s="55"/>
      <c r="AAF488" s="55"/>
      <c r="AAG488" s="55"/>
      <c r="AAH488" s="55"/>
      <c r="AAI488" s="55"/>
      <c r="AAJ488" s="55"/>
      <c r="AAK488" s="55"/>
      <c r="AAL488" s="55"/>
      <c r="AAM488" s="55"/>
      <c r="AAN488" s="55"/>
      <c r="AAO488" s="55"/>
      <c r="AAP488" s="55"/>
      <c r="AAQ488" s="55"/>
      <c r="AAR488" s="55"/>
      <c r="AAS488" s="55"/>
      <c r="AAT488" s="55"/>
      <c r="AAU488" s="55"/>
      <c r="AAV488" s="55"/>
      <c r="AAW488" s="55"/>
      <c r="AAX488" s="55"/>
      <c r="AAY488" s="55"/>
      <c r="AAZ488" s="55"/>
      <c r="ABA488" s="55"/>
      <c r="ABB488" s="55"/>
      <c r="ABC488" s="55"/>
      <c r="ABD488" s="55"/>
      <c r="ABE488" s="55"/>
      <c r="ABF488" s="55"/>
      <c r="ABG488" s="55"/>
      <c r="ABH488" s="55"/>
      <c r="ABI488" s="55"/>
      <c r="ABJ488" s="55"/>
      <c r="ABK488" s="55"/>
      <c r="ABL488" s="55"/>
      <c r="ABM488" s="55"/>
      <c r="ABN488" s="55"/>
      <c r="ABO488" s="55"/>
      <c r="ABP488" s="55"/>
      <c r="ABQ488" s="55"/>
      <c r="ABR488" s="55"/>
      <c r="ABS488" s="55"/>
      <c r="ABT488" s="55"/>
      <c r="ABU488" s="55"/>
      <c r="ABV488" s="55"/>
      <c r="ABW488" s="55"/>
      <c r="ABX488" s="55"/>
      <c r="ABY488" s="55"/>
      <c r="ABZ488" s="55"/>
      <c r="ACA488" s="55"/>
      <c r="ACB488" s="55"/>
      <c r="ACC488" s="55"/>
      <c r="ACD488" s="55"/>
      <c r="ACE488" s="55"/>
      <c r="ACF488" s="55"/>
      <c r="ACG488" s="55"/>
      <c r="ACH488" s="55"/>
      <c r="ACI488" s="55"/>
      <c r="ACJ488" s="55"/>
      <c r="ACK488" s="55"/>
      <c r="ACL488" s="55"/>
      <c r="ACM488" s="55"/>
      <c r="ACN488" s="55"/>
      <c r="ACO488" s="55"/>
      <c r="ACP488" s="55"/>
      <c r="ACQ488" s="55"/>
      <c r="ACR488" s="55"/>
      <c r="ACS488" s="55"/>
      <c r="ACT488" s="55"/>
      <c r="ACU488" s="55"/>
      <c r="ACV488" s="55"/>
      <c r="ACW488" s="55"/>
      <c r="ACX488" s="55"/>
      <c r="ACY488" s="55"/>
      <c r="ACZ488" s="55"/>
      <c r="ADA488" s="55"/>
      <c r="ADB488" s="55"/>
      <c r="ADC488" s="55"/>
      <c r="ADD488" s="55"/>
      <c r="ADE488" s="55"/>
      <c r="ADF488" s="55"/>
      <c r="ADG488" s="55"/>
      <c r="ADH488" s="55"/>
      <c r="ADI488" s="55"/>
      <c r="ADJ488" s="55"/>
      <c r="ADK488" s="55"/>
      <c r="ADL488" s="55"/>
      <c r="ADM488" s="55"/>
      <c r="ADN488" s="55"/>
      <c r="ADO488" s="55"/>
      <c r="ADP488" s="55"/>
      <c r="ADQ488" s="55"/>
      <c r="ADR488" s="55"/>
      <c r="ADS488" s="55"/>
      <c r="ADT488" s="55"/>
      <c r="ADU488" s="55"/>
      <c r="ADV488" s="55"/>
      <c r="ADW488" s="55"/>
      <c r="ADX488" s="55"/>
      <c r="ADY488" s="55"/>
      <c r="ADZ488" s="55"/>
      <c r="AEA488" s="55"/>
      <c r="AEB488" s="55"/>
      <c r="AEC488" s="55"/>
      <c r="AED488" s="55"/>
      <c r="AEE488" s="55"/>
      <c r="AEF488" s="55"/>
      <c r="AEG488" s="55"/>
      <c r="AEH488" s="55"/>
      <c r="AEI488" s="55"/>
      <c r="AEJ488" s="55"/>
      <c r="AEK488" s="55"/>
      <c r="AEL488" s="55"/>
      <c r="AEM488" s="55"/>
      <c r="AEN488" s="55"/>
      <c r="AEO488" s="55"/>
      <c r="AEP488" s="55"/>
      <c r="AEQ488" s="55"/>
      <c r="AER488" s="55"/>
      <c r="AES488" s="55"/>
      <c r="AET488" s="55"/>
      <c r="AEU488" s="55"/>
      <c r="AEV488" s="55"/>
      <c r="AEW488" s="55"/>
      <c r="AEX488" s="55"/>
      <c r="AEY488" s="55"/>
      <c r="AEZ488" s="55"/>
      <c r="AFA488" s="55"/>
      <c r="AFB488" s="55"/>
      <c r="AFC488" s="55"/>
      <c r="AFD488" s="55"/>
      <c r="AFE488" s="55"/>
      <c r="AFF488" s="55"/>
      <c r="AFG488" s="55"/>
      <c r="AFH488" s="55"/>
      <c r="AFI488" s="55"/>
      <c r="AFJ488" s="55"/>
      <c r="AFK488" s="55"/>
      <c r="AFL488" s="55"/>
      <c r="AFM488" s="55"/>
      <c r="AFN488" s="55"/>
      <c r="AFO488" s="55"/>
      <c r="AFP488" s="55"/>
      <c r="AFQ488" s="55"/>
      <c r="AFR488" s="55"/>
      <c r="AFS488" s="55"/>
      <c r="AFT488" s="55"/>
      <c r="AFU488" s="55"/>
      <c r="AFV488" s="55"/>
      <c r="AFW488" s="55"/>
      <c r="AFX488" s="55"/>
      <c r="AFY488" s="55"/>
      <c r="AFZ488" s="55"/>
      <c r="AGA488" s="55"/>
      <c r="AGB488" s="55"/>
      <c r="AGC488" s="55"/>
      <c r="AGD488" s="55"/>
      <c r="AGE488" s="55"/>
      <c r="AGF488" s="55"/>
      <c r="AGG488" s="55"/>
      <c r="AGH488" s="55"/>
      <c r="AGI488" s="55"/>
      <c r="AGJ488" s="55"/>
      <c r="AGK488" s="55"/>
      <c r="AGL488" s="55"/>
      <c r="AGM488" s="55"/>
      <c r="AGN488" s="55"/>
      <c r="AGO488" s="55"/>
      <c r="AGP488" s="55"/>
      <c r="AGQ488" s="55"/>
      <c r="AGR488" s="55"/>
      <c r="AGS488" s="55"/>
      <c r="AGT488" s="55"/>
      <c r="AGU488" s="55"/>
      <c r="AGV488" s="55"/>
      <c r="AGW488" s="55"/>
      <c r="AGX488" s="55"/>
      <c r="AGY488" s="55"/>
      <c r="AGZ488" s="55"/>
      <c r="AHA488" s="55"/>
      <c r="AHB488" s="55"/>
      <c r="AHC488" s="55"/>
      <c r="AHD488" s="55"/>
      <c r="AHE488" s="55"/>
      <c r="AHF488" s="55"/>
      <c r="AHG488" s="55"/>
      <c r="AHH488" s="55"/>
      <c r="AHI488" s="55"/>
      <c r="AHJ488" s="55"/>
      <c r="AHK488" s="55"/>
      <c r="AHL488" s="55"/>
      <c r="AHM488" s="55"/>
      <c r="AHN488" s="55"/>
      <c r="AHO488" s="55"/>
      <c r="AHP488" s="55"/>
      <c r="AHQ488" s="55"/>
      <c r="AHR488" s="55"/>
      <c r="AHS488" s="55"/>
      <c r="AHT488" s="55"/>
      <c r="AHU488" s="55"/>
      <c r="AHV488" s="55"/>
      <c r="AHW488" s="55"/>
      <c r="AHX488" s="55"/>
      <c r="AHY488" s="55"/>
      <c r="AHZ488" s="55"/>
      <c r="AIA488" s="55"/>
      <c r="AIB488" s="55"/>
      <c r="AIC488" s="55"/>
      <c r="AID488" s="55"/>
      <c r="AIE488" s="55"/>
      <c r="AIF488" s="55"/>
      <c r="AIG488" s="55"/>
      <c r="AIH488" s="55"/>
      <c r="AII488" s="55"/>
      <c r="AIJ488" s="55"/>
      <c r="AIK488" s="55"/>
      <c r="AIL488" s="55"/>
      <c r="AIM488" s="55"/>
      <c r="AIN488" s="55"/>
      <c r="AIO488" s="55"/>
      <c r="AIP488" s="55"/>
      <c r="AIQ488" s="55"/>
      <c r="AIR488" s="55"/>
      <c r="AIS488" s="55"/>
      <c r="AIT488" s="55"/>
      <c r="AIU488" s="55"/>
      <c r="AIV488" s="55"/>
      <c r="AIW488" s="55"/>
      <c r="AIX488" s="55"/>
      <c r="AIY488" s="55"/>
      <c r="AIZ488" s="55"/>
      <c r="AJA488" s="55"/>
      <c r="AJB488" s="55"/>
      <c r="AJC488" s="55"/>
      <c r="AJD488" s="55"/>
      <c r="AJE488" s="55"/>
      <c r="AJF488" s="55"/>
      <c r="AJG488" s="55"/>
      <c r="AJH488" s="55"/>
      <c r="AJI488" s="55"/>
      <c r="AJJ488" s="55"/>
      <c r="AJK488" s="55"/>
      <c r="AJL488" s="55"/>
      <c r="AJM488" s="55"/>
      <c r="AJN488" s="55"/>
      <c r="AJO488" s="55"/>
      <c r="AJP488" s="55"/>
      <c r="AJQ488" s="55"/>
      <c r="AJR488" s="55"/>
      <c r="AJS488" s="55"/>
      <c r="AJT488" s="55"/>
      <c r="AJU488" s="55"/>
      <c r="AJV488" s="55"/>
      <c r="AJW488" s="55"/>
      <c r="AJX488" s="55"/>
      <c r="AJY488" s="55"/>
      <c r="AJZ488" s="55"/>
      <c r="AKA488" s="55"/>
      <c r="AKB488" s="55"/>
      <c r="AKC488" s="55"/>
      <c r="AKD488" s="55"/>
      <c r="AKE488" s="55"/>
      <c r="AKF488" s="55"/>
      <c r="AKG488" s="55"/>
      <c r="AKH488" s="55"/>
      <c r="AKI488" s="55"/>
      <c r="AKJ488" s="55"/>
      <c r="AKK488" s="55"/>
      <c r="AKL488" s="55"/>
      <c r="AKM488" s="55"/>
      <c r="AKN488" s="55"/>
      <c r="AKO488" s="55"/>
      <c r="AKP488" s="55"/>
      <c r="AKQ488" s="55"/>
      <c r="AKR488" s="55"/>
      <c r="AKS488" s="55"/>
      <c r="AKT488" s="55"/>
      <c r="AKU488" s="55"/>
      <c r="AKV488" s="55"/>
      <c r="AKW488" s="55"/>
      <c r="AKX488" s="55"/>
      <c r="AKY488" s="55"/>
      <c r="AKZ488" s="55"/>
      <c r="ALA488" s="55"/>
      <c r="ALB488" s="55"/>
      <c r="ALC488" s="55"/>
      <c r="ALD488" s="55"/>
      <c r="ALE488" s="55"/>
      <c r="ALF488" s="55"/>
      <c r="ALG488" s="55"/>
      <c r="ALH488" s="55"/>
      <c r="ALI488" s="55"/>
      <c r="ALJ488" s="55"/>
      <c r="ALK488" s="55"/>
      <c r="ALL488" s="55"/>
      <c r="ALM488" s="55"/>
      <c r="ALN488" s="55"/>
      <c r="ALO488" s="55"/>
      <c r="ALP488" s="55"/>
      <c r="ALQ488" s="55"/>
      <c r="ALR488" s="55"/>
      <c r="ALS488" s="55"/>
      <c r="ALT488" s="55"/>
      <c r="ALU488" s="55"/>
      <c r="ALV488" s="55"/>
      <c r="ALW488" s="55"/>
      <c r="ALX488" s="55"/>
      <c r="ALY488" s="55"/>
      <c r="ALZ488" s="55"/>
      <c r="AMA488" s="55"/>
      <c r="AMB488" s="55"/>
      <c r="AMC488" s="55"/>
      <c r="AMD488" s="55"/>
      <c r="AME488" s="55"/>
      <c r="AMF488" s="55"/>
      <c r="AMG488" s="55"/>
      <c r="AMH488" s="55"/>
      <c r="AMI488" s="55"/>
      <c r="AMJ488" s="55"/>
      <c r="AMK488" s="55"/>
      <c r="AML488" s="55"/>
      <c r="AMM488" s="55"/>
      <c r="AMN488" s="55"/>
      <c r="AMO488" s="55"/>
      <c r="AMP488" s="55"/>
      <c r="AMQ488" s="55"/>
      <c r="AMR488" s="55"/>
      <c r="AMS488" s="55"/>
      <c r="AMT488" s="55"/>
      <c r="AMU488" s="55"/>
      <c r="AMV488" s="55"/>
      <c r="AMW488" s="55"/>
      <c r="AMX488" s="55"/>
      <c r="AMY488" s="55"/>
      <c r="AMZ488" s="55"/>
      <c r="ANA488" s="55"/>
      <c r="ANB488" s="55"/>
      <c r="ANC488" s="55"/>
      <c r="AND488" s="55"/>
      <c r="ANE488" s="55"/>
      <c r="ANF488" s="55"/>
      <c r="ANG488" s="55"/>
      <c r="ANH488" s="55"/>
      <c r="ANI488" s="55"/>
      <c r="ANJ488" s="55"/>
      <c r="ANK488" s="55"/>
      <c r="ANL488" s="55"/>
      <c r="ANM488" s="55"/>
      <c r="ANN488" s="55"/>
      <c r="ANO488" s="55"/>
      <c r="ANP488" s="55"/>
      <c r="ANQ488" s="55"/>
      <c r="ANR488" s="55"/>
      <c r="ANS488" s="55"/>
      <c r="ANT488" s="55"/>
      <c r="ANU488" s="55"/>
      <c r="ANV488" s="55"/>
      <c r="ANW488" s="55"/>
      <c r="ANX488" s="55"/>
      <c r="ANY488" s="55"/>
      <c r="ANZ488" s="55"/>
      <c r="AOA488" s="55"/>
      <c r="AOB488" s="55"/>
      <c r="AOC488" s="55"/>
      <c r="AOD488" s="55"/>
      <c r="AOE488" s="55"/>
      <c r="AOF488" s="55"/>
      <c r="AOG488" s="55"/>
      <c r="AOH488" s="55"/>
      <c r="AOI488" s="55"/>
      <c r="AOJ488" s="55"/>
      <c r="AOK488" s="55"/>
      <c r="AOL488" s="55"/>
      <c r="AOM488" s="55"/>
      <c r="AON488" s="55"/>
      <c r="AOO488" s="55"/>
      <c r="AOP488" s="55"/>
      <c r="AOQ488" s="55"/>
      <c r="AOR488" s="55"/>
      <c r="AOS488" s="55"/>
      <c r="AOT488" s="55"/>
      <c r="AOU488" s="55"/>
      <c r="AOV488" s="55"/>
      <c r="AOW488" s="55"/>
      <c r="AOX488" s="55"/>
      <c r="AOY488" s="55"/>
      <c r="AOZ488" s="55"/>
      <c r="APA488" s="55"/>
      <c r="APB488" s="55"/>
      <c r="APC488" s="55"/>
      <c r="APD488" s="55"/>
      <c r="APE488" s="55"/>
      <c r="APF488" s="55"/>
      <c r="APG488" s="55"/>
      <c r="APH488" s="55"/>
      <c r="API488" s="55"/>
      <c r="APJ488" s="55"/>
      <c r="APK488" s="55"/>
      <c r="APL488" s="55"/>
      <c r="APM488" s="55"/>
      <c r="APN488" s="55"/>
      <c r="APO488" s="55"/>
      <c r="APP488" s="55"/>
      <c r="APQ488" s="55"/>
      <c r="APR488" s="55"/>
      <c r="APS488" s="55"/>
      <c r="APT488" s="55"/>
      <c r="APU488" s="55"/>
      <c r="APV488" s="55"/>
      <c r="APW488" s="55"/>
      <c r="APX488" s="55"/>
      <c r="APY488" s="55"/>
      <c r="APZ488" s="55"/>
      <c r="AQA488" s="55"/>
      <c r="AQB488" s="55"/>
      <c r="AQC488" s="55"/>
      <c r="AQD488" s="55"/>
      <c r="AQE488" s="55"/>
      <c r="AQF488" s="55"/>
      <c r="AQG488" s="55"/>
      <c r="AQH488" s="55"/>
      <c r="AQI488" s="55"/>
      <c r="AQJ488" s="55"/>
      <c r="AQK488" s="55"/>
      <c r="AQL488" s="55"/>
      <c r="AQM488" s="55"/>
      <c r="AQN488" s="55"/>
      <c r="AQO488" s="55"/>
      <c r="AQP488" s="55"/>
      <c r="AQQ488" s="55"/>
      <c r="AQR488" s="55"/>
      <c r="AQS488" s="55"/>
      <c r="AQT488" s="55"/>
      <c r="AQU488" s="55"/>
      <c r="AQV488" s="55"/>
      <c r="AQW488" s="55"/>
      <c r="AQX488" s="55"/>
      <c r="AQY488" s="55"/>
      <c r="AQZ488" s="55"/>
      <c r="ARA488" s="55"/>
      <c r="ARB488" s="55"/>
      <c r="ARC488" s="55"/>
      <c r="ARD488" s="55"/>
      <c r="ARE488" s="55"/>
      <c r="ARF488" s="55"/>
      <c r="ARG488" s="55"/>
      <c r="ARH488" s="55"/>
      <c r="ARI488" s="55"/>
      <c r="ARJ488" s="55"/>
      <c r="ARK488" s="55"/>
      <c r="ARL488" s="55"/>
      <c r="ARM488" s="55"/>
      <c r="ARN488" s="55"/>
      <c r="ARO488" s="55"/>
      <c r="ARP488" s="55"/>
      <c r="ARQ488" s="55"/>
      <c r="ARR488" s="55"/>
      <c r="ARS488" s="55"/>
      <c r="ART488" s="55"/>
      <c r="ARU488" s="55"/>
      <c r="ARV488" s="55"/>
      <c r="ARW488" s="55"/>
      <c r="ARX488" s="55"/>
      <c r="ARY488" s="55"/>
      <c r="ARZ488" s="55"/>
      <c r="ASA488" s="55"/>
      <c r="ASB488" s="55"/>
      <c r="ASC488" s="55"/>
      <c r="ASD488" s="55"/>
      <c r="ASE488" s="55"/>
      <c r="ASF488" s="55"/>
      <c r="ASG488" s="55"/>
      <c r="ASH488" s="55"/>
      <c r="ASI488" s="55"/>
      <c r="ASJ488" s="55"/>
      <c r="ASK488" s="55"/>
      <c r="ASL488" s="55"/>
      <c r="ASM488" s="55"/>
      <c r="ASN488" s="55"/>
      <c r="ASO488" s="55"/>
      <c r="ASP488" s="55"/>
      <c r="ASQ488" s="55"/>
      <c r="ASR488" s="55"/>
      <c r="ASS488" s="55"/>
      <c r="AST488" s="55"/>
      <c r="ASU488" s="55"/>
      <c r="ASV488" s="55"/>
      <c r="ASW488" s="55"/>
      <c r="ASX488" s="55"/>
      <c r="ASY488" s="55"/>
      <c r="ASZ488" s="55"/>
      <c r="ATA488" s="55"/>
      <c r="ATB488" s="55"/>
      <c r="ATC488" s="55"/>
      <c r="ATD488" s="55"/>
      <c r="ATE488" s="55"/>
      <c r="ATF488" s="55"/>
      <c r="ATG488" s="55"/>
      <c r="ATH488" s="55"/>
      <c r="ATI488" s="55"/>
      <c r="ATJ488" s="55"/>
      <c r="ATK488" s="55"/>
      <c r="ATL488" s="55"/>
      <c r="ATM488" s="55"/>
      <c r="ATN488" s="55"/>
      <c r="ATO488" s="55"/>
      <c r="ATP488" s="55"/>
      <c r="ATQ488" s="55"/>
      <c r="ATR488" s="55"/>
      <c r="ATS488" s="55"/>
      <c r="ATT488" s="55"/>
      <c r="ATU488" s="55"/>
      <c r="ATV488" s="55"/>
      <c r="ATW488" s="55"/>
      <c r="ATX488" s="55"/>
      <c r="ATY488" s="55"/>
      <c r="ATZ488" s="55"/>
      <c r="AUA488" s="55"/>
      <c r="AUB488" s="55"/>
      <c r="AUC488" s="55"/>
      <c r="AUD488" s="55"/>
      <c r="AUE488" s="55"/>
      <c r="AUF488" s="55"/>
      <c r="AUG488" s="55"/>
      <c r="AUH488" s="55"/>
      <c r="AUI488" s="55"/>
      <c r="AUJ488" s="55"/>
      <c r="AUK488" s="55"/>
      <c r="AUL488" s="55"/>
      <c r="AUM488" s="55"/>
      <c r="AUN488" s="55"/>
      <c r="AUO488" s="55"/>
      <c r="AUP488" s="55"/>
      <c r="AUQ488" s="55"/>
      <c r="AUR488" s="55"/>
      <c r="AUS488" s="55"/>
      <c r="AUT488" s="55"/>
      <c r="AUU488" s="55"/>
      <c r="AUV488" s="55"/>
      <c r="AUW488" s="55"/>
      <c r="AUX488" s="55"/>
      <c r="AUY488" s="55"/>
      <c r="AUZ488" s="55"/>
      <c r="AVA488" s="55"/>
      <c r="AVB488" s="55"/>
      <c r="AVC488" s="55"/>
      <c r="AVD488" s="55"/>
      <c r="AVE488" s="55"/>
      <c r="AVF488" s="55"/>
      <c r="AVG488" s="55"/>
      <c r="AVH488" s="55"/>
      <c r="AVI488" s="55"/>
      <c r="AVJ488" s="55"/>
      <c r="AVK488" s="55"/>
      <c r="AVL488" s="55"/>
      <c r="AVM488" s="55"/>
      <c r="AVN488" s="55"/>
      <c r="AVO488" s="55"/>
      <c r="AVP488" s="55"/>
      <c r="AVQ488" s="55"/>
      <c r="AVR488" s="55"/>
      <c r="AVS488" s="55"/>
      <c r="AVT488" s="55"/>
      <c r="AVU488" s="55"/>
      <c r="AVV488" s="55"/>
      <c r="AVW488" s="55"/>
      <c r="AVX488" s="55"/>
      <c r="AVY488" s="55"/>
      <c r="AVZ488" s="55"/>
      <c r="AWA488" s="55"/>
      <c r="AWB488" s="55"/>
      <c r="AWC488" s="55"/>
      <c r="AWD488" s="55"/>
      <c r="AWE488" s="55"/>
      <c r="AWF488" s="55"/>
      <c r="AWG488" s="55"/>
      <c r="AWH488" s="55"/>
      <c r="AWI488" s="55"/>
      <c r="AWJ488" s="55"/>
      <c r="AWK488" s="55"/>
      <c r="AWL488" s="55"/>
      <c r="AWM488" s="55"/>
      <c r="AWN488" s="55"/>
      <c r="AWO488" s="55"/>
      <c r="AWP488" s="55"/>
      <c r="AWQ488" s="55"/>
      <c r="AWR488" s="55"/>
      <c r="AWS488" s="55"/>
      <c r="AWT488" s="55"/>
      <c r="AWU488" s="55"/>
      <c r="AWV488" s="55"/>
      <c r="AWW488" s="55"/>
      <c r="AWX488" s="55"/>
      <c r="AWY488" s="55"/>
      <c r="AWZ488" s="55"/>
      <c r="AXA488" s="55"/>
      <c r="AXB488" s="55"/>
      <c r="AXC488" s="55"/>
      <c r="AXD488" s="55"/>
      <c r="AXE488" s="55"/>
      <c r="AXF488" s="55"/>
      <c r="AXG488" s="55"/>
      <c r="AXH488" s="55"/>
      <c r="AXI488" s="55"/>
      <c r="AXJ488" s="55"/>
      <c r="AXK488" s="55"/>
      <c r="AXL488" s="55"/>
      <c r="AXM488" s="55"/>
      <c r="AXN488" s="55"/>
      <c r="AXO488" s="55"/>
      <c r="AXP488" s="55"/>
      <c r="AXQ488" s="55"/>
      <c r="AXR488" s="55"/>
      <c r="AXS488" s="55"/>
      <c r="AXT488" s="55"/>
      <c r="AXU488" s="55"/>
      <c r="AXV488" s="55"/>
      <c r="AXW488" s="55"/>
      <c r="AXX488" s="55"/>
      <c r="AXY488" s="55"/>
      <c r="AXZ488" s="55"/>
      <c r="AYA488" s="55"/>
      <c r="AYB488" s="55"/>
      <c r="AYC488" s="55"/>
      <c r="AYD488" s="55"/>
      <c r="AYE488" s="55"/>
      <c r="AYF488" s="55"/>
      <c r="AYG488" s="55"/>
      <c r="AYH488" s="55"/>
      <c r="AYI488" s="55"/>
      <c r="AYJ488" s="55"/>
      <c r="AYK488" s="55"/>
      <c r="AYL488" s="55"/>
      <c r="AYM488" s="55"/>
      <c r="AYN488" s="55"/>
      <c r="AYO488" s="55"/>
      <c r="AYP488" s="55"/>
      <c r="AYQ488" s="55"/>
      <c r="AYR488" s="55"/>
      <c r="AYS488" s="55"/>
      <c r="AYT488" s="55"/>
      <c r="AYU488" s="55"/>
      <c r="AYV488" s="55"/>
      <c r="AYW488" s="55"/>
      <c r="AYX488" s="55"/>
      <c r="AYY488" s="55"/>
      <c r="AYZ488" s="55"/>
      <c r="AZA488" s="55"/>
      <c r="AZB488" s="55"/>
      <c r="AZC488" s="55"/>
      <c r="AZD488" s="55"/>
      <c r="AZE488" s="55"/>
      <c r="AZF488" s="55"/>
      <c r="AZG488" s="55"/>
      <c r="AZH488" s="55"/>
      <c r="AZI488" s="55"/>
      <c r="AZJ488" s="55"/>
      <c r="AZK488" s="55"/>
      <c r="AZL488" s="55"/>
      <c r="AZM488" s="55"/>
      <c r="AZN488" s="55"/>
      <c r="AZO488" s="55"/>
      <c r="AZP488" s="55"/>
      <c r="AZQ488" s="55"/>
      <c r="AZR488" s="55"/>
      <c r="AZS488" s="55"/>
      <c r="AZT488" s="55"/>
      <c r="AZU488" s="55"/>
      <c r="AZV488" s="55"/>
      <c r="AZW488" s="55"/>
      <c r="AZX488" s="55"/>
      <c r="AZY488" s="55"/>
      <c r="AZZ488" s="55"/>
      <c r="BAA488" s="55"/>
      <c r="BAB488" s="55"/>
      <c r="BAC488" s="55"/>
      <c r="BAD488" s="55"/>
      <c r="BAE488" s="55"/>
      <c r="BAF488" s="55"/>
      <c r="BAG488" s="55"/>
      <c r="BAH488" s="55"/>
      <c r="BAI488" s="55"/>
      <c r="BAJ488" s="55"/>
      <c r="BAK488" s="55"/>
      <c r="BAL488" s="55"/>
      <c r="BAM488" s="55"/>
      <c r="BAN488" s="55"/>
      <c r="BAO488" s="55"/>
      <c r="BAP488" s="55"/>
      <c r="BAQ488" s="55"/>
      <c r="BAR488" s="55"/>
      <c r="BAS488" s="55"/>
      <c r="BAT488" s="55"/>
      <c r="BAU488" s="55"/>
      <c r="BAV488" s="55"/>
      <c r="BAW488" s="55"/>
      <c r="BAX488" s="55"/>
      <c r="BAY488" s="55"/>
      <c r="BAZ488" s="55"/>
      <c r="BBA488" s="55"/>
      <c r="BBB488" s="55"/>
      <c r="BBC488" s="55"/>
      <c r="BBD488" s="55"/>
      <c r="BBE488" s="55"/>
      <c r="BBF488" s="55"/>
      <c r="BBG488" s="55"/>
      <c r="BBH488" s="55"/>
      <c r="BBI488" s="55"/>
      <c r="BBJ488" s="55"/>
      <c r="BBK488" s="55"/>
      <c r="BBL488" s="55"/>
      <c r="BBM488" s="55"/>
      <c r="BBN488" s="55"/>
      <c r="BBO488" s="55"/>
      <c r="BBP488" s="55"/>
      <c r="BBQ488" s="55"/>
      <c r="BBR488" s="55"/>
      <c r="BBS488" s="55"/>
      <c r="BBT488" s="55"/>
      <c r="BBU488" s="55"/>
      <c r="BBV488" s="55"/>
      <c r="BBW488" s="55"/>
      <c r="BBX488" s="55"/>
      <c r="BBY488" s="55"/>
      <c r="BBZ488" s="55"/>
      <c r="BCA488" s="55"/>
      <c r="BCB488" s="55"/>
      <c r="BCC488" s="55"/>
      <c r="BCD488" s="55"/>
      <c r="BCE488" s="55"/>
      <c r="BCF488" s="55"/>
      <c r="BCG488" s="55"/>
      <c r="BCH488" s="55"/>
      <c r="BCI488" s="55"/>
      <c r="BCJ488" s="55"/>
      <c r="BCK488" s="55"/>
      <c r="BCL488" s="55"/>
      <c r="BCM488" s="55"/>
      <c r="BCN488" s="55"/>
      <c r="BCO488" s="55"/>
      <c r="BCP488" s="55"/>
      <c r="BCQ488" s="55"/>
      <c r="BCR488" s="55"/>
      <c r="BCS488" s="55"/>
      <c r="BCT488" s="55"/>
      <c r="BCU488" s="55"/>
      <c r="BCV488" s="55"/>
      <c r="BCW488" s="55"/>
      <c r="BCX488" s="55"/>
      <c r="BCY488" s="55"/>
      <c r="BCZ488" s="55"/>
      <c r="BDA488" s="55"/>
      <c r="BDB488" s="55"/>
      <c r="BDC488" s="55"/>
      <c r="BDD488" s="55"/>
      <c r="BDE488" s="55"/>
      <c r="BDF488" s="55"/>
      <c r="BDG488" s="55"/>
      <c r="BDH488" s="55"/>
      <c r="BDI488" s="55"/>
      <c r="BDJ488" s="55"/>
      <c r="BDK488" s="55"/>
      <c r="BDL488" s="55"/>
      <c r="BDM488" s="55"/>
      <c r="BDN488" s="55"/>
      <c r="BDO488" s="55"/>
      <c r="BDP488" s="55"/>
      <c r="BDQ488" s="55"/>
      <c r="BDR488" s="55"/>
      <c r="BDS488" s="55"/>
      <c r="BDT488" s="55"/>
      <c r="BDU488" s="55"/>
      <c r="BDV488" s="55"/>
      <c r="BDW488" s="55"/>
      <c r="BDX488" s="55"/>
      <c r="BDY488" s="55"/>
      <c r="BDZ488" s="55"/>
      <c r="BEA488" s="55"/>
      <c r="BEB488" s="55"/>
      <c r="BEC488" s="55"/>
      <c r="BED488" s="55"/>
      <c r="BEE488" s="55"/>
      <c r="BEF488" s="55"/>
      <c r="BEG488" s="55"/>
      <c r="BEH488" s="55"/>
      <c r="BEI488" s="55"/>
      <c r="BEJ488" s="55"/>
      <c r="BEK488" s="55"/>
      <c r="BEL488" s="55"/>
      <c r="BEM488" s="55"/>
      <c r="BEN488" s="55"/>
      <c r="BEO488" s="55"/>
      <c r="BEP488" s="55"/>
      <c r="BEQ488" s="55"/>
      <c r="BER488" s="55"/>
      <c r="BES488" s="55"/>
      <c r="BET488" s="55"/>
      <c r="BEU488" s="55"/>
      <c r="BEV488" s="55"/>
      <c r="BEW488" s="55"/>
      <c r="BEX488" s="55"/>
      <c r="BEY488" s="55"/>
      <c r="BEZ488" s="55"/>
      <c r="BFA488" s="55"/>
      <c r="BFB488" s="55"/>
      <c r="BFC488" s="55"/>
      <c r="BFD488" s="55"/>
      <c r="BFE488" s="55"/>
      <c r="BFF488" s="55"/>
      <c r="BFG488" s="55"/>
      <c r="BFH488" s="55"/>
      <c r="BFI488" s="55"/>
      <c r="BFJ488" s="55"/>
      <c r="BFK488" s="55"/>
      <c r="BFL488" s="55"/>
      <c r="BFM488" s="55"/>
      <c r="BFN488" s="55"/>
      <c r="BFO488" s="55"/>
      <c r="BFP488" s="55"/>
      <c r="BFQ488" s="55"/>
      <c r="BFR488" s="55"/>
      <c r="BFS488" s="55"/>
      <c r="BFT488" s="55"/>
      <c r="BFU488" s="55"/>
      <c r="BFV488" s="55"/>
      <c r="BFW488" s="55"/>
      <c r="BFX488" s="55"/>
      <c r="BFY488" s="55"/>
      <c r="BFZ488" s="55"/>
      <c r="BGA488" s="55"/>
      <c r="BGB488" s="55"/>
      <c r="BGC488" s="55"/>
      <c r="BGD488" s="55"/>
      <c r="BGE488" s="55"/>
      <c r="BGF488" s="55"/>
      <c r="BGG488" s="55"/>
      <c r="BGH488" s="55"/>
      <c r="BGI488" s="55"/>
      <c r="BGJ488" s="55"/>
      <c r="BGK488" s="55"/>
      <c r="BGL488" s="55"/>
      <c r="BGM488" s="55"/>
      <c r="BGN488" s="55"/>
      <c r="BGO488" s="55"/>
      <c r="BGP488" s="55"/>
      <c r="BGQ488" s="55"/>
      <c r="BGR488" s="55"/>
      <c r="BGS488" s="55"/>
      <c r="BGT488" s="55"/>
      <c r="BGU488" s="55"/>
      <c r="BGV488" s="55"/>
      <c r="BGW488" s="55"/>
      <c r="BGX488" s="55"/>
      <c r="BGY488" s="55"/>
      <c r="BGZ488" s="55"/>
      <c r="BHA488" s="55"/>
      <c r="BHB488" s="55"/>
      <c r="BHC488" s="55"/>
      <c r="BHD488" s="55"/>
      <c r="BHE488" s="55"/>
      <c r="BHF488" s="55"/>
      <c r="BHG488" s="55"/>
      <c r="BHH488" s="55"/>
      <c r="BHI488" s="55"/>
      <c r="BHJ488" s="55"/>
      <c r="BHK488" s="55"/>
      <c r="BHL488" s="55"/>
      <c r="BHM488" s="55"/>
      <c r="BHN488" s="55"/>
      <c r="BHO488" s="55"/>
      <c r="BHP488" s="55"/>
      <c r="BHQ488" s="55"/>
      <c r="BHR488" s="55"/>
      <c r="BHS488" s="55"/>
      <c r="BHT488" s="55"/>
      <c r="BHU488" s="55"/>
      <c r="BHV488" s="55"/>
      <c r="BHW488" s="55"/>
      <c r="BHX488" s="55"/>
      <c r="BHY488" s="55"/>
      <c r="BHZ488" s="55"/>
      <c r="BIA488" s="55"/>
      <c r="BIB488" s="55"/>
      <c r="BIC488" s="55"/>
      <c r="BID488" s="55"/>
      <c r="BIE488" s="55"/>
      <c r="BIF488" s="55"/>
      <c r="BIG488" s="55"/>
      <c r="BIH488" s="55"/>
      <c r="BII488" s="55"/>
      <c r="BIJ488" s="55"/>
      <c r="BIK488" s="55"/>
      <c r="BIL488" s="55"/>
      <c r="BIM488" s="55"/>
      <c r="BIN488" s="55"/>
      <c r="BIO488" s="55"/>
      <c r="BIP488" s="55"/>
      <c r="BIQ488" s="55"/>
      <c r="BIR488" s="55"/>
      <c r="BIS488" s="55"/>
      <c r="BIT488" s="55"/>
      <c r="BIU488" s="55"/>
      <c r="BIV488" s="55"/>
      <c r="BIW488" s="55"/>
      <c r="BIX488" s="55"/>
      <c r="BIY488" s="55"/>
      <c r="BIZ488" s="55"/>
      <c r="BJA488" s="55"/>
      <c r="BJB488" s="55"/>
      <c r="BJC488" s="55"/>
      <c r="BJD488" s="55"/>
      <c r="BJE488" s="55"/>
      <c r="BJF488" s="55"/>
      <c r="BJG488" s="55"/>
      <c r="BJH488" s="55"/>
      <c r="BJI488" s="55"/>
      <c r="BJJ488" s="55"/>
      <c r="BJK488" s="55"/>
      <c r="BJL488" s="55"/>
      <c r="BJM488" s="55"/>
      <c r="BJN488" s="55"/>
      <c r="BJO488" s="55"/>
      <c r="BJP488" s="55"/>
      <c r="BJQ488" s="55"/>
      <c r="BJR488" s="55"/>
      <c r="BJS488" s="55"/>
      <c r="BJT488" s="55"/>
      <c r="BJU488" s="55"/>
      <c r="BJV488" s="55"/>
      <c r="BJW488" s="55"/>
      <c r="BJX488" s="55"/>
      <c r="BJY488" s="55"/>
      <c r="BJZ488" s="55"/>
      <c r="BKA488" s="55"/>
      <c r="BKB488" s="55"/>
      <c r="BKC488" s="55"/>
      <c r="BKD488" s="55"/>
      <c r="BKE488" s="55"/>
      <c r="BKF488" s="55"/>
      <c r="BKG488" s="55"/>
      <c r="BKH488" s="55"/>
      <c r="BKI488" s="55"/>
      <c r="BKJ488" s="55"/>
      <c r="BKK488" s="55"/>
      <c r="BKL488" s="55"/>
      <c r="BKM488" s="55"/>
      <c r="BKN488" s="55"/>
      <c r="BKO488" s="55"/>
      <c r="BKP488" s="55"/>
      <c r="BKQ488" s="55"/>
      <c r="BKR488" s="55"/>
      <c r="BKS488" s="55"/>
      <c r="BKT488" s="55"/>
      <c r="BKU488" s="55"/>
      <c r="BKV488" s="55"/>
      <c r="BKW488" s="55"/>
      <c r="BKX488" s="55"/>
      <c r="BKY488" s="55"/>
      <c r="BKZ488" s="55"/>
      <c r="BLA488" s="55"/>
      <c r="BLB488" s="55"/>
      <c r="BLC488" s="55"/>
      <c r="BLD488" s="55"/>
      <c r="BLE488" s="55"/>
      <c r="BLF488" s="55"/>
      <c r="BLG488" s="55"/>
      <c r="BLH488" s="55"/>
      <c r="BLI488" s="55"/>
      <c r="BLJ488" s="55"/>
      <c r="BLK488" s="55"/>
      <c r="BLL488" s="55"/>
      <c r="BLM488" s="55"/>
      <c r="BLN488" s="55"/>
      <c r="BLO488" s="55"/>
      <c r="BLP488" s="55"/>
      <c r="BLQ488" s="55"/>
      <c r="BLR488" s="55"/>
      <c r="BLS488" s="55"/>
      <c r="BLT488" s="55"/>
      <c r="BLU488" s="55"/>
      <c r="BLV488" s="55"/>
      <c r="BLW488" s="55"/>
      <c r="BLX488" s="55"/>
      <c r="BLY488" s="55"/>
      <c r="BLZ488" s="55"/>
      <c r="BMA488" s="55"/>
      <c r="BMB488" s="55"/>
      <c r="BMC488" s="55"/>
      <c r="BMD488" s="55"/>
      <c r="BME488" s="55"/>
      <c r="BMF488" s="55"/>
      <c r="BMG488" s="55"/>
      <c r="BMH488" s="55"/>
      <c r="BMI488" s="55"/>
      <c r="BMJ488" s="55"/>
      <c r="BMK488" s="55"/>
      <c r="BML488" s="55"/>
      <c r="BMM488" s="55"/>
      <c r="BMN488" s="55"/>
      <c r="BMO488" s="55"/>
      <c r="BMP488" s="55"/>
      <c r="BMQ488" s="55"/>
      <c r="BMR488" s="55"/>
      <c r="BMS488" s="55"/>
      <c r="BMT488" s="55"/>
      <c r="BMU488" s="55"/>
      <c r="BMV488" s="55"/>
      <c r="BMW488" s="55"/>
      <c r="BMX488" s="55"/>
      <c r="BMY488" s="55"/>
      <c r="BMZ488" s="55"/>
      <c r="BNA488" s="55"/>
      <c r="BNB488" s="55"/>
      <c r="BNC488" s="55"/>
      <c r="BND488" s="55"/>
      <c r="BNE488" s="55"/>
      <c r="BNF488" s="55"/>
      <c r="BNG488" s="55"/>
      <c r="BNH488" s="55"/>
      <c r="BNI488" s="55"/>
      <c r="BNJ488" s="55"/>
      <c r="BNK488" s="55"/>
      <c r="BNL488" s="55"/>
      <c r="BNM488" s="55"/>
      <c r="BNN488" s="55"/>
      <c r="BNO488" s="55"/>
      <c r="BNP488" s="55"/>
      <c r="BNQ488" s="55"/>
      <c r="BNR488" s="55"/>
      <c r="BNS488" s="55"/>
      <c r="BNT488" s="55"/>
      <c r="BNU488" s="55"/>
      <c r="BNV488" s="55"/>
      <c r="BNW488" s="55"/>
      <c r="BNX488" s="55"/>
      <c r="BNY488" s="55"/>
      <c r="BNZ488" s="55"/>
      <c r="BOA488" s="55"/>
      <c r="BOB488" s="55"/>
      <c r="BOC488" s="55"/>
      <c r="BOD488" s="55"/>
      <c r="BOE488" s="55"/>
      <c r="BOF488" s="55"/>
      <c r="BOG488" s="55"/>
      <c r="BOH488" s="55"/>
      <c r="BOI488" s="55"/>
      <c r="BOJ488" s="55"/>
      <c r="BOK488" s="55"/>
      <c r="BOL488" s="55"/>
      <c r="BOM488" s="55"/>
      <c r="BON488" s="55"/>
      <c r="BOO488" s="55"/>
      <c r="BOP488" s="55"/>
      <c r="BOQ488" s="55"/>
      <c r="BOR488" s="55"/>
      <c r="BOS488" s="55"/>
      <c r="BOT488" s="55"/>
      <c r="BOU488" s="55"/>
      <c r="BOV488" s="55"/>
      <c r="BOW488" s="55"/>
      <c r="BOX488" s="55"/>
      <c r="BOY488" s="55"/>
      <c r="BOZ488" s="55"/>
      <c r="BPA488" s="55"/>
      <c r="BPB488" s="55"/>
      <c r="BPC488" s="55"/>
      <c r="BPD488" s="55"/>
      <c r="BPE488" s="55"/>
      <c r="BPF488" s="55"/>
      <c r="BPG488" s="55"/>
      <c r="BPH488" s="55"/>
      <c r="BPI488" s="55"/>
      <c r="BPJ488" s="55"/>
      <c r="BPK488" s="55"/>
      <c r="BPL488" s="55"/>
      <c r="BPM488" s="55"/>
      <c r="BPN488" s="55"/>
      <c r="BPO488" s="55"/>
      <c r="BPP488" s="55"/>
      <c r="BPQ488" s="55"/>
      <c r="BPR488" s="55"/>
      <c r="BPS488" s="55"/>
      <c r="BPT488" s="55"/>
      <c r="BPU488" s="55"/>
      <c r="BPV488" s="55"/>
      <c r="BPW488" s="55"/>
      <c r="BPX488" s="55"/>
      <c r="BPY488" s="55"/>
      <c r="BPZ488" s="55"/>
      <c r="BQA488" s="55"/>
      <c r="BQB488" s="55"/>
      <c r="BQC488" s="55"/>
      <c r="BQD488" s="55"/>
      <c r="BQE488" s="55"/>
      <c r="BQF488" s="55"/>
      <c r="BQG488" s="55"/>
      <c r="BQH488" s="55"/>
      <c r="BQI488" s="55"/>
      <c r="BQJ488" s="55"/>
      <c r="BQK488" s="55"/>
      <c r="BQL488" s="55"/>
      <c r="BQM488" s="55"/>
      <c r="BQN488" s="55"/>
      <c r="BQO488" s="55"/>
      <c r="BQP488" s="55"/>
      <c r="BQQ488" s="55"/>
      <c r="BQR488" s="55"/>
      <c r="BQS488" s="55"/>
      <c r="BQT488" s="55"/>
      <c r="BQU488" s="55"/>
      <c r="BQV488" s="55"/>
      <c r="BQW488" s="55"/>
      <c r="BQX488" s="55"/>
      <c r="BQY488" s="55"/>
      <c r="BQZ488" s="55"/>
      <c r="BRA488" s="55"/>
      <c r="BRB488" s="55"/>
      <c r="BRC488" s="55"/>
      <c r="BRD488" s="55"/>
      <c r="BRE488" s="55"/>
      <c r="BRF488" s="55"/>
      <c r="BRG488" s="55"/>
      <c r="BRH488" s="55"/>
      <c r="BRI488" s="55"/>
      <c r="BRJ488" s="55"/>
      <c r="BRK488" s="55"/>
      <c r="BRL488" s="55"/>
      <c r="BRM488" s="55"/>
      <c r="BRN488" s="55"/>
      <c r="BRO488" s="55"/>
      <c r="BRP488" s="55"/>
      <c r="BRQ488" s="55"/>
      <c r="BRR488" s="55"/>
      <c r="BRS488" s="55"/>
      <c r="BRT488" s="55"/>
      <c r="BRU488" s="55"/>
      <c r="BRV488" s="55"/>
      <c r="BRW488" s="55"/>
      <c r="BRX488" s="55"/>
      <c r="BRY488" s="55"/>
      <c r="BRZ488" s="55"/>
      <c r="BSA488" s="55"/>
      <c r="BSB488" s="55"/>
      <c r="BSC488" s="55"/>
      <c r="BSD488" s="55"/>
      <c r="BSE488" s="55"/>
      <c r="BSF488" s="55"/>
      <c r="BSG488" s="55"/>
      <c r="BSH488" s="55"/>
      <c r="BSI488" s="55"/>
      <c r="BSJ488" s="55"/>
      <c r="BSK488" s="55"/>
      <c r="BSL488" s="55"/>
      <c r="BSM488" s="55"/>
      <c r="BSN488" s="55"/>
      <c r="BSO488" s="55"/>
      <c r="BSP488" s="55"/>
      <c r="BSQ488" s="55"/>
      <c r="BSR488" s="55"/>
      <c r="BSS488" s="55"/>
      <c r="BST488" s="55"/>
      <c r="BSU488" s="55"/>
      <c r="BSV488" s="55"/>
      <c r="BSW488" s="55"/>
      <c r="BSX488" s="55"/>
      <c r="BSY488" s="55"/>
      <c r="BSZ488" s="55"/>
      <c r="BTA488" s="55"/>
      <c r="BTB488" s="55"/>
      <c r="BTC488" s="55"/>
      <c r="BTD488" s="55"/>
      <c r="BTE488" s="55"/>
      <c r="BTF488" s="55"/>
      <c r="BTG488" s="55"/>
      <c r="BTH488" s="55"/>
      <c r="BTI488" s="55"/>
      <c r="BTJ488" s="55"/>
      <c r="BTK488" s="55"/>
      <c r="BTL488" s="55"/>
      <c r="BTM488" s="55"/>
      <c r="BTN488" s="55"/>
      <c r="BTO488" s="55"/>
      <c r="BTP488" s="55"/>
      <c r="BTQ488" s="55"/>
      <c r="BTR488" s="55"/>
      <c r="BTS488" s="55"/>
      <c r="BTT488" s="55"/>
      <c r="BTU488" s="55"/>
      <c r="BTV488" s="55"/>
      <c r="BTW488" s="55"/>
      <c r="BTX488" s="55"/>
      <c r="BTY488" s="55"/>
      <c r="BTZ488" s="55"/>
      <c r="BUA488" s="55"/>
      <c r="BUB488" s="55"/>
      <c r="BUC488" s="55"/>
      <c r="BUD488" s="55"/>
      <c r="BUE488" s="55"/>
      <c r="BUF488" s="55"/>
      <c r="BUG488" s="55"/>
      <c r="BUH488" s="55"/>
      <c r="BUI488" s="55"/>
      <c r="BUJ488" s="55"/>
      <c r="BUK488" s="55"/>
      <c r="BUL488" s="55"/>
      <c r="BUM488" s="55"/>
      <c r="BUN488" s="55"/>
      <c r="BUO488" s="55"/>
      <c r="BUP488" s="55"/>
      <c r="BUQ488" s="55"/>
      <c r="BUR488" s="55"/>
      <c r="BUS488" s="55"/>
      <c r="BUT488" s="55"/>
      <c r="BUU488" s="55"/>
      <c r="BUV488" s="55"/>
      <c r="BUW488" s="55"/>
      <c r="BUX488" s="55"/>
      <c r="BUY488" s="55"/>
      <c r="BUZ488" s="55"/>
      <c r="BVA488" s="55"/>
      <c r="BVB488" s="55"/>
      <c r="BVC488" s="55"/>
      <c r="BVD488" s="55"/>
      <c r="BVE488" s="55"/>
      <c r="BVF488" s="55"/>
      <c r="BVG488" s="55"/>
      <c r="BVH488" s="55"/>
      <c r="BVI488" s="55"/>
      <c r="BVJ488" s="55"/>
      <c r="BVK488" s="55"/>
      <c r="BVL488" s="55"/>
      <c r="BVM488" s="55"/>
      <c r="BVN488" s="55"/>
      <c r="BVO488" s="55"/>
      <c r="BVP488" s="55"/>
      <c r="BVQ488" s="55"/>
      <c r="BVR488" s="55"/>
      <c r="BVS488" s="55"/>
      <c r="BVT488" s="55"/>
      <c r="BVU488" s="55"/>
      <c r="BVV488" s="55"/>
      <c r="BVW488" s="55"/>
      <c r="BVX488" s="55"/>
      <c r="BVY488" s="55"/>
      <c r="BVZ488" s="55"/>
      <c r="BWA488" s="55"/>
      <c r="BWB488" s="55"/>
      <c r="BWC488" s="55"/>
      <c r="BWD488" s="55"/>
      <c r="BWE488" s="55"/>
      <c r="BWF488" s="55"/>
      <c r="BWG488" s="55"/>
      <c r="BWH488" s="55"/>
      <c r="BWI488" s="55"/>
      <c r="BWJ488" s="55"/>
      <c r="BWK488" s="55"/>
      <c r="BWL488" s="55"/>
      <c r="BWM488" s="55"/>
      <c r="BWN488" s="55"/>
      <c r="BWO488" s="55"/>
      <c r="BWP488" s="55"/>
      <c r="BWQ488" s="55"/>
      <c r="BWR488" s="55"/>
      <c r="BWS488" s="55"/>
      <c r="BWT488" s="55"/>
      <c r="BWU488" s="55"/>
      <c r="BWV488" s="55"/>
      <c r="BWW488" s="55"/>
      <c r="BWX488" s="55"/>
      <c r="BWY488" s="55"/>
      <c r="BWZ488" s="55"/>
      <c r="BXA488" s="55"/>
      <c r="BXB488" s="55"/>
      <c r="BXC488" s="55"/>
      <c r="BXD488" s="55"/>
      <c r="BXE488" s="55"/>
      <c r="BXF488" s="55"/>
      <c r="BXG488" s="55"/>
      <c r="BXH488" s="55"/>
      <c r="BXI488" s="55"/>
      <c r="BXJ488" s="55"/>
      <c r="BXK488" s="55"/>
      <c r="BXL488" s="55"/>
      <c r="BXM488" s="55"/>
      <c r="BXN488" s="55"/>
      <c r="BXO488" s="55"/>
      <c r="BXP488" s="55"/>
      <c r="BXQ488" s="55"/>
      <c r="BXR488" s="55"/>
      <c r="BXS488" s="55"/>
      <c r="BXT488" s="55"/>
      <c r="BXU488" s="55"/>
      <c r="BXV488" s="55"/>
      <c r="BXW488" s="55"/>
      <c r="BXX488" s="55"/>
      <c r="BXY488" s="55"/>
      <c r="BXZ488" s="55"/>
      <c r="BYA488" s="55"/>
      <c r="BYB488" s="55"/>
      <c r="BYC488" s="55"/>
      <c r="BYD488" s="55"/>
      <c r="BYE488" s="55"/>
      <c r="BYF488" s="55"/>
      <c r="BYG488" s="55"/>
      <c r="BYH488" s="55"/>
      <c r="BYI488" s="55"/>
      <c r="BYJ488" s="55"/>
      <c r="BYK488" s="55"/>
      <c r="BYL488" s="55"/>
      <c r="BYM488" s="55"/>
      <c r="BYN488" s="55"/>
      <c r="BYO488" s="55"/>
      <c r="BYP488" s="55"/>
      <c r="BYQ488" s="55"/>
      <c r="BYR488" s="55"/>
      <c r="BYS488" s="55"/>
      <c r="BYT488" s="55"/>
      <c r="BYU488" s="55"/>
      <c r="BYV488" s="55"/>
      <c r="BYW488" s="55"/>
      <c r="BYX488" s="55"/>
      <c r="BYY488" s="55"/>
      <c r="BYZ488" s="55"/>
      <c r="BZA488" s="55"/>
      <c r="BZB488" s="55"/>
      <c r="BZC488" s="55"/>
      <c r="BZD488" s="55"/>
      <c r="BZE488" s="55"/>
      <c r="BZF488" s="55"/>
      <c r="BZG488" s="55"/>
      <c r="BZH488" s="55"/>
      <c r="BZI488" s="55"/>
      <c r="BZJ488" s="55"/>
      <c r="BZK488" s="55"/>
      <c r="BZL488" s="55"/>
      <c r="BZM488" s="55"/>
      <c r="BZN488" s="55"/>
      <c r="BZO488" s="55"/>
      <c r="BZP488" s="55"/>
      <c r="BZQ488" s="55"/>
      <c r="BZR488" s="55"/>
      <c r="BZS488" s="55"/>
      <c r="BZT488" s="55"/>
      <c r="BZU488" s="55"/>
      <c r="BZV488" s="55"/>
      <c r="BZW488" s="55"/>
      <c r="BZX488" s="55"/>
      <c r="BZY488" s="55"/>
      <c r="BZZ488" s="55"/>
      <c r="CAA488" s="55"/>
      <c r="CAB488" s="55"/>
      <c r="CAC488" s="55"/>
      <c r="CAD488" s="55"/>
      <c r="CAE488" s="55"/>
      <c r="CAF488" s="55"/>
      <c r="CAG488" s="55"/>
      <c r="CAH488" s="55"/>
      <c r="CAI488" s="55"/>
      <c r="CAJ488" s="55"/>
      <c r="CAK488" s="55"/>
      <c r="CAL488" s="55"/>
      <c r="CAM488" s="55"/>
      <c r="CAN488" s="55"/>
      <c r="CAO488" s="55"/>
      <c r="CAP488" s="55"/>
      <c r="CAQ488" s="55"/>
      <c r="CAR488" s="55"/>
      <c r="CAS488" s="55"/>
      <c r="CAT488" s="55"/>
      <c r="CAU488" s="55"/>
      <c r="CAV488" s="55"/>
      <c r="CAW488" s="55"/>
      <c r="CAX488" s="55"/>
      <c r="CAY488" s="55"/>
      <c r="CAZ488" s="55"/>
      <c r="CBA488" s="55"/>
      <c r="CBB488" s="55"/>
      <c r="CBC488" s="55"/>
      <c r="CBD488" s="55"/>
      <c r="CBE488" s="55"/>
      <c r="CBF488" s="55"/>
      <c r="CBG488" s="55"/>
      <c r="CBH488" s="55"/>
      <c r="CBI488" s="55"/>
      <c r="CBJ488" s="55"/>
      <c r="CBK488" s="55"/>
      <c r="CBL488" s="55"/>
      <c r="CBM488" s="55"/>
      <c r="CBN488" s="55"/>
      <c r="CBO488" s="55"/>
      <c r="CBP488" s="55"/>
      <c r="CBQ488" s="55"/>
      <c r="CBR488" s="55"/>
      <c r="CBS488" s="55"/>
      <c r="CBT488" s="55"/>
      <c r="CBU488" s="55"/>
      <c r="CBV488" s="55"/>
      <c r="CBW488" s="55"/>
      <c r="CBX488" s="55"/>
      <c r="CBY488" s="55"/>
      <c r="CBZ488" s="55"/>
      <c r="CCA488" s="55"/>
      <c r="CCB488" s="55"/>
      <c r="CCC488" s="55"/>
      <c r="CCD488" s="55"/>
      <c r="CCE488" s="55"/>
      <c r="CCF488" s="55"/>
      <c r="CCG488" s="55"/>
      <c r="CCH488" s="55"/>
      <c r="CCI488" s="55"/>
      <c r="CCJ488" s="55"/>
      <c r="CCK488" s="55"/>
      <c r="CCL488" s="55"/>
      <c r="CCM488" s="55"/>
      <c r="CCN488" s="55"/>
      <c r="CCO488" s="55"/>
      <c r="CCP488" s="55"/>
      <c r="CCQ488" s="55"/>
      <c r="CCR488" s="55"/>
      <c r="CCS488" s="55"/>
      <c r="CCT488" s="55"/>
      <c r="CCU488" s="55"/>
      <c r="CCV488" s="55"/>
      <c r="CCW488" s="55"/>
      <c r="CCX488" s="55"/>
      <c r="CCY488" s="55"/>
      <c r="CCZ488" s="55"/>
      <c r="CDA488" s="55"/>
      <c r="CDB488" s="55"/>
      <c r="CDC488" s="55"/>
      <c r="CDD488" s="55"/>
      <c r="CDE488" s="55"/>
      <c r="CDF488" s="55"/>
      <c r="CDG488" s="55"/>
      <c r="CDH488" s="55"/>
      <c r="CDI488" s="55"/>
      <c r="CDJ488" s="55"/>
      <c r="CDK488" s="55"/>
      <c r="CDL488" s="55"/>
      <c r="CDM488" s="55"/>
      <c r="CDN488" s="55"/>
      <c r="CDO488" s="55"/>
      <c r="CDP488" s="55"/>
      <c r="CDQ488" s="55"/>
      <c r="CDR488" s="55"/>
      <c r="CDS488" s="55"/>
      <c r="CDT488" s="55"/>
      <c r="CDU488" s="55"/>
      <c r="CDV488" s="55"/>
      <c r="CDW488" s="55"/>
      <c r="CDX488" s="55"/>
      <c r="CDY488" s="55"/>
      <c r="CDZ488" s="55"/>
      <c r="CEA488" s="55"/>
      <c r="CEB488" s="55"/>
      <c r="CEC488" s="55"/>
      <c r="CED488" s="55"/>
      <c r="CEE488" s="55"/>
      <c r="CEF488" s="55"/>
      <c r="CEG488" s="55"/>
      <c r="CEH488" s="55"/>
      <c r="CEI488" s="55"/>
      <c r="CEJ488" s="55"/>
      <c r="CEK488" s="55"/>
      <c r="CEL488" s="55"/>
      <c r="CEM488" s="55"/>
      <c r="CEN488" s="55"/>
      <c r="CEO488" s="55"/>
      <c r="CEP488" s="55"/>
      <c r="CEQ488" s="55"/>
      <c r="CER488" s="55"/>
      <c r="CES488" s="55"/>
      <c r="CET488" s="55"/>
      <c r="CEU488" s="55"/>
      <c r="CEV488" s="55"/>
      <c r="CEW488" s="55"/>
      <c r="CEX488" s="55"/>
      <c r="CEY488" s="55"/>
      <c r="CEZ488" s="55"/>
      <c r="CFA488" s="55"/>
      <c r="CFB488" s="55"/>
      <c r="CFC488" s="55"/>
      <c r="CFD488" s="55"/>
      <c r="CFE488" s="55"/>
      <c r="CFF488" s="55"/>
      <c r="CFG488" s="55"/>
      <c r="CFH488" s="55"/>
      <c r="CFI488" s="55"/>
      <c r="CFJ488" s="55"/>
      <c r="CFK488" s="55"/>
      <c r="CFL488" s="55"/>
      <c r="CFM488" s="55"/>
      <c r="CFN488" s="55"/>
      <c r="CFO488" s="55"/>
      <c r="CFP488" s="55"/>
      <c r="CFQ488" s="55"/>
      <c r="CFR488" s="55"/>
      <c r="CFS488" s="55"/>
      <c r="CFT488" s="55"/>
      <c r="CFU488" s="55"/>
      <c r="CFV488" s="55"/>
      <c r="CFW488" s="55"/>
      <c r="CFX488" s="55"/>
      <c r="CFY488" s="55"/>
      <c r="CFZ488" s="55"/>
      <c r="CGA488" s="55"/>
      <c r="CGB488" s="55"/>
      <c r="CGC488" s="55"/>
      <c r="CGD488" s="55"/>
      <c r="CGE488" s="55"/>
      <c r="CGF488" s="55"/>
      <c r="CGG488" s="55"/>
      <c r="CGH488" s="55"/>
      <c r="CGI488" s="55"/>
      <c r="CGJ488" s="55"/>
      <c r="CGK488" s="55"/>
      <c r="CGL488" s="55"/>
      <c r="CGM488" s="55"/>
      <c r="CGN488" s="55"/>
      <c r="CGO488" s="55"/>
      <c r="CGP488" s="55"/>
      <c r="CGQ488" s="55"/>
      <c r="CGR488" s="55"/>
      <c r="CGS488" s="55"/>
      <c r="CGT488" s="55"/>
      <c r="CGU488" s="55"/>
      <c r="CGV488" s="55"/>
      <c r="CGW488" s="55"/>
      <c r="CGX488" s="55"/>
      <c r="CGY488" s="55"/>
      <c r="CGZ488" s="55"/>
      <c r="CHA488" s="55"/>
      <c r="CHB488" s="55"/>
      <c r="CHC488" s="55"/>
      <c r="CHD488" s="55"/>
      <c r="CHE488" s="55"/>
      <c r="CHF488" s="55"/>
      <c r="CHG488" s="55"/>
      <c r="CHH488" s="55"/>
      <c r="CHI488" s="55"/>
      <c r="CHJ488" s="55"/>
      <c r="CHK488" s="55"/>
      <c r="CHL488" s="55"/>
      <c r="CHM488" s="55"/>
      <c r="CHN488" s="55"/>
      <c r="CHO488" s="55"/>
      <c r="CHP488" s="55"/>
      <c r="CHQ488" s="55"/>
      <c r="CHR488" s="55"/>
      <c r="CHS488" s="55"/>
      <c r="CHT488" s="55"/>
      <c r="CHU488" s="55"/>
      <c r="CHV488" s="55"/>
      <c r="CHW488" s="55"/>
      <c r="CHX488" s="55"/>
      <c r="CHY488" s="55"/>
      <c r="CHZ488" s="55"/>
      <c r="CIA488" s="55"/>
      <c r="CIB488" s="55"/>
      <c r="CIC488" s="55"/>
      <c r="CID488" s="55"/>
      <c r="CIE488" s="55"/>
      <c r="CIF488" s="55"/>
      <c r="CIG488" s="55"/>
      <c r="CIH488" s="55"/>
      <c r="CII488" s="55"/>
      <c r="CIJ488" s="55"/>
      <c r="CIK488" s="55"/>
      <c r="CIL488" s="55"/>
      <c r="CIM488" s="55"/>
      <c r="CIN488" s="55"/>
      <c r="CIO488" s="55"/>
      <c r="CIP488" s="55"/>
      <c r="CIQ488" s="55"/>
      <c r="CIR488" s="55"/>
      <c r="CIS488" s="55"/>
      <c r="CIT488" s="55"/>
      <c r="CIU488" s="55"/>
      <c r="CIV488" s="55"/>
      <c r="CIW488" s="55"/>
      <c r="CIX488" s="55"/>
      <c r="CIY488" s="55"/>
      <c r="CIZ488" s="55"/>
      <c r="CJA488" s="55"/>
      <c r="CJB488" s="55"/>
      <c r="CJC488" s="55"/>
      <c r="CJD488" s="55"/>
      <c r="CJE488" s="55"/>
      <c r="CJF488" s="55"/>
      <c r="CJG488" s="55"/>
      <c r="CJH488" s="55"/>
      <c r="CJI488" s="55"/>
      <c r="CJJ488" s="55"/>
      <c r="CJK488" s="55"/>
      <c r="CJL488" s="55"/>
      <c r="CJM488" s="55"/>
      <c r="CJN488" s="55"/>
      <c r="CJO488" s="55"/>
      <c r="CJP488" s="55"/>
      <c r="CJQ488" s="55"/>
      <c r="CJR488" s="55"/>
      <c r="CJS488" s="55"/>
      <c r="CJT488" s="55"/>
      <c r="CJU488" s="55"/>
      <c r="CJV488" s="55"/>
      <c r="CJW488" s="55"/>
      <c r="CJX488" s="55"/>
      <c r="CJY488" s="55"/>
      <c r="CJZ488" s="55"/>
      <c r="CKA488" s="55"/>
      <c r="CKB488" s="55"/>
      <c r="CKC488" s="55"/>
      <c r="CKD488" s="55"/>
      <c r="CKE488" s="55"/>
      <c r="CKF488" s="55"/>
      <c r="CKG488" s="55"/>
      <c r="CKH488" s="55"/>
      <c r="CKI488" s="55"/>
      <c r="CKJ488" s="55"/>
      <c r="CKK488" s="55"/>
      <c r="CKL488" s="55"/>
      <c r="CKM488" s="55"/>
      <c r="CKN488" s="55"/>
      <c r="CKO488" s="55"/>
      <c r="CKP488" s="55"/>
      <c r="CKQ488" s="55"/>
      <c r="CKR488" s="55"/>
      <c r="CKS488" s="55"/>
      <c r="CKT488" s="55"/>
      <c r="CKU488" s="55"/>
      <c r="CKV488" s="55"/>
      <c r="CKW488" s="55"/>
      <c r="CKX488" s="55"/>
      <c r="CKY488" s="55"/>
      <c r="CKZ488" s="55"/>
      <c r="CLA488" s="55"/>
      <c r="CLB488" s="55"/>
      <c r="CLC488" s="55"/>
      <c r="CLD488" s="55"/>
      <c r="CLE488" s="55"/>
      <c r="CLF488" s="55"/>
      <c r="CLG488" s="55"/>
      <c r="CLH488" s="55"/>
      <c r="CLI488" s="55"/>
      <c r="CLJ488" s="55"/>
      <c r="CLK488" s="55"/>
      <c r="CLL488" s="55"/>
      <c r="CLM488" s="55"/>
      <c r="CLN488" s="55"/>
      <c r="CLO488" s="55"/>
      <c r="CLP488" s="55"/>
      <c r="CLQ488" s="55"/>
      <c r="CLR488" s="55"/>
      <c r="CLS488" s="55"/>
      <c r="CLT488" s="55"/>
      <c r="CLU488" s="55"/>
      <c r="CLV488" s="55"/>
      <c r="CLW488" s="55"/>
      <c r="CLX488" s="55"/>
      <c r="CLY488" s="55"/>
      <c r="CLZ488" s="55"/>
      <c r="CMA488" s="55"/>
      <c r="CMB488" s="55"/>
      <c r="CMC488" s="55"/>
      <c r="CMD488" s="55"/>
      <c r="CME488" s="55"/>
      <c r="CMF488" s="55"/>
      <c r="CMG488" s="55"/>
      <c r="CMH488" s="55"/>
      <c r="CMI488" s="55"/>
      <c r="CMJ488" s="55"/>
      <c r="CMK488" s="55"/>
      <c r="CML488" s="55"/>
      <c r="CMM488" s="55"/>
      <c r="CMN488" s="55"/>
      <c r="CMO488" s="55"/>
      <c r="CMP488" s="55"/>
      <c r="CMQ488" s="55"/>
      <c r="CMR488" s="55"/>
      <c r="CMS488" s="55"/>
      <c r="CMT488" s="55"/>
      <c r="CMU488" s="55"/>
      <c r="CMV488" s="55"/>
      <c r="CMW488" s="55"/>
      <c r="CMX488" s="55"/>
      <c r="CMY488" s="55"/>
      <c r="CMZ488" s="55"/>
      <c r="CNA488" s="55"/>
      <c r="CNB488" s="55"/>
      <c r="CNC488" s="55"/>
      <c r="CND488" s="55"/>
      <c r="CNE488" s="55"/>
      <c r="CNF488" s="55"/>
      <c r="CNG488" s="55"/>
      <c r="CNH488" s="55"/>
      <c r="CNI488" s="55"/>
      <c r="CNJ488" s="55"/>
      <c r="CNK488" s="55"/>
      <c r="CNL488" s="55"/>
      <c r="CNM488" s="55"/>
      <c r="CNN488" s="55"/>
      <c r="CNO488" s="55"/>
      <c r="CNP488" s="55"/>
      <c r="CNQ488" s="55"/>
      <c r="CNR488" s="55"/>
      <c r="CNS488" s="55"/>
      <c r="CNT488" s="55"/>
      <c r="CNU488" s="55"/>
      <c r="CNV488" s="55"/>
      <c r="CNW488" s="55"/>
      <c r="CNX488" s="55"/>
      <c r="CNY488" s="55"/>
      <c r="CNZ488" s="55"/>
      <c r="COA488" s="55"/>
      <c r="COB488" s="55"/>
      <c r="COC488" s="55"/>
      <c r="COD488" s="55"/>
      <c r="COE488" s="55"/>
      <c r="COF488" s="55"/>
      <c r="COG488" s="55"/>
      <c r="COH488" s="55"/>
      <c r="COI488" s="55"/>
      <c r="COJ488" s="55"/>
      <c r="COK488" s="55"/>
      <c r="COL488" s="55"/>
      <c r="COM488" s="55"/>
      <c r="CON488" s="55"/>
      <c r="COO488" s="55"/>
      <c r="COP488" s="55"/>
      <c r="COQ488" s="55"/>
      <c r="COR488" s="55"/>
      <c r="COS488" s="55"/>
      <c r="COT488" s="55"/>
      <c r="COU488" s="55"/>
      <c r="COV488" s="55"/>
      <c r="COW488" s="55"/>
      <c r="COX488" s="55"/>
      <c r="COY488" s="55"/>
      <c r="COZ488" s="55"/>
      <c r="CPA488" s="55"/>
      <c r="CPB488" s="55"/>
      <c r="CPC488" s="55"/>
      <c r="CPD488" s="55"/>
      <c r="CPE488" s="55"/>
      <c r="CPF488" s="55"/>
      <c r="CPG488" s="55"/>
      <c r="CPH488" s="55"/>
      <c r="CPI488" s="55"/>
      <c r="CPJ488" s="55"/>
      <c r="CPK488" s="55"/>
      <c r="CPL488" s="55"/>
      <c r="CPM488" s="55"/>
      <c r="CPN488" s="55"/>
      <c r="CPO488" s="55"/>
      <c r="CPP488" s="55"/>
      <c r="CPQ488" s="55"/>
      <c r="CPR488" s="55"/>
      <c r="CPS488" s="55"/>
      <c r="CPT488" s="55"/>
      <c r="CPU488" s="55"/>
      <c r="CPV488" s="55"/>
      <c r="CPW488" s="55"/>
      <c r="CPX488" s="55"/>
      <c r="CPY488" s="55"/>
      <c r="CPZ488" s="55"/>
      <c r="CQA488" s="55"/>
      <c r="CQB488" s="55"/>
      <c r="CQC488" s="55"/>
      <c r="CQD488" s="55"/>
      <c r="CQE488" s="55"/>
      <c r="CQF488" s="55"/>
      <c r="CQG488" s="55"/>
      <c r="CQH488" s="55"/>
      <c r="CQI488" s="55"/>
      <c r="CQJ488" s="55"/>
      <c r="CQK488" s="55"/>
      <c r="CQL488" s="55"/>
      <c r="CQM488" s="55"/>
      <c r="CQN488" s="55"/>
      <c r="CQO488" s="55"/>
      <c r="CQP488" s="55"/>
      <c r="CQQ488" s="55"/>
      <c r="CQR488" s="55"/>
      <c r="CQS488" s="55"/>
      <c r="CQT488" s="55"/>
      <c r="CQU488" s="55"/>
      <c r="CQV488" s="55"/>
      <c r="CQW488" s="55"/>
      <c r="CQX488" s="55"/>
      <c r="CQY488" s="55"/>
      <c r="CQZ488" s="55"/>
      <c r="CRA488" s="55"/>
      <c r="CRB488" s="55"/>
      <c r="CRC488" s="55"/>
      <c r="CRD488" s="55"/>
      <c r="CRE488" s="55"/>
      <c r="CRF488" s="55"/>
      <c r="CRG488" s="55"/>
      <c r="CRH488" s="55"/>
      <c r="CRI488" s="55"/>
      <c r="CRJ488" s="55"/>
      <c r="CRK488" s="55"/>
      <c r="CRL488" s="55"/>
      <c r="CRM488" s="55"/>
      <c r="CRN488" s="55"/>
      <c r="CRO488" s="55"/>
      <c r="CRP488" s="55"/>
      <c r="CRQ488" s="55"/>
      <c r="CRR488" s="55"/>
      <c r="CRS488" s="55"/>
      <c r="CRT488" s="55"/>
      <c r="CRU488" s="55"/>
      <c r="CRV488" s="55"/>
      <c r="CRW488" s="55"/>
      <c r="CRX488" s="55"/>
      <c r="CRY488" s="55"/>
      <c r="CRZ488" s="55"/>
      <c r="CSA488" s="55"/>
      <c r="CSB488" s="55"/>
      <c r="CSC488" s="55"/>
      <c r="CSD488" s="55"/>
      <c r="CSE488" s="55"/>
      <c r="CSF488" s="55"/>
      <c r="CSG488" s="55"/>
      <c r="CSH488" s="55"/>
      <c r="CSI488" s="55"/>
      <c r="CSJ488" s="55"/>
      <c r="CSK488" s="55"/>
      <c r="CSL488" s="55"/>
      <c r="CSM488" s="55"/>
      <c r="CSN488" s="55"/>
      <c r="CSO488" s="55"/>
      <c r="CSP488" s="55"/>
      <c r="CSQ488" s="55"/>
      <c r="CSR488" s="55"/>
      <c r="CSS488" s="55"/>
      <c r="CST488" s="55"/>
      <c r="CSU488" s="55"/>
      <c r="CSV488" s="55"/>
      <c r="CSW488" s="55"/>
      <c r="CSX488" s="55"/>
      <c r="CSY488" s="55"/>
      <c r="CSZ488" s="55"/>
      <c r="CTA488" s="55"/>
      <c r="CTB488" s="55"/>
      <c r="CTC488" s="55"/>
      <c r="CTD488" s="55"/>
      <c r="CTE488" s="55"/>
      <c r="CTF488" s="55"/>
      <c r="CTG488" s="55"/>
      <c r="CTH488" s="55"/>
      <c r="CTI488" s="55"/>
      <c r="CTJ488" s="55"/>
      <c r="CTK488" s="55"/>
      <c r="CTL488" s="55"/>
      <c r="CTM488" s="55"/>
      <c r="CTN488" s="55"/>
      <c r="CTO488" s="55"/>
      <c r="CTP488" s="55"/>
      <c r="CTQ488" s="55"/>
      <c r="CTR488" s="55"/>
      <c r="CTS488" s="55"/>
      <c r="CTT488" s="55"/>
      <c r="CTU488" s="55"/>
      <c r="CTV488" s="55"/>
      <c r="CTW488" s="55"/>
      <c r="CTX488" s="55"/>
      <c r="CTY488" s="55"/>
      <c r="CTZ488" s="55"/>
      <c r="CUA488" s="55"/>
      <c r="CUB488" s="55"/>
      <c r="CUC488" s="55"/>
      <c r="CUD488" s="55"/>
      <c r="CUE488" s="55"/>
      <c r="CUF488" s="55"/>
      <c r="CUG488" s="55"/>
      <c r="CUH488" s="55"/>
      <c r="CUI488" s="55"/>
      <c r="CUJ488" s="55"/>
      <c r="CUK488" s="55"/>
      <c r="CUL488" s="55"/>
      <c r="CUM488" s="55"/>
      <c r="CUN488" s="55"/>
      <c r="CUO488" s="55"/>
      <c r="CUP488" s="55"/>
      <c r="CUQ488" s="55"/>
      <c r="CUR488" s="55"/>
      <c r="CUS488" s="55"/>
      <c r="CUT488" s="55"/>
      <c r="CUU488" s="55"/>
      <c r="CUV488" s="55"/>
      <c r="CUW488" s="55"/>
      <c r="CUX488" s="55"/>
      <c r="CUY488" s="55"/>
      <c r="CUZ488" s="55"/>
      <c r="CVA488" s="55"/>
      <c r="CVB488" s="55"/>
      <c r="CVC488" s="55"/>
      <c r="CVD488" s="55"/>
      <c r="CVE488" s="55"/>
      <c r="CVF488" s="55"/>
      <c r="CVG488" s="55"/>
      <c r="CVH488" s="55"/>
      <c r="CVI488" s="55"/>
      <c r="CVJ488" s="55"/>
      <c r="CVK488" s="55"/>
      <c r="CVL488" s="55"/>
      <c r="CVM488" s="55"/>
      <c r="CVN488" s="55"/>
      <c r="CVO488" s="55"/>
      <c r="CVP488" s="55"/>
      <c r="CVQ488" s="55"/>
      <c r="CVR488" s="55"/>
      <c r="CVS488" s="55"/>
      <c r="CVT488" s="55"/>
      <c r="CVU488" s="55"/>
      <c r="CVV488" s="55"/>
      <c r="CVW488" s="55"/>
      <c r="CVX488" s="55"/>
      <c r="CVY488" s="55"/>
      <c r="CVZ488" s="55"/>
      <c r="CWA488" s="55"/>
      <c r="CWB488" s="55"/>
      <c r="CWC488" s="55"/>
      <c r="CWD488" s="55"/>
      <c r="CWE488" s="55"/>
      <c r="CWF488" s="55"/>
      <c r="CWG488" s="55"/>
      <c r="CWH488" s="55"/>
      <c r="CWI488" s="55"/>
      <c r="CWJ488" s="55"/>
      <c r="CWK488" s="55"/>
      <c r="CWL488" s="55"/>
      <c r="CWM488" s="55"/>
      <c r="CWN488" s="55"/>
      <c r="CWO488" s="55"/>
      <c r="CWP488" s="55"/>
      <c r="CWQ488" s="55"/>
      <c r="CWR488" s="55"/>
      <c r="CWS488" s="55"/>
      <c r="CWT488" s="55"/>
      <c r="CWU488" s="55"/>
      <c r="CWV488" s="55"/>
      <c r="CWW488" s="55"/>
      <c r="CWX488" s="55"/>
      <c r="CWY488" s="55"/>
      <c r="CWZ488" s="55"/>
      <c r="CXA488" s="55"/>
      <c r="CXB488" s="55"/>
      <c r="CXC488" s="55"/>
      <c r="CXD488" s="55"/>
      <c r="CXE488" s="55"/>
      <c r="CXF488" s="55"/>
      <c r="CXG488" s="55"/>
      <c r="CXH488" s="55"/>
      <c r="CXI488" s="55"/>
      <c r="CXJ488" s="55"/>
      <c r="CXK488" s="55"/>
      <c r="CXL488" s="55"/>
      <c r="CXM488" s="55"/>
      <c r="CXN488" s="55"/>
      <c r="CXO488" s="55"/>
      <c r="CXP488" s="55"/>
      <c r="CXQ488" s="55"/>
      <c r="CXR488" s="55"/>
      <c r="CXS488" s="55"/>
      <c r="CXT488" s="55"/>
      <c r="CXU488" s="55"/>
      <c r="CXV488" s="55"/>
      <c r="CXW488" s="55"/>
      <c r="CXX488" s="55"/>
      <c r="CXY488" s="55"/>
      <c r="CXZ488" s="55"/>
      <c r="CYA488" s="55"/>
      <c r="CYB488" s="55"/>
      <c r="CYC488" s="55"/>
      <c r="CYD488" s="55"/>
      <c r="CYE488" s="55"/>
      <c r="CYF488" s="55"/>
      <c r="CYG488" s="55"/>
      <c r="CYH488" s="55"/>
      <c r="CYI488" s="55"/>
      <c r="CYJ488" s="55"/>
      <c r="CYK488" s="55"/>
      <c r="CYL488" s="55"/>
      <c r="CYM488" s="55"/>
      <c r="CYN488" s="55"/>
      <c r="CYO488" s="55"/>
      <c r="CYP488" s="55"/>
      <c r="CYQ488" s="55"/>
      <c r="CYR488" s="55"/>
      <c r="CYS488" s="55"/>
      <c r="CYT488" s="55"/>
      <c r="CYU488" s="55"/>
      <c r="CYV488" s="55"/>
      <c r="CYW488" s="55"/>
      <c r="CYX488" s="55"/>
      <c r="CYY488" s="55"/>
      <c r="CYZ488" s="55"/>
      <c r="CZA488" s="55"/>
      <c r="CZB488" s="55"/>
      <c r="CZC488" s="55"/>
      <c r="CZD488" s="55"/>
      <c r="CZE488" s="55"/>
      <c r="CZF488" s="55"/>
      <c r="CZG488" s="55"/>
      <c r="CZH488" s="55"/>
      <c r="CZI488" s="55"/>
      <c r="CZJ488" s="55"/>
      <c r="CZK488" s="55"/>
      <c r="CZL488" s="55"/>
      <c r="CZM488" s="55"/>
      <c r="CZN488" s="55"/>
      <c r="CZO488" s="55"/>
      <c r="CZP488" s="55"/>
      <c r="CZQ488" s="55"/>
      <c r="CZR488" s="55"/>
      <c r="CZS488" s="55"/>
      <c r="CZT488" s="55"/>
      <c r="CZU488" s="55"/>
      <c r="CZV488" s="55"/>
      <c r="CZW488" s="55"/>
      <c r="CZX488" s="55"/>
      <c r="CZY488" s="55"/>
      <c r="CZZ488" s="55"/>
      <c r="DAA488" s="55"/>
      <c r="DAB488" s="55"/>
      <c r="DAC488" s="55"/>
      <c r="DAD488" s="55"/>
      <c r="DAE488" s="55"/>
      <c r="DAF488" s="55"/>
      <c r="DAG488" s="55"/>
      <c r="DAH488" s="55"/>
      <c r="DAI488" s="55"/>
      <c r="DAJ488" s="55"/>
      <c r="DAK488" s="55"/>
      <c r="DAL488" s="55"/>
      <c r="DAM488" s="55"/>
      <c r="DAN488" s="55"/>
      <c r="DAO488" s="55"/>
      <c r="DAP488" s="55"/>
      <c r="DAQ488" s="55"/>
      <c r="DAR488" s="55"/>
      <c r="DAS488" s="55"/>
      <c r="DAT488" s="55"/>
      <c r="DAU488" s="55"/>
      <c r="DAV488" s="55"/>
      <c r="DAW488" s="55"/>
      <c r="DAX488" s="55"/>
      <c r="DAY488" s="55"/>
      <c r="DAZ488" s="55"/>
      <c r="DBA488" s="55"/>
      <c r="DBB488" s="55"/>
      <c r="DBC488" s="55"/>
      <c r="DBD488" s="55"/>
      <c r="DBE488" s="55"/>
      <c r="DBF488" s="55"/>
      <c r="DBG488" s="55"/>
      <c r="DBH488" s="55"/>
      <c r="DBI488" s="55"/>
      <c r="DBJ488" s="55"/>
      <c r="DBK488" s="55"/>
      <c r="DBL488" s="55"/>
      <c r="DBM488" s="55"/>
      <c r="DBN488" s="55"/>
      <c r="DBO488" s="55"/>
      <c r="DBP488" s="55"/>
      <c r="DBQ488" s="55"/>
      <c r="DBR488" s="55"/>
      <c r="DBS488" s="55"/>
      <c r="DBT488" s="55"/>
      <c r="DBU488" s="55"/>
      <c r="DBV488" s="55"/>
      <c r="DBW488" s="55"/>
      <c r="DBX488" s="55"/>
      <c r="DBY488" s="55"/>
      <c r="DBZ488" s="55"/>
      <c r="DCA488" s="55"/>
      <c r="DCB488" s="55"/>
      <c r="DCC488" s="55"/>
      <c r="DCD488" s="55"/>
      <c r="DCE488" s="55"/>
      <c r="DCF488" s="55"/>
      <c r="DCG488" s="55"/>
      <c r="DCH488" s="55"/>
      <c r="DCI488" s="55"/>
      <c r="DCJ488" s="55"/>
      <c r="DCK488" s="55"/>
      <c r="DCL488" s="55"/>
      <c r="DCM488" s="55"/>
      <c r="DCN488" s="55"/>
      <c r="DCO488" s="55"/>
      <c r="DCP488" s="55"/>
      <c r="DCQ488" s="55"/>
      <c r="DCR488" s="55"/>
      <c r="DCS488" s="55"/>
      <c r="DCT488" s="55"/>
      <c r="DCU488" s="55"/>
      <c r="DCV488" s="55"/>
      <c r="DCW488" s="55"/>
      <c r="DCX488" s="55"/>
      <c r="DCY488" s="55"/>
      <c r="DCZ488" s="55"/>
      <c r="DDA488" s="55"/>
      <c r="DDB488" s="55"/>
      <c r="DDC488" s="55"/>
      <c r="DDD488" s="55"/>
      <c r="DDE488" s="55"/>
      <c r="DDF488" s="55"/>
      <c r="DDG488" s="55"/>
      <c r="DDH488" s="55"/>
      <c r="DDI488" s="55"/>
      <c r="DDJ488" s="55"/>
      <c r="DDK488" s="55"/>
      <c r="DDL488" s="55"/>
      <c r="DDM488" s="55"/>
      <c r="DDN488" s="55"/>
      <c r="DDO488" s="55"/>
      <c r="DDP488" s="55"/>
      <c r="DDQ488" s="55"/>
      <c r="DDR488" s="55"/>
      <c r="DDS488" s="55"/>
      <c r="DDT488" s="55"/>
      <c r="DDU488" s="55"/>
      <c r="DDV488" s="55"/>
      <c r="DDW488" s="55"/>
      <c r="DDX488" s="55"/>
      <c r="DDY488" s="55"/>
      <c r="DDZ488" s="55"/>
      <c r="DEA488" s="55"/>
      <c r="DEB488" s="55"/>
      <c r="DEC488" s="55"/>
      <c r="DED488" s="55"/>
      <c r="DEE488" s="55"/>
      <c r="DEF488" s="55"/>
      <c r="DEG488" s="55"/>
      <c r="DEH488" s="55"/>
      <c r="DEI488" s="55"/>
      <c r="DEJ488" s="55"/>
      <c r="DEK488" s="55"/>
      <c r="DEL488" s="55"/>
      <c r="DEM488" s="55"/>
      <c r="DEN488" s="55"/>
      <c r="DEO488" s="55"/>
      <c r="DEP488" s="55"/>
      <c r="DEQ488" s="55"/>
      <c r="DER488" s="55"/>
      <c r="DES488" s="55"/>
      <c r="DET488" s="55"/>
      <c r="DEU488" s="55"/>
      <c r="DEV488" s="55"/>
      <c r="DEW488" s="55"/>
      <c r="DEX488" s="55"/>
      <c r="DEY488" s="55"/>
      <c r="DEZ488" s="55"/>
      <c r="DFA488" s="55"/>
      <c r="DFB488" s="55"/>
      <c r="DFC488" s="55"/>
      <c r="DFD488" s="55"/>
      <c r="DFE488" s="55"/>
      <c r="DFF488" s="55"/>
      <c r="DFG488" s="55"/>
      <c r="DFH488" s="55"/>
      <c r="DFI488" s="55"/>
      <c r="DFJ488" s="55"/>
      <c r="DFK488" s="55"/>
      <c r="DFL488" s="55"/>
      <c r="DFM488" s="55"/>
      <c r="DFN488" s="55"/>
      <c r="DFO488" s="55"/>
      <c r="DFP488" s="55"/>
      <c r="DFQ488" s="55"/>
      <c r="DFR488" s="55"/>
      <c r="DFS488" s="55"/>
      <c r="DFT488" s="55"/>
      <c r="DFU488" s="55"/>
      <c r="DFV488" s="55"/>
      <c r="DFW488" s="55"/>
      <c r="DFX488" s="55"/>
      <c r="DFY488" s="55"/>
      <c r="DFZ488" s="55"/>
      <c r="DGA488" s="55"/>
      <c r="DGB488" s="55"/>
      <c r="DGC488" s="55"/>
      <c r="DGD488" s="55"/>
      <c r="DGE488" s="55"/>
      <c r="DGF488" s="55"/>
      <c r="DGG488" s="55"/>
      <c r="DGH488" s="55"/>
      <c r="DGI488" s="55"/>
      <c r="DGJ488" s="55"/>
      <c r="DGK488" s="55"/>
      <c r="DGL488" s="55"/>
      <c r="DGM488" s="55"/>
      <c r="DGN488" s="55"/>
      <c r="DGO488" s="55"/>
      <c r="DGP488" s="55"/>
      <c r="DGQ488" s="55"/>
      <c r="DGR488" s="55"/>
      <c r="DGS488" s="55"/>
      <c r="DGT488" s="55"/>
      <c r="DGU488" s="55"/>
      <c r="DGV488" s="55"/>
      <c r="DGW488" s="55"/>
      <c r="DGX488" s="55"/>
      <c r="DGY488" s="55"/>
      <c r="DGZ488" s="55"/>
      <c r="DHA488" s="55"/>
      <c r="DHB488" s="55"/>
      <c r="DHC488" s="55"/>
      <c r="DHD488" s="55"/>
      <c r="DHE488" s="55"/>
      <c r="DHF488" s="55"/>
      <c r="DHG488" s="55"/>
      <c r="DHH488" s="55"/>
      <c r="DHI488" s="55"/>
      <c r="DHJ488" s="55"/>
      <c r="DHK488" s="55"/>
      <c r="DHL488" s="55"/>
      <c r="DHM488" s="55"/>
      <c r="DHN488" s="55"/>
      <c r="DHO488" s="55"/>
      <c r="DHP488" s="55"/>
      <c r="DHQ488" s="55"/>
      <c r="DHR488" s="55"/>
      <c r="DHS488" s="55"/>
      <c r="DHT488" s="55"/>
      <c r="DHU488" s="55"/>
      <c r="DHV488" s="55"/>
      <c r="DHW488" s="55"/>
      <c r="DHX488" s="55"/>
      <c r="DHY488" s="55"/>
      <c r="DHZ488" s="55"/>
      <c r="DIA488" s="55"/>
      <c r="DIB488" s="55"/>
      <c r="DIC488" s="55"/>
      <c r="DID488" s="55"/>
      <c r="DIE488" s="55"/>
      <c r="DIF488" s="55"/>
      <c r="DIG488" s="55"/>
      <c r="DIH488" s="55"/>
      <c r="DII488" s="55"/>
      <c r="DIJ488" s="55"/>
      <c r="DIK488" s="55"/>
      <c r="DIL488" s="55"/>
      <c r="DIM488" s="55"/>
      <c r="DIN488" s="55"/>
      <c r="DIO488" s="55"/>
      <c r="DIP488" s="55"/>
      <c r="DIQ488" s="55"/>
      <c r="DIR488" s="55"/>
      <c r="DIS488" s="55"/>
      <c r="DIT488" s="55"/>
      <c r="DIU488" s="55"/>
      <c r="DIV488" s="55"/>
      <c r="DIW488" s="55"/>
      <c r="DIX488" s="55"/>
      <c r="DIY488" s="55"/>
      <c r="DIZ488" s="55"/>
      <c r="DJA488" s="55"/>
      <c r="DJB488" s="55"/>
      <c r="DJC488" s="55"/>
      <c r="DJD488" s="55"/>
      <c r="DJE488" s="55"/>
      <c r="DJF488" s="55"/>
      <c r="DJG488" s="55"/>
      <c r="DJH488" s="55"/>
      <c r="DJI488" s="55"/>
      <c r="DJJ488" s="55"/>
      <c r="DJK488" s="55"/>
      <c r="DJL488" s="55"/>
      <c r="DJM488" s="55"/>
      <c r="DJN488" s="55"/>
      <c r="DJO488" s="55"/>
      <c r="DJP488" s="55"/>
      <c r="DJQ488" s="55"/>
      <c r="DJR488" s="55"/>
      <c r="DJS488" s="55"/>
      <c r="DJT488" s="55"/>
      <c r="DJU488" s="55"/>
      <c r="DJV488" s="55"/>
      <c r="DJW488" s="55"/>
      <c r="DJX488" s="55"/>
      <c r="DJY488" s="55"/>
      <c r="DJZ488" s="55"/>
      <c r="DKA488" s="55"/>
      <c r="DKB488" s="55"/>
      <c r="DKC488" s="55"/>
      <c r="DKD488" s="55"/>
      <c r="DKE488" s="55"/>
      <c r="DKF488" s="55"/>
      <c r="DKG488" s="55"/>
      <c r="DKH488" s="55"/>
      <c r="DKI488" s="55"/>
      <c r="DKJ488" s="55"/>
      <c r="DKK488" s="55"/>
      <c r="DKL488" s="55"/>
      <c r="DKM488" s="55"/>
      <c r="DKN488" s="55"/>
      <c r="DKO488" s="55"/>
      <c r="DKP488" s="55"/>
      <c r="DKQ488" s="55"/>
      <c r="DKR488" s="55"/>
      <c r="DKS488" s="55"/>
      <c r="DKT488" s="55"/>
      <c r="DKU488" s="55"/>
      <c r="DKV488" s="55"/>
      <c r="DKW488" s="55"/>
      <c r="DKX488" s="55"/>
      <c r="DKY488" s="55"/>
      <c r="DKZ488" s="55"/>
      <c r="DLA488" s="55"/>
      <c r="DLB488" s="55"/>
      <c r="DLC488" s="55"/>
      <c r="DLD488" s="55"/>
      <c r="DLE488" s="55"/>
      <c r="DLF488" s="55"/>
      <c r="DLG488" s="55"/>
      <c r="DLH488" s="55"/>
      <c r="DLI488" s="55"/>
      <c r="DLJ488" s="55"/>
      <c r="DLK488" s="55"/>
      <c r="DLL488" s="55"/>
      <c r="DLM488" s="55"/>
      <c r="DLN488" s="55"/>
      <c r="DLO488" s="55"/>
      <c r="DLP488" s="55"/>
      <c r="DLQ488" s="55"/>
      <c r="DLR488" s="55"/>
      <c r="DLS488" s="55"/>
      <c r="DLT488" s="55"/>
      <c r="DLU488" s="55"/>
      <c r="DLV488" s="55"/>
      <c r="DLW488" s="55"/>
      <c r="DLX488" s="55"/>
      <c r="DLY488" s="55"/>
      <c r="DLZ488" s="55"/>
      <c r="DMA488" s="55"/>
      <c r="DMB488" s="55"/>
      <c r="DMC488" s="55"/>
      <c r="DMD488" s="55"/>
      <c r="DME488" s="55"/>
      <c r="DMF488" s="55"/>
      <c r="DMG488" s="55"/>
      <c r="DMH488" s="55"/>
      <c r="DMI488" s="55"/>
      <c r="DMJ488" s="55"/>
      <c r="DMK488" s="55"/>
      <c r="DML488" s="55"/>
      <c r="DMM488" s="55"/>
      <c r="DMN488" s="55"/>
      <c r="DMO488" s="55"/>
      <c r="DMP488" s="55"/>
      <c r="DMQ488" s="55"/>
      <c r="DMR488" s="55"/>
      <c r="DMS488" s="55"/>
      <c r="DMT488" s="55"/>
      <c r="DMU488" s="55"/>
      <c r="DMV488" s="55"/>
      <c r="DMW488" s="55"/>
      <c r="DMX488" s="55"/>
      <c r="DMY488" s="55"/>
      <c r="DMZ488" s="55"/>
      <c r="DNA488" s="55"/>
      <c r="DNB488" s="55"/>
      <c r="DNC488" s="55"/>
      <c r="DND488" s="55"/>
      <c r="DNE488" s="55"/>
      <c r="DNF488" s="55"/>
      <c r="DNG488" s="55"/>
      <c r="DNH488" s="55"/>
      <c r="DNI488" s="55"/>
      <c r="DNJ488" s="55"/>
      <c r="DNK488" s="55"/>
      <c r="DNL488" s="55"/>
      <c r="DNM488" s="55"/>
      <c r="DNN488" s="55"/>
      <c r="DNO488" s="55"/>
      <c r="DNP488" s="55"/>
      <c r="DNQ488" s="55"/>
      <c r="DNR488" s="55"/>
      <c r="DNS488" s="55"/>
      <c r="DNT488" s="55"/>
      <c r="DNU488" s="55"/>
      <c r="DNV488" s="55"/>
      <c r="DNW488" s="55"/>
      <c r="DNX488" s="55"/>
      <c r="DNY488" s="55"/>
      <c r="DNZ488" s="55"/>
      <c r="DOA488" s="55"/>
      <c r="DOB488" s="55"/>
      <c r="DOC488" s="55"/>
      <c r="DOD488" s="55"/>
      <c r="DOE488" s="55"/>
      <c r="DOF488" s="55"/>
      <c r="DOG488" s="55"/>
      <c r="DOH488" s="55"/>
      <c r="DOI488" s="55"/>
      <c r="DOJ488" s="55"/>
      <c r="DOK488" s="55"/>
      <c r="DOL488" s="55"/>
      <c r="DOM488" s="55"/>
      <c r="DON488" s="55"/>
      <c r="DOO488" s="55"/>
      <c r="DOP488" s="55"/>
      <c r="DOQ488" s="55"/>
      <c r="DOR488" s="55"/>
      <c r="DOS488" s="55"/>
      <c r="DOT488" s="55"/>
      <c r="DOU488" s="55"/>
      <c r="DOV488" s="55"/>
      <c r="DOW488" s="55"/>
      <c r="DOX488" s="55"/>
      <c r="DOY488" s="55"/>
      <c r="DOZ488" s="55"/>
      <c r="DPA488" s="55"/>
      <c r="DPB488" s="55"/>
      <c r="DPC488" s="55"/>
      <c r="DPD488" s="55"/>
      <c r="DPE488" s="55"/>
      <c r="DPF488" s="55"/>
      <c r="DPG488" s="55"/>
      <c r="DPH488" s="55"/>
      <c r="DPI488" s="55"/>
      <c r="DPJ488" s="55"/>
      <c r="DPK488" s="55"/>
      <c r="DPL488" s="55"/>
      <c r="DPM488" s="55"/>
      <c r="DPN488" s="55"/>
      <c r="DPO488" s="55"/>
      <c r="DPP488" s="55"/>
      <c r="DPQ488" s="55"/>
      <c r="DPR488" s="55"/>
      <c r="DPS488" s="55"/>
      <c r="DPT488" s="55"/>
      <c r="DPU488" s="55"/>
      <c r="DPV488" s="55"/>
      <c r="DPW488" s="55"/>
      <c r="DPX488" s="55"/>
      <c r="DPY488" s="55"/>
      <c r="DPZ488" s="55"/>
      <c r="DQA488" s="55"/>
      <c r="DQB488" s="55"/>
      <c r="DQC488" s="55"/>
      <c r="DQD488" s="55"/>
      <c r="DQE488" s="55"/>
      <c r="DQF488" s="55"/>
      <c r="DQG488" s="55"/>
      <c r="DQH488" s="55"/>
      <c r="DQI488" s="55"/>
      <c r="DQJ488" s="55"/>
      <c r="DQK488" s="55"/>
      <c r="DQL488" s="55"/>
      <c r="DQM488" s="55"/>
      <c r="DQN488" s="55"/>
      <c r="DQO488" s="55"/>
      <c r="DQP488" s="55"/>
      <c r="DQQ488" s="55"/>
      <c r="DQR488" s="55"/>
      <c r="DQS488" s="55"/>
      <c r="DQT488" s="55"/>
      <c r="DQU488" s="55"/>
      <c r="DQV488" s="55"/>
      <c r="DQW488" s="55"/>
      <c r="DQX488" s="55"/>
      <c r="DQY488" s="55"/>
      <c r="DQZ488" s="55"/>
      <c r="DRA488" s="55"/>
      <c r="DRB488" s="55"/>
      <c r="DRC488" s="55"/>
      <c r="DRD488" s="55"/>
      <c r="DRE488" s="55"/>
      <c r="DRF488" s="55"/>
      <c r="DRG488" s="55"/>
      <c r="DRH488" s="55"/>
      <c r="DRI488" s="55"/>
      <c r="DRJ488" s="55"/>
      <c r="DRK488" s="55"/>
      <c r="DRL488" s="55"/>
      <c r="DRM488" s="55"/>
      <c r="DRN488" s="55"/>
      <c r="DRO488" s="55"/>
      <c r="DRP488" s="55"/>
      <c r="DRQ488" s="55"/>
      <c r="DRR488" s="55"/>
      <c r="DRS488" s="55"/>
      <c r="DRT488" s="55"/>
      <c r="DRU488" s="55"/>
      <c r="DRV488" s="55"/>
      <c r="DRW488" s="55"/>
      <c r="DRX488" s="55"/>
      <c r="DRY488" s="55"/>
      <c r="DRZ488" s="55"/>
      <c r="DSA488" s="55"/>
      <c r="DSB488" s="55"/>
      <c r="DSC488" s="55"/>
      <c r="DSD488" s="55"/>
      <c r="DSE488" s="55"/>
      <c r="DSF488" s="55"/>
      <c r="DSG488" s="55"/>
      <c r="DSH488" s="55"/>
      <c r="DSI488" s="55"/>
      <c r="DSJ488" s="55"/>
      <c r="DSK488" s="55"/>
      <c r="DSL488" s="55"/>
      <c r="DSM488" s="55"/>
      <c r="DSN488" s="55"/>
      <c r="DSO488" s="55"/>
      <c r="DSP488" s="55"/>
      <c r="DSQ488" s="55"/>
      <c r="DSR488" s="55"/>
      <c r="DSS488" s="55"/>
      <c r="DST488" s="55"/>
      <c r="DSU488" s="55"/>
      <c r="DSV488" s="55"/>
      <c r="DSW488" s="55"/>
      <c r="DSX488" s="55"/>
      <c r="DSY488" s="55"/>
      <c r="DSZ488" s="55"/>
      <c r="DTA488" s="55"/>
      <c r="DTB488" s="55"/>
      <c r="DTC488" s="55"/>
      <c r="DTD488" s="55"/>
      <c r="DTE488" s="55"/>
      <c r="DTF488" s="55"/>
      <c r="DTG488" s="55"/>
      <c r="DTH488" s="55"/>
      <c r="DTI488" s="55"/>
      <c r="DTJ488" s="55"/>
      <c r="DTK488" s="55"/>
      <c r="DTL488" s="55"/>
      <c r="DTM488" s="55"/>
      <c r="DTN488" s="55"/>
      <c r="DTO488" s="55"/>
      <c r="DTP488" s="55"/>
      <c r="DTQ488" s="55"/>
      <c r="DTR488" s="55"/>
      <c r="DTS488" s="55"/>
      <c r="DTT488" s="55"/>
      <c r="DTU488" s="55"/>
      <c r="DTV488" s="55"/>
      <c r="DTW488" s="55"/>
      <c r="DTX488" s="55"/>
      <c r="DTY488" s="55"/>
      <c r="DTZ488" s="55"/>
      <c r="DUA488" s="55"/>
      <c r="DUB488" s="55"/>
      <c r="DUC488" s="55"/>
      <c r="DUD488" s="55"/>
      <c r="DUE488" s="55"/>
      <c r="DUF488" s="55"/>
      <c r="DUG488" s="55"/>
      <c r="DUH488" s="55"/>
      <c r="DUI488" s="55"/>
      <c r="DUJ488" s="55"/>
      <c r="DUK488" s="55"/>
      <c r="DUL488" s="55"/>
      <c r="DUM488" s="55"/>
      <c r="DUN488" s="55"/>
      <c r="DUO488" s="55"/>
      <c r="DUP488" s="55"/>
      <c r="DUQ488" s="55"/>
      <c r="DUR488" s="55"/>
      <c r="DUS488" s="55"/>
      <c r="DUT488" s="55"/>
      <c r="DUU488" s="55"/>
      <c r="DUV488" s="55"/>
      <c r="DUW488" s="55"/>
      <c r="DUX488" s="55"/>
      <c r="DUY488" s="55"/>
      <c r="DUZ488" s="55"/>
      <c r="DVA488" s="55"/>
      <c r="DVB488" s="55"/>
      <c r="DVC488" s="55"/>
      <c r="DVD488" s="55"/>
      <c r="DVE488" s="55"/>
      <c r="DVF488" s="55"/>
      <c r="DVG488" s="55"/>
      <c r="DVH488" s="55"/>
      <c r="DVI488" s="55"/>
      <c r="DVJ488" s="55"/>
      <c r="DVK488" s="55"/>
      <c r="DVL488" s="55"/>
      <c r="DVM488" s="55"/>
      <c r="DVN488" s="55"/>
      <c r="DVO488" s="55"/>
      <c r="DVP488" s="55"/>
      <c r="DVQ488" s="55"/>
      <c r="DVR488" s="55"/>
      <c r="DVS488" s="55"/>
      <c r="DVT488" s="55"/>
      <c r="DVU488" s="55"/>
      <c r="DVV488" s="55"/>
      <c r="DVW488" s="55"/>
      <c r="DVX488" s="55"/>
      <c r="DVY488" s="55"/>
      <c r="DVZ488" s="55"/>
      <c r="DWA488" s="55"/>
      <c r="DWB488" s="55"/>
      <c r="DWC488" s="55"/>
      <c r="DWD488" s="55"/>
      <c r="DWE488" s="55"/>
      <c r="DWF488" s="55"/>
      <c r="DWG488" s="55"/>
      <c r="DWH488" s="55"/>
      <c r="DWI488" s="55"/>
      <c r="DWJ488" s="55"/>
      <c r="DWK488" s="55"/>
      <c r="DWL488" s="55"/>
      <c r="DWM488" s="55"/>
      <c r="DWN488" s="55"/>
      <c r="DWO488" s="55"/>
      <c r="DWP488" s="55"/>
      <c r="DWQ488" s="55"/>
      <c r="DWR488" s="55"/>
      <c r="DWS488" s="55"/>
      <c r="DWT488" s="55"/>
      <c r="DWU488" s="55"/>
      <c r="DWV488" s="55"/>
      <c r="DWW488" s="55"/>
      <c r="DWX488" s="55"/>
      <c r="DWY488" s="55"/>
      <c r="DWZ488" s="55"/>
      <c r="DXA488" s="55"/>
      <c r="DXB488" s="55"/>
      <c r="DXC488" s="55"/>
      <c r="DXD488" s="55"/>
      <c r="DXE488" s="55"/>
      <c r="DXF488" s="55"/>
      <c r="DXG488" s="55"/>
      <c r="DXH488" s="55"/>
      <c r="DXI488" s="55"/>
      <c r="DXJ488" s="55"/>
      <c r="DXK488" s="55"/>
      <c r="DXL488" s="55"/>
      <c r="DXM488" s="55"/>
      <c r="DXN488" s="55"/>
      <c r="DXO488" s="55"/>
      <c r="DXP488" s="55"/>
      <c r="DXQ488" s="55"/>
      <c r="DXR488" s="55"/>
      <c r="DXS488" s="55"/>
      <c r="DXT488" s="55"/>
      <c r="DXU488" s="55"/>
      <c r="DXV488" s="55"/>
      <c r="DXW488" s="55"/>
      <c r="DXX488" s="55"/>
      <c r="DXY488" s="55"/>
      <c r="DXZ488" s="55"/>
      <c r="DYA488" s="55"/>
      <c r="DYB488" s="55"/>
      <c r="DYC488" s="55"/>
      <c r="DYD488" s="55"/>
      <c r="DYE488" s="55"/>
      <c r="DYF488" s="55"/>
      <c r="DYG488" s="55"/>
      <c r="DYH488" s="55"/>
      <c r="DYI488" s="55"/>
      <c r="DYJ488" s="55"/>
      <c r="DYK488" s="55"/>
      <c r="DYL488" s="55"/>
      <c r="DYM488" s="55"/>
      <c r="DYN488" s="55"/>
      <c r="DYO488" s="55"/>
      <c r="DYP488" s="55"/>
      <c r="DYQ488" s="55"/>
      <c r="DYR488" s="55"/>
      <c r="DYS488" s="55"/>
      <c r="DYT488" s="55"/>
      <c r="DYU488" s="55"/>
      <c r="DYV488" s="55"/>
      <c r="DYW488" s="55"/>
      <c r="DYX488" s="55"/>
      <c r="DYY488" s="55"/>
      <c r="DYZ488" s="55"/>
      <c r="DZA488" s="55"/>
      <c r="DZB488" s="55"/>
      <c r="DZC488" s="55"/>
      <c r="DZD488" s="55"/>
      <c r="DZE488" s="55"/>
      <c r="DZF488" s="55"/>
      <c r="DZG488" s="55"/>
      <c r="DZH488" s="55"/>
      <c r="DZI488" s="55"/>
      <c r="DZJ488" s="55"/>
      <c r="DZK488" s="55"/>
      <c r="DZL488" s="55"/>
      <c r="DZM488" s="55"/>
      <c r="DZN488" s="55"/>
      <c r="DZO488" s="55"/>
      <c r="DZP488" s="55"/>
      <c r="DZQ488" s="55"/>
      <c r="DZR488" s="55"/>
      <c r="DZS488" s="55"/>
      <c r="DZT488" s="55"/>
      <c r="DZU488" s="55"/>
      <c r="DZV488" s="55"/>
      <c r="DZW488" s="55"/>
      <c r="DZX488" s="55"/>
      <c r="DZY488" s="55"/>
      <c r="DZZ488" s="55"/>
      <c r="EAA488" s="55"/>
      <c r="EAB488" s="55"/>
      <c r="EAC488" s="55"/>
      <c r="EAD488" s="55"/>
      <c r="EAE488" s="55"/>
      <c r="EAF488" s="55"/>
      <c r="EAG488" s="55"/>
      <c r="EAH488" s="55"/>
      <c r="EAI488" s="55"/>
      <c r="EAJ488" s="55"/>
      <c r="EAK488" s="55"/>
      <c r="EAL488" s="55"/>
      <c r="EAM488" s="55"/>
      <c r="EAN488" s="55"/>
      <c r="EAO488" s="55"/>
      <c r="EAP488" s="55"/>
      <c r="EAQ488" s="55"/>
      <c r="EAR488" s="55"/>
      <c r="EAS488" s="55"/>
      <c r="EAT488" s="55"/>
      <c r="EAU488" s="55"/>
      <c r="EAV488" s="55"/>
      <c r="EAW488" s="55"/>
      <c r="EAX488" s="55"/>
      <c r="EAY488" s="55"/>
      <c r="EAZ488" s="55"/>
      <c r="EBA488" s="55"/>
      <c r="EBB488" s="55"/>
      <c r="EBC488" s="55"/>
      <c r="EBD488" s="55"/>
      <c r="EBE488" s="55"/>
      <c r="EBF488" s="55"/>
      <c r="EBG488" s="55"/>
      <c r="EBH488" s="55"/>
      <c r="EBI488" s="55"/>
      <c r="EBJ488" s="55"/>
      <c r="EBK488" s="55"/>
      <c r="EBL488" s="55"/>
      <c r="EBM488" s="55"/>
      <c r="EBN488" s="55"/>
      <c r="EBO488" s="55"/>
      <c r="EBP488" s="55"/>
      <c r="EBQ488" s="55"/>
      <c r="EBR488" s="55"/>
      <c r="EBS488" s="55"/>
      <c r="EBT488" s="55"/>
      <c r="EBU488" s="55"/>
      <c r="EBV488" s="55"/>
      <c r="EBW488" s="55"/>
      <c r="EBX488" s="55"/>
      <c r="EBY488" s="55"/>
      <c r="EBZ488" s="55"/>
      <c r="ECA488" s="55"/>
      <c r="ECB488" s="55"/>
      <c r="ECC488" s="55"/>
      <c r="ECD488" s="55"/>
      <c r="ECE488" s="55"/>
      <c r="ECF488" s="55"/>
      <c r="ECG488" s="55"/>
      <c r="ECH488" s="55"/>
      <c r="ECI488" s="55"/>
      <c r="ECJ488" s="55"/>
      <c r="ECK488" s="55"/>
      <c r="ECL488" s="55"/>
      <c r="ECM488" s="55"/>
      <c r="ECN488" s="55"/>
      <c r="ECO488" s="55"/>
      <c r="ECP488" s="55"/>
      <c r="ECQ488" s="55"/>
      <c r="ECR488" s="55"/>
      <c r="ECS488" s="55"/>
      <c r="ECT488" s="55"/>
      <c r="ECU488" s="55"/>
      <c r="ECV488" s="55"/>
      <c r="ECW488" s="55"/>
      <c r="ECX488" s="55"/>
      <c r="ECY488" s="55"/>
      <c r="ECZ488" s="55"/>
      <c r="EDA488" s="55"/>
      <c r="EDB488" s="55"/>
      <c r="EDC488" s="55"/>
      <c r="EDD488" s="55"/>
      <c r="EDE488" s="55"/>
      <c r="EDF488" s="55"/>
      <c r="EDG488" s="55"/>
      <c r="EDH488" s="55"/>
      <c r="EDI488" s="55"/>
      <c r="EDJ488" s="55"/>
      <c r="EDK488" s="55"/>
      <c r="EDL488" s="55"/>
      <c r="EDM488" s="55"/>
      <c r="EDN488" s="55"/>
      <c r="EDO488" s="55"/>
      <c r="EDP488" s="55"/>
      <c r="EDQ488" s="55"/>
      <c r="EDR488" s="55"/>
      <c r="EDS488" s="55"/>
      <c r="EDT488" s="55"/>
      <c r="EDU488" s="55"/>
      <c r="EDV488" s="55"/>
      <c r="EDW488" s="55"/>
      <c r="EDX488" s="55"/>
      <c r="EDY488" s="55"/>
      <c r="EDZ488" s="55"/>
      <c r="EEA488" s="55"/>
      <c r="EEB488" s="55"/>
      <c r="EEC488" s="55"/>
      <c r="EED488" s="55"/>
      <c r="EEE488" s="55"/>
      <c r="EEF488" s="55"/>
      <c r="EEG488" s="55"/>
      <c r="EEH488" s="55"/>
      <c r="EEI488" s="55"/>
      <c r="EEJ488" s="55"/>
      <c r="EEK488" s="55"/>
      <c r="EEL488" s="55"/>
      <c r="EEM488" s="55"/>
      <c r="EEN488" s="55"/>
      <c r="EEO488" s="55"/>
      <c r="EEP488" s="55"/>
      <c r="EEQ488" s="55"/>
      <c r="EER488" s="55"/>
      <c r="EES488" s="55"/>
      <c r="EET488" s="55"/>
      <c r="EEU488" s="55"/>
      <c r="EEV488" s="55"/>
      <c r="EEW488" s="55"/>
      <c r="EEX488" s="55"/>
      <c r="EEY488" s="55"/>
      <c r="EEZ488" s="55"/>
      <c r="EFA488" s="55"/>
      <c r="EFB488" s="55"/>
      <c r="EFC488" s="55"/>
      <c r="EFD488" s="55"/>
      <c r="EFE488" s="55"/>
      <c r="EFF488" s="55"/>
      <c r="EFG488" s="55"/>
      <c r="EFH488" s="55"/>
      <c r="EFI488" s="55"/>
      <c r="EFJ488" s="55"/>
      <c r="EFK488" s="55"/>
      <c r="EFL488" s="55"/>
      <c r="EFM488" s="55"/>
      <c r="EFN488" s="55"/>
      <c r="EFO488" s="55"/>
      <c r="EFP488" s="55"/>
      <c r="EFQ488" s="55"/>
      <c r="EFR488" s="55"/>
      <c r="EFS488" s="55"/>
      <c r="EFT488" s="55"/>
      <c r="EFU488" s="55"/>
      <c r="EFV488" s="55"/>
      <c r="EFW488" s="55"/>
      <c r="EFX488" s="55"/>
      <c r="EFY488" s="55"/>
      <c r="EFZ488" s="55"/>
      <c r="EGA488" s="55"/>
      <c r="EGB488" s="55"/>
      <c r="EGC488" s="55"/>
      <c r="EGD488" s="55"/>
      <c r="EGE488" s="55"/>
      <c r="EGF488" s="55"/>
      <c r="EGG488" s="55"/>
      <c r="EGH488" s="55"/>
      <c r="EGI488" s="55"/>
      <c r="EGJ488" s="55"/>
      <c r="EGK488" s="55"/>
      <c r="EGL488" s="55"/>
      <c r="EGM488" s="55"/>
      <c r="EGN488" s="55"/>
      <c r="EGO488" s="55"/>
      <c r="EGP488" s="55"/>
      <c r="EGQ488" s="55"/>
      <c r="EGR488" s="55"/>
      <c r="EGS488" s="55"/>
      <c r="EGT488" s="55"/>
      <c r="EGU488" s="55"/>
      <c r="EGV488" s="55"/>
      <c r="EGW488" s="55"/>
      <c r="EGX488" s="55"/>
      <c r="EGY488" s="55"/>
      <c r="EGZ488" s="55"/>
      <c r="EHA488" s="55"/>
      <c r="EHB488" s="55"/>
      <c r="EHC488" s="55"/>
      <c r="EHD488" s="55"/>
      <c r="EHE488" s="55"/>
      <c r="EHF488" s="55"/>
      <c r="EHG488" s="55"/>
      <c r="EHH488" s="55"/>
      <c r="EHI488" s="55"/>
      <c r="EHJ488" s="55"/>
      <c r="EHK488" s="55"/>
      <c r="EHL488" s="55"/>
      <c r="EHM488" s="55"/>
      <c r="EHN488" s="55"/>
      <c r="EHO488" s="55"/>
      <c r="EHP488" s="55"/>
      <c r="EHQ488" s="55"/>
      <c r="EHR488" s="55"/>
      <c r="EHS488" s="55"/>
      <c r="EHT488" s="55"/>
      <c r="EHU488" s="55"/>
      <c r="EHV488" s="55"/>
      <c r="EHW488" s="55"/>
      <c r="EHX488" s="55"/>
      <c r="EHY488" s="55"/>
      <c r="EHZ488" s="55"/>
      <c r="EIA488" s="55"/>
      <c r="EIB488" s="55"/>
      <c r="EIC488" s="55"/>
      <c r="EID488" s="55"/>
      <c r="EIE488" s="55"/>
      <c r="EIF488" s="55"/>
      <c r="EIG488" s="55"/>
      <c r="EIH488" s="55"/>
      <c r="EII488" s="55"/>
      <c r="EIJ488" s="55"/>
      <c r="EIK488" s="55"/>
      <c r="EIL488" s="55"/>
      <c r="EIM488" s="55"/>
      <c r="EIN488" s="55"/>
      <c r="EIO488" s="55"/>
      <c r="EIP488" s="55"/>
      <c r="EIQ488" s="55"/>
      <c r="EIR488" s="55"/>
      <c r="EIS488" s="55"/>
      <c r="EIT488" s="55"/>
      <c r="EIU488" s="55"/>
      <c r="EIV488" s="55"/>
      <c r="EIW488" s="55"/>
      <c r="EIX488" s="55"/>
      <c r="EIY488" s="55"/>
      <c r="EIZ488" s="55"/>
      <c r="EJA488" s="55"/>
      <c r="EJB488" s="55"/>
      <c r="EJC488" s="55"/>
      <c r="EJD488" s="55"/>
      <c r="EJE488" s="55"/>
      <c r="EJF488" s="55"/>
      <c r="EJG488" s="55"/>
      <c r="EJH488" s="55"/>
      <c r="EJI488" s="55"/>
      <c r="EJJ488" s="55"/>
      <c r="EJK488" s="55"/>
      <c r="EJL488" s="55"/>
      <c r="EJM488" s="55"/>
      <c r="EJN488" s="55"/>
      <c r="EJO488" s="55"/>
      <c r="EJP488" s="55"/>
      <c r="EJQ488" s="55"/>
      <c r="EJR488" s="55"/>
      <c r="EJS488" s="55"/>
      <c r="EJT488" s="55"/>
      <c r="EJU488" s="55"/>
      <c r="EJV488" s="55"/>
      <c r="EJW488" s="55"/>
      <c r="EJX488" s="55"/>
      <c r="EJY488" s="55"/>
      <c r="EJZ488" s="55"/>
      <c r="EKA488" s="55"/>
      <c r="EKB488" s="55"/>
      <c r="EKC488" s="55"/>
      <c r="EKD488" s="55"/>
      <c r="EKE488" s="55"/>
      <c r="EKF488" s="55"/>
      <c r="EKG488" s="55"/>
      <c r="EKH488" s="55"/>
      <c r="EKI488" s="55"/>
      <c r="EKJ488" s="55"/>
      <c r="EKK488" s="55"/>
      <c r="EKL488" s="55"/>
      <c r="EKM488" s="55"/>
      <c r="EKN488" s="55"/>
      <c r="EKO488" s="55"/>
      <c r="EKP488" s="55"/>
      <c r="EKQ488" s="55"/>
      <c r="EKR488" s="55"/>
      <c r="EKS488" s="55"/>
      <c r="EKT488" s="55"/>
      <c r="EKU488" s="55"/>
      <c r="EKV488" s="55"/>
      <c r="EKW488" s="55"/>
      <c r="EKX488" s="55"/>
      <c r="EKY488" s="55"/>
      <c r="EKZ488" s="55"/>
      <c r="ELA488" s="55"/>
      <c r="ELB488" s="55"/>
      <c r="ELC488" s="55"/>
      <c r="ELD488" s="55"/>
      <c r="ELE488" s="55"/>
      <c r="ELF488" s="55"/>
      <c r="ELG488" s="55"/>
      <c r="ELH488" s="55"/>
      <c r="ELI488" s="55"/>
      <c r="ELJ488" s="55"/>
      <c r="ELK488" s="55"/>
      <c r="ELL488" s="55"/>
      <c r="ELM488" s="55"/>
      <c r="ELN488" s="55"/>
      <c r="ELO488" s="55"/>
      <c r="ELP488" s="55"/>
      <c r="ELQ488" s="55"/>
      <c r="ELR488" s="55"/>
      <c r="ELS488" s="55"/>
      <c r="ELT488" s="55"/>
      <c r="ELU488" s="55"/>
      <c r="ELV488" s="55"/>
      <c r="ELW488" s="55"/>
      <c r="ELX488" s="55"/>
      <c r="ELY488" s="55"/>
      <c r="ELZ488" s="55"/>
      <c r="EMA488" s="55"/>
      <c r="EMB488" s="55"/>
      <c r="EMC488" s="55"/>
      <c r="EMD488" s="55"/>
      <c r="EME488" s="55"/>
      <c r="EMF488" s="55"/>
      <c r="EMG488" s="55"/>
      <c r="EMH488" s="55"/>
      <c r="EMI488" s="55"/>
      <c r="EMJ488" s="55"/>
      <c r="EMK488" s="55"/>
      <c r="EML488" s="55"/>
      <c r="EMM488" s="55"/>
      <c r="EMN488" s="55"/>
      <c r="EMO488" s="55"/>
      <c r="EMP488" s="55"/>
      <c r="EMQ488" s="55"/>
      <c r="EMR488" s="55"/>
      <c r="EMS488" s="55"/>
      <c r="EMT488" s="55"/>
      <c r="EMU488" s="55"/>
      <c r="EMV488" s="55"/>
      <c r="EMW488" s="55"/>
      <c r="EMX488" s="55"/>
      <c r="EMY488" s="55"/>
      <c r="EMZ488" s="55"/>
      <c r="ENA488" s="55"/>
      <c r="ENB488" s="55"/>
      <c r="ENC488" s="55"/>
      <c r="END488" s="55"/>
      <c r="ENE488" s="55"/>
      <c r="ENF488" s="55"/>
      <c r="ENG488" s="55"/>
      <c r="ENH488" s="55"/>
      <c r="ENI488" s="55"/>
      <c r="ENJ488" s="55"/>
      <c r="ENK488" s="55"/>
      <c r="ENL488" s="55"/>
      <c r="ENM488" s="55"/>
      <c r="ENN488" s="55"/>
      <c r="ENO488" s="55"/>
      <c r="ENP488" s="55"/>
      <c r="ENQ488" s="55"/>
      <c r="ENR488" s="55"/>
      <c r="ENS488" s="55"/>
      <c r="ENT488" s="55"/>
      <c r="ENU488" s="55"/>
      <c r="ENV488" s="55"/>
      <c r="ENW488" s="55"/>
      <c r="ENX488" s="55"/>
      <c r="ENY488" s="55"/>
      <c r="ENZ488" s="55"/>
      <c r="EOA488" s="55"/>
      <c r="EOB488" s="55"/>
      <c r="EOC488" s="55"/>
      <c r="EOD488" s="55"/>
      <c r="EOE488" s="55"/>
      <c r="EOF488" s="55"/>
      <c r="EOG488" s="55"/>
      <c r="EOH488" s="55"/>
      <c r="EOI488" s="55"/>
      <c r="EOJ488" s="55"/>
      <c r="EOK488" s="55"/>
      <c r="EOL488" s="55"/>
      <c r="EOM488" s="55"/>
      <c r="EON488" s="55"/>
      <c r="EOO488" s="55"/>
      <c r="EOP488" s="55"/>
      <c r="EOQ488" s="55"/>
      <c r="EOR488" s="55"/>
      <c r="EOS488" s="55"/>
      <c r="EOT488" s="55"/>
      <c r="EOU488" s="55"/>
      <c r="EOV488" s="55"/>
      <c r="EOW488" s="55"/>
      <c r="EOX488" s="55"/>
      <c r="EOY488" s="55"/>
      <c r="EOZ488" s="55"/>
      <c r="EPA488" s="55"/>
      <c r="EPB488" s="55"/>
      <c r="EPC488" s="55"/>
      <c r="EPD488" s="55"/>
      <c r="EPE488" s="55"/>
      <c r="EPF488" s="55"/>
      <c r="EPG488" s="55"/>
      <c r="EPH488" s="55"/>
      <c r="EPI488" s="55"/>
      <c r="EPJ488" s="55"/>
      <c r="EPK488" s="55"/>
      <c r="EPL488" s="55"/>
      <c r="EPM488" s="55"/>
      <c r="EPN488" s="55"/>
      <c r="EPO488" s="55"/>
      <c r="EPP488" s="55"/>
      <c r="EPQ488" s="55"/>
      <c r="EPR488" s="55"/>
      <c r="EPS488" s="55"/>
      <c r="EPT488" s="55"/>
      <c r="EPU488" s="55"/>
      <c r="EPV488" s="55"/>
      <c r="EPW488" s="55"/>
      <c r="EPX488" s="55"/>
      <c r="EPY488" s="55"/>
      <c r="EPZ488" s="55"/>
      <c r="EQA488" s="55"/>
      <c r="EQB488" s="55"/>
      <c r="EQC488" s="55"/>
      <c r="EQD488" s="55"/>
      <c r="EQE488" s="55"/>
      <c r="EQF488" s="55"/>
      <c r="EQG488" s="55"/>
      <c r="EQH488" s="55"/>
      <c r="EQI488" s="55"/>
      <c r="EQJ488" s="55"/>
      <c r="EQK488" s="55"/>
      <c r="EQL488" s="55"/>
      <c r="EQM488" s="55"/>
      <c r="EQN488" s="55"/>
      <c r="EQO488" s="55"/>
      <c r="EQP488" s="55"/>
      <c r="EQQ488" s="55"/>
      <c r="EQR488" s="55"/>
      <c r="EQS488" s="55"/>
      <c r="EQT488" s="55"/>
      <c r="EQU488" s="55"/>
      <c r="EQV488" s="55"/>
      <c r="EQW488" s="55"/>
      <c r="EQX488" s="55"/>
      <c r="EQY488" s="55"/>
      <c r="EQZ488" s="55"/>
      <c r="ERA488" s="55"/>
      <c r="ERB488" s="55"/>
      <c r="ERC488" s="55"/>
      <c r="ERD488" s="55"/>
      <c r="ERE488" s="55"/>
      <c r="ERF488" s="55"/>
      <c r="ERG488" s="55"/>
      <c r="ERH488" s="55"/>
      <c r="ERI488" s="55"/>
      <c r="ERJ488" s="55"/>
      <c r="ERK488" s="55"/>
      <c r="ERL488" s="55"/>
      <c r="ERM488" s="55"/>
      <c r="ERN488" s="55"/>
      <c r="ERO488" s="55"/>
      <c r="ERP488" s="55"/>
      <c r="ERQ488" s="55"/>
      <c r="ERR488" s="55"/>
      <c r="ERS488" s="55"/>
      <c r="ERT488" s="55"/>
      <c r="ERU488" s="55"/>
      <c r="ERV488" s="55"/>
      <c r="ERW488" s="55"/>
      <c r="ERX488" s="55"/>
      <c r="ERY488" s="55"/>
      <c r="ERZ488" s="55"/>
      <c r="ESA488" s="55"/>
      <c r="ESB488" s="55"/>
      <c r="ESC488" s="55"/>
      <c r="ESD488" s="55"/>
      <c r="ESE488" s="55"/>
      <c r="ESF488" s="55"/>
      <c r="ESG488" s="55"/>
      <c r="ESH488" s="55"/>
      <c r="ESI488" s="55"/>
      <c r="ESJ488" s="55"/>
      <c r="ESK488" s="55"/>
      <c r="ESL488" s="55"/>
      <c r="ESM488" s="55"/>
      <c r="ESN488" s="55"/>
      <c r="ESO488" s="55"/>
      <c r="ESP488" s="55"/>
      <c r="ESQ488" s="55"/>
      <c r="ESR488" s="55"/>
      <c r="ESS488" s="55"/>
      <c r="EST488" s="55"/>
      <c r="ESU488" s="55"/>
      <c r="ESV488" s="55"/>
      <c r="ESW488" s="55"/>
      <c r="ESX488" s="55"/>
      <c r="ESY488" s="55"/>
      <c r="ESZ488" s="55"/>
      <c r="ETA488" s="55"/>
      <c r="ETB488" s="55"/>
      <c r="ETC488" s="55"/>
      <c r="ETD488" s="55"/>
      <c r="ETE488" s="55"/>
      <c r="ETF488" s="55"/>
      <c r="ETG488" s="55"/>
      <c r="ETH488" s="55"/>
      <c r="ETI488" s="55"/>
      <c r="ETJ488" s="55"/>
      <c r="ETK488" s="55"/>
      <c r="ETL488" s="55"/>
      <c r="ETM488" s="55"/>
      <c r="ETN488" s="55"/>
      <c r="ETO488" s="55"/>
      <c r="ETP488" s="55"/>
      <c r="ETQ488" s="55"/>
      <c r="ETR488" s="55"/>
      <c r="ETS488" s="55"/>
      <c r="ETT488" s="55"/>
      <c r="ETU488" s="55"/>
      <c r="ETV488" s="55"/>
      <c r="ETW488" s="55"/>
      <c r="ETX488" s="55"/>
      <c r="ETY488" s="55"/>
      <c r="ETZ488" s="55"/>
      <c r="EUA488" s="55"/>
      <c r="EUB488" s="55"/>
      <c r="EUC488" s="55"/>
      <c r="EUD488" s="55"/>
      <c r="EUE488" s="55"/>
      <c r="EUF488" s="55"/>
      <c r="EUG488" s="55"/>
      <c r="EUH488" s="55"/>
      <c r="EUI488" s="55"/>
      <c r="EUJ488" s="55"/>
      <c r="EUK488" s="55"/>
      <c r="EUL488" s="55"/>
      <c r="EUM488" s="55"/>
      <c r="EUN488" s="55"/>
      <c r="EUO488" s="55"/>
      <c r="EUP488" s="55"/>
      <c r="EUQ488" s="55"/>
      <c r="EUR488" s="55"/>
      <c r="EUS488" s="55"/>
      <c r="EUT488" s="55"/>
      <c r="EUU488" s="55"/>
      <c r="EUV488" s="55"/>
      <c r="EUW488" s="55"/>
      <c r="EUX488" s="55"/>
      <c r="EUY488" s="55"/>
      <c r="EUZ488" s="55"/>
      <c r="EVA488" s="55"/>
      <c r="EVB488" s="55"/>
      <c r="EVC488" s="55"/>
      <c r="EVD488" s="55"/>
      <c r="EVE488" s="55"/>
      <c r="EVF488" s="55"/>
      <c r="EVG488" s="55"/>
      <c r="EVH488" s="55"/>
      <c r="EVI488" s="55"/>
      <c r="EVJ488" s="55"/>
      <c r="EVK488" s="55"/>
      <c r="EVL488" s="55"/>
      <c r="EVM488" s="55"/>
      <c r="EVN488" s="55"/>
      <c r="EVO488" s="55"/>
      <c r="EVP488" s="55"/>
      <c r="EVQ488" s="55"/>
      <c r="EVR488" s="55"/>
      <c r="EVS488" s="55"/>
      <c r="EVT488" s="55"/>
      <c r="EVU488" s="55"/>
      <c r="EVV488" s="55"/>
      <c r="EVW488" s="55"/>
      <c r="EVX488" s="55"/>
      <c r="EVY488" s="55"/>
      <c r="EVZ488" s="55"/>
      <c r="EWA488" s="55"/>
      <c r="EWB488" s="55"/>
      <c r="EWC488" s="55"/>
      <c r="EWD488" s="55"/>
      <c r="EWE488" s="55"/>
      <c r="EWF488" s="55"/>
      <c r="EWG488" s="55"/>
      <c r="EWH488" s="55"/>
      <c r="EWI488" s="55"/>
      <c r="EWJ488" s="55"/>
      <c r="EWK488" s="55"/>
      <c r="EWL488" s="55"/>
      <c r="EWM488" s="55"/>
      <c r="EWN488" s="55"/>
      <c r="EWO488" s="55"/>
      <c r="EWP488" s="55"/>
      <c r="EWQ488" s="55"/>
      <c r="EWR488" s="55"/>
      <c r="EWS488" s="55"/>
      <c r="EWT488" s="55"/>
      <c r="EWU488" s="55"/>
      <c r="EWV488" s="55"/>
      <c r="EWW488" s="55"/>
      <c r="EWX488" s="55"/>
      <c r="EWY488" s="55"/>
      <c r="EWZ488" s="55"/>
      <c r="EXA488" s="55"/>
      <c r="EXB488" s="55"/>
      <c r="EXC488" s="55"/>
      <c r="EXD488" s="55"/>
      <c r="EXE488" s="55"/>
      <c r="EXF488" s="55"/>
      <c r="EXG488" s="55"/>
      <c r="EXH488" s="55"/>
      <c r="EXI488" s="55"/>
      <c r="EXJ488" s="55"/>
      <c r="EXK488" s="55"/>
      <c r="EXL488" s="55"/>
      <c r="EXM488" s="55"/>
      <c r="EXN488" s="55"/>
      <c r="EXO488" s="55"/>
      <c r="EXP488" s="55"/>
      <c r="EXQ488" s="55"/>
      <c r="EXR488" s="55"/>
      <c r="EXS488" s="55"/>
      <c r="EXT488" s="55"/>
      <c r="EXU488" s="55"/>
      <c r="EXV488" s="55"/>
      <c r="EXW488" s="55"/>
      <c r="EXX488" s="55"/>
      <c r="EXY488" s="55"/>
      <c r="EXZ488" s="55"/>
      <c r="EYA488" s="55"/>
      <c r="EYB488" s="55"/>
      <c r="EYC488" s="55"/>
      <c r="EYD488" s="55"/>
      <c r="EYE488" s="55"/>
      <c r="EYF488" s="55"/>
      <c r="EYG488" s="55"/>
      <c r="EYH488" s="55"/>
      <c r="EYI488" s="55"/>
      <c r="EYJ488" s="55"/>
      <c r="EYK488" s="55"/>
      <c r="EYL488" s="55"/>
      <c r="EYM488" s="55"/>
      <c r="EYN488" s="55"/>
      <c r="EYO488" s="55"/>
      <c r="EYP488" s="55"/>
      <c r="EYQ488" s="55"/>
      <c r="EYR488" s="55"/>
      <c r="EYS488" s="55"/>
      <c r="EYT488" s="55"/>
      <c r="EYU488" s="55"/>
      <c r="EYV488" s="55"/>
      <c r="EYW488" s="55"/>
      <c r="EYX488" s="55"/>
      <c r="EYY488" s="55"/>
      <c r="EYZ488" s="55"/>
      <c r="EZA488" s="55"/>
      <c r="EZB488" s="55"/>
      <c r="EZC488" s="55"/>
      <c r="EZD488" s="55"/>
      <c r="EZE488" s="55"/>
      <c r="EZF488" s="55"/>
      <c r="EZG488" s="55"/>
      <c r="EZH488" s="55"/>
      <c r="EZI488" s="55"/>
      <c r="EZJ488" s="55"/>
      <c r="EZK488" s="55"/>
      <c r="EZL488" s="55"/>
      <c r="EZM488" s="55"/>
      <c r="EZN488" s="55"/>
      <c r="EZO488" s="55"/>
      <c r="EZP488" s="55"/>
      <c r="EZQ488" s="55"/>
      <c r="EZR488" s="55"/>
      <c r="EZS488" s="55"/>
      <c r="EZT488" s="55"/>
      <c r="EZU488" s="55"/>
      <c r="EZV488" s="55"/>
      <c r="EZW488" s="55"/>
      <c r="EZX488" s="55"/>
      <c r="EZY488" s="55"/>
      <c r="EZZ488" s="55"/>
      <c r="FAA488" s="55"/>
      <c r="FAB488" s="55"/>
      <c r="FAC488" s="55"/>
      <c r="FAD488" s="55"/>
      <c r="FAE488" s="55"/>
      <c r="FAF488" s="55"/>
      <c r="FAG488" s="55"/>
      <c r="FAH488" s="55"/>
      <c r="FAI488" s="55"/>
      <c r="FAJ488" s="55"/>
      <c r="FAK488" s="55"/>
      <c r="FAL488" s="55"/>
      <c r="FAM488" s="55"/>
      <c r="FAN488" s="55"/>
      <c r="FAO488" s="55"/>
      <c r="FAP488" s="55"/>
      <c r="FAQ488" s="55"/>
      <c r="FAR488" s="55"/>
      <c r="FAS488" s="55"/>
      <c r="FAT488" s="55"/>
      <c r="FAU488" s="55"/>
      <c r="FAV488" s="55"/>
      <c r="FAW488" s="55"/>
      <c r="FAX488" s="55"/>
      <c r="FAY488" s="55"/>
      <c r="FAZ488" s="55"/>
      <c r="FBA488" s="55"/>
      <c r="FBB488" s="55"/>
      <c r="FBC488" s="55"/>
      <c r="FBD488" s="55"/>
      <c r="FBE488" s="55"/>
      <c r="FBF488" s="55"/>
      <c r="FBG488" s="55"/>
      <c r="FBH488" s="55"/>
      <c r="FBI488" s="55"/>
      <c r="FBJ488" s="55"/>
      <c r="FBK488" s="55"/>
      <c r="FBL488" s="55"/>
      <c r="FBM488" s="55"/>
      <c r="FBN488" s="55"/>
      <c r="FBO488" s="55"/>
      <c r="FBP488" s="55"/>
      <c r="FBQ488" s="55"/>
      <c r="FBR488" s="55"/>
      <c r="FBS488" s="55"/>
      <c r="FBT488" s="55"/>
      <c r="FBU488" s="55"/>
      <c r="FBV488" s="55"/>
      <c r="FBW488" s="55"/>
      <c r="FBX488" s="55"/>
      <c r="FBY488" s="55"/>
      <c r="FBZ488" s="55"/>
      <c r="FCA488" s="55"/>
      <c r="FCB488" s="55"/>
      <c r="FCC488" s="55"/>
      <c r="FCD488" s="55"/>
      <c r="FCE488" s="55"/>
      <c r="FCF488" s="55"/>
      <c r="FCG488" s="55"/>
      <c r="FCH488" s="55"/>
      <c r="FCI488" s="55"/>
      <c r="FCJ488" s="55"/>
      <c r="FCK488" s="55"/>
      <c r="FCL488" s="55"/>
      <c r="FCM488" s="55"/>
      <c r="FCN488" s="55"/>
      <c r="FCO488" s="55"/>
      <c r="FCP488" s="55"/>
      <c r="FCQ488" s="55"/>
      <c r="FCR488" s="55"/>
      <c r="FCS488" s="55"/>
      <c r="FCT488" s="55"/>
      <c r="FCU488" s="55"/>
      <c r="FCV488" s="55"/>
      <c r="FCW488" s="55"/>
      <c r="FCX488" s="55"/>
      <c r="FCY488" s="55"/>
      <c r="FCZ488" s="55"/>
      <c r="FDA488" s="55"/>
      <c r="FDB488" s="55"/>
      <c r="FDC488" s="55"/>
      <c r="FDD488" s="55"/>
      <c r="FDE488" s="55"/>
      <c r="FDF488" s="55"/>
      <c r="FDG488" s="55"/>
      <c r="FDH488" s="55"/>
      <c r="FDI488" s="55"/>
      <c r="FDJ488" s="55"/>
      <c r="FDK488" s="55"/>
      <c r="FDL488" s="55"/>
      <c r="FDM488" s="55"/>
      <c r="FDN488" s="55"/>
      <c r="FDO488" s="55"/>
      <c r="FDP488" s="55"/>
      <c r="FDQ488" s="55"/>
      <c r="FDR488" s="55"/>
      <c r="FDS488" s="55"/>
      <c r="FDT488" s="55"/>
      <c r="FDU488" s="55"/>
      <c r="FDV488" s="55"/>
      <c r="FDW488" s="55"/>
      <c r="FDX488" s="55"/>
      <c r="FDY488" s="55"/>
      <c r="FDZ488" s="55"/>
      <c r="FEA488" s="55"/>
      <c r="FEB488" s="55"/>
      <c r="FEC488" s="55"/>
      <c r="FED488" s="55"/>
      <c r="FEE488" s="55"/>
      <c r="FEF488" s="55"/>
      <c r="FEG488" s="55"/>
      <c r="FEH488" s="55"/>
      <c r="FEI488" s="55"/>
      <c r="FEJ488" s="55"/>
      <c r="FEK488" s="55"/>
      <c r="FEL488" s="55"/>
      <c r="FEM488" s="55"/>
      <c r="FEN488" s="55"/>
      <c r="FEO488" s="55"/>
      <c r="FEP488" s="55"/>
      <c r="FEQ488" s="55"/>
      <c r="FER488" s="55"/>
      <c r="FES488" s="55"/>
      <c r="FET488" s="55"/>
      <c r="FEU488" s="55"/>
      <c r="FEV488" s="55"/>
      <c r="FEW488" s="55"/>
      <c r="FEX488" s="55"/>
      <c r="FEY488" s="55"/>
      <c r="FEZ488" s="55"/>
      <c r="FFA488" s="55"/>
      <c r="FFB488" s="55"/>
      <c r="FFC488" s="55"/>
      <c r="FFD488" s="55"/>
      <c r="FFE488" s="55"/>
      <c r="FFF488" s="55"/>
      <c r="FFG488" s="55"/>
      <c r="FFH488" s="55"/>
      <c r="FFI488" s="55"/>
      <c r="FFJ488" s="55"/>
      <c r="FFK488" s="55"/>
      <c r="FFL488" s="55"/>
      <c r="FFM488" s="55"/>
      <c r="FFN488" s="55"/>
      <c r="FFO488" s="55"/>
      <c r="FFP488" s="55"/>
      <c r="FFQ488" s="55"/>
      <c r="FFR488" s="55"/>
      <c r="FFS488" s="55"/>
      <c r="FFT488" s="55"/>
      <c r="FFU488" s="55"/>
      <c r="FFV488" s="55"/>
      <c r="FFW488" s="55"/>
      <c r="FFX488" s="55"/>
      <c r="FFY488" s="55"/>
      <c r="FFZ488" s="55"/>
      <c r="FGA488" s="55"/>
      <c r="FGB488" s="55"/>
      <c r="FGC488" s="55"/>
      <c r="FGD488" s="55"/>
      <c r="FGE488" s="55"/>
      <c r="FGF488" s="55"/>
      <c r="FGG488" s="55"/>
      <c r="FGH488" s="55"/>
      <c r="FGI488" s="55"/>
      <c r="FGJ488" s="55"/>
      <c r="FGK488" s="55"/>
      <c r="FGL488" s="55"/>
      <c r="FGM488" s="55"/>
      <c r="FGN488" s="55"/>
      <c r="FGO488" s="55"/>
      <c r="FGP488" s="55"/>
      <c r="FGQ488" s="55"/>
      <c r="FGR488" s="55"/>
      <c r="FGS488" s="55"/>
      <c r="FGT488" s="55"/>
      <c r="FGU488" s="55"/>
      <c r="FGV488" s="55"/>
      <c r="FGW488" s="55"/>
      <c r="FGX488" s="55"/>
      <c r="FGY488" s="55"/>
      <c r="FGZ488" s="55"/>
      <c r="FHA488" s="55"/>
      <c r="FHB488" s="55"/>
      <c r="FHC488" s="55"/>
      <c r="FHD488" s="55"/>
      <c r="FHE488" s="55"/>
      <c r="FHF488" s="55"/>
      <c r="FHG488" s="55"/>
      <c r="FHH488" s="55"/>
      <c r="FHI488" s="55"/>
      <c r="FHJ488" s="55"/>
      <c r="FHK488" s="55"/>
      <c r="FHL488" s="55"/>
      <c r="FHM488" s="55"/>
      <c r="FHN488" s="55"/>
      <c r="FHO488" s="55"/>
      <c r="FHP488" s="55"/>
      <c r="FHQ488" s="55"/>
      <c r="FHR488" s="55"/>
      <c r="FHS488" s="55"/>
      <c r="FHT488" s="55"/>
      <c r="FHU488" s="55"/>
      <c r="FHV488" s="55"/>
      <c r="FHW488" s="55"/>
      <c r="FHX488" s="55"/>
      <c r="FHY488" s="55"/>
      <c r="FHZ488" s="55"/>
      <c r="FIA488" s="55"/>
      <c r="FIB488" s="55"/>
      <c r="FIC488" s="55"/>
      <c r="FID488" s="55"/>
      <c r="FIE488" s="55"/>
      <c r="FIF488" s="55"/>
      <c r="FIG488" s="55"/>
      <c r="FIH488" s="55"/>
      <c r="FII488" s="55"/>
      <c r="FIJ488" s="55"/>
      <c r="FIK488" s="55"/>
      <c r="FIL488" s="55"/>
      <c r="FIM488" s="55"/>
      <c r="FIN488" s="55"/>
      <c r="FIO488" s="55"/>
      <c r="FIP488" s="55"/>
      <c r="FIQ488" s="55"/>
      <c r="FIR488" s="55"/>
      <c r="FIS488" s="55"/>
      <c r="FIT488" s="55"/>
      <c r="FIU488" s="55"/>
      <c r="FIV488" s="55"/>
      <c r="FIW488" s="55"/>
      <c r="FIX488" s="55"/>
      <c r="FIY488" s="55"/>
      <c r="FIZ488" s="55"/>
      <c r="FJA488" s="55"/>
      <c r="FJB488" s="55"/>
      <c r="FJC488" s="55"/>
      <c r="FJD488" s="55"/>
      <c r="FJE488" s="55"/>
      <c r="FJF488" s="55"/>
      <c r="FJG488" s="55"/>
      <c r="FJH488" s="55"/>
      <c r="FJI488" s="55"/>
      <c r="FJJ488" s="55"/>
      <c r="FJK488" s="55"/>
      <c r="FJL488" s="55"/>
      <c r="FJM488" s="55"/>
      <c r="FJN488" s="55"/>
      <c r="FJO488" s="55"/>
      <c r="FJP488" s="55"/>
      <c r="FJQ488" s="55"/>
      <c r="FJR488" s="55"/>
      <c r="FJS488" s="55"/>
      <c r="FJT488" s="55"/>
      <c r="FJU488" s="55"/>
      <c r="FJV488" s="55"/>
      <c r="FJW488" s="55"/>
      <c r="FJX488" s="55"/>
      <c r="FJY488" s="55"/>
      <c r="FJZ488" s="55"/>
      <c r="FKA488" s="55"/>
      <c r="FKB488" s="55"/>
      <c r="FKC488" s="55"/>
      <c r="FKD488" s="55"/>
      <c r="FKE488" s="55"/>
      <c r="FKF488" s="55"/>
      <c r="FKG488" s="55"/>
      <c r="FKH488" s="55"/>
      <c r="FKI488" s="55"/>
      <c r="FKJ488" s="55"/>
      <c r="FKK488" s="55"/>
      <c r="FKL488" s="55"/>
      <c r="FKM488" s="55"/>
      <c r="FKN488" s="55"/>
      <c r="FKO488" s="55"/>
      <c r="FKP488" s="55"/>
      <c r="FKQ488" s="55"/>
      <c r="FKR488" s="55"/>
      <c r="FKS488" s="55"/>
      <c r="FKT488" s="55"/>
      <c r="FKU488" s="55"/>
      <c r="FKV488" s="55"/>
      <c r="FKW488" s="55"/>
      <c r="FKX488" s="55"/>
      <c r="FKY488" s="55"/>
      <c r="FKZ488" s="55"/>
      <c r="FLA488" s="55"/>
      <c r="FLB488" s="55"/>
      <c r="FLC488" s="55"/>
      <c r="FLD488" s="55"/>
      <c r="FLE488" s="55"/>
      <c r="FLF488" s="55"/>
      <c r="FLG488" s="55"/>
      <c r="FLH488" s="55"/>
      <c r="FLI488" s="55"/>
      <c r="FLJ488" s="55"/>
      <c r="FLK488" s="55"/>
      <c r="FLL488" s="55"/>
      <c r="FLM488" s="55"/>
      <c r="FLN488" s="55"/>
      <c r="FLO488" s="55"/>
      <c r="FLP488" s="55"/>
      <c r="FLQ488" s="55"/>
      <c r="FLR488" s="55"/>
      <c r="FLS488" s="55"/>
      <c r="FLT488" s="55"/>
      <c r="FLU488" s="55"/>
      <c r="FLV488" s="55"/>
      <c r="FLW488" s="55"/>
      <c r="FLX488" s="55"/>
      <c r="FLY488" s="55"/>
      <c r="FLZ488" s="55"/>
      <c r="FMA488" s="55"/>
      <c r="FMB488" s="55"/>
      <c r="FMC488" s="55"/>
      <c r="FMD488" s="55"/>
      <c r="FME488" s="55"/>
      <c r="FMF488" s="55"/>
      <c r="FMG488" s="55"/>
      <c r="FMH488" s="55"/>
      <c r="FMI488" s="55"/>
      <c r="FMJ488" s="55"/>
      <c r="FMK488" s="55"/>
      <c r="FML488" s="55"/>
      <c r="FMM488" s="55"/>
      <c r="FMN488" s="55"/>
      <c r="FMO488" s="55"/>
      <c r="FMP488" s="55"/>
      <c r="FMQ488" s="55"/>
      <c r="FMR488" s="55"/>
      <c r="FMS488" s="55"/>
      <c r="FMT488" s="55"/>
      <c r="FMU488" s="55"/>
      <c r="FMV488" s="55"/>
      <c r="FMW488" s="55"/>
      <c r="FMX488" s="55"/>
      <c r="FMY488" s="55"/>
      <c r="FMZ488" s="55"/>
      <c r="FNA488" s="55"/>
      <c r="FNB488" s="55"/>
      <c r="FNC488" s="55"/>
      <c r="FND488" s="55"/>
      <c r="FNE488" s="55"/>
      <c r="FNF488" s="55"/>
      <c r="FNG488" s="55"/>
      <c r="FNH488" s="55"/>
      <c r="FNI488" s="55"/>
      <c r="FNJ488" s="55"/>
      <c r="FNK488" s="55"/>
      <c r="FNL488" s="55"/>
      <c r="FNM488" s="55"/>
      <c r="FNN488" s="55"/>
      <c r="FNO488" s="55"/>
      <c r="FNP488" s="55"/>
      <c r="FNQ488" s="55"/>
      <c r="FNR488" s="55"/>
      <c r="FNS488" s="55"/>
      <c r="FNT488" s="55"/>
      <c r="FNU488" s="55"/>
      <c r="FNV488" s="55"/>
      <c r="FNW488" s="55"/>
      <c r="FNX488" s="55"/>
      <c r="FNY488" s="55"/>
      <c r="FNZ488" s="55"/>
      <c r="FOA488" s="55"/>
      <c r="FOB488" s="55"/>
      <c r="FOC488" s="55"/>
      <c r="FOD488" s="55"/>
      <c r="FOE488" s="55"/>
      <c r="FOF488" s="55"/>
      <c r="FOG488" s="55"/>
      <c r="FOH488" s="55"/>
      <c r="FOI488" s="55"/>
      <c r="FOJ488" s="55"/>
      <c r="FOK488" s="55"/>
      <c r="FOL488" s="55"/>
      <c r="FOM488" s="55"/>
      <c r="FON488" s="55"/>
      <c r="FOO488" s="55"/>
      <c r="FOP488" s="55"/>
      <c r="FOQ488" s="55"/>
      <c r="FOR488" s="55"/>
      <c r="FOS488" s="55"/>
      <c r="FOT488" s="55"/>
      <c r="FOU488" s="55"/>
      <c r="FOV488" s="55"/>
      <c r="FOW488" s="55"/>
      <c r="FOX488" s="55"/>
      <c r="FOY488" s="55"/>
      <c r="FOZ488" s="55"/>
      <c r="FPA488" s="55"/>
      <c r="FPB488" s="55"/>
      <c r="FPC488" s="55"/>
      <c r="FPD488" s="55"/>
      <c r="FPE488" s="55"/>
      <c r="FPF488" s="55"/>
      <c r="FPG488" s="55"/>
      <c r="FPH488" s="55"/>
      <c r="FPI488" s="55"/>
      <c r="FPJ488" s="55"/>
      <c r="FPK488" s="55"/>
      <c r="FPL488" s="55"/>
      <c r="FPM488" s="55"/>
      <c r="FPN488" s="55"/>
      <c r="FPO488" s="55"/>
      <c r="FPP488" s="55"/>
      <c r="FPQ488" s="55"/>
      <c r="FPR488" s="55"/>
      <c r="FPS488" s="55"/>
      <c r="FPT488" s="55"/>
      <c r="FPU488" s="55"/>
      <c r="FPV488" s="55"/>
      <c r="FPW488" s="55"/>
      <c r="FPX488" s="55"/>
      <c r="FPY488" s="55"/>
      <c r="FPZ488" s="55"/>
      <c r="FQA488" s="55"/>
      <c r="FQB488" s="55"/>
      <c r="FQC488" s="55"/>
      <c r="FQD488" s="55"/>
      <c r="FQE488" s="55"/>
      <c r="FQF488" s="55"/>
      <c r="FQG488" s="55"/>
      <c r="FQH488" s="55"/>
      <c r="FQI488" s="55"/>
      <c r="FQJ488" s="55"/>
      <c r="FQK488" s="55"/>
      <c r="FQL488" s="55"/>
      <c r="FQM488" s="55"/>
      <c r="FQN488" s="55"/>
      <c r="FQO488" s="55"/>
      <c r="FQP488" s="55"/>
      <c r="FQQ488" s="55"/>
      <c r="FQR488" s="55"/>
      <c r="FQS488" s="55"/>
      <c r="FQT488" s="55"/>
      <c r="FQU488" s="55"/>
      <c r="FQV488" s="55"/>
      <c r="FQW488" s="55"/>
      <c r="FQX488" s="55"/>
      <c r="FQY488" s="55"/>
      <c r="FQZ488" s="55"/>
      <c r="FRA488" s="55"/>
      <c r="FRB488" s="55"/>
      <c r="FRC488" s="55"/>
      <c r="FRD488" s="55"/>
      <c r="FRE488" s="55"/>
      <c r="FRF488" s="55"/>
      <c r="FRG488" s="55"/>
      <c r="FRH488" s="55"/>
      <c r="FRI488" s="55"/>
      <c r="FRJ488" s="55"/>
      <c r="FRK488" s="55"/>
      <c r="FRL488" s="55"/>
      <c r="FRM488" s="55"/>
      <c r="FRN488" s="55"/>
      <c r="FRO488" s="55"/>
      <c r="FRP488" s="55"/>
      <c r="FRQ488" s="55"/>
      <c r="FRR488" s="55"/>
      <c r="FRS488" s="55"/>
      <c r="FRT488" s="55"/>
      <c r="FRU488" s="55"/>
      <c r="FRV488" s="55"/>
      <c r="FRW488" s="55"/>
      <c r="FRX488" s="55"/>
      <c r="FRY488" s="55"/>
      <c r="FRZ488" s="55"/>
      <c r="FSA488" s="55"/>
      <c r="FSB488" s="55"/>
      <c r="FSC488" s="55"/>
      <c r="FSD488" s="55"/>
      <c r="FSE488" s="55"/>
      <c r="FSF488" s="55"/>
      <c r="FSG488" s="55"/>
      <c r="FSH488" s="55"/>
      <c r="FSI488" s="55"/>
      <c r="FSJ488" s="55"/>
      <c r="FSK488" s="55"/>
      <c r="FSL488" s="55"/>
      <c r="FSM488" s="55"/>
      <c r="FSN488" s="55"/>
      <c r="FSO488" s="55"/>
      <c r="FSP488" s="55"/>
      <c r="FSQ488" s="55"/>
      <c r="FSR488" s="55"/>
      <c r="FSS488" s="55"/>
      <c r="FST488" s="55"/>
      <c r="FSU488" s="55"/>
      <c r="FSV488" s="55"/>
      <c r="FSW488" s="55"/>
      <c r="FSX488" s="55"/>
      <c r="FSY488" s="55"/>
      <c r="FSZ488" s="55"/>
      <c r="FTA488" s="55"/>
      <c r="FTB488" s="55"/>
      <c r="FTC488" s="55"/>
      <c r="FTD488" s="55"/>
      <c r="FTE488" s="55"/>
      <c r="FTF488" s="55"/>
      <c r="FTG488" s="55"/>
      <c r="FTH488" s="55"/>
      <c r="FTI488" s="55"/>
      <c r="FTJ488" s="55"/>
      <c r="FTK488" s="55"/>
      <c r="FTL488" s="55"/>
      <c r="FTM488" s="55"/>
      <c r="FTN488" s="55"/>
      <c r="FTO488" s="55"/>
      <c r="FTP488" s="55"/>
      <c r="FTQ488" s="55"/>
      <c r="FTR488" s="55"/>
      <c r="FTS488" s="55"/>
      <c r="FTT488" s="55"/>
      <c r="FTU488" s="55"/>
      <c r="FTV488" s="55"/>
      <c r="FTW488" s="55"/>
      <c r="FTX488" s="55"/>
      <c r="FTY488" s="55"/>
      <c r="FTZ488" s="55"/>
      <c r="FUA488" s="55"/>
      <c r="FUB488" s="55"/>
      <c r="FUC488" s="55"/>
      <c r="FUD488" s="55"/>
      <c r="FUE488" s="55"/>
      <c r="FUF488" s="55"/>
      <c r="FUG488" s="55"/>
      <c r="FUH488" s="55"/>
      <c r="FUI488" s="55"/>
      <c r="FUJ488" s="55"/>
      <c r="FUK488" s="55"/>
      <c r="FUL488" s="55"/>
      <c r="FUM488" s="55"/>
      <c r="FUN488" s="55"/>
      <c r="FUO488" s="55"/>
      <c r="FUP488" s="55"/>
      <c r="FUQ488" s="55"/>
      <c r="FUR488" s="55"/>
      <c r="FUS488" s="55"/>
      <c r="FUT488" s="55"/>
      <c r="FUU488" s="55"/>
      <c r="FUV488" s="55"/>
      <c r="FUW488" s="55"/>
      <c r="FUX488" s="55"/>
      <c r="FUY488" s="55"/>
      <c r="FUZ488" s="55"/>
      <c r="FVA488" s="55"/>
      <c r="FVB488" s="55"/>
      <c r="FVC488" s="55"/>
      <c r="FVD488" s="55"/>
      <c r="FVE488" s="55"/>
      <c r="FVF488" s="55"/>
      <c r="FVG488" s="55"/>
      <c r="FVH488" s="55"/>
      <c r="FVI488" s="55"/>
      <c r="FVJ488" s="55"/>
      <c r="FVK488" s="55"/>
      <c r="FVL488" s="55"/>
      <c r="FVM488" s="55"/>
      <c r="FVN488" s="55"/>
      <c r="FVO488" s="55"/>
      <c r="FVP488" s="55"/>
      <c r="FVQ488" s="55"/>
      <c r="FVR488" s="55"/>
      <c r="FVS488" s="55"/>
      <c r="FVT488" s="55"/>
      <c r="FVU488" s="55"/>
      <c r="FVV488" s="55"/>
      <c r="FVW488" s="55"/>
      <c r="FVX488" s="55"/>
      <c r="FVY488" s="55"/>
      <c r="FVZ488" s="55"/>
      <c r="FWA488" s="55"/>
      <c r="FWB488" s="55"/>
      <c r="FWC488" s="55"/>
      <c r="FWD488" s="55"/>
      <c r="FWE488" s="55"/>
      <c r="FWF488" s="55"/>
      <c r="FWG488" s="55"/>
      <c r="FWH488" s="55"/>
      <c r="FWI488" s="55"/>
      <c r="FWJ488" s="55"/>
      <c r="FWK488" s="55"/>
      <c r="FWL488" s="55"/>
      <c r="FWM488" s="55"/>
      <c r="FWN488" s="55"/>
      <c r="FWO488" s="55"/>
      <c r="FWP488" s="55"/>
      <c r="FWQ488" s="55"/>
      <c r="FWR488" s="55"/>
      <c r="FWS488" s="55"/>
      <c r="FWT488" s="55"/>
      <c r="FWU488" s="55"/>
      <c r="FWV488" s="55"/>
      <c r="FWW488" s="55"/>
      <c r="FWX488" s="55"/>
      <c r="FWY488" s="55"/>
      <c r="FWZ488" s="55"/>
      <c r="FXA488" s="55"/>
      <c r="FXB488" s="55"/>
      <c r="FXC488" s="55"/>
      <c r="FXD488" s="55"/>
      <c r="FXE488" s="55"/>
      <c r="FXF488" s="55"/>
      <c r="FXG488" s="55"/>
      <c r="FXH488" s="55"/>
      <c r="FXI488" s="55"/>
      <c r="FXJ488" s="55"/>
      <c r="FXK488" s="55"/>
      <c r="FXL488" s="55"/>
      <c r="FXM488" s="55"/>
      <c r="FXN488" s="55"/>
      <c r="FXO488" s="55"/>
      <c r="FXP488" s="55"/>
      <c r="FXQ488" s="55"/>
      <c r="FXR488" s="55"/>
      <c r="FXS488" s="55"/>
      <c r="FXT488" s="55"/>
      <c r="FXU488" s="55"/>
      <c r="FXV488" s="55"/>
      <c r="FXW488" s="55"/>
      <c r="FXX488" s="55"/>
      <c r="FXY488" s="55"/>
      <c r="FXZ488" s="55"/>
      <c r="FYA488" s="55"/>
      <c r="FYB488" s="55"/>
      <c r="FYC488" s="55"/>
      <c r="FYD488" s="55"/>
      <c r="FYE488" s="55"/>
      <c r="FYF488" s="55"/>
      <c r="FYG488" s="55"/>
      <c r="FYH488" s="55"/>
      <c r="FYI488" s="55"/>
      <c r="FYJ488" s="55"/>
      <c r="FYK488" s="55"/>
      <c r="FYL488" s="55"/>
      <c r="FYM488" s="55"/>
      <c r="FYN488" s="55"/>
      <c r="FYO488" s="55"/>
      <c r="FYP488" s="55"/>
      <c r="FYQ488" s="55"/>
      <c r="FYR488" s="55"/>
      <c r="FYS488" s="55"/>
      <c r="FYT488" s="55"/>
      <c r="FYU488" s="55"/>
      <c r="FYV488" s="55"/>
      <c r="FYW488" s="55"/>
      <c r="FYX488" s="55"/>
      <c r="FYY488" s="55"/>
      <c r="FYZ488" s="55"/>
      <c r="FZA488" s="55"/>
      <c r="FZB488" s="55"/>
      <c r="FZC488" s="55"/>
      <c r="FZD488" s="55"/>
      <c r="FZE488" s="55"/>
      <c r="FZF488" s="55"/>
      <c r="FZG488" s="55"/>
      <c r="FZH488" s="55"/>
      <c r="FZI488" s="55"/>
      <c r="FZJ488" s="55"/>
      <c r="FZK488" s="55"/>
      <c r="FZL488" s="55"/>
      <c r="FZM488" s="55"/>
      <c r="FZN488" s="55"/>
      <c r="FZO488" s="55"/>
      <c r="FZP488" s="55"/>
      <c r="FZQ488" s="55"/>
      <c r="FZR488" s="55"/>
      <c r="FZS488" s="55"/>
      <c r="FZT488" s="55"/>
      <c r="FZU488" s="55"/>
      <c r="FZV488" s="55"/>
      <c r="FZW488" s="55"/>
      <c r="FZX488" s="55"/>
      <c r="FZY488" s="55"/>
      <c r="FZZ488" s="55"/>
      <c r="GAA488" s="55"/>
      <c r="GAB488" s="55"/>
      <c r="GAC488" s="55"/>
      <c r="GAD488" s="55"/>
      <c r="GAE488" s="55"/>
      <c r="GAF488" s="55"/>
      <c r="GAG488" s="55"/>
      <c r="GAH488" s="55"/>
      <c r="GAI488" s="55"/>
      <c r="GAJ488" s="55"/>
      <c r="GAK488" s="55"/>
      <c r="GAL488" s="55"/>
      <c r="GAM488" s="55"/>
      <c r="GAN488" s="55"/>
      <c r="GAO488" s="55"/>
      <c r="GAP488" s="55"/>
      <c r="GAQ488" s="55"/>
      <c r="GAR488" s="55"/>
      <c r="GAS488" s="55"/>
      <c r="GAT488" s="55"/>
      <c r="GAU488" s="55"/>
      <c r="GAV488" s="55"/>
      <c r="GAW488" s="55"/>
      <c r="GAX488" s="55"/>
      <c r="GAY488" s="55"/>
      <c r="GAZ488" s="55"/>
      <c r="GBA488" s="55"/>
      <c r="GBB488" s="55"/>
      <c r="GBC488" s="55"/>
      <c r="GBD488" s="55"/>
      <c r="GBE488" s="55"/>
      <c r="GBF488" s="55"/>
      <c r="GBG488" s="55"/>
      <c r="GBH488" s="55"/>
      <c r="GBI488" s="55"/>
      <c r="GBJ488" s="55"/>
      <c r="GBK488" s="55"/>
      <c r="GBL488" s="55"/>
      <c r="GBM488" s="55"/>
      <c r="GBN488" s="55"/>
      <c r="GBO488" s="55"/>
      <c r="GBP488" s="55"/>
      <c r="GBQ488" s="55"/>
      <c r="GBR488" s="55"/>
      <c r="GBS488" s="55"/>
      <c r="GBT488" s="55"/>
      <c r="GBU488" s="55"/>
      <c r="GBV488" s="55"/>
      <c r="GBW488" s="55"/>
      <c r="GBX488" s="55"/>
      <c r="GBY488" s="55"/>
      <c r="GBZ488" s="55"/>
      <c r="GCA488" s="55"/>
      <c r="GCB488" s="55"/>
      <c r="GCC488" s="55"/>
      <c r="GCD488" s="55"/>
      <c r="GCE488" s="55"/>
      <c r="GCF488" s="55"/>
      <c r="GCG488" s="55"/>
      <c r="GCH488" s="55"/>
      <c r="GCI488" s="55"/>
      <c r="GCJ488" s="55"/>
      <c r="GCK488" s="55"/>
      <c r="GCL488" s="55"/>
      <c r="GCM488" s="55"/>
      <c r="GCN488" s="55"/>
      <c r="GCO488" s="55"/>
      <c r="GCP488" s="55"/>
      <c r="GCQ488" s="55"/>
      <c r="GCR488" s="55"/>
      <c r="GCS488" s="55"/>
      <c r="GCT488" s="55"/>
      <c r="GCU488" s="55"/>
      <c r="GCV488" s="55"/>
      <c r="GCW488" s="55"/>
      <c r="GCX488" s="55"/>
      <c r="GCY488" s="55"/>
      <c r="GCZ488" s="55"/>
      <c r="GDA488" s="55"/>
      <c r="GDB488" s="55"/>
      <c r="GDC488" s="55"/>
      <c r="GDD488" s="55"/>
      <c r="GDE488" s="55"/>
      <c r="GDF488" s="55"/>
      <c r="GDG488" s="55"/>
      <c r="GDH488" s="55"/>
      <c r="GDI488" s="55"/>
      <c r="GDJ488" s="55"/>
      <c r="GDK488" s="55"/>
      <c r="GDL488" s="55"/>
      <c r="GDM488" s="55"/>
      <c r="GDN488" s="55"/>
      <c r="GDO488" s="55"/>
      <c r="GDP488" s="55"/>
      <c r="GDQ488" s="55"/>
      <c r="GDR488" s="55"/>
      <c r="GDS488" s="55"/>
      <c r="GDT488" s="55"/>
      <c r="GDU488" s="55"/>
      <c r="GDV488" s="55"/>
      <c r="GDW488" s="55"/>
      <c r="GDX488" s="55"/>
      <c r="GDY488" s="55"/>
      <c r="GDZ488" s="55"/>
      <c r="GEA488" s="55"/>
      <c r="GEB488" s="55"/>
      <c r="GEC488" s="55"/>
      <c r="GED488" s="55"/>
      <c r="GEE488" s="55"/>
      <c r="GEF488" s="55"/>
      <c r="GEG488" s="55"/>
      <c r="GEH488" s="55"/>
      <c r="GEI488" s="55"/>
      <c r="GEJ488" s="55"/>
      <c r="GEK488" s="55"/>
      <c r="GEL488" s="55"/>
      <c r="GEM488" s="55"/>
      <c r="GEN488" s="55"/>
      <c r="GEO488" s="55"/>
      <c r="GEP488" s="55"/>
      <c r="GEQ488" s="55"/>
      <c r="GER488" s="55"/>
      <c r="GES488" s="55"/>
      <c r="GET488" s="55"/>
      <c r="GEU488" s="55"/>
      <c r="GEV488" s="55"/>
      <c r="GEW488" s="55"/>
      <c r="GEX488" s="55"/>
      <c r="GEY488" s="55"/>
      <c r="GEZ488" s="55"/>
      <c r="GFA488" s="55"/>
      <c r="GFB488" s="55"/>
      <c r="GFC488" s="55"/>
      <c r="GFD488" s="55"/>
      <c r="GFE488" s="55"/>
      <c r="GFF488" s="55"/>
      <c r="GFG488" s="55"/>
      <c r="GFH488" s="55"/>
      <c r="GFI488" s="55"/>
      <c r="GFJ488" s="55"/>
      <c r="GFK488" s="55"/>
      <c r="GFL488" s="55"/>
      <c r="GFM488" s="55"/>
      <c r="GFN488" s="55"/>
      <c r="GFO488" s="55"/>
      <c r="GFP488" s="55"/>
      <c r="GFQ488" s="55"/>
      <c r="GFR488" s="55"/>
      <c r="GFS488" s="55"/>
      <c r="GFT488" s="55"/>
      <c r="GFU488" s="55"/>
      <c r="GFV488" s="55"/>
      <c r="GFW488" s="55"/>
      <c r="GFX488" s="55"/>
      <c r="GFY488" s="55"/>
      <c r="GFZ488" s="55"/>
      <c r="GGA488" s="55"/>
      <c r="GGB488" s="55"/>
      <c r="GGC488" s="55"/>
      <c r="GGD488" s="55"/>
      <c r="GGE488" s="55"/>
      <c r="GGF488" s="55"/>
      <c r="GGG488" s="55"/>
      <c r="GGH488" s="55"/>
      <c r="GGI488" s="55"/>
      <c r="GGJ488" s="55"/>
      <c r="GGK488" s="55"/>
      <c r="GGL488" s="55"/>
      <c r="GGM488" s="55"/>
      <c r="GGN488" s="55"/>
      <c r="GGO488" s="55"/>
      <c r="GGP488" s="55"/>
      <c r="GGQ488" s="55"/>
      <c r="GGR488" s="55"/>
      <c r="GGS488" s="55"/>
      <c r="GGT488" s="55"/>
      <c r="GGU488" s="55"/>
      <c r="GGV488" s="55"/>
      <c r="GGW488" s="55"/>
      <c r="GGX488" s="55"/>
      <c r="GGY488" s="55"/>
      <c r="GGZ488" s="55"/>
      <c r="GHA488" s="55"/>
      <c r="GHB488" s="55"/>
      <c r="GHC488" s="55"/>
      <c r="GHD488" s="55"/>
      <c r="GHE488" s="55"/>
      <c r="GHF488" s="55"/>
      <c r="GHG488" s="55"/>
      <c r="GHH488" s="55"/>
      <c r="GHI488" s="55"/>
      <c r="GHJ488" s="55"/>
      <c r="GHK488" s="55"/>
      <c r="GHL488" s="55"/>
      <c r="GHM488" s="55"/>
      <c r="GHN488" s="55"/>
      <c r="GHO488" s="55"/>
      <c r="GHP488" s="55"/>
      <c r="GHQ488" s="55"/>
      <c r="GHR488" s="55"/>
      <c r="GHS488" s="55"/>
      <c r="GHT488" s="55"/>
      <c r="GHU488" s="55"/>
      <c r="GHV488" s="55"/>
      <c r="GHW488" s="55"/>
      <c r="GHX488" s="55"/>
      <c r="GHY488" s="55"/>
      <c r="GHZ488" s="55"/>
      <c r="GIA488" s="55"/>
      <c r="GIB488" s="55"/>
      <c r="GIC488" s="55"/>
      <c r="GID488" s="55"/>
      <c r="GIE488" s="55"/>
      <c r="GIF488" s="55"/>
      <c r="GIG488" s="55"/>
      <c r="GIH488" s="55"/>
      <c r="GII488" s="55"/>
      <c r="GIJ488" s="55"/>
      <c r="GIK488" s="55"/>
      <c r="GIL488" s="55"/>
      <c r="GIM488" s="55"/>
      <c r="GIN488" s="55"/>
      <c r="GIO488" s="55"/>
      <c r="GIP488" s="55"/>
      <c r="GIQ488" s="55"/>
      <c r="GIR488" s="55"/>
      <c r="GIS488" s="55"/>
      <c r="GIT488" s="55"/>
      <c r="GIU488" s="55"/>
      <c r="GIV488" s="55"/>
      <c r="GIW488" s="55"/>
      <c r="GIX488" s="55"/>
      <c r="GIY488" s="55"/>
      <c r="GIZ488" s="55"/>
      <c r="GJA488" s="55"/>
      <c r="GJB488" s="55"/>
      <c r="GJC488" s="55"/>
      <c r="GJD488" s="55"/>
      <c r="GJE488" s="55"/>
      <c r="GJF488" s="55"/>
      <c r="GJG488" s="55"/>
      <c r="GJH488" s="55"/>
      <c r="GJI488" s="55"/>
      <c r="GJJ488" s="55"/>
      <c r="GJK488" s="55"/>
      <c r="GJL488" s="55"/>
      <c r="GJM488" s="55"/>
      <c r="GJN488" s="55"/>
      <c r="GJO488" s="55"/>
      <c r="GJP488" s="55"/>
      <c r="GJQ488" s="55"/>
      <c r="GJR488" s="55"/>
      <c r="GJS488" s="55"/>
      <c r="GJT488" s="55"/>
      <c r="GJU488" s="55"/>
      <c r="GJV488" s="55"/>
      <c r="GJW488" s="55"/>
      <c r="GJX488" s="55"/>
      <c r="GJY488" s="55"/>
      <c r="GJZ488" s="55"/>
      <c r="GKA488" s="55"/>
      <c r="GKB488" s="55"/>
      <c r="GKC488" s="55"/>
      <c r="GKD488" s="55"/>
      <c r="GKE488" s="55"/>
      <c r="GKF488" s="55"/>
      <c r="GKG488" s="55"/>
      <c r="GKH488" s="55"/>
      <c r="GKI488" s="55"/>
      <c r="GKJ488" s="55"/>
      <c r="GKK488" s="55"/>
      <c r="GKL488" s="55"/>
      <c r="GKM488" s="55"/>
      <c r="GKN488" s="55"/>
      <c r="GKO488" s="55"/>
      <c r="GKP488" s="55"/>
      <c r="GKQ488" s="55"/>
      <c r="GKR488" s="55"/>
      <c r="GKS488" s="55"/>
      <c r="GKT488" s="55"/>
      <c r="GKU488" s="55"/>
      <c r="GKV488" s="55"/>
      <c r="GKW488" s="55"/>
      <c r="GKX488" s="55"/>
      <c r="GKY488" s="55"/>
      <c r="GKZ488" s="55"/>
      <c r="GLA488" s="55"/>
      <c r="GLB488" s="55"/>
      <c r="GLC488" s="55"/>
      <c r="GLD488" s="55"/>
      <c r="GLE488" s="55"/>
      <c r="GLF488" s="55"/>
      <c r="GLG488" s="55"/>
      <c r="GLH488" s="55"/>
      <c r="GLI488" s="55"/>
      <c r="GLJ488" s="55"/>
      <c r="GLK488" s="55"/>
      <c r="GLL488" s="55"/>
      <c r="GLM488" s="55"/>
      <c r="GLN488" s="55"/>
      <c r="GLO488" s="55"/>
      <c r="GLP488" s="55"/>
      <c r="GLQ488" s="55"/>
      <c r="GLR488" s="55"/>
      <c r="GLS488" s="55"/>
      <c r="GLT488" s="55"/>
      <c r="GLU488" s="55"/>
      <c r="GLV488" s="55"/>
      <c r="GLW488" s="55"/>
      <c r="GLX488" s="55"/>
      <c r="GLY488" s="55"/>
      <c r="GLZ488" s="55"/>
      <c r="GMA488" s="55"/>
      <c r="GMB488" s="55"/>
      <c r="GMC488" s="55"/>
      <c r="GMD488" s="55"/>
      <c r="GME488" s="55"/>
      <c r="GMF488" s="55"/>
      <c r="GMG488" s="55"/>
      <c r="GMH488" s="55"/>
      <c r="GMI488" s="55"/>
      <c r="GMJ488" s="55"/>
      <c r="GMK488" s="55"/>
      <c r="GML488" s="55"/>
      <c r="GMM488" s="55"/>
      <c r="GMN488" s="55"/>
      <c r="GMO488" s="55"/>
      <c r="GMP488" s="55"/>
      <c r="GMQ488" s="55"/>
      <c r="GMR488" s="55"/>
      <c r="GMS488" s="55"/>
      <c r="GMT488" s="55"/>
      <c r="GMU488" s="55"/>
      <c r="GMV488" s="55"/>
      <c r="GMW488" s="55"/>
      <c r="GMX488" s="55"/>
      <c r="GMY488" s="55"/>
      <c r="GMZ488" s="55"/>
      <c r="GNA488" s="55"/>
      <c r="GNB488" s="55"/>
      <c r="GNC488" s="55"/>
      <c r="GND488" s="55"/>
      <c r="GNE488" s="55"/>
      <c r="GNF488" s="55"/>
      <c r="GNG488" s="55"/>
      <c r="GNH488" s="55"/>
      <c r="GNI488" s="55"/>
      <c r="GNJ488" s="55"/>
      <c r="GNK488" s="55"/>
      <c r="GNL488" s="55"/>
      <c r="GNM488" s="55"/>
      <c r="GNN488" s="55"/>
      <c r="GNO488" s="55"/>
      <c r="GNP488" s="55"/>
      <c r="GNQ488" s="55"/>
      <c r="GNR488" s="55"/>
      <c r="GNS488" s="55"/>
      <c r="GNT488" s="55"/>
      <c r="GNU488" s="55"/>
      <c r="GNV488" s="55"/>
      <c r="GNW488" s="55"/>
      <c r="GNX488" s="55"/>
      <c r="GNY488" s="55"/>
      <c r="GNZ488" s="55"/>
      <c r="GOA488" s="55"/>
      <c r="GOB488" s="55"/>
      <c r="GOC488" s="55"/>
      <c r="GOD488" s="55"/>
      <c r="GOE488" s="55"/>
      <c r="GOF488" s="55"/>
      <c r="GOG488" s="55"/>
      <c r="GOH488" s="55"/>
      <c r="GOI488" s="55"/>
      <c r="GOJ488" s="55"/>
      <c r="GOK488" s="55"/>
      <c r="GOL488" s="55"/>
      <c r="GOM488" s="55"/>
      <c r="GON488" s="55"/>
      <c r="GOO488" s="55"/>
      <c r="GOP488" s="55"/>
      <c r="GOQ488" s="55"/>
      <c r="GOR488" s="55"/>
      <c r="GOS488" s="55"/>
      <c r="GOT488" s="55"/>
      <c r="GOU488" s="55"/>
      <c r="GOV488" s="55"/>
      <c r="GOW488" s="55"/>
      <c r="GOX488" s="55"/>
      <c r="GOY488" s="55"/>
      <c r="GOZ488" s="55"/>
      <c r="GPA488" s="55"/>
      <c r="GPB488" s="55"/>
      <c r="GPC488" s="55"/>
      <c r="GPD488" s="55"/>
      <c r="GPE488" s="55"/>
      <c r="GPF488" s="55"/>
      <c r="GPG488" s="55"/>
      <c r="GPH488" s="55"/>
      <c r="GPI488" s="55"/>
      <c r="GPJ488" s="55"/>
      <c r="GPK488" s="55"/>
      <c r="GPL488" s="55"/>
      <c r="GPM488" s="55"/>
      <c r="GPN488" s="55"/>
      <c r="GPO488" s="55"/>
      <c r="GPP488" s="55"/>
      <c r="GPQ488" s="55"/>
      <c r="GPR488" s="55"/>
      <c r="GPS488" s="55"/>
      <c r="GPT488" s="55"/>
      <c r="GPU488" s="55"/>
      <c r="GPV488" s="55"/>
      <c r="GPW488" s="55"/>
      <c r="GPX488" s="55"/>
      <c r="GPY488" s="55"/>
      <c r="GPZ488" s="55"/>
      <c r="GQA488" s="55"/>
      <c r="GQB488" s="55"/>
      <c r="GQC488" s="55"/>
      <c r="GQD488" s="55"/>
      <c r="GQE488" s="55"/>
      <c r="GQF488" s="55"/>
      <c r="GQG488" s="55"/>
      <c r="GQH488" s="55"/>
      <c r="GQI488" s="55"/>
      <c r="GQJ488" s="55"/>
      <c r="GQK488" s="55"/>
      <c r="GQL488" s="55"/>
      <c r="GQM488" s="55"/>
      <c r="GQN488" s="55"/>
      <c r="GQO488" s="55"/>
      <c r="GQP488" s="55"/>
      <c r="GQQ488" s="55"/>
      <c r="GQR488" s="55"/>
      <c r="GQS488" s="55"/>
      <c r="GQT488" s="55"/>
      <c r="GQU488" s="55"/>
      <c r="GQV488" s="55"/>
      <c r="GQW488" s="55"/>
      <c r="GQX488" s="55"/>
      <c r="GQY488" s="55"/>
      <c r="GQZ488" s="55"/>
      <c r="GRA488" s="55"/>
      <c r="GRB488" s="55"/>
      <c r="GRC488" s="55"/>
      <c r="GRD488" s="55"/>
      <c r="GRE488" s="55"/>
      <c r="GRF488" s="55"/>
      <c r="GRG488" s="55"/>
      <c r="GRH488" s="55"/>
      <c r="GRI488" s="55"/>
      <c r="GRJ488" s="55"/>
      <c r="GRK488" s="55"/>
      <c r="GRL488" s="55"/>
      <c r="GRM488" s="55"/>
      <c r="GRN488" s="55"/>
      <c r="GRO488" s="55"/>
      <c r="GRP488" s="55"/>
      <c r="GRQ488" s="55"/>
      <c r="GRR488" s="55"/>
      <c r="GRS488" s="55"/>
      <c r="GRT488" s="55"/>
      <c r="GRU488" s="55"/>
      <c r="GRV488" s="55"/>
      <c r="GRW488" s="55"/>
      <c r="GRX488" s="55"/>
      <c r="GRY488" s="55"/>
      <c r="GRZ488" s="55"/>
      <c r="GSA488" s="55"/>
      <c r="GSB488" s="55"/>
      <c r="GSC488" s="55"/>
      <c r="GSD488" s="55"/>
      <c r="GSE488" s="55"/>
      <c r="GSF488" s="55"/>
      <c r="GSG488" s="55"/>
      <c r="GSH488" s="55"/>
      <c r="GSI488" s="55"/>
      <c r="GSJ488" s="55"/>
      <c r="GSK488" s="55"/>
      <c r="GSL488" s="55"/>
      <c r="GSM488" s="55"/>
      <c r="GSN488" s="55"/>
      <c r="GSO488" s="55"/>
      <c r="GSP488" s="55"/>
      <c r="GSQ488" s="55"/>
      <c r="GSR488" s="55"/>
      <c r="GSS488" s="55"/>
      <c r="GST488" s="55"/>
      <c r="GSU488" s="55"/>
      <c r="GSV488" s="55"/>
      <c r="GSW488" s="55"/>
      <c r="GSX488" s="55"/>
      <c r="GSY488" s="55"/>
      <c r="GSZ488" s="55"/>
      <c r="GTA488" s="55"/>
      <c r="GTB488" s="55"/>
      <c r="GTC488" s="55"/>
      <c r="GTD488" s="55"/>
      <c r="GTE488" s="55"/>
      <c r="GTF488" s="55"/>
      <c r="GTG488" s="55"/>
      <c r="GTH488" s="55"/>
      <c r="GTI488" s="55"/>
      <c r="GTJ488" s="55"/>
      <c r="GTK488" s="55"/>
      <c r="GTL488" s="55"/>
      <c r="GTM488" s="55"/>
      <c r="GTN488" s="55"/>
      <c r="GTO488" s="55"/>
      <c r="GTP488" s="55"/>
      <c r="GTQ488" s="55"/>
      <c r="GTR488" s="55"/>
      <c r="GTS488" s="55"/>
      <c r="GTT488" s="55"/>
      <c r="GTU488" s="55"/>
      <c r="GTV488" s="55"/>
      <c r="GTW488" s="55"/>
      <c r="GTX488" s="55"/>
      <c r="GTY488" s="55"/>
      <c r="GTZ488" s="55"/>
      <c r="GUA488" s="55"/>
      <c r="GUB488" s="55"/>
      <c r="GUC488" s="55"/>
      <c r="GUD488" s="55"/>
      <c r="GUE488" s="55"/>
      <c r="GUF488" s="55"/>
      <c r="GUG488" s="55"/>
      <c r="GUH488" s="55"/>
      <c r="GUI488" s="55"/>
      <c r="GUJ488" s="55"/>
      <c r="GUK488" s="55"/>
      <c r="GUL488" s="55"/>
      <c r="GUM488" s="55"/>
      <c r="GUN488" s="55"/>
      <c r="GUO488" s="55"/>
      <c r="GUP488" s="55"/>
      <c r="GUQ488" s="55"/>
      <c r="GUR488" s="55"/>
      <c r="GUS488" s="55"/>
      <c r="GUT488" s="55"/>
      <c r="GUU488" s="55"/>
      <c r="GUV488" s="55"/>
      <c r="GUW488" s="55"/>
      <c r="GUX488" s="55"/>
      <c r="GUY488" s="55"/>
      <c r="GUZ488" s="55"/>
      <c r="GVA488" s="55"/>
      <c r="GVB488" s="55"/>
      <c r="GVC488" s="55"/>
      <c r="GVD488" s="55"/>
      <c r="GVE488" s="55"/>
      <c r="GVF488" s="55"/>
      <c r="GVG488" s="55"/>
      <c r="GVH488" s="55"/>
      <c r="GVI488" s="55"/>
      <c r="GVJ488" s="55"/>
      <c r="GVK488" s="55"/>
      <c r="GVL488" s="55"/>
      <c r="GVM488" s="55"/>
      <c r="GVN488" s="55"/>
      <c r="GVO488" s="55"/>
      <c r="GVP488" s="55"/>
      <c r="GVQ488" s="55"/>
      <c r="GVR488" s="55"/>
      <c r="GVS488" s="55"/>
      <c r="GVT488" s="55"/>
      <c r="GVU488" s="55"/>
      <c r="GVV488" s="55"/>
      <c r="GVW488" s="55"/>
      <c r="GVX488" s="55"/>
      <c r="GVY488" s="55"/>
      <c r="GVZ488" s="55"/>
      <c r="GWA488" s="55"/>
      <c r="GWB488" s="55"/>
      <c r="GWC488" s="55"/>
      <c r="GWD488" s="55"/>
      <c r="GWE488" s="55"/>
      <c r="GWF488" s="55"/>
      <c r="GWG488" s="55"/>
      <c r="GWH488" s="55"/>
      <c r="GWI488" s="55"/>
      <c r="GWJ488" s="55"/>
      <c r="GWK488" s="55"/>
      <c r="GWL488" s="55"/>
      <c r="GWM488" s="55"/>
      <c r="GWN488" s="55"/>
      <c r="GWO488" s="55"/>
      <c r="GWP488" s="55"/>
      <c r="GWQ488" s="55"/>
      <c r="GWR488" s="55"/>
      <c r="GWS488" s="55"/>
      <c r="GWT488" s="55"/>
      <c r="GWU488" s="55"/>
      <c r="GWV488" s="55"/>
      <c r="GWW488" s="55"/>
      <c r="GWX488" s="55"/>
      <c r="GWY488" s="55"/>
      <c r="GWZ488" s="55"/>
      <c r="GXA488" s="55"/>
      <c r="GXB488" s="55"/>
      <c r="GXC488" s="55"/>
      <c r="GXD488" s="55"/>
      <c r="GXE488" s="55"/>
      <c r="GXF488" s="55"/>
      <c r="GXG488" s="55"/>
      <c r="GXH488" s="55"/>
      <c r="GXI488" s="55"/>
      <c r="GXJ488" s="55"/>
      <c r="GXK488" s="55"/>
      <c r="GXL488" s="55"/>
      <c r="GXM488" s="55"/>
      <c r="GXN488" s="55"/>
      <c r="GXO488" s="55"/>
      <c r="GXP488" s="55"/>
      <c r="GXQ488" s="55"/>
      <c r="GXR488" s="55"/>
      <c r="GXS488" s="55"/>
      <c r="GXT488" s="55"/>
      <c r="GXU488" s="55"/>
      <c r="GXV488" s="55"/>
      <c r="GXW488" s="55"/>
      <c r="GXX488" s="55"/>
      <c r="GXY488" s="55"/>
      <c r="GXZ488" s="55"/>
      <c r="GYA488" s="55"/>
      <c r="GYB488" s="55"/>
      <c r="GYC488" s="55"/>
      <c r="GYD488" s="55"/>
      <c r="GYE488" s="55"/>
      <c r="GYF488" s="55"/>
      <c r="GYG488" s="55"/>
      <c r="GYH488" s="55"/>
      <c r="GYI488" s="55"/>
      <c r="GYJ488" s="55"/>
      <c r="GYK488" s="55"/>
      <c r="GYL488" s="55"/>
      <c r="GYM488" s="55"/>
      <c r="GYN488" s="55"/>
      <c r="GYO488" s="55"/>
      <c r="GYP488" s="55"/>
      <c r="GYQ488" s="55"/>
      <c r="GYR488" s="55"/>
      <c r="GYS488" s="55"/>
      <c r="GYT488" s="55"/>
      <c r="GYU488" s="55"/>
      <c r="GYV488" s="55"/>
      <c r="GYW488" s="55"/>
      <c r="GYX488" s="55"/>
      <c r="GYY488" s="55"/>
      <c r="GYZ488" s="55"/>
      <c r="GZA488" s="55"/>
      <c r="GZB488" s="55"/>
      <c r="GZC488" s="55"/>
      <c r="GZD488" s="55"/>
      <c r="GZE488" s="55"/>
      <c r="GZF488" s="55"/>
      <c r="GZG488" s="55"/>
      <c r="GZH488" s="55"/>
      <c r="GZI488" s="55"/>
      <c r="GZJ488" s="55"/>
      <c r="GZK488" s="55"/>
      <c r="GZL488" s="55"/>
      <c r="GZM488" s="55"/>
      <c r="GZN488" s="55"/>
      <c r="GZO488" s="55"/>
      <c r="GZP488" s="55"/>
      <c r="GZQ488" s="55"/>
      <c r="GZR488" s="55"/>
      <c r="GZS488" s="55"/>
      <c r="GZT488" s="55"/>
      <c r="GZU488" s="55"/>
      <c r="GZV488" s="55"/>
      <c r="GZW488" s="55"/>
      <c r="GZX488" s="55"/>
      <c r="GZY488" s="55"/>
      <c r="GZZ488" s="55"/>
      <c r="HAA488" s="55"/>
      <c r="HAB488" s="55"/>
      <c r="HAC488" s="55"/>
      <c r="HAD488" s="55"/>
      <c r="HAE488" s="55"/>
      <c r="HAF488" s="55"/>
      <c r="HAG488" s="55"/>
      <c r="HAH488" s="55"/>
      <c r="HAI488" s="55"/>
      <c r="HAJ488" s="55"/>
      <c r="HAK488" s="55"/>
      <c r="HAL488" s="55"/>
      <c r="HAM488" s="55"/>
      <c r="HAN488" s="55"/>
      <c r="HAO488" s="55"/>
      <c r="HAP488" s="55"/>
      <c r="HAQ488" s="55"/>
      <c r="HAR488" s="55"/>
      <c r="HAS488" s="55"/>
      <c r="HAT488" s="55"/>
      <c r="HAU488" s="55"/>
      <c r="HAV488" s="55"/>
      <c r="HAW488" s="55"/>
      <c r="HAX488" s="55"/>
      <c r="HAY488" s="55"/>
      <c r="HAZ488" s="55"/>
      <c r="HBA488" s="55"/>
      <c r="HBB488" s="55"/>
      <c r="HBC488" s="55"/>
      <c r="HBD488" s="55"/>
      <c r="HBE488" s="55"/>
      <c r="HBF488" s="55"/>
      <c r="HBG488" s="55"/>
      <c r="HBH488" s="55"/>
      <c r="HBI488" s="55"/>
      <c r="HBJ488" s="55"/>
      <c r="HBK488" s="55"/>
      <c r="HBL488" s="55"/>
      <c r="HBM488" s="55"/>
      <c r="HBN488" s="55"/>
      <c r="HBO488" s="55"/>
      <c r="HBP488" s="55"/>
      <c r="HBQ488" s="55"/>
      <c r="HBR488" s="55"/>
      <c r="HBS488" s="55"/>
      <c r="HBT488" s="55"/>
      <c r="HBU488" s="55"/>
      <c r="HBV488" s="55"/>
      <c r="HBW488" s="55"/>
      <c r="HBX488" s="55"/>
      <c r="HBY488" s="55"/>
      <c r="HBZ488" s="55"/>
      <c r="HCA488" s="55"/>
      <c r="HCB488" s="55"/>
      <c r="HCC488" s="55"/>
      <c r="HCD488" s="55"/>
      <c r="HCE488" s="55"/>
      <c r="HCF488" s="55"/>
      <c r="HCG488" s="55"/>
      <c r="HCH488" s="55"/>
      <c r="HCI488" s="55"/>
      <c r="HCJ488" s="55"/>
      <c r="HCK488" s="55"/>
      <c r="HCL488" s="55"/>
      <c r="HCM488" s="55"/>
      <c r="HCN488" s="55"/>
      <c r="HCO488" s="55"/>
      <c r="HCP488" s="55"/>
      <c r="HCQ488" s="55"/>
      <c r="HCR488" s="55"/>
      <c r="HCS488" s="55"/>
      <c r="HCT488" s="55"/>
      <c r="HCU488" s="55"/>
      <c r="HCV488" s="55"/>
      <c r="HCW488" s="55"/>
      <c r="HCX488" s="55"/>
      <c r="HCY488" s="55"/>
      <c r="HCZ488" s="55"/>
      <c r="HDA488" s="55"/>
      <c r="HDB488" s="55"/>
      <c r="HDC488" s="55"/>
      <c r="HDD488" s="55"/>
      <c r="HDE488" s="55"/>
      <c r="HDF488" s="55"/>
      <c r="HDG488" s="55"/>
      <c r="HDH488" s="55"/>
      <c r="HDI488" s="55"/>
      <c r="HDJ488" s="55"/>
      <c r="HDK488" s="55"/>
      <c r="HDL488" s="55"/>
      <c r="HDM488" s="55"/>
      <c r="HDN488" s="55"/>
      <c r="HDO488" s="55"/>
      <c r="HDP488" s="55"/>
      <c r="HDQ488" s="55"/>
      <c r="HDR488" s="55"/>
      <c r="HDS488" s="55"/>
      <c r="HDT488" s="55"/>
      <c r="HDU488" s="55"/>
      <c r="HDV488" s="55"/>
      <c r="HDW488" s="55"/>
      <c r="HDX488" s="55"/>
      <c r="HDY488" s="55"/>
      <c r="HDZ488" s="55"/>
      <c r="HEA488" s="55"/>
      <c r="HEB488" s="55"/>
      <c r="HEC488" s="55"/>
      <c r="HED488" s="55"/>
      <c r="HEE488" s="55"/>
      <c r="HEF488" s="55"/>
      <c r="HEG488" s="55"/>
      <c r="HEH488" s="55"/>
      <c r="HEI488" s="55"/>
      <c r="HEJ488" s="55"/>
      <c r="HEK488" s="55"/>
      <c r="HEL488" s="55"/>
      <c r="HEM488" s="55"/>
      <c r="HEN488" s="55"/>
      <c r="HEO488" s="55"/>
      <c r="HEP488" s="55"/>
      <c r="HEQ488" s="55"/>
      <c r="HER488" s="55"/>
      <c r="HES488" s="55"/>
      <c r="HET488" s="55"/>
      <c r="HEU488" s="55"/>
      <c r="HEV488" s="55"/>
      <c r="HEW488" s="55"/>
      <c r="HEX488" s="55"/>
      <c r="HEY488" s="55"/>
      <c r="HEZ488" s="55"/>
      <c r="HFA488" s="55"/>
      <c r="HFB488" s="55"/>
      <c r="HFC488" s="55"/>
      <c r="HFD488" s="55"/>
      <c r="HFE488" s="55"/>
      <c r="HFF488" s="55"/>
      <c r="HFG488" s="55"/>
      <c r="HFH488" s="55"/>
      <c r="HFI488" s="55"/>
      <c r="HFJ488" s="55"/>
      <c r="HFK488" s="55"/>
      <c r="HFL488" s="55"/>
      <c r="HFM488" s="55"/>
      <c r="HFN488" s="55"/>
      <c r="HFO488" s="55"/>
      <c r="HFP488" s="55"/>
      <c r="HFQ488" s="55"/>
      <c r="HFR488" s="55"/>
      <c r="HFS488" s="55"/>
      <c r="HFT488" s="55"/>
      <c r="HFU488" s="55"/>
      <c r="HFV488" s="55"/>
      <c r="HFW488" s="55"/>
      <c r="HFX488" s="55"/>
      <c r="HFY488" s="55"/>
      <c r="HFZ488" s="55"/>
      <c r="HGA488" s="55"/>
      <c r="HGB488" s="55"/>
      <c r="HGC488" s="55"/>
      <c r="HGD488" s="55"/>
      <c r="HGE488" s="55"/>
      <c r="HGF488" s="55"/>
      <c r="HGG488" s="55"/>
      <c r="HGH488" s="55"/>
      <c r="HGI488" s="55"/>
      <c r="HGJ488" s="55"/>
      <c r="HGK488" s="55"/>
      <c r="HGL488" s="55"/>
      <c r="HGM488" s="55"/>
      <c r="HGN488" s="55"/>
      <c r="HGO488" s="55"/>
      <c r="HGP488" s="55"/>
      <c r="HGQ488" s="55"/>
      <c r="HGR488" s="55"/>
      <c r="HGS488" s="55"/>
      <c r="HGT488" s="55"/>
      <c r="HGU488" s="55"/>
      <c r="HGV488" s="55"/>
      <c r="HGW488" s="55"/>
      <c r="HGX488" s="55"/>
      <c r="HGY488" s="55"/>
      <c r="HGZ488" s="55"/>
      <c r="HHA488" s="55"/>
      <c r="HHB488" s="55"/>
      <c r="HHC488" s="55"/>
      <c r="HHD488" s="55"/>
      <c r="HHE488" s="55"/>
      <c r="HHF488" s="55"/>
      <c r="HHG488" s="55"/>
      <c r="HHH488" s="55"/>
      <c r="HHI488" s="55"/>
      <c r="HHJ488" s="55"/>
      <c r="HHK488" s="55"/>
      <c r="HHL488" s="55"/>
      <c r="HHM488" s="55"/>
      <c r="HHN488" s="55"/>
      <c r="HHO488" s="55"/>
      <c r="HHP488" s="55"/>
      <c r="HHQ488" s="55"/>
      <c r="HHR488" s="55"/>
      <c r="HHS488" s="55"/>
      <c r="HHT488" s="55"/>
      <c r="HHU488" s="55"/>
      <c r="HHV488" s="55"/>
      <c r="HHW488" s="55"/>
      <c r="HHX488" s="55"/>
      <c r="HHY488" s="55"/>
      <c r="HHZ488" s="55"/>
      <c r="HIA488" s="55"/>
      <c r="HIB488" s="55"/>
      <c r="HIC488" s="55"/>
      <c r="HID488" s="55"/>
      <c r="HIE488" s="55"/>
      <c r="HIF488" s="55"/>
      <c r="HIG488" s="55"/>
      <c r="HIH488" s="55"/>
      <c r="HII488" s="55"/>
      <c r="HIJ488" s="55"/>
      <c r="HIK488" s="55"/>
      <c r="HIL488" s="55"/>
      <c r="HIM488" s="55"/>
      <c r="HIN488" s="55"/>
      <c r="HIO488" s="55"/>
      <c r="HIP488" s="55"/>
      <c r="HIQ488" s="55"/>
      <c r="HIR488" s="55"/>
      <c r="HIS488" s="55"/>
      <c r="HIT488" s="55"/>
      <c r="HIU488" s="55"/>
      <c r="HIV488" s="55"/>
      <c r="HIW488" s="55"/>
      <c r="HIX488" s="55"/>
      <c r="HIY488" s="55"/>
      <c r="HIZ488" s="55"/>
      <c r="HJA488" s="55"/>
      <c r="HJB488" s="55"/>
      <c r="HJC488" s="55"/>
      <c r="HJD488" s="55"/>
      <c r="HJE488" s="55"/>
      <c r="HJF488" s="55"/>
      <c r="HJG488" s="55"/>
      <c r="HJH488" s="55"/>
      <c r="HJI488" s="55"/>
      <c r="HJJ488" s="55"/>
      <c r="HJK488" s="55"/>
      <c r="HJL488" s="55"/>
      <c r="HJM488" s="55"/>
      <c r="HJN488" s="55"/>
      <c r="HJO488" s="55"/>
      <c r="HJP488" s="55"/>
      <c r="HJQ488" s="55"/>
      <c r="HJR488" s="55"/>
      <c r="HJS488" s="55"/>
      <c r="HJT488" s="55"/>
      <c r="HJU488" s="55"/>
      <c r="HJV488" s="55"/>
      <c r="HJW488" s="55"/>
      <c r="HJX488" s="55"/>
      <c r="HJY488" s="55"/>
      <c r="HJZ488" s="55"/>
      <c r="HKA488" s="55"/>
      <c r="HKB488" s="55"/>
      <c r="HKC488" s="55"/>
      <c r="HKD488" s="55"/>
      <c r="HKE488" s="55"/>
      <c r="HKF488" s="55"/>
      <c r="HKG488" s="55"/>
      <c r="HKH488" s="55"/>
      <c r="HKI488" s="55"/>
      <c r="HKJ488" s="55"/>
      <c r="HKK488" s="55"/>
      <c r="HKL488" s="55"/>
      <c r="HKM488" s="55"/>
      <c r="HKN488" s="55"/>
      <c r="HKO488" s="55"/>
      <c r="HKP488" s="55"/>
      <c r="HKQ488" s="55"/>
      <c r="HKR488" s="55"/>
      <c r="HKS488" s="55"/>
      <c r="HKT488" s="55"/>
      <c r="HKU488" s="55"/>
      <c r="HKV488" s="55"/>
      <c r="HKW488" s="55"/>
      <c r="HKX488" s="55"/>
      <c r="HKY488" s="55"/>
      <c r="HKZ488" s="55"/>
      <c r="HLA488" s="55"/>
      <c r="HLB488" s="55"/>
      <c r="HLC488" s="55"/>
      <c r="HLD488" s="55"/>
      <c r="HLE488" s="55"/>
      <c r="HLF488" s="55"/>
      <c r="HLG488" s="55"/>
      <c r="HLH488" s="55"/>
      <c r="HLI488" s="55"/>
      <c r="HLJ488" s="55"/>
      <c r="HLK488" s="55"/>
      <c r="HLL488" s="55"/>
      <c r="HLM488" s="55"/>
      <c r="HLN488" s="55"/>
      <c r="HLO488" s="55"/>
      <c r="HLP488" s="55"/>
      <c r="HLQ488" s="55"/>
      <c r="HLR488" s="55"/>
      <c r="HLS488" s="55"/>
      <c r="HLT488" s="55"/>
      <c r="HLU488" s="55"/>
      <c r="HLV488" s="55"/>
      <c r="HLW488" s="55"/>
      <c r="HLX488" s="55"/>
      <c r="HLY488" s="55"/>
      <c r="HLZ488" s="55"/>
      <c r="HMA488" s="55"/>
      <c r="HMB488" s="55"/>
      <c r="HMC488" s="55"/>
      <c r="HMD488" s="55"/>
      <c r="HME488" s="55"/>
      <c r="HMF488" s="55"/>
      <c r="HMG488" s="55"/>
      <c r="HMH488" s="55"/>
      <c r="HMI488" s="55"/>
      <c r="HMJ488" s="55"/>
      <c r="HMK488" s="55"/>
      <c r="HML488" s="55"/>
      <c r="HMM488" s="55"/>
      <c r="HMN488" s="55"/>
      <c r="HMO488" s="55"/>
      <c r="HMP488" s="55"/>
      <c r="HMQ488" s="55"/>
      <c r="HMR488" s="55"/>
      <c r="HMS488" s="55"/>
      <c r="HMT488" s="55"/>
      <c r="HMU488" s="55"/>
      <c r="HMV488" s="55"/>
      <c r="HMW488" s="55"/>
      <c r="HMX488" s="55"/>
      <c r="HMY488" s="55"/>
      <c r="HMZ488" s="55"/>
      <c r="HNA488" s="55"/>
      <c r="HNB488" s="55"/>
      <c r="HNC488" s="55"/>
      <c r="HND488" s="55"/>
      <c r="HNE488" s="55"/>
      <c r="HNF488" s="55"/>
      <c r="HNG488" s="55"/>
      <c r="HNH488" s="55"/>
      <c r="HNI488" s="55"/>
      <c r="HNJ488" s="55"/>
      <c r="HNK488" s="55"/>
      <c r="HNL488" s="55"/>
      <c r="HNM488" s="55"/>
      <c r="HNN488" s="55"/>
      <c r="HNO488" s="55"/>
      <c r="HNP488" s="55"/>
      <c r="HNQ488" s="55"/>
      <c r="HNR488" s="55"/>
      <c r="HNS488" s="55"/>
      <c r="HNT488" s="55"/>
      <c r="HNU488" s="55"/>
      <c r="HNV488" s="55"/>
      <c r="HNW488" s="55"/>
      <c r="HNX488" s="55"/>
      <c r="HNY488" s="55"/>
      <c r="HNZ488" s="55"/>
      <c r="HOA488" s="55"/>
      <c r="HOB488" s="55"/>
      <c r="HOC488" s="55"/>
      <c r="HOD488" s="55"/>
      <c r="HOE488" s="55"/>
      <c r="HOF488" s="55"/>
      <c r="HOG488" s="55"/>
      <c r="HOH488" s="55"/>
      <c r="HOI488" s="55"/>
      <c r="HOJ488" s="55"/>
      <c r="HOK488" s="55"/>
      <c r="HOL488" s="55"/>
      <c r="HOM488" s="55"/>
      <c r="HON488" s="55"/>
      <c r="HOO488" s="55"/>
      <c r="HOP488" s="55"/>
      <c r="HOQ488" s="55"/>
      <c r="HOR488" s="55"/>
      <c r="HOS488" s="55"/>
      <c r="HOT488" s="55"/>
      <c r="HOU488" s="55"/>
      <c r="HOV488" s="55"/>
      <c r="HOW488" s="55"/>
      <c r="HOX488" s="55"/>
      <c r="HOY488" s="55"/>
      <c r="HOZ488" s="55"/>
      <c r="HPA488" s="55"/>
      <c r="HPB488" s="55"/>
      <c r="HPC488" s="55"/>
      <c r="HPD488" s="55"/>
      <c r="HPE488" s="55"/>
      <c r="HPF488" s="55"/>
      <c r="HPG488" s="55"/>
      <c r="HPH488" s="55"/>
      <c r="HPI488" s="55"/>
      <c r="HPJ488" s="55"/>
      <c r="HPK488" s="55"/>
      <c r="HPL488" s="55"/>
      <c r="HPM488" s="55"/>
      <c r="HPN488" s="55"/>
      <c r="HPO488" s="55"/>
      <c r="HPP488" s="55"/>
      <c r="HPQ488" s="55"/>
      <c r="HPR488" s="55"/>
      <c r="HPS488" s="55"/>
      <c r="HPT488" s="55"/>
      <c r="HPU488" s="55"/>
      <c r="HPV488" s="55"/>
      <c r="HPW488" s="55"/>
      <c r="HPX488" s="55"/>
      <c r="HPY488" s="55"/>
      <c r="HPZ488" s="55"/>
      <c r="HQA488" s="55"/>
      <c r="HQB488" s="55"/>
      <c r="HQC488" s="55"/>
      <c r="HQD488" s="55"/>
      <c r="HQE488" s="55"/>
      <c r="HQF488" s="55"/>
      <c r="HQG488" s="55"/>
      <c r="HQH488" s="55"/>
      <c r="HQI488" s="55"/>
      <c r="HQJ488" s="55"/>
      <c r="HQK488" s="55"/>
      <c r="HQL488" s="55"/>
      <c r="HQM488" s="55"/>
      <c r="HQN488" s="55"/>
      <c r="HQO488" s="55"/>
      <c r="HQP488" s="55"/>
      <c r="HQQ488" s="55"/>
      <c r="HQR488" s="55"/>
      <c r="HQS488" s="55"/>
      <c r="HQT488" s="55"/>
      <c r="HQU488" s="55"/>
      <c r="HQV488" s="55"/>
      <c r="HQW488" s="55"/>
      <c r="HQX488" s="55"/>
      <c r="HQY488" s="55"/>
      <c r="HQZ488" s="55"/>
      <c r="HRA488" s="55"/>
      <c r="HRB488" s="55"/>
      <c r="HRC488" s="55"/>
      <c r="HRD488" s="55"/>
      <c r="HRE488" s="55"/>
      <c r="HRF488" s="55"/>
      <c r="HRG488" s="55"/>
      <c r="HRH488" s="55"/>
      <c r="HRI488" s="55"/>
      <c r="HRJ488" s="55"/>
      <c r="HRK488" s="55"/>
      <c r="HRL488" s="55"/>
      <c r="HRM488" s="55"/>
      <c r="HRN488" s="55"/>
      <c r="HRO488" s="55"/>
      <c r="HRP488" s="55"/>
      <c r="HRQ488" s="55"/>
      <c r="HRR488" s="55"/>
      <c r="HRS488" s="55"/>
      <c r="HRT488" s="55"/>
      <c r="HRU488" s="55"/>
      <c r="HRV488" s="55"/>
      <c r="HRW488" s="55"/>
      <c r="HRX488" s="55"/>
      <c r="HRY488" s="55"/>
      <c r="HRZ488" s="55"/>
      <c r="HSA488" s="55"/>
      <c r="HSB488" s="55"/>
      <c r="HSC488" s="55"/>
      <c r="HSD488" s="55"/>
      <c r="HSE488" s="55"/>
      <c r="HSF488" s="55"/>
      <c r="HSG488" s="55"/>
      <c r="HSH488" s="55"/>
      <c r="HSI488" s="55"/>
      <c r="HSJ488" s="55"/>
      <c r="HSK488" s="55"/>
      <c r="HSL488" s="55"/>
      <c r="HSM488" s="55"/>
      <c r="HSN488" s="55"/>
      <c r="HSO488" s="55"/>
      <c r="HSP488" s="55"/>
      <c r="HSQ488" s="55"/>
      <c r="HSR488" s="55"/>
      <c r="HSS488" s="55"/>
      <c r="HST488" s="55"/>
      <c r="HSU488" s="55"/>
      <c r="HSV488" s="55"/>
      <c r="HSW488" s="55"/>
      <c r="HSX488" s="55"/>
      <c r="HSY488" s="55"/>
      <c r="HSZ488" s="55"/>
      <c r="HTA488" s="55"/>
      <c r="HTB488" s="55"/>
      <c r="HTC488" s="55"/>
      <c r="HTD488" s="55"/>
      <c r="HTE488" s="55"/>
      <c r="HTF488" s="55"/>
      <c r="HTG488" s="55"/>
      <c r="HTH488" s="55"/>
      <c r="HTI488" s="55"/>
      <c r="HTJ488" s="55"/>
      <c r="HTK488" s="55"/>
      <c r="HTL488" s="55"/>
      <c r="HTM488" s="55"/>
      <c r="HTN488" s="55"/>
      <c r="HTO488" s="55"/>
      <c r="HTP488" s="55"/>
      <c r="HTQ488" s="55"/>
      <c r="HTR488" s="55"/>
      <c r="HTS488" s="55"/>
      <c r="HTT488" s="55"/>
      <c r="HTU488" s="55"/>
      <c r="HTV488" s="55"/>
      <c r="HTW488" s="55"/>
      <c r="HTX488" s="55"/>
      <c r="HTY488" s="55"/>
      <c r="HTZ488" s="55"/>
      <c r="HUA488" s="55"/>
      <c r="HUB488" s="55"/>
      <c r="HUC488" s="55"/>
      <c r="HUD488" s="55"/>
      <c r="HUE488" s="55"/>
      <c r="HUF488" s="55"/>
      <c r="HUG488" s="55"/>
      <c r="HUH488" s="55"/>
      <c r="HUI488" s="55"/>
      <c r="HUJ488" s="55"/>
      <c r="HUK488" s="55"/>
      <c r="HUL488" s="55"/>
      <c r="HUM488" s="55"/>
      <c r="HUN488" s="55"/>
      <c r="HUO488" s="55"/>
      <c r="HUP488" s="55"/>
      <c r="HUQ488" s="55"/>
      <c r="HUR488" s="55"/>
      <c r="HUS488" s="55"/>
      <c r="HUT488" s="55"/>
      <c r="HUU488" s="55"/>
      <c r="HUV488" s="55"/>
      <c r="HUW488" s="55"/>
      <c r="HUX488" s="55"/>
      <c r="HUY488" s="55"/>
      <c r="HUZ488" s="55"/>
      <c r="HVA488" s="55"/>
      <c r="HVB488" s="55"/>
      <c r="HVC488" s="55"/>
      <c r="HVD488" s="55"/>
      <c r="HVE488" s="55"/>
      <c r="HVF488" s="55"/>
      <c r="HVG488" s="55"/>
      <c r="HVH488" s="55"/>
      <c r="HVI488" s="55"/>
      <c r="HVJ488" s="55"/>
      <c r="HVK488" s="55"/>
      <c r="HVL488" s="55"/>
      <c r="HVM488" s="55"/>
      <c r="HVN488" s="55"/>
      <c r="HVO488" s="55"/>
      <c r="HVP488" s="55"/>
      <c r="HVQ488" s="55"/>
      <c r="HVR488" s="55"/>
      <c r="HVS488" s="55"/>
      <c r="HVT488" s="55"/>
      <c r="HVU488" s="55"/>
      <c r="HVV488" s="55"/>
      <c r="HVW488" s="55"/>
      <c r="HVX488" s="55"/>
      <c r="HVY488" s="55"/>
      <c r="HVZ488" s="55"/>
      <c r="HWA488" s="55"/>
      <c r="HWB488" s="55"/>
      <c r="HWC488" s="55"/>
      <c r="HWD488" s="55"/>
      <c r="HWE488" s="55"/>
      <c r="HWF488" s="55"/>
      <c r="HWG488" s="55"/>
      <c r="HWH488" s="55"/>
      <c r="HWI488" s="55"/>
      <c r="HWJ488" s="55"/>
      <c r="HWK488" s="55"/>
      <c r="HWL488" s="55"/>
      <c r="HWM488" s="55"/>
      <c r="HWN488" s="55"/>
      <c r="HWO488" s="55"/>
      <c r="HWP488" s="55"/>
      <c r="HWQ488" s="55"/>
      <c r="HWR488" s="55"/>
      <c r="HWS488" s="55"/>
      <c r="HWT488" s="55"/>
      <c r="HWU488" s="55"/>
      <c r="HWV488" s="55"/>
      <c r="HWW488" s="55"/>
      <c r="HWX488" s="55"/>
      <c r="HWY488" s="55"/>
      <c r="HWZ488" s="55"/>
      <c r="HXA488" s="55"/>
      <c r="HXB488" s="55"/>
      <c r="HXC488" s="55"/>
      <c r="HXD488" s="55"/>
      <c r="HXE488" s="55"/>
      <c r="HXF488" s="55"/>
      <c r="HXG488" s="55"/>
      <c r="HXH488" s="55"/>
      <c r="HXI488" s="55"/>
      <c r="HXJ488" s="55"/>
      <c r="HXK488" s="55"/>
      <c r="HXL488" s="55"/>
      <c r="HXM488" s="55"/>
      <c r="HXN488" s="55"/>
      <c r="HXO488" s="55"/>
      <c r="HXP488" s="55"/>
      <c r="HXQ488" s="55"/>
      <c r="HXR488" s="55"/>
      <c r="HXS488" s="55"/>
      <c r="HXT488" s="55"/>
      <c r="HXU488" s="55"/>
      <c r="HXV488" s="55"/>
      <c r="HXW488" s="55"/>
      <c r="HXX488" s="55"/>
      <c r="HXY488" s="55"/>
      <c r="HXZ488" s="55"/>
      <c r="HYA488" s="55"/>
      <c r="HYB488" s="55"/>
      <c r="HYC488" s="55"/>
      <c r="HYD488" s="55"/>
      <c r="HYE488" s="55"/>
      <c r="HYF488" s="55"/>
      <c r="HYG488" s="55"/>
      <c r="HYH488" s="55"/>
      <c r="HYI488" s="55"/>
      <c r="HYJ488" s="55"/>
      <c r="HYK488" s="55"/>
      <c r="HYL488" s="55"/>
      <c r="HYM488" s="55"/>
      <c r="HYN488" s="55"/>
      <c r="HYO488" s="55"/>
      <c r="HYP488" s="55"/>
      <c r="HYQ488" s="55"/>
      <c r="HYR488" s="55"/>
      <c r="HYS488" s="55"/>
      <c r="HYT488" s="55"/>
      <c r="HYU488" s="55"/>
      <c r="HYV488" s="55"/>
      <c r="HYW488" s="55"/>
      <c r="HYX488" s="55"/>
      <c r="HYY488" s="55"/>
      <c r="HYZ488" s="55"/>
      <c r="HZA488" s="55"/>
      <c r="HZB488" s="55"/>
      <c r="HZC488" s="55"/>
      <c r="HZD488" s="55"/>
      <c r="HZE488" s="55"/>
      <c r="HZF488" s="55"/>
      <c r="HZG488" s="55"/>
      <c r="HZH488" s="55"/>
      <c r="HZI488" s="55"/>
      <c r="HZJ488" s="55"/>
      <c r="HZK488" s="55"/>
      <c r="HZL488" s="55"/>
      <c r="HZM488" s="55"/>
      <c r="HZN488" s="55"/>
      <c r="HZO488" s="55"/>
      <c r="HZP488" s="55"/>
      <c r="HZQ488" s="55"/>
      <c r="HZR488" s="55"/>
      <c r="HZS488" s="55"/>
      <c r="HZT488" s="55"/>
      <c r="HZU488" s="55"/>
      <c r="HZV488" s="55"/>
      <c r="HZW488" s="55"/>
      <c r="HZX488" s="55"/>
      <c r="HZY488" s="55"/>
      <c r="HZZ488" s="55"/>
      <c r="IAA488" s="55"/>
      <c r="IAB488" s="55"/>
      <c r="IAC488" s="55"/>
      <c r="IAD488" s="55"/>
      <c r="IAE488" s="55"/>
      <c r="IAF488" s="55"/>
      <c r="IAG488" s="55"/>
      <c r="IAH488" s="55"/>
      <c r="IAI488" s="55"/>
      <c r="IAJ488" s="55"/>
      <c r="IAK488" s="55"/>
      <c r="IAL488" s="55"/>
      <c r="IAM488" s="55"/>
      <c r="IAN488" s="55"/>
      <c r="IAO488" s="55"/>
      <c r="IAP488" s="55"/>
      <c r="IAQ488" s="55"/>
      <c r="IAR488" s="55"/>
      <c r="IAS488" s="55"/>
      <c r="IAT488" s="55"/>
      <c r="IAU488" s="55"/>
      <c r="IAV488" s="55"/>
      <c r="IAW488" s="55"/>
      <c r="IAX488" s="55"/>
      <c r="IAY488" s="55"/>
      <c r="IAZ488" s="55"/>
      <c r="IBA488" s="55"/>
      <c r="IBB488" s="55"/>
      <c r="IBC488" s="55"/>
      <c r="IBD488" s="55"/>
      <c r="IBE488" s="55"/>
      <c r="IBF488" s="55"/>
      <c r="IBG488" s="55"/>
      <c r="IBH488" s="55"/>
      <c r="IBI488" s="55"/>
      <c r="IBJ488" s="55"/>
      <c r="IBK488" s="55"/>
      <c r="IBL488" s="55"/>
      <c r="IBM488" s="55"/>
      <c r="IBN488" s="55"/>
      <c r="IBO488" s="55"/>
      <c r="IBP488" s="55"/>
      <c r="IBQ488" s="55"/>
      <c r="IBR488" s="55"/>
      <c r="IBS488" s="55"/>
      <c r="IBT488" s="55"/>
      <c r="IBU488" s="55"/>
      <c r="IBV488" s="55"/>
      <c r="IBW488" s="55"/>
      <c r="IBX488" s="55"/>
      <c r="IBY488" s="55"/>
      <c r="IBZ488" s="55"/>
      <c r="ICA488" s="55"/>
      <c r="ICB488" s="55"/>
      <c r="ICC488" s="55"/>
      <c r="ICD488" s="55"/>
      <c r="ICE488" s="55"/>
      <c r="ICF488" s="55"/>
      <c r="ICG488" s="55"/>
      <c r="ICH488" s="55"/>
      <c r="ICI488" s="55"/>
      <c r="ICJ488" s="55"/>
      <c r="ICK488" s="55"/>
      <c r="ICL488" s="55"/>
      <c r="ICM488" s="55"/>
      <c r="ICN488" s="55"/>
      <c r="ICO488" s="55"/>
      <c r="ICP488" s="55"/>
      <c r="ICQ488" s="55"/>
      <c r="ICR488" s="55"/>
      <c r="ICS488" s="55"/>
      <c r="ICT488" s="55"/>
      <c r="ICU488" s="55"/>
      <c r="ICV488" s="55"/>
      <c r="ICW488" s="55"/>
      <c r="ICX488" s="55"/>
      <c r="ICY488" s="55"/>
      <c r="ICZ488" s="55"/>
      <c r="IDA488" s="55"/>
      <c r="IDB488" s="55"/>
      <c r="IDC488" s="55"/>
      <c r="IDD488" s="55"/>
      <c r="IDE488" s="55"/>
      <c r="IDF488" s="55"/>
      <c r="IDG488" s="55"/>
      <c r="IDH488" s="55"/>
      <c r="IDI488" s="55"/>
      <c r="IDJ488" s="55"/>
      <c r="IDK488" s="55"/>
      <c r="IDL488" s="55"/>
      <c r="IDM488" s="55"/>
      <c r="IDN488" s="55"/>
      <c r="IDO488" s="55"/>
      <c r="IDP488" s="55"/>
      <c r="IDQ488" s="55"/>
      <c r="IDR488" s="55"/>
      <c r="IDS488" s="55"/>
      <c r="IDT488" s="55"/>
      <c r="IDU488" s="55"/>
      <c r="IDV488" s="55"/>
      <c r="IDW488" s="55"/>
      <c r="IDX488" s="55"/>
      <c r="IDY488" s="55"/>
      <c r="IDZ488" s="55"/>
      <c r="IEA488" s="55"/>
      <c r="IEB488" s="55"/>
      <c r="IEC488" s="55"/>
      <c r="IED488" s="55"/>
      <c r="IEE488" s="55"/>
      <c r="IEF488" s="55"/>
      <c r="IEG488" s="55"/>
      <c r="IEH488" s="55"/>
      <c r="IEI488" s="55"/>
      <c r="IEJ488" s="55"/>
      <c r="IEK488" s="55"/>
      <c r="IEL488" s="55"/>
      <c r="IEM488" s="55"/>
      <c r="IEN488" s="55"/>
      <c r="IEO488" s="55"/>
      <c r="IEP488" s="55"/>
      <c r="IEQ488" s="55"/>
      <c r="IER488" s="55"/>
      <c r="IES488" s="55"/>
      <c r="IET488" s="55"/>
      <c r="IEU488" s="55"/>
      <c r="IEV488" s="55"/>
      <c r="IEW488" s="55"/>
      <c r="IEX488" s="55"/>
      <c r="IEY488" s="55"/>
      <c r="IEZ488" s="55"/>
      <c r="IFA488" s="55"/>
      <c r="IFB488" s="55"/>
      <c r="IFC488" s="55"/>
      <c r="IFD488" s="55"/>
      <c r="IFE488" s="55"/>
      <c r="IFF488" s="55"/>
      <c r="IFG488" s="55"/>
      <c r="IFH488" s="55"/>
      <c r="IFI488" s="55"/>
      <c r="IFJ488" s="55"/>
      <c r="IFK488" s="55"/>
      <c r="IFL488" s="55"/>
      <c r="IFM488" s="55"/>
      <c r="IFN488" s="55"/>
      <c r="IFO488" s="55"/>
      <c r="IFP488" s="55"/>
      <c r="IFQ488" s="55"/>
      <c r="IFR488" s="55"/>
      <c r="IFS488" s="55"/>
      <c r="IFT488" s="55"/>
      <c r="IFU488" s="55"/>
      <c r="IFV488" s="55"/>
      <c r="IFW488" s="55"/>
      <c r="IFX488" s="55"/>
      <c r="IFY488" s="55"/>
      <c r="IFZ488" s="55"/>
      <c r="IGA488" s="55"/>
      <c r="IGB488" s="55"/>
      <c r="IGC488" s="55"/>
      <c r="IGD488" s="55"/>
      <c r="IGE488" s="55"/>
      <c r="IGF488" s="55"/>
      <c r="IGG488" s="55"/>
      <c r="IGH488" s="55"/>
      <c r="IGI488" s="55"/>
      <c r="IGJ488" s="55"/>
      <c r="IGK488" s="55"/>
      <c r="IGL488" s="55"/>
      <c r="IGM488" s="55"/>
      <c r="IGN488" s="55"/>
      <c r="IGO488" s="55"/>
      <c r="IGP488" s="55"/>
      <c r="IGQ488" s="55"/>
      <c r="IGR488" s="55"/>
      <c r="IGS488" s="55"/>
      <c r="IGT488" s="55"/>
      <c r="IGU488" s="55"/>
      <c r="IGV488" s="55"/>
      <c r="IGW488" s="55"/>
      <c r="IGX488" s="55"/>
      <c r="IGY488" s="55"/>
      <c r="IGZ488" s="55"/>
      <c r="IHA488" s="55"/>
      <c r="IHB488" s="55"/>
      <c r="IHC488" s="55"/>
      <c r="IHD488" s="55"/>
      <c r="IHE488" s="55"/>
      <c r="IHF488" s="55"/>
      <c r="IHG488" s="55"/>
      <c r="IHH488" s="55"/>
      <c r="IHI488" s="55"/>
      <c r="IHJ488" s="55"/>
      <c r="IHK488" s="55"/>
      <c r="IHL488" s="55"/>
      <c r="IHM488" s="55"/>
      <c r="IHN488" s="55"/>
      <c r="IHO488" s="55"/>
      <c r="IHP488" s="55"/>
      <c r="IHQ488" s="55"/>
      <c r="IHR488" s="55"/>
      <c r="IHS488" s="55"/>
      <c r="IHT488" s="55"/>
      <c r="IHU488" s="55"/>
      <c r="IHV488" s="55"/>
      <c r="IHW488" s="55"/>
      <c r="IHX488" s="55"/>
      <c r="IHY488" s="55"/>
      <c r="IHZ488" s="55"/>
      <c r="IIA488" s="55"/>
      <c r="IIB488" s="55"/>
      <c r="IIC488" s="55"/>
      <c r="IID488" s="55"/>
      <c r="IIE488" s="55"/>
      <c r="IIF488" s="55"/>
      <c r="IIG488" s="55"/>
      <c r="IIH488" s="55"/>
      <c r="III488" s="55"/>
      <c r="IIJ488" s="55"/>
      <c r="IIK488" s="55"/>
      <c r="IIL488" s="55"/>
      <c r="IIM488" s="55"/>
      <c r="IIN488" s="55"/>
      <c r="IIO488" s="55"/>
      <c r="IIP488" s="55"/>
      <c r="IIQ488" s="55"/>
      <c r="IIR488" s="55"/>
      <c r="IIS488" s="55"/>
      <c r="IIT488" s="55"/>
      <c r="IIU488" s="55"/>
      <c r="IIV488" s="55"/>
      <c r="IIW488" s="55"/>
      <c r="IIX488" s="55"/>
      <c r="IIY488" s="55"/>
      <c r="IIZ488" s="55"/>
      <c r="IJA488" s="55"/>
      <c r="IJB488" s="55"/>
      <c r="IJC488" s="55"/>
      <c r="IJD488" s="55"/>
      <c r="IJE488" s="55"/>
      <c r="IJF488" s="55"/>
      <c r="IJG488" s="55"/>
      <c r="IJH488" s="55"/>
      <c r="IJI488" s="55"/>
      <c r="IJJ488" s="55"/>
      <c r="IJK488" s="55"/>
      <c r="IJL488" s="55"/>
      <c r="IJM488" s="55"/>
      <c r="IJN488" s="55"/>
      <c r="IJO488" s="55"/>
      <c r="IJP488" s="55"/>
      <c r="IJQ488" s="55"/>
      <c r="IJR488" s="55"/>
      <c r="IJS488" s="55"/>
      <c r="IJT488" s="55"/>
      <c r="IJU488" s="55"/>
      <c r="IJV488" s="55"/>
      <c r="IJW488" s="55"/>
      <c r="IJX488" s="55"/>
      <c r="IJY488" s="55"/>
      <c r="IJZ488" s="55"/>
      <c r="IKA488" s="55"/>
      <c r="IKB488" s="55"/>
      <c r="IKC488" s="55"/>
      <c r="IKD488" s="55"/>
      <c r="IKE488" s="55"/>
      <c r="IKF488" s="55"/>
      <c r="IKG488" s="55"/>
      <c r="IKH488" s="55"/>
      <c r="IKI488" s="55"/>
      <c r="IKJ488" s="55"/>
      <c r="IKK488" s="55"/>
      <c r="IKL488" s="55"/>
      <c r="IKM488" s="55"/>
      <c r="IKN488" s="55"/>
      <c r="IKO488" s="55"/>
      <c r="IKP488" s="55"/>
      <c r="IKQ488" s="55"/>
      <c r="IKR488" s="55"/>
      <c r="IKS488" s="55"/>
      <c r="IKT488" s="55"/>
      <c r="IKU488" s="55"/>
      <c r="IKV488" s="55"/>
      <c r="IKW488" s="55"/>
      <c r="IKX488" s="55"/>
      <c r="IKY488" s="55"/>
      <c r="IKZ488" s="55"/>
      <c r="ILA488" s="55"/>
      <c r="ILB488" s="55"/>
      <c r="ILC488" s="55"/>
      <c r="ILD488" s="55"/>
      <c r="ILE488" s="55"/>
      <c r="ILF488" s="55"/>
      <c r="ILG488" s="55"/>
      <c r="ILH488" s="55"/>
      <c r="ILI488" s="55"/>
      <c r="ILJ488" s="55"/>
      <c r="ILK488" s="55"/>
      <c r="ILL488" s="55"/>
      <c r="ILM488" s="55"/>
      <c r="ILN488" s="55"/>
      <c r="ILO488" s="55"/>
      <c r="ILP488" s="55"/>
      <c r="ILQ488" s="55"/>
      <c r="ILR488" s="55"/>
      <c r="ILS488" s="55"/>
      <c r="ILT488" s="55"/>
      <c r="ILU488" s="55"/>
      <c r="ILV488" s="55"/>
      <c r="ILW488" s="55"/>
      <c r="ILX488" s="55"/>
      <c r="ILY488" s="55"/>
      <c r="ILZ488" s="55"/>
      <c r="IMA488" s="55"/>
      <c r="IMB488" s="55"/>
      <c r="IMC488" s="55"/>
      <c r="IMD488" s="55"/>
      <c r="IME488" s="55"/>
      <c r="IMF488" s="55"/>
      <c r="IMG488" s="55"/>
      <c r="IMH488" s="55"/>
      <c r="IMI488" s="55"/>
      <c r="IMJ488" s="55"/>
      <c r="IMK488" s="55"/>
      <c r="IML488" s="55"/>
      <c r="IMM488" s="55"/>
      <c r="IMN488" s="55"/>
      <c r="IMO488" s="55"/>
      <c r="IMP488" s="55"/>
      <c r="IMQ488" s="55"/>
      <c r="IMR488" s="55"/>
      <c r="IMS488" s="55"/>
      <c r="IMT488" s="55"/>
      <c r="IMU488" s="55"/>
      <c r="IMV488" s="55"/>
      <c r="IMW488" s="55"/>
      <c r="IMX488" s="55"/>
      <c r="IMY488" s="55"/>
      <c r="IMZ488" s="55"/>
      <c r="INA488" s="55"/>
      <c r="INB488" s="55"/>
      <c r="INC488" s="55"/>
      <c r="IND488" s="55"/>
      <c r="INE488" s="55"/>
      <c r="INF488" s="55"/>
      <c r="ING488" s="55"/>
      <c r="INH488" s="55"/>
      <c r="INI488" s="55"/>
      <c r="INJ488" s="55"/>
      <c r="INK488" s="55"/>
      <c r="INL488" s="55"/>
      <c r="INM488" s="55"/>
      <c r="INN488" s="55"/>
      <c r="INO488" s="55"/>
      <c r="INP488" s="55"/>
      <c r="INQ488" s="55"/>
      <c r="INR488" s="55"/>
      <c r="INS488" s="55"/>
      <c r="INT488" s="55"/>
      <c r="INU488" s="55"/>
      <c r="INV488" s="55"/>
      <c r="INW488" s="55"/>
      <c r="INX488" s="55"/>
      <c r="INY488" s="55"/>
      <c r="INZ488" s="55"/>
      <c r="IOA488" s="55"/>
      <c r="IOB488" s="55"/>
      <c r="IOC488" s="55"/>
      <c r="IOD488" s="55"/>
      <c r="IOE488" s="55"/>
      <c r="IOF488" s="55"/>
      <c r="IOG488" s="55"/>
      <c r="IOH488" s="55"/>
      <c r="IOI488" s="55"/>
      <c r="IOJ488" s="55"/>
      <c r="IOK488" s="55"/>
      <c r="IOL488" s="55"/>
      <c r="IOM488" s="55"/>
      <c r="ION488" s="55"/>
      <c r="IOO488" s="55"/>
      <c r="IOP488" s="55"/>
      <c r="IOQ488" s="55"/>
      <c r="IOR488" s="55"/>
      <c r="IOS488" s="55"/>
      <c r="IOT488" s="55"/>
      <c r="IOU488" s="55"/>
      <c r="IOV488" s="55"/>
      <c r="IOW488" s="55"/>
      <c r="IOX488" s="55"/>
      <c r="IOY488" s="55"/>
      <c r="IOZ488" s="55"/>
      <c r="IPA488" s="55"/>
      <c r="IPB488" s="55"/>
      <c r="IPC488" s="55"/>
      <c r="IPD488" s="55"/>
      <c r="IPE488" s="55"/>
      <c r="IPF488" s="55"/>
      <c r="IPG488" s="55"/>
      <c r="IPH488" s="55"/>
      <c r="IPI488" s="55"/>
      <c r="IPJ488" s="55"/>
      <c r="IPK488" s="55"/>
      <c r="IPL488" s="55"/>
      <c r="IPM488" s="55"/>
      <c r="IPN488" s="55"/>
      <c r="IPO488" s="55"/>
      <c r="IPP488" s="55"/>
      <c r="IPQ488" s="55"/>
      <c r="IPR488" s="55"/>
      <c r="IPS488" s="55"/>
      <c r="IPT488" s="55"/>
      <c r="IPU488" s="55"/>
      <c r="IPV488" s="55"/>
      <c r="IPW488" s="55"/>
      <c r="IPX488" s="55"/>
      <c r="IPY488" s="55"/>
      <c r="IPZ488" s="55"/>
      <c r="IQA488" s="55"/>
      <c r="IQB488" s="55"/>
      <c r="IQC488" s="55"/>
      <c r="IQD488" s="55"/>
      <c r="IQE488" s="55"/>
      <c r="IQF488" s="55"/>
      <c r="IQG488" s="55"/>
      <c r="IQH488" s="55"/>
      <c r="IQI488" s="55"/>
      <c r="IQJ488" s="55"/>
      <c r="IQK488" s="55"/>
      <c r="IQL488" s="55"/>
      <c r="IQM488" s="55"/>
      <c r="IQN488" s="55"/>
      <c r="IQO488" s="55"/>
      <c r="IQP488" s="55"/>
      <c r="IQQ488" s="55"/>
      <c r="IQR488" s="55"/>
      <c r="IQS488" s="55"/>
      <c r="IQT488" s="55"/>
      <c r="IQU488" s="55"/>
      <c r="IQV488" s="55"/>
      <c r="IQW488" s="55"/>
      <c r="IQX488" s="55"/>
      <c r="IQY488" s="55"/>
      <c r="IQZ488" s="55"/>
      <c r="IRA488" s="55"/>
      <c r="IRB488" s="55"/>
      <c r="IRC488" s="55"/>
      <c r="IRD488" s="55"/>
      <c r="IRE488" s="55"/>
      <c r="IRF488" s="55"/>
      <c r="IRG488" s="55"/>
      <c r="IRH488" s="55"/>
      <c r="IRI488" s="55"/>
      <c r="IRJ488" s="55"/>
      <c r="IRK488" s="55"/>
      <c r="IRL488" s="55"/>
      <c r="IRM488" s="55"/>
      <c r="IRN488" s="55"/>
      <c r="IRO488" s="55"/>
      <c r="IRP488" s="55"/>
      <c r="IRQ488" s="55"/>
      <c r="IRR488" s="55"/>
      <c r="IRS488" s="55"/>
      <c r="IRT488" s="55"/>
      <c r="IRU488" s="55"/>
      <c r="IRV488" s="55"/>
      <c r="IRW488" s="55"/>
      <c r="IRX488" s="55"/>
      <c r="IRY488" s="55"/>
      <c r="IRZ488" s="55"/>
      <c r="ISA488" s="55"/>
      <c r="ISB488" s="55"/>
      <c r="ISC488" s="55"/>
      <c r="ISD488" s="55"/>
      <c r="ISE488" s="55"/>
      <c r="ISF488" s="55"/>
      <c r="ISG488" s="55"/>
      <c r="ISH488" s="55"/>
      <c r="ISI488" s="55"/>
      <c r="ISJ488" s="55"/>
      <c r="ISK488" s="55"/>
      <c r="ISL488" s="55"/>
      <c r="ISM488" s="55"/>
      <c r="ISN488" s="55"/>
      <c r="ISO488" s="55"/>
      <c r="ISP488" s="55"/>
      <c r="ISQ488" s="55"/>
      <c r="ISR488" s="55"/>
      <c r="ISS488" s="55"/>
      <c r="IST488" s="55"/>
      <c r="ISU488" s="55"/>
      <c r="ISV488" s="55"/>
      <c r="ISW488" s="55"/>
      <c r="ISX488" s="55"/>
      <c r="ISY488" s="55"/>
      <c r="ISZ488" s="55"/>
      <c r="ITA488" s="55"/>
      <c r="ITB488" s="55"/>
      <c r="ITC488" s="55"/>
      <c r="ITD488" s="55"/>
      <c r="ITE488" s="55"/>
      <c r="ITF488" s="55"/>
      <c r="ITG488" s="55"/>
      <c r="ITH488" s="55"/>
      <c r="ITI488" s="55"/>
      <c r="ITJ488" s="55"/>
      <c r="ITK488" s="55"/>
      <c r="ITL488" s="55"/>
      <c r="ITM488" s="55"/>
      <c r="ITN488" s="55"/>
      <c r="ITO488" s="55"/>
      <c r="ITP488" s="55"/>
      <c r="ITQ488" s="55"/>
      <c r="ITR488" s="55"/>
      <c r="ITS488" s="55"/>
      <c r="ITT488" s="55"/>
      <c r="ITU488" s="55"/>
      <c r="ITV488" s="55"/>
      <c r="ITW488" s="55"/>
      <c r="ITX488" s="55"/>
      <c r="ITY488" s="55"/>
      <c r="ITZ488" s="55"/>
      <c r="IUA488" s="55"/>
      <c r="IUB488" s="55"/>
      <c r="IUC488" s="55"/>
      <c r="IUD488" s="55"/>
      <c r="IUE488" s="55"/>
      <c r="IUF488" s="55"/>
      <c r="IUG488" s="55"/>
      <c r="IUH488" s="55"/>
      <c r="IUI488" s="55"/>
      <c r="IUJ488" s="55"/>
      <c r="IUK488" s="55"/>
      <c r="IUL488" s="55"/>
      <c r="IUM488" s="55"/>
      <c r="IUN488" s="55"/>
      <c r="IUO488" s="55"/>
      <c r="IUP488" s="55"/>
      <c r="IUQ488" s="55"/>
      <c r="IUR488" s="55"/>
      <c r="IUS488" s="55"/>
      <c r="IUT488" s="55"/>
      <c r="IUU488" s="55"/>
      <c r="IUV488" s="55"/>
      <c r="IUW488" s="55"/>
      <c r="IUX488" s="55"/>
      <c r="IUY488" s="55"/>
      <c r="IUZ488" s="55"/>
      <c r="IVA488" s="55"/>
      <c r="IVB488" s="55"/>
      <c r="IVC488" s="55"/>
      <c r="IVD488" s="55"/>
      <c r="IVE488" s="55"/>
      <c r="IVF488" s="55"/>
      <c r="IVG488" s="55"/>
      <c r="IVH488" s="55"/>
      <c r="IVI488" s="55"/>
      <c r="IVJ488" s="55"/>
      <c r="IVK488" s="55"/>
      <c r="IVL488" s="55"/>
      <c r="IVM488" s="55"/>
      <c r="IVN488" s="55"/>
      <c r="IVO488" s="55"/>
      <c r="IVP488" s="55"/>
      <c r="IVQ488" s="55"/>
      <c r="IVR488" s="55"/>
      <c r="IVS488" s="55"/>
      <c r="IVT488" s="55"/>
      <c r="IVU488" s="55"/>
      <c r="IVV488" s="55"/>
      <c r="IVW488" s="55"/>
      <c r="IVX488" s="55"/>
      <c r="IVY488" s="55"/>
      <c r="IVZ488" s="55"/>
      <c r="IWA488" s="55"/>
      <c r="IWB488" s="55"/>
      <c r="IWC488" s="55"/>
      <c r="IWD488" s="55"/>
      <c r="IWE488" s="55"/>
      <c r="IWF488" s="55"/>
      <c r="IWG488" s="55"/>
      <c r="IWH488" s="55"/>
      <c r="IWI488" s="55"/>
      <c r="IWJ488" s="55"/>
      <c r="IWK488" s="55"/>
      <c r="IWL488" s="55"/>
      <c r="IWM488" s="55"/>
      <c r="IWN488" s="55"/>
      <c r="IWO488" s="55"/>
      <c r="IWP488" s="55"/>
      <c r="IWQ488" s="55"/>
      <c r="IWR488" s="55"/>
      <c r="IWS488" s="55"/>
      <c r="IWT488" s="55"/>
      <c r="IWU488" s="55"/>
      <c r="IWV488" s="55"/>
      <c r="IWW488" s="55"/>
      <c r="IWX488" s="55"/>
      <c r="IWY488" s="55"/>
      <c r="IWZ488" s="55"/>
      <c r="IXA488" s="55"/>
      <c r="IXB488" s="55"/>
      <c r="IXC488" s="55"/>
      <c r="IXD488" s="55"/>
      <c r="IXE488" s="55"/>
      <c r="IXF488" s="55"/>
      <c r="IXG488" s="55"/>
      <c r="IXH488" s="55"/>
      <c r="IXI488" s="55"/>
      <c r="IXJ488" s="55"/>
      <c r="IXK488" s="55"/>
      <c r="IXL488" s="55"/>
      <c r="IXM488" s="55"/>
      <c r="IXN488" s="55"/>
      <c r="IXO488" s="55"/>
      <c r="IXP488" s="55"/>
      <c r="IXQ488" s="55"/>
      <c r="IXR488" s="55"/>
      <c r="IXS488" s="55"/>
      <c r="IXT488" s="55"/>
      <c r="IXU488" s="55"/>
      <c r="IXV488" s="55"/>
      <c r="IXW488" s="55"/>
      <c r="IXX488" s="55"/>
      <c r="IXY488" s="55"/>
      <c r="IXZ488" s="55"/>
      <c r="IYA488" s="55"/>
      <c r="IYB488" s="55"/>
      <c r="IYC488" s="55"/>
      <c r="IYD488" s="55"/>
      <c r="IYE488" s="55"/>
      <c r="IYF488" s="55"/>
      <c r="IYG488" s="55"/>
      <c r="IYH488" s="55"/>
      <c r="IYI488" s="55"/>
      <c r="IYJ488" s="55"/>
      <c r="IYK488" s="55"/>
      <c r="IYL488" s="55"/>
      <c r="IYM488" s="55"/>
      <c r="IYN488" s="55"/>
      <c r="IYO488" s="55"/>
      <c r="IYP488" s="55"/>
      <c r="IYQ488" s="55"/>
      <c r="IYR488" s="55"/>
      <c r="IYS488" s="55"/>
      <c r="IYT488" s="55"/>
      <c r="IYU488" s="55"/>
      <c r="IYV488" s="55"/>
      <c r="IYW488" s="55"/>
      <c r="IYX488" s="55"/>
      <c r="IYY488" s="55"/>
      <c r="IYZ488" s="55"/>
      <c r="IZA488" s="55"/>
      <c r="IZB488" s="55"/>
      <c r="IZC488" s="55"/>
      <c r="IZD488" s="55"/>
      <c r="IZE488" s="55"/>
      <c r="IZF488" s="55"/>
      <c r="IZG488" s="55"/>
      <c r="IZH488" s="55"/>
      <c r="IZI488" s="55"/>
      <c r="IZJ488" s="55"/>
      <c r="IZK488" s="55"/>
      <c r="IZL488" s="55"/>
      <c r="IZM488" s="55"/>
      <c r="IZN488" s="55"/>
      <c r="IZO488" s="55"/>
      <c r="IZP488" s="55"/>
      <c r="IZQ488" s="55"/>
      <c r="IZR488" s="55"/>
      <c r="IZS488" s="55"/>
      <c r="IZT488" s="55"/>
      <c r="IZU488" s="55"/>
      <c r="IZV488" s="55"/>
      <c r="IZW488" s="55"/>
      <c r="IZX488" s="55"/>
      <c r="IZY488" s="55"/>
      <c r="IZZ488" s="55"/>
      <c r="JAA488" s="55"/>
      <c r="JAB488" s="55"/>
      <c r="JAC488" s="55"/>
      <c r="JAD488" s="55"/>
      <c r="JAE488" s="55"/>
      <c r="JAF488" s="55"/>
      <c r="JAG488" s="55"/>
      <c r="JAH488" s="55"/>
      <c r="JAI488" s="55"/>
      <c r="JAJ488" s="55"/>
      <c r="JAK488" s="55"/>
      <c r="JAL488" s="55"/>
      <c r="JAM488" s="55"/>
      <c r="JAN488" s="55"/>
      <c r="JAO488" s="55"/>
      <c r="JAP488" s="55"/>
      <c r="JAQ488" s="55"/>
      <c r="JAR488" s="55"/>
      <c r="JAS488" s="55"/>
      <c r="JAT488" s="55"/>
      <c r="JAU488" s="55"/>
      <c r="JAV488" s="55"/>
      <c r="JAW488" s="55"/>
      <c r="JAX488" s="55"/>
      <c r="JAY488" s="55"/>
      <c r="JAZ488" s="55"/>
      <c r="JBA488" s="55"/>
      <c r="JBB488" s="55"/>
      <c r="JBC488" s="55"/>
      <c r="JBD488" s="55"/>
      <c r="JBE488" s="55"/>
      <c r="JBF488" s="55"/>
      <c r="JBG488" s="55"/>
      <c r="JBH488" s="55"/>
      <c r="JBI488" s="55"/>
      <c r="JBJ488" s="55"/>
      <c r="JBK488" s="55"/>
      <c r="JBL488" s="55"/>
      <c r="JBM488" s="55"/>
      <c r="JBN488" s="55"/>
      <c r="JBO488" s="55"/>
      <c r="JBP488" s="55"/>
      <c r="JBQ488" s="55"/>
      <c r="JBR488" s="55"/>
      <c r="JBS488" s="55"/>
      <c r="JBT488" s="55"/>
      <c r="JBU488" s="55"/>
      <c r="JBV488" s="55"/>
      <c r="JBW488" s="55"/>
      <c r="JBX488" s="55"/>
      <c r="JBY488" s="55"/>
      <c r="JBZ488" s="55"/>
      <c r="JCA488" s="55"/>
      <c r="JCB488" s="55"/>
      <c r="JCC488" s="55"/>
      <c r="JCD488" s="55"/>
      <c r="JCE488" s="55"/>
      <c r="JCF488" s="55"/>
      <c r="JCG488" s="55"/>
      <c r="JCH488" s="55"/>
      <c r="JCI488" s="55"/>
      <c r="JCJ488" s="55"/>
      <c r="JCK488" s="55"/>
      <c r="JCL488" s="55"/>
      <c r="JCM488" s="55"/>
      <c r="JCN488" s="55"/>
      <c r="JCO488" s="55"/>
      <c r="JCP488" s="55"/>
      <c r="JCQ488" s="55"/>
      <c r="JCR488" s="55"/>
      <c r="JCS488" s="55"/>
      <c r="JCT488" s="55"/>
      <c r="JCU488" s="55"/>
      <c r="JCV488" s="55"/>
      <c r="JCW488" s="55"/>
      <c r="JCX488" s="55"/>
      <c r="JCY488" s="55"/>
      <c r="JCZ488" s="55"/>
      <c r="JDA488" s="55"/>
      <c r="JDB488" s="55"/>
      <c r="JDC488" s="55"/>
      <c r="JDD488" s="55"/>
      <c r="JDE488" s="55"/>
      <c r="JDF488" s="55"/>
      <c r="JDG488" s="55"/>
      <c r="JDH488" s="55"/>
      <c r="JDI488" s="55"/>
      <c r="JDJ488" s="55"/>
      <c r="JDK488" s="55"/>
      <c r="JDL488" s="55"/>
      <c r="JDM488" s="55"/>
      <c r="JDN488" s="55"/>
      <c r="JDO488" s="55"/>
      <c r="JDP488" s="55"/>
      <c r="JDQ488" s="55"/>
      <c r="JDR488" s="55"/>
      <c r="JDS488" s="55"/>
      <c r="JDT488" s="55"/>
      <c r="JDU488" s="55"/>
      <c r="JDV488" s="55"/>
      <c r="JDW488" s="55"/>
      <c r="JDX488" s="55"/>
      <c r="JDY488" s="55"/>
      <c r="JDZ488" s="55"/>
      <c r="JEA488" s="55"/>
      <c r="JEB488" s="55"/>
      <c r="JEC488" s="55"/>
      <c r="JED488" s="55"/>
      <c r="JEE488" s="55"/>
      <c r="JEF488" s="55"/>
      <c r="JEG488" s="55"/>
      <c r="JEH488" s="55"/>
      <c r="JEI488" s="55"/>
      <c r="JEJ488" s="55"/>
      <c r="JEK488" s="55"/>
      <c r="JEL488" s="55"/>
      <c r="JEM488" s="55"/>
      <c r="JEN488" s="55"/>
      <c r="JEO488" s="55"/>
      <c r="JEP488" s="55"/>
      <c r="JEQ488" s="55"/>
      <c r="JER488" s="55"/>
      <c r="JES488" s="55"/>
      <c r="JET488" s="55"/>
      <c r="JEU488" s="55"/>
      <c r="JEV488" s="55"/>
      <c r="JEW488" s="55"/>
      <c r="JEX488" s="55"/>
      <c r="JEY488" s="55"/>
      <c r="JEZ488" s="55"/>
      <c r="JFA488" s="55"/>
      <c r="JFB488" s="55"/>
      <c r="JFC488" s="55"/>
      <c r="JFD488" s="55"/>
      <c r="JFE488" s="55"/>
      <c r="JFF488" s="55"/>
      <c r="JFG488" s="55"/>
      <c r="JFH488" s="55"/>
      <c r="JFI488" s="55"/>
      <c r="JFJ488" s="55"/>
      <c r="JFK488" s="55"/>
      <c r="JFL488" s="55"/>
      <c r="JFM488" s="55"/>
      <c r="JFN488" s="55"/>
      <c r="JFO488" s="55"/>
      <c r="JFP488" s="55"/>
      <c r="JFQ488" s="55"/>
      <c r="JFR488" s="55"/>
      <c r="JFS488" s="55"/>
      <c r="JFT488" s="55"/>
      <c r="JFU488" s="55"/>
      <c r="JFV488" s="55"/>
      <c r="JFW488" s="55"/>
      <c r="JFX488" s="55"/>
      <c r="JFY488" s="55"/>
      <c r="JFZ488" s="55"/>
      <c r="JGA488" s="55"/>
      <c r="JGB488" s="55"/>
      <c r="JGC488" s="55"/>
      <c r="JGD488" s="55"/>
      <c r="JGE488" s="55"/>
      <c r="JGF488" s="55"/>
      <c r="JGG488" s="55"/>
      <c r="JGH488" s="55"/>
      <c r="JGI488" s="55"/>
      <c r="JGJ488" s="55"/>
      <c r="JGK488" s="55"/>
      <c r="JGL488" s="55"/>
      <c r="JGM488" s="55"/>
      <c r="JGN488" s="55"/>
      <c r="JGO488" s="55"/>
      <c r="JGP488" s="55"/>
      <c r="JGQ488" s="55"/>
      <c r="JGR488" s="55"/>
      <c r="JGS488" s="55"/>
      <c r="JGT488" s="55"/>
      <c r="JGU488" s="55"/>
      <c r="JGV488" s="55"/>
      <c r="JGW488" s="55"/>
      <c r="JGX488" s="55"/>
      <c r="JGY488" s="55"/>
      <c r="JGZ488" s="55"/>
      <c r="JHA488" s="55"/>
      <c r="JHB488" s="55"/>
      <c r="JHC488" s="55"/>
      <c r="JHD488" s="55"/>
      <c r="JHE488" s="55"/>
      <c r="JHF488" s="55"/>
      <c r="JHG488" s="55"/>
      <c r="JHH488" s="55"/>
      <c r="JHI488" s="55"/>
      <c r="JHJ488" s="55"/>
      <c r="JHK488" s="55"/>
      <c r="JHL488" s="55"/>
      <c r="JHM488" s="55"/>
      <c r="JHN488" s="55"/>
      <c r="JHO488" s="55"/>
      <c r="JHP488" s="55"/>
      <c r="JHQ488" s="55"/>
      <c r="JHR488" s="55"/>
      <c r="JHS488" s="55"/>
      <c r="JHT488" s="55"/>
      <c r="JHU488" s="55"/>
      <c r="JHV488" s="55"/>
      <c r="JHW488" s="55"/>
      <c r="JHX488" s="55"/>
      <c r="JHY488" s="55"/>
      <c r="JHZ488" s="55"/>
      <c r="JIA488" s="55"/>
      <c r="JIB488" s="55"/>
      <c r="JIC488" s="55"/>
      <c r="JID488" s="55"/>
      <c r="JIE488" s="55"/>
      <c r="JIF488" s="55"/>
      <c r="JIG488" s="55"/>
      <c r="JIH488" s="55"/>
      <c r="JII488" s="55"/>
      <c r="JIJ488" s="55"/>
      <c r="JIK488" s="55"/>
      <c r="JIL488" s="55"/>
      <c r="JIM488" s="55"/>
      <c r="JIN488" s="55"/>
      <c r="JIO488" s="55"/>
      <c r="JIP488" s="55"/>
      <c r="JIQ488" s="55"/>
      <c r="JIR488" s="55"/>
      <c r="JIS488" s="55"/>
      <c r="JIT488" s="55"/>
      <c r="JIU488" s="55"/>
      <c r="JIV488" s="55"/>
      <c r="JIW488" s="55"/>
      <c r="JIX488" s="55"/>
      <c r="JIY488" s="55"/>
      <c r="JIZ488" s="55"/>
      <c r="JJA488" s="55"/>
      <c r="JJB488" s="55"/>
      <c r="JJC488" s="55"/>
      <c r="JJD488" s="55"/>
      <c r="JJE488" s="55"/>
      <c r="JJF488" s="55"/>
      <c r="JJG488" s="55"/>
      <c r="JJH488" s="55"/>
      <c r="JJI488" s="55"/>
      <c r="JJJ488" s="55"/>
      <c r="JJK488" s="55"/>
      <c r="JJL488" s="55"/>
      <c r="JJM488" s="55"/>
      <c r="JJN488" s="55"/>
      <c r="JJO488" s="55"/>
      <c r="JJP488" s="55"/>
      <c r="JJQ488" s="55"/>
      <c r="JJR488" s="55"/>
      <c r="JJS488" s="55"/>
      <c r="JJT488" s="55"/>
      <c r="JJU488" s="55"/>
      <c r="JJV488" s="55"/>
      <c r="JJW488" s="55"/>
      <c r="JJX488" s="55"/>
      <c r="JJY488" s="55"/>
      <c r="JJZ488" s="55"/>
      <c r="JKA488" s="55"/>
      <c r="JKB488" s="55"/>
      <c r="JKC488" s="55"/>
      <c r="JKD488" s="55"/>
      <c r="JKE488" s="55"/>
      <c r="JKF488" s="55"/>
      <c r="JKG488" s="55"/>
      <c r="JKH488" s="55"/>
      <c r="JKI488" s="55"/>
      <c r="JKJ488" s="55"/>
      <c r="JKK488" s="55"/>
      <c r="JKL488" s="55"/>
      <c r="JKM488" s="55"/>
      <c r="JKN488" s="55"/>
      <c r="JKO488" s="55"/>
      <c r="JKP488" s="55"/>
      <c r="JKQ488" s="55"/>
      <c r="JKR488" s="55"/>
      <c r="JKS488" s="55"/>
      <c r="JKT488" s="55"/>
      <c r="JKU488" s="55"/>
      <c r="JKV488" s="55"/>
      <c r="JKW488" s="55"/>
      <c r="JKX488" s="55"/>
      <c r="JKY488" s="55"/>
      <c r="JKZ488" s="55"/>
      <c r="JLA488" s="55"/>
      <c r="JLB488" s="55"/>
      <c r="JLC488" s="55"/>
      <c r="JLD488" s="55"/>
      <c r="JLE488" s="55"/>
      <c r="JLF488" s="55"/>
      <c r="JLG488" s="55"/>
      <c r="JLH488" s="55"/>
      <c r="JLI488" s="55"/>
      <c r="JLJ488" s="55"/>
      <c r="JLK488" s="55"/>
      <c r="JLL488" s="55"/>
      <c r="JLM488" s="55"/>
      <c r="JLN488" s="55"/>
      <c r="JLO488" s="55"/>
      <c r="JLP488" s="55"/>
      <c r="JLQ488" s="55"/>
      <c r="JLR488" s="55"/>
      <c r="JLS488" s="55"/>
      <c r="JLT488" s="55"/>
      <c r="JLU488" s="55"/>
      <c r="JLV488" s="55"/>
      <c r="JLW488" s="55"/>
      <c r="JLX488" s="55"/>
      <c r="JLY488" s="55"/>
      <c r="JLZ488" s="55"/>
      <c r="JMA488" s="55"/>
      <c r="JMB488" s="55"/>
      <c r="JMC488" s="55"/>
      <c r="JMD488" s="55"/>
      <c r="JME488" s="55"/>
      <c r="JMF488" s="55"/>
      <c r="JMG488" s="55"/>
      <c r="JMH488" s="55"/>
      <c r="JMI488" s="55"/>
      <c r="JMJ488" s="55"/>
      <c r="JMK488" s="55"/>
      <c r="JML488" s="55"/>
      <c r="JMM488" s="55"/>
      <c r="JMN488" s="55"/>
      <c r="JMO488" s="55"/>
      <c r="JMP488" s="55"/>
      <c r="JMQ488" s="55"/>
      <c r="JMR488" s="55"/>
      <c r="JMS488" s="55"/>
      <c r="JMT488" s="55"/>
      <c r="JMU488" s="55"/>
      <c r="JMV488" s="55"/>
      <c r="JMW488" s="55"/>
      <c r="JMX488" s="55"/>
      <c r="JMY488" s="55"/>
      <c r="JMZ488" s="55"/>
      <c r="JNA488" s="55"/>
      <c r="JNB488" s="55"/>
      <c r="JNC488" s="55"/>
      <c r="JND488" s="55"/>
      <c r="JNE488" s="55"/>
      <c r="JNF488" s="55"/>
      <c r="JNG488" s="55"/>
      <c r="JNH488" s="55"/>
      <c r="JNI488" s="55"/>
      <c r="JNJ488" s="55"/>
      <c r="JNK488" s="55"/>
      <c r="JNL488" s="55"/>
      <c r="JNM488" s="55"/>
      <c r="JNN488" s="55"/>
      <c r="JNO488" s="55"/>
      <c r="JNP488" s="55"/>
      <c r="JNQ488" s="55"/>
      <c r="JNR488" s="55"/>
      <c r="JNS488" s="55"/>
      <c r="JNT488" s="55"/>
      <c r="JNU488" s="55"/>
      <c r="JNV488" s="55"/>
      <c r="JNW488" s="55"/>
      <c r="JNX488" s="55"/>
      <c r="JNY488" s="55"/>
      <c r="JNZ488" s="55"/>
      <c r="JOA488" s="55"/>
      <c r="JOB488" s="55"/>
      <c r="JOC488" s="55"/>
      <c r="JOD488" s="55"/>
      <c r="JOE488" s="55"/>
      <c r="JOF488" s="55"/>
      <c r="JOG488" s="55"/>
      <c r="JOH488" s="55"/>
      <c r="JOI488" s="55"/>
      <c r="JOJ488" s="55"/>
      <c r="JOK488" s="55"/>
      <c r="JOL488" s="55"/>
      <c r="JOM488" s="55"/>
      <c r="JON488" s="55"/>
      <c r="JOO488" s="55"/>
      <c r="JOP488" s="55"/>
      <c r="JOQ488" s="55"/>
      <c r="JOR488" s="55"/>
      <c r="JOS488" s="55"/>
      <c r="JOT488" s="55"/>
      <c r="JOU488" s="55"/>
      <c r="JOV488" s="55"/>
      <c r="JOW488" s="55"/>
      <c r="JOX488" s="55"/>
      <c r="JOY488" s="55"/>
      <c r="JOZ488" s="55"/>
      <c r="JPA488" s="55"/>
      <c r="JPB488" s="55"/>
      <c r="JPC488" s="55"/>
      <c r="JPD488" s="55"/>
      <c r="JPE488" s="55"/>
      <c r="JPF488" s="55"/>
      <c r="JPG488" s="55"/>
      <c r="JPH488" s="55"/>
      <c r="JPI488" s="55"/>
      <c r="JPJ488" s="55"/>
      <c r="JPK488" s="55"/>
      <c r="JPL488" s="55"/>
      <c r="JPM488" s="55"/>
      <c r="JPN488" s="55"/>
      <c r="JPO488" s="55"/>
      <c r="JPP488" s="55"/>
      <c r="JPQ488" s="55"/>
      <c r="JPR488" s="55"/>
      <c r="JPS488" s="55"/>
      <c r="JPT488" s="55"/>
      <c r="JPU488" s="55"/>
      <c r="JPV488" s="55"/>
      <c r="JPW488" s="55"/>
      <c r="JPX488" s="55"/>
      <c r="JPY488" s="55"/>
      <c r="JPZ488" s="55"/>
      <c r="JQA488" s="55"/>
      <c r="JQB488" s="55"/>
      <c r="JQC488" s="55"/>
      <c r="JQD488" s="55"/>
      <c r="JQE488" s="55"/>
      <c r="JQF488" s="55"/>
      <c r="JQG488" s="55"/>
      <c r="JQH488" s="55"/>
      <c r="JQI488" s="55"/>
      <c r="JQJ488" s="55"/>
      <c r="JQK488" s="55"/>
      <c r="JQL488" s="55"/>
      <c r="JQM488" s="55"/>
      <c r="JQN488" s="55"/>
      <c r="JQO488" s="55"/>
      <c r="JQP488" s="55"/>
      <c r="JQQ488" s="55"/>
      <c r="JQR488" s="55"/>
      <c r="JQS488" s="55"/>
      <c r="JQT488" s="55"/>
      <c r="JQU488" s="55"/>
      <c r="JQV488" s="55"/>
      <c r="JQW488" s="55"/>
      <c r="JQX488" s="55"/>
      <c r="JQY488" s="55"/>
      <c r="JQZ488" s="55"/>
      <c r="JRA488" s="55"/>
      <c r="JRB488" s="55"/>
      <c r="JRC488" s="55"/>
      <c r="JRD488" s="55"/>
      <c r="JRE488" s="55"/>
      <c r="JRF488" s="55"/>
      <c r="JRG488" s="55"/>
      <c r="JRH488" s="55"/>
      <c r="JRI488" s="55"/>
      <c r="JRJ488" s="55"/>
      <c r="JRK488" s="55"/>
      <c r="JRL488" s="55"/>
      <c r="JRM488" s="55"/>
      <c r="JRN488" s="55"/>
      <c r="JRO488" s="55"/>
      <c r="JRP488" s="55"/>
      <c r="JRQ488" s="55"/>
      <c r="JRR488" s="55"/>
      <c r="JRS488" s="55"/>
      <c r="JRT488" s="55"/>
      <c r="JRU488" s="55"/>
      <c r="JRV488" s="55"/>
      <c r="JRW488" s="55"/>
      <c r="JRX488" s="55"/>
      <c r="JRY488" s="55"/>
      <c r="JRZ488" s="55"/>
      <c r="JSA488" s="55"/>
      <c r="JSB488" s="55"/>
      <c r="JSC488" s="55"/>
      <c r="JSD488" s="55"/>
      <c r="JSE488" s="55"/>
      <c r="JSF488" s="55"/>
      <c r="JSG488" s="55"/>
      <c r="JSH488" s="55"/>
      <c r="JSI488" s="55"/>
      <c r="JSJ488" s="55"/>
      <c r="JSK488" s="55"/>
      <c r="JSL488" s="55"/>
      <c r="JSM488" s="55"/>
      <c r="JSN488" s="55"/>
      <c r="JSO488" s="55"/>
      <c r="JSP488" s="55"/>
      <c r="JSQ488" s="55"/>
      <c r="JSR488" s="55"/>
      <c r="JSS488" s="55"/>
      <c r="JST488" s="55"/>
      <c r="JSU488" s="55"/>
      <c r="JSV488" s="55"/>
      <c r="JSW488" s="55"/>
      <c r="JSX488" s="55"/>
      <c r="JSY488" s="55"/>
      <c r="JSZ488" s="55"/>
      <c r="JTA488" s="55"/>
      <c r="JTB488" s="55"/>
      <c r="JTC488" s="55"/>
      <c r="JTD488" s="55"/>
      <c r="JTE488" s="55"/>
      <c r="JTF488" s="55"/>
      <c r="JTG488" s="55"/>
      <c r="JTH488" s="55"/>
      <c r="JTI488" s="55"/>
      <c r="JTJ488" s="55"/>
      <c r="JTK488" s="55"/>
      <c r="JTL488" s="55"/>
      <c r="JTM488" s="55"/>
      <c r="JTN488" s="55"/>
      <c r="JTO488" s="55"/>
      <c r="JTP488" s="55"/>
      <c r="JTQ488" s="55"/>
      <c r="JTR488" s="55"/>
      <c r="JTS488" s="55"/>
      <c r="JTT488" s="55"/>
      <c r="JTU488" s="55"/>
      <c r="JTV488" s="55"/>
      <c r="JTW488" s="55"/>
      <c r="JTX488" s="55"/>
      <c r="JTY488" s="55"/>
      <c r="JTZ488" s="55"/>
      <c r="JUA488" s="55"/>
      <c r="JUB488" s="55"/>
      <c r="JUC488" s="55"/>
      <c r="JUD488" s="55"/>
      <c r="JUE488" s="55"/>
      <c r="JUF488" s="55"/>
      <c r="JUG488" s="55"/>
      <c r="JUH488" s="55"/>
      <c r="JUI488" s="55"/>
      <c r="JUJ488" s="55"/>
      <c r="JUK488" s="55"/>
      <c r="JUL488" s="55"/>
      <c r="JUM488" s="55"/>
      <c r="JUN488" s="55"/>
      <c r="JUO488" s="55"/>
      <c r="JUP488" s="55"/>
      <c r="JUQ488" s="55"/>
      <c r="JUR488" s="55"/>
      <c r="JUS488" s="55"/>
      <c r="JUT488" s="55"/>
      <c r="JUU488" s="55"/>
      <c r="JUV488" s="55"/>
      <c r="JUW488" s="55"/>
      <c r="JUX488" s="55"/>
      <c r="JUY488" s="55"/>
      <c r="JUZ488" s="55"/>
      <c r="JVA488" s="55"/>
      <c r="JVB488" s="55"/>
      <c r="JVC488" s="55"/>
      <c r="JVD488" s="55"/>
      <c r="JVE488" s="55"/>
      <c r="JVF488" s="55"/>
      <c r="JVG488" s="55"/>
      <c r="JVH488" s="55"/>
      <c r="JVI488" s="55"/>
      <c r="JVJ488" s="55"/>
      <c r="JVK488" s="55"/>
      <c r="JVL488" s="55"/>
      <c r="JVM488" s="55"/>
      <c r="JVN488" s="55"/>
      <c r="JVO488" s="55"/>
      <c r="JVP488" s="55"/>
      <c r="JVQ488" s="55"/>
      <c r="JVR488" s="55"/>
      <c r="JVS488" s="55"/>
      <c r="JVT488" s="55"/>
      <c r="JVU488" s="55"/>
      <c r="JVV488" s="55"/>
      <c r="JVW488" s="55"/>
      <c r="JVX488" s="55"/>
      <c r="JVY488" s="55"/>
      <c r="JVZ488" s="55"/>
      <c r="JWA488" s="55"/>
      <c r="JWB488" s="55"/>
      <c r="JWC488" s="55"/>
      <c r="JWD488" s="55"/>
      <c r="JWE488" s="55"/>
      <c r="JWF488" s="55"/>
      <c r="JWG488" s="55"/>
      <c r="JWH488" s="55"/>
      <c r="JWI488" s="55"/>
      <c r="JWJ488" s="55"/>
      <c r="JWK488" s="55"/>
      <c r="JWL488" s="55"/>
      <c r="JWM488" s="55"/>
      <c r="JWN488" s="55"/>
      <c r="JWO488" s="55"/>
      <c r="JWP488" s="55"/>
      <c r="JWQ488" s="55"/>
      <c r="JWR488" s="55"/>
      <c r="JWS488" s="55"/>
      <c r="JWT488" s="55"/>
      <c r="JWU488" s="55"/>
      <c r="JWV488" s="55"/>
      <c r="JWW488" s="55"/>
      <c r="JWX488" s="55"/>
      <c r="JWY488" s="55"/>
      <c r="JWZ488" s="55"/>
      <c r="JXA488" s="55"/>
      <c r="JXB488" s="55"/>
      <c r="JXC488" s="55"/>
      <c r="JXD488" s="55"/>
      <c r="JXE488" s="55"/>
      <c r="JXF488" s="55"/>
      <c r="JXG488" s="55"/>
      <c r="JXH488" s="55"/>
      <c r="JXI488" s="55"/>
      <c r="JXJ488" s="55"/>
      <c r="JXK488" s="55"/>
      <c r="JXL488" s="55"/>
      <c r="JXM488" s="55"/>
      <c r="JXN488" s="55"/>
      <c r="JXO488" s="55"/>
      <c r="JXP488" s="55"/>
      <c r="JXQ488" s="55"/>
      <c r="JXR488" s="55"/>
      <c r="JXS488" s="55"/>
      <c r="JXT488" s="55"/>
      <c r="JXU488" s="55"/>
      <c r="JXV488" s="55"/>
      <c r="JXW488" s="55"/>
      <c r="JXX488" s="55"/>
      <c r="JXY488" s="55"/>
      <c r="JXZ488" s="55"/>
      <c r="JYA488" s="55"/>
      <c r="JYB488" s="55"/>
      <c r="JYC488" s="55"/>
      <c r="JYD488" s="55"/>
      <c r="JYE488" s="55"/>
      <c r="JYF488" s="55"/>
      <c r="JYG488" s="55"/>
      <c r="JYH488" s="55"/>
      <c r="JYI488" s="55"/>
      <c r="JYJ488" s="55"/>
      <c r="JYK488" s="55"/>
      <c r="JYL488" s="55"/>
      <c r="JYM488" s="55"/>
      <c r="JYN488" s="55"/>
      <c r="JYO488" s="55"/>
      <c r="JYP488" s="55"/>
      <c r="JYQ488" s="55"/>
      <c r="JYR488" s="55"/>
      <c r="JYS488" s="55"/>
      <c r="JYT488" s="55"/>
      <c r="JYU488" s="55"/>
      <c r="JYV488" s="55"/>
      <c r="JYW488" s="55"/>
      <c r="JYX488" s="55"/>
      <c r="JYY488" s="55"/>
      <c r="JYZ488" s="55"/>
      <c r="JZA488" s="55"/>
      <c r="JZB488" s="55"/>
      <c r="JZC488" s="55"/>
      <c r="JZD488" s="55"/>
      <c r="JZE488" s="55"/>
      <c r="JZF488" s="55"/>
      <c r="JZG488" s="55"/>
      <c r="JZH488" s="55"/>
      <c r="JZI488" s="55"/>
      <c r="JZJ488" s="55"/>
      <c r="JZK488" s="55"/>
      <c r="JZL488" s="55"/>
      <c r="JZM488" s="55"/>
      <c r="JZN488" s="55"/>
      <c r="JZO488" s="55"/>
      <c r="JZP488" s="55"/>
      <c r="JZQ488" s="55"/>
      <c r="JZR488" s="55"/>
      <c r="JZS488" s="55"/>
      <c r="JZT488" s="55"/>
      <c r="JZU488" s="55"/>
      <c r="JZV488" s="55"/>
      <c r="JZW488" s="55"/>
      <c r="JZX488" s="55"/>
      <c r="JZY488" s="55"/>
      <c r="JZZ488" s="55"/>
      <c r="KAA488" s="55"/>
      <c r="KAB488" s="55"/>
      <c r="KAC488" s="55"/>
      <c r="KAD488" s="55"/>
      <c r="KAE488" s="55"/>
      <c r="KAF488" s="55"/>
      <c r="KAG488" s="55"/>
      <c r="KAH488" s="55"/>
      <c r="KAI488" s="55"/>
      <c r="KAJ488" s="55"/>
      <c r="KAK488" s="55"/>
      <c r="KAL488" s="55"/>
      <c r="KAM488" s="55"/>
      <c r="KAN488" s="55"/>
      <c r="KAO488" s="55"/>
      <c r="KAP488" s="55"/>
      <c r="KAQ488" s="55"/>
      <c r="KAR488" s="55"/>
      <c r="KAS488" s="55"/>
      <c r="KAT488" s="55"/>
      <c r="KAU488" s="55"/>
      <c r="KAV488" s="55"/>
      <c r="KAW488" s="55"/>
      <c r="KAX488" s="55"/>
      <c r="KAY488" s="55"/>
      <c r="KAZ488" s="55"/>
      <c r="KBA488" s="55"/>
      <c r="KBB488" s="55"/>
      <c r="KBC488" s="55"/>
      <c r="KBD488" s="55"/>
      <c r="KBE488" s="55"/>
      <c r="KBF488" s="55"/>
      <c r="KBG488" s="55"/>
      <c r="KBH488" s="55"/>
      <c r="KBI488" s="55"/>
      <c r="KBJ488" s="55"/>
      <c r="KBK488" s="55"/>
      <c r="KBL488" s="55"/>
      <c r="KBM488" s="55"/>
      <c r="KBN488" s="55"/>
      <c r="KBO488" s="55"/>
      <c r="KBP488" s="55"/>
      <c r="KBQ488" s="55"/>
      <c r="KBR488" s="55"/>
      <c r="KBS488" s="55"/>
      <c r="KBT488" s="55"/>
      <c r="KBU488" s="55"/>
      <c r="KBV488" s="55"/>
      <c r="KBW488" s="55"/>
      <c r="KBX488" s="55"/>
      <c r="KBY488" s="55"/>
      <c r="KBZ488" s="55"/>
      <c r="KCA488" s="55"/>
      <c r="KCB488" s="55"/>
      <c r="KCC488" s="55"/>
      <c r="KCD488" s="55"/>
      <c r="KCE488" s="55"/>
      <c r="KCF488" s="55"/>
      <c r="KCG488" s="55"/>
      <c r="KCH488" s="55"/>
      <c r="KCI488" s="55"/>
      <c r="KCJ488" s="55"/>
      <c r="KCK488" s="55"/>
      <c r="KCL488" s="55"/>
      <c r="KCM488" s="55"/>
      <c r="KCN488" s="55"/>
      <c r="KCO488" s="55"/>
      <c r="KCP488" s="55"/>
      <c r="KCQ488" s="55"/>
      <c r="KCR488" s="55"/>
      <c r="KCS488" s="55"/>
      <c r="KCT488" s="55"/>
      <c r="KCU488" s="55"/>
      <c r="KCV488" s="55"/>
      <c r="KCW488" s="55"/>
      <c r="KCX488" s="55"/>
      <c r="KCY488" s="55"/>
      <c r="KCZ488" s="55"/>
      <c r="KDA488" s="55"/>
      <c r="KDB488" s="55"/>
      <c r="KDC488" s="55"/>
      <c r="KDD488" s="55"/>
      <c r="KDE488" s="55"/>
      <c r="KDF488" s="55"/>
      <c r="KDG488" s="55"/>
      <c r="KDH488" s="55"/>
      <c r="KDI488" s="55"/>
      <c r="KDJ488" s="55"/>
      <c r="KDK488" s="55"/>
      <c r="KDL488" s="55"/>
      <c r="KDM488" s="55"/>
      <c r="KDN488" s="55"/>
      <c r="KDO488" s="55"/>
      <c r="KDP488" s="55"/>
      <c r="KDQ488" s="55"/>
      <c r="KDR488" s="55"/>
      <c r="KDS488" s="55"/>
      <c r="KDT488" s="55"/>
      <c r="KDU488" s="55"/>
      <c r="KDV488" s="55"/>
      <c r="KDW488" s="55"/>
      <c r="KDX488" s="55"/>
      <c r="KDY488" s="55"/>
      <c r="KDZ488" s="55"/>
      <c r="KEA488" s="55"/>
      <c r="KEB488" s="55"/>
      <c r="KEC488" s="55"/>
      <c r="KED488" s="55"/>
      <c r="KEE488" s="55"/>
      <c r="KEF488" s="55"/>
      <c r="KEG488" s="55"/>
      <c r="KEH488" s="55"/>
      <c r="KEI488" s="55"/>
      <c r="KEJ488" s="55"/>
      <c r="KEK488" s="55"/>
      <c r="KEL488" s="55"/>
      <c r="KEM488" s="55"/>
      <c r="KEN488" s="55"/>
      <c r="KEO488" s="55"/>
      <c r="KEP488" s="55"/>
      <c r="KEQ488" s="55"/>
      <c r="KER488" s="55"/>
      <c r="KES488" s="55"/>
      <c r="KET488" s="55"/>
      <c r="KEU488" s="55"/>
      <c r="KEV488" s="55"/>
      <c r="KEW488" s="55"/>
      <c r="KEX488" s="55"/>
      <c r="KEY488" s="55"/>
      <c r="KEZ488" s="55"/>
      <c r="KFA488" s="55"/>
      <c r="KFB488" s="55"/>
      <c r="KFC488" s="55"/>
      <c r="KFD488" s="55"/>
      <c r="KFE488" s="55"/>
      <c r="KFF488" s="55"/>
      <c r="KFG488" s="55"/>
      <c r="KFH488" s="55"/>
      <c r="KFI488" s="55"/>
      <c r="KFJ488" s="55"/>
      <c r="KFK488" s="55"/>
      <c r="KFL488" s="55"/>
      <c r="KFM488" s="55"/>
      <c r="KFN488" s="55"/>
      <c r="KFO488" s="55"/>
      <c r="KFP488" s="55"/>
      <c r="KFQ488" s="55"/>
      <c r="KFR488" s="55"/>
      <c r="KFS488" s="55"/>
      <c r="KFT488" s="55"/>
      <c r="KFU488" s="55"/>
      <c r="KFV488" s="55"/>
      <c r="KFW488" s="55"/>
      <c r="KFX488" s="55"/>
      <c r="KFY488" s="55"/>
      <c r="KFZ488" s="55"/>
      <c r="KGA488" s="55"/>
      <c r="KGB488" s="55"/>
      <c r="KGC488" s="55"/>
      <c r="KGD488" s="55"/>
      <c r="KGE488" s="55"/>
      <c r="KGF488" s="55"/>
      <c r="KGG488" s="55"/>
      <c r="KGH488" s="55"/>
      <c r="KGI488" s="55"/>
      <c r="KGJ488" s="55"/>
      <c r="KGK488" s="55"/>
      <c r="KGL488" s="55"/>
      <c r="KGM488" s="55"/>
      <c r="KGN488" s="55"/>
      <c r="KGO488" s="55"/>
      <c r="KGP488" s="55"/>
      <c r="KGQ488" s="55"/>
      <c r="KGR488" s="55"/>
      <c r="KGS488" s="55"/>
      <c r="KGT488" s="55"/>
      <c r="KGU488" s="55"/>
      <c r="KGV488" s="55"/>
      <c r="KGW488" s="55"/>
      <c r="KGX488" s="55"/>
      <c r="KGY488" s="55"/>
      <c r="KGZ488" s="55"/>
      <c r="KHA488" s="55"/>
      <c r="KHB488" s="55"/>
      <c r="KHC488" s="55"/>
      <c r="KHD488" s="55"/>
      <c r="KHE488" s="55"/>
      <c r="KHF488" s="55"/>
      <c r="KHG488" s="55"/>
      <c r="KHH488" s="55"/>
      <c r="KHI488" s="55"/>
      <c r="KHJ488" s="55"/>
      <c r="KHK488" s="55"/>
      <c r="KHL488" s="55"/>
      <c r="KHM488" s="55"/>
      <c r="KHN488" s="55"/>
      <c r="KHO488" s="55"/>
      <c r="KHP488" s="55"/>
      <c r="KHQ488" s="55"/>
      <c r="KHR488" s="55"/>
      <c r="KHS488" s="55"/>
      <c r="KHT488" s="55"/>
      <c r="KHU488" s="55"/>
      <c r="KHV488" s="55"/>
      <c r="KHW488" s="55"/>
      <c r="KHX488" s="55"/>
      <c r="KHY488" s="55"/>
      <c r="KHZ488" s="55"/>
      <c r="KIA488" s="55"/>
      <c r="KIB488" s="55"/>
      <c r="KIC488" s="55"/>
      <c r="KID488" s="55"/>
      <c r="KIE488" s="55"/>
      <c r="KIF488" s="55"/>
      <c r="KIG488" s="55"/>
      <c r="KIH488" s="55"/>
      <c r="KII488" s="55"/>
      <c r="KIJ488" s="55"/>
      <c r="KIK488" s="55"/>
      <c r="KIL488" s="55"/>
      <c r="KIM488" s="55"/>
      <c r="KIN488" s="55"/>
      <c r="KIO488" s="55"/>
      <c r="KIP488" s="55"/>
      <c r="KIQ488" s="55"/>
      <c r="KIR488" s="55"/>
      <c r="KIS488" s="55"/>
      <c r="KIT488" s="55"/>
      <c r="KIU488" s="55"/>
      <c r="KIV488" s="55"/>
      <c r="KIW488" s="55"/>
      <c r="KIX488" s="55"/>
      <c r="KIY488" s="55"/>
      <c r="KIZ488" s="55"/>
      <c r="KJA488" s="55"/>
      <c r="KJB488" s="55"/>
      <c r="KJC488" s="55"/>
      <c r="KJD488" s="55"/>
      <c r="KJE488" s="55"/>
      <c r="KJF488" s="55"/>
      <c r="KJG488" s="55"/>
      <c r="KJH488" s="55"/>
      <c r="KJI488" s="55"/>
      <c r="KJJ488" s="55"/>
      <c r="KJK488" s="55"/>
      <c r="KJL488" s="55"/>
      <c r="KJM488" s="55"/>
      <c r="KJN488" s="55"/>
      <c r="KJO488" s="55"/>
      <c r="KJP488" s="55"/>
      <c r="KJQ488" s="55"/>
      <c r="KJR488" s="55"/>
      <c r="KJS488" s="55"/>
      <c r="KJT488" s="55"/>
      <c r="KJU488" s="55"/>
      <c r="KJV488" s="55"/>
      <c r="KJW488" s="55"/>
      <c r="KJX488" s="55"/>
      <c r="KJY488" s="55"/>
      <c r="KJZ488" s="55"/>
      <c r="KKA488" s="55"/>
      <c r="KKB488" s="55"/>
      <c r="KKC488" s="55"/>
      <c r="KKD488" s="55"/>
      <c r="KKE488" s="55"/>
      <c r="KKF488" s="55"/>
      <c r="KKG488" s="55"/>
      <c r="KKH488" s="55"/>
      <c r="KKI488" s="55"/>
      <c r="KKJ488" s="55"/>
      <c r="KKK488" s="55"/>
      <c r="KKL488" s="55"/>
      <c r="KKM488" s="55"/>
      <c r="KKN488" s="55"/>
      <c r="KKO488" s="55"/>
      <c r="KKP488" s="55"/>
      <c r="KKQ488" s="55"/>
      <c r="KKR488" s="55"/>
      <c r="KKS488" s="55"/>
      <c r="KKT488" s="55"/>
      <c r="KKU488" s="55"/>
      <c r="KKV488" s="55"/>
      <c r="KKW488" s="55"/>
      <c r="KKX488" s="55"/>
      <c r="KKY488" s="55"/>
      <c r="KKZ488" s="55"/>
      <c r="KLA488" s="55"/>
      <c r="KLB488" s="55"/>
      <c r="KLC488" s="55"/>
      <c r="KLD488" s="55"/>
      <c r="KLE488" s="55"/>
      <c r="KLF488" s="55"/>
      <c r="KLG488" s="55"/>
      <c r="KLH488" s="55"/>
      <c r="KLI488" s="55"/>
      <c r="KLJ488" s="55"/>
      <c r="KLK488" s="55"/>
      <c r="KLL488" s="55"/>
      <c r="KLM488" s="55"/>
      <c r="KLN488" s="55"/>
      <c r="KLO488" s="55"/>
      <c r="KLP488" s="55"/>
      <c r="KLQ488" s="55"/>
      <c r="KLR488" s="55"/>
      <c r="KLS488" s="55"/>
      <c r="KLT488" s="55"/>
      <c r="KLU488" s="55"/>
      <c r="KLV488" s="55"/>
      <c r="KLW488" s="55"/>
      <c r="KLX488" s="55"/>
      <c r="KLY488" s="55"/>
      <c r="KLZ488" s="55"/>
      <c r="KMA488" s="55"/>
      <c r="KMB488" s="55"/>
      <c r="KMC488" s="55"/>
      <c r="KMD488" s="55"/>
      <c r="KME488" s="55"/>
      <c r="KMF488" s="55"/>
      <c r="KMG488" s="55"/>
      <c r="KMH488" s="55"/>
      <c r="KMI488" s="55"/>
      <c r="KMJ488" s="55"/>
      <c r="KMK488" s="55"/>
      <c r="KML488" s="55"/>
      <c r="KMM488" s="55"/>
      <c r="KMN488" s="55"/>
      <c r="KMO488" s="55"/>
      <c r="KMP488" s="55"/>
      <c r="KMQ488" s="55"/>
      <c r="KMR488" s="55"/>
      <c r="KMS488" s="55"/>
      <c r="KMT488" s="55"/>
      <c r="KMU488" s="55"/>
      <c r="KMV488" s="55"/>
      <c r="KMW488" s="55"/>
      <c r="KMX488" s="55"/>
      <c r="KMY488" s="55"/>
      <c r="KMZ488" s="55"/>
      <c r="KNA488" s="55"/>
      <c r="KNB488" s="55"/>
      <c r="KNC488" s="55"/>
      <c r="KND488" s="55"/>
      <c r="KNE488" s="55"/>
      <c r="KNF488" s="55"/>
      <c r="KNG488" s="55"/>
      <c r="KNH488" s="55"/>
      <c r="KNI488" s="55"/>
      <c r="KNJ488" s="55"/>
      <c r="KNK488" s="55"/>
      <c r="KNL488" s="55"/>
      <c r="KNM488" s="55"/>
      <c r="KNN488" s="55"/>
      <c r="KNO488" s="55"/>
      <c r="KNP488" s="55"/>
      <c r="KNQ488" s="55"/>
      <c r="KNR488" s="55"/>
      <c r="KNS488" s="55"/>
      <c r="KNT488" s="55"/>
      <c r="KNU488" s="55"/>
      <c r="KNV488" s="55"/>
      <c r="KNW488" s="55"/>
      <c r="KNX488" s="55"/>
      <c r="KNY488" s="55"/>
      <c r="KNZ488" s="55"/>
      <c r="KOA488" s="55"/>
      <c r="KOB488" s="55"/>
      <c r="KOC488" s="55"/>
      <c r="KOD488" s="55"/>
      <c r="KOE488" s="55"/>
      <c r="KOF488" s="55"/>
      <c r="KOG488" s="55"/>
      <c r="KOH488" s="55"/>
      <c r="KOI488" s="55"/>
      <c r="KOJ488" s="55"/>
      <c r="KOK488" s="55"/>
      <c r="KOL488" s="55"/>
      <c r="KOM488" s="55"/>
      <c r="KON488" s="55"/>
      <c r="KOO488" s="55"/>
      <c r="KOP488" s="55"/>
      <c r="KOQ488" s="55"/>
      <c r="KOR488" s="55"/>
      <c r="KOS488" s="55"/>
      <c r="KOT488" s="55"/>
      <c r="KOU488" s="55"/>
      <c r="KOV488" s="55"/>
      <c r="KOW488" s="55"/>
      <c r="KOX488" s="55"/>
      <c r="KOY488" s="55"/>
      <c r="KOZ488" s="55"/>
      <c r="KPA488" s="55"/>
      <c r="KPB488" s="55"/>
      <c r="KPC488" s="55"/>
      <c r="KPD488" s="55"/>
      <c r="KPE488" s="55"/>
      <c r="KPF488" s="55"/>
      <c r="KPG488" s="55"/>
      <c r="KPH488" s="55"/>
      <c r="KPI488" s="55"/>
      <c r="KPJ488" s="55"/>
      <c r="KPK488" s="55"/>
      <c r="KPL488" s="55"/>
      <c r="KPM488" s="55"/>
      <c r="KPN488" s="55"/>
      <c r="KPO488" s="55"/>
      <c r="KPP488" s="55"/>
      <c r="KPQ488" s="55"/>
      <c r="KPR488" s="55"/>
      <c r="KPS488" s="55"/>
      <c r="KPT488" s="55"/>
      <c r="KPU488" s="55"/>
      <c r="KPV488" s="55"/>
      <c r="KPW488" s="55"/>
      <c r="KPX488" s="55"/>
      <c r="KPY488" s="55"/>
      <c r="KPZ488" s="55"/>
      <c r="KQA488" s="55"/>
      <c r="KQB488" s="55"/>
      <c r="KQC488" s="55"/>
      <c r="KQD488" s="55"/>
      <c r="KQE488" s="55"/>
      <c r="KQF488" s="55"/>
      <c r="KQG488" s="55"/>
      <c r="KQH488" s="55"/>
      <c r="KQI488" s="55"/>
      <c r="KQJ488" s="55"/>
      <c r="KQK488" s="55"/>
      <c r="KQL488" s="55"/>
      <c r="KQM488" s="55"/>
      <c r="KQN488" s="55"/>
      <c r="KQO488" s="55"/>
      <c r="KQP488" s="55"/>
      <c r="KQQ488" s="55"/>
      <c r="KQR488" s="55"/>
      <c r="KQS488" s="55"/>
      <c r="KQT488" s="55"/>
      <c r="KQU488" s="55"/>
      <c r="KQV488" s="55"/>
      <c r="KQW488" s="55"/>
      <c r="KQX488" s="55"/>
      <c r="KQY488" s="55"/>
      <c r="KQZ488" s="55"/>
      <c r="KRA488" s="55"/>
      <c r="KRB488" s="55"/>
      <c r="KRC488" s="55"/>
      <c r="KRD488" s="55"/>
      <c r="KRE488" s="55"/>
      <c r="KRF488" s="55"/>
      <c r="KRG488" s="55"/>
      <c r="KRH488" s="55"/>
      <c r="KRI488" s="55"/>
      <c r="KRJ488" s="55"/>
      <c r="KRK488" s="55"/>
      <c r="KRL488" s="55"/>
      <c r="KRM488" s="55"/>
      <c r="KRN488" s="55"/>
      <c r="KRO488" s="55"/>
      <c r="KRP488" s="55"/>
      <c r="KRQ488" s="55"/>
      <c r="KRR488" s="55"/>
      <c r="KRS488" s="55"/>
      <c r="KRT488" s="55"/>
      <c r="KRU488" s="55"/>
      <c r="KRV488" s="55"/>
      <c r="KRW488" s="55"/>
      <c r="KRX488" s="55"/>
      <c r="KRY488" s="55"/>
      <c r="KRZ488" s="55"/>
      <c r="KSA488" s="55"/>
      <c r="KSB488" s="55"/>
      <c r="KSC488" s="55"/>
      <c r="KSD488" s="55"/>
      <c r="KSE488" s="55"/>
      <c r="KSF488" s="55"/>
      <c r="KSG488" s="55"/>
      <c r="KSH488" s="55"/>
      <c r="KSI488" s="55"/>
      <c r="KSJ488" s="55"/>
      <c r="KSK488" s="55"/>
      <c r="KSL488" s="55"/>
      <c r="KSM488" s="55"/>
      <c r="KSN488" s="55"/>
      <c r="KSO488" s="55"/>
      <c r="KSP488" s="55"/>
      <c r="KSQ488" s="55"/>
      <c r="KSR488" s="55"/>
      <c r="KSS488" s="55"/>
      <c r="KST488" s="55"/>
      <c r="KSU488" s="55"/>
      <c r="KSV488" s="55"/>
      <c r="KSW488" s="55"/>
      <c r="KSX488" s="55"/>
      <c r="KSY488" s="55"/>
      <c r="KSZ488" s="55"/>
      <c r="KTA488" s="55"/>
      <c r="KTB488" s="55"/>
      <c r="KTC488" s="55"/>
      <c r="KTD488" s="55"/>
      <c r="KTE488" s="55"/>
      <c r="KTF488" s="55"/>
      <c r="KTG488" s="55"/>
      <c r="KTH488" s="55"/>
      <c r="KTI488" s="55"/>
      <c r="KTJ488" s="55"/>
      <c r="KTK488" s="55"/>
      <c r="KTL488" s="55"/>
      <c r="KTM488" s="55"/>
      <c r="KTN488" s="55"/>
      <c r="KTO488" s="55"/>
      <c r="KTP488" s="55"/>
      <c r="KTQ488" s="55"/>
      <c r="KTR488" s="55"/>
      <c r="KTS488" s="55"/>
      <c r="KTT488" s="55"/>
      <c r="KTU488" s="55"/>
      <c r="KTV488" s="55"/>
      <c r="KTW488" s="55"/>
      <c r="KTX488" s="55"/>
      <c r="KTY488" s="55"/>
      <c r="KTZ488" s="55"/>
      <c r="KUA488" s="55"/>
      <c r="KUB488" s="55"/>
      <c r="KUC488" s="55"/>
      <c r="KUD488" s="55"/>
      <c r="KUE488" s="55"/>
      <c r="KUF488" s="55"/>
      <c r="KUG488" s="55"/>
      <c r="KUH488" s="55"/>
      <c r="KUI488" s="55"/>
      <c r="KUJ488" s="55"/>
      <c r="KUK488" s="55"/>
      <c r="KUL488" s="55"/>
      <c r="KUM488" s="55"/>
      <c r="KUN488" s="55"/>
      <c r="KUO488" s="55"/>
      <c r="KUP488" s="55"/>
      <c r="KUQ488" s="55"/>
      <c r="KUR488" s="55"/>
      <c r="KUS488" s="55"/>
      <c r="KUT488" s="55"/>
      <c r="KUU488" s="55"/>
      <c r="KUV488" s="55"/>
      <c r="KUW488" s="55"/>
      <c r="KUX488" s="55"/>
      <c r="KUY488" s="55"/>
      <c r="KUZ488" s="55"/>
      <c r="KVA488" s="55"/>
      <c r="KVB488" s="55"/>
      <c r="KVC488" s="55"/>
      <c r="KVD488" s="55"/>
      <c r="KVE488" s="55"/>
      <c r="KVF488" s="55"/>
      <c r="KVG488" s="55"/>
      <c r="KVH488" s="55"/>
      <c r="KVI488" s="55"/>
      <c r="KVJ488" s="55"/>
      <c r="KVK488" s="55"/>
      <c r="KVL488" s="55"/>
      <c r="KVM488" s="55"/>
      <c r="KVN488" s="55"/>
      <c r="KVO488" s="55"/>
      <c r="KVP488" s="55"/>
      <c r="KVQ488" s="55"/>
      <c r="KVR488" s="55"/>
      <c r="KVS488" s="55"/>
      <c r="KVT488" s="55"/>
      <c r="KVU488" s="55"/>
      <c r="KVV488" s="55"/>
      <c r="KVW488" s="55"/>
      <c r="KVX488" s="55"/>
      <c r="KVY488" s="55"/>
      <c r="KVZ488" s="55"/>
      <c r="KWA488" s="55"/>
      <c r="KWB488" s="55"/>
      <c r="KWC488" s="55"/>
      <c r="KWD488" s="55"/>
      <c r="KWE488" s="55"/>
      <c r="KWF488" s="55"/>
      <c r="KWG488" s="55"/>
      <c r="KWH488" s="55"/>
      <c r="KWI488" s="55"/>
      <c r="KWJ488" s="55"/>
      <c r="KWK488" s="55"/>
      <c r="KWL488" s="55"/>
      <c r="KWM488" s="55"/>
      <c r="KWN488" s="55"/>
      <c r="KWO488" s="55"/>
      <c r="KWP488" s="55"/>
      <c r="KWQ488" s="55"/>
      <c r="KWR488" s="55"/>
      <c r="KWS488" s="55"/>
      <c r="KWT488" s="55"/>
      <c r="KWU488" s="55"/>
      <c r="KWV488" s="55"/>
      <c r="KWW488" s="55"/>
      <c r="KWX488" s="55"/>
      <c r="KWY488" s="55"/>
      <c r="KWZ488" s="55"/>
      <c r="KXA488" s="55"/>
      <c r="KXB488" s="55"/>
      <c r="KXC488" s="55"/>
      <c r="KXD488" s="55"/>
      <c r="KXE488" s="55"/>
      <c r="KXF488" s="55"/>
      <c r="KXG488" s="55"/>
      <c r="KXH488" s="55"/>
      <c r="KXI488" s="55"/>
      <c r="KXJ488" s="55"/>
      <c r="KXK488" s="55"/>
      <c r="KXL488" s="55"/>
      <c r="KXM488" s="55"/>
      <c r="KXN488" s="55"/>
      <c r="KXO488" s="55"/>
      <c r="KXP488" s="55"/>
      <c r="KXQ488" s="55"/>
      <c r="KXR488" s="55"/>
      <c r="KXS488" s="55"/>
      <c r="KXT488" s="55"/>
      <c r="KXU488" s="55"/>
      <c r="KXV488" s="55"/>
      <c r="KXW488" s="55"/>
      <c r="KXX488" s="55"/>
      <c r="KXY488" s="55"/>
      <c r="KXZ488" s="55"/>
      <c r="KYA488" s="55"/>
      <c r="KYB488" s="55"/>
      <c r="KYC488" s="55"/>
      <c r="KYD488" s="55"/>
      <c r="KYE488" s="55"/>
      <c r="KYF488" s="55"/>
      <c r="KYG488" s="55"/>
      <c r="KYH488" s="55"/>
      <c r="KYI488" s="55"/>
      <c r="KYJ488" s="55"/>
      <c r="KYK488" s="55"/>
      <c r="KYL488" s="55"/>
      <c r="KYM488" s="55"/>
      <c r="KYN488" s="55"/>
      <c r="KYO488" s="55"/>
      <c r="KYP488" s="55"/>
      <c r="KYQ488" s="55"/>
      <c r="KYR488" s="55"/>
      <c r="KYS488" s="55"/>
      <c r="KYT488" s="55"/>
      <c r="KYU488" s="55"/>
      <c r="KYV488" s="55"/>
      <c r="KYW488" s="55"/>
      <c r="KYX488" s="55"/>
      <c r="KYY488" s="55"/>
      <c r="KYZ488" s="55"/>
      <c r="KZA488" s="55"/>
      <c r="KZB488" s="55"/>
      <c r="KZC488" s="55"/>
      <c r="KZD488" s="55"/>
      <c r="KZE488" s="55"/>
      <c r="KZF488" s="55"/>
      <c r="KZG488" s="55"/>
      <c r="KZH488" s="55"/>
      <c r="KZI488" s="55"/>
      <c r="KZJ488" s="55"/>
      <c r="KZK488" s="55"/>
      <c r="KZL488" s="55"/>
      <c r="KZM488" s="55"/>
      <c r="KZN488" s="55"/>
      <c r="KZO488" s="55"/>
      <c r="KZP488" s="55"/>
      <c r="KZQ488" s="55"/>
      <c r="KZR488" s="55"/>
      <c r="KZS488" s="55"/>
      <c r="KZT488" s="55"/>
      <c r="KZU488" s="55"/>
      <c r="KZV488" s="55"/>
      <c r="KZW488" s="55"/>
      <c r="KZX488" s="55"/>
      <c r="KZY488" s="55"/>
      <c r="KZZ488" s="55"/>
      <c r="LAA488" s="55"/>
      <c r="LAB488" s="55"/>
      <c r="LAC488" s="55"/>
      <c r="LAD488" s="55"/>
      <c r="LAE488" s="55"/>
      <c r="LAF488" s="55"/>
      <c r="LAG488" s="55"/>
      <c r="LAH488" s="55"/>
      <c r="LAI488" s="55"/>
      <c r="LAJ488" s="55"/>
      <c r="LAK488" s="55"/>
      <c r="LAL488" s="55"/>
      <c r="LAM488" s="55"/>
      <c r="LAN488" s="55"/>
      <c r="LAO488" s="55"/>
      <c r="LAP488" s="55"/>
      <c r="LAQ488" s="55"/>
      <c r="LAR488" s="55"/>
      <c r="LAS488" s="55"/>
      <c r="LAT488" s="55"/>
      <c r="LAU488" s="55"/>
      <c r="LAV488" s="55"/>
      <c r="LAW488" s="55"/>
      <c r="LAX488" s="55"/>
      <c r="LAY488" s="55"/>
      <c r="LAZ488" s="55"/>
      <c r="LBA488" s="55"/>
      <c r="LBB488" s="55"/>
      <c r="LBC488" s="55"/>
      <c r="LBD488" s="55"/>
      <c r="LBE488" s="55"/>
      <c r="LBF488" s="55"/>
      <c r="LBG488" s="55"/>
      <c r="LBH488" s="55"/>
      <c r="LBI488" s="55"/>
      <c r="LBJ488" s="55"/>
      <c r="LBK488" s="55"/>
      <c r="LBL488" s="55"/>
      <c r="LBM488" s="55"/>
      <c r="LBN488" s="55"/>
      <c r="LBO488" s="55"/>
      <c r="LBP488" s="55"/>
      <c r="LBQ488" s="55"/>
      <c r="LBR488" s="55"/>
      <c r="LBS488" s="55"/>
      <c r="LBT488" s="55"/>
      <c r="LBU488" s="55"/>
      <c r="LBV488" s="55"/>
      <c r="LBW488" s="55"/>
      <c r="LBX488" s="55"/>
      <c r="LBY488" s="55"/>
      <c r="LBZ488" s="55"/>
      <c r="LCA488" s="55"/>
      <c r="LCB488" s="55"/>
      <c r="LCC488" s="55"/>
      <c r="LCD488" s="55"/>
      <c r="LCE488" s="55"/>
      <c r="LCF488" s="55"/>
      <c r="LCG488" s="55"/>
      <c r="LCH488" s="55"/>
      <c r="LCI488" s="55"/>
      <c r="LCJ488" s="55"/>
      <c r="LCK488" s="55"/>
      <c r="LCL488" s="55"/>
      <c r="LCM488" s="55"/>
      <c r="LCN488" s="55"/>
      <c r="LCO488" s="55"/>
      <c r="LCP488" s="55"/>
      <c r="LCQ488" s="55"/>
      <c r="LCR488" s="55"/>
      <c r="LCS488" s="55"/>
      <c r="LCT488" s="55"/>
      <c r="LCU488" s="55"/>
      <c r="LCV488" s="55"/>
      <c r="LCW488" s="55"/>
      <c r="LCX488" s="55"/>
      <c r="LCY488" s="55"/>
      <c r="LCZ488" s="55"/>
      <c r="LDA488" s="55"/>
      <c r="LDB488" s="55"/>
      <c r="LDC488" s="55"/>
      <c r="LDD488" s="55"/>
      <c r="LDE488" s="55"/>
      <c r="LDF488" s="55"/>
      <c r="LDG488" s="55"/>
      <c r="LDH488" s="55"/>
      <c r="LDI488" s="55"/>
      <c r="LDJ488" s="55"/>
      <c r="LDK488" s="55"/>
      <c r="LDL488" s="55"/>
      <c r="LDM488" s="55"/>
      <c r="LDN488" s="55"/>
      <c r="LDO488" s="55"/>
      <c r="LDP488" s="55"/>
      <c r="LDQ488" s="55"/>
      <c r="LDR488" s="55"/>
      <c r="LDS488" s="55"/>
      <c r="LDT488" s="55"/>
      <c r="LDU488" s="55"/>
      <c r="LDV488" s="55"/>
      <c r="LDW488" s="55"/>
      <c r="LDX488" s="55"/>
      <c r="LDY488" s="55"/>
      <c r="LDZ488" s="55"/>
      <c r="LEA488" s="55"/>
      <c r="LEB488" s="55"/>
      <c r="LEC488" s="55"/>
      <c r="LED488" s="55"/>
      <c r="LEE488" s="55"/>
      <c r="LEF488" s="55"/>
      <c r="LEG488" s="55"/>
      <c r="LEH488" s="55"/>
      <c r="LEI488" s="55"/>
      <c r="LEJ488" s="55"/>
      <c r="LEK488" s="55"/>
      <c r="LEL488" s="55"/>
      <c r="LEM488" s="55"/>
      <c r="LEN488" s="55"/>
      <c r="LEO488" s="55"/>
      <c r="LEP488" s="55"/>
      <c r="LEQ488" s="55"/>
      <c r="LER488" s="55"/>
      <c r="LES488" s="55"/>
      <c r="LET488" s="55"/>
      <c r="LEU488" s="55"/>
      <c r="LEV488" s="55"/>
      <c r="LEW488" s="55"/>
      <c r="LEX488" s="55"/>
      <c r="LEY488" s="55"/>
      <c r="LEZ488" s="55"/>
      <c r="LFA488" s="55"/>
      <c r="LFB488" s="55"/>
      <c r="LFC488" s="55"/>
      <c r="LFD488" s="55"/>
      <c r="LFE488" s="55"/>
      <c r="LFF488" s="55"/>
      <c r="LFG488" s="55"/>
      <c r="LFH488" s="55"/>
      <c r="LFI488" s="55"/>
      <c r="LFJ488" s="55"/>
      <c r="LFK488" s="55"/>
      <c r="LFL488" s="55"/>
      <c r="LFM488" s="55"/>
      <c r="LFN488" s="55"/>
      <c r="LFO488" s="55"/>
      <c r="LFP488" s="55"/>
      <c r="LFQ488" s="55"/>
      <c r="LFR488" s="55"/>
      <c r="LFS488" s="55"/>
      <c r="LFT488" s="55"/>
      <c r="LFU488" s="55"/>
      <c r="LFV488" s="55"/>
      <c r="LFW488" s="55"/>
      <c r="LFX488" s="55"/>
      <c r="LFY488" s="55"/>
      <c r="LFZ488" s="55"/>
      <c r="LGA488" s="55"/>
      <c r="LGB488" s="55"/>
      <c r="LGC488" s="55"/>
      <c r="LGD488" s="55"/>
      <c r="LGE488" s="55"/>
      <c r="LGF488" s="55"/>
      <c r="LGG488" s="55"/>
      <c r="LGH488" s="55"/>
      <c r="LGI488" s="55"/>
      <c r="LGJ488" s="55"/>
      <c r="LGK488" s="55"/>
      <c r="LGL488" s="55"/>
      <c r="LGM488" s="55"/>
      <c r="LGN488" s="55"/>
      <c r="LGO488" s="55"/>
      <c r="LGP488" s="55"/>
      <c r="LGQ488" s="55"/>
      <c r="LGR488" s="55"/>
      <c r="LGS488" s="55"/>
      <c r="LGT488" s="55"/>
      <c r="LGU488" s="55"/>
      <c r="LGV488" s="55"/>
      <c r="LGW488" s="55"/>
      <c r="LGX488" s="55"/>
      <c r="LGY488" s="55"/>
      <c r="LGZ488" s="55"/>
      <c r="LHA488" s="55"/>
      <c r="LHB488" s="55"/>
      <c r="LHC488" s="55"/>
      <c r="LHD488" s="55"/>
      <c r="LHE488" s="55"/>
      <c r="LHF488" s="55"/>
      <c r="LHG488" s="55"/>
      <c r="LHH488" s="55"/>
      <c r="LHI488" s="55"/>
      <c r="LHJ488" s="55"/>
      <c r="LHK488" s="55"/>
      <c r="LHL488" s="55"/>
      <c r="LHM488" s="55"/>
      <c r="LHN488" s="55"/>
      <c r="LHO488" s="55"/>
      <c r="LHP488" s="55"/>
      <c r="LHQ488" s="55"/>
      <c r="LHR488" s="55"/>
      <c r="LHS488" s="55"/>
      <c r="LHT488" s="55"/>
      <c r="LHU488" s="55"/>
      <c r="LHV488" s="55"/>
      <c r="LHW488" s="55"/>
      <c r="LHX488" s="55"/>
      <c r="LHY488" s="55"/>
      <c r="LHZ488" s="55"/>
      <c r="LIA488" s="55"/>
      <c r="LIB488" s="55"/>
      <c r="LIC488" s="55"/>
      <c r="LID488" s="55"/>
      <c r="LIE488" s="55"/>
      <c r="LIF488" s="55"/>
      <c r="LIG488" s="55"/>
      <c r="LIH488" s="55"/>
      <c r="LII488" s="55"/>
      <c r="LIJ488" s="55"/>
      <c r="LIK488" s="55"/>
      <c r="LIL488" s="55"/>
      <c r="LIM488" s="55"/>
      <c r="LIN488" s="55"/>
      <c r="LIO488" s="55"/>
      <c r="LIP488" s="55"/>
      <c r="LIQ488" s="55"/>
      <c r="LIR488" s="55"/>
      <c r="LIS488" s="55"/>
      <c r="LIT488" s="55"/>
      <c r="LIU488" s="55"/>
      <c r="LIV488" s="55"/>
      <c r="LIW488" s="55"/>
      <c r="LIX488" s="55"/>
      <c r="LIY488" s="55"/>
      <c r="LIZ488" s="55"/>
      <c r="LJA488" s="55"/>
      <c r="LJB488" s="55"/>
      <c r="LJC488" s="55"/>
      <c r="LJD488" s="55"/>
      <c r="LJE488" s="55"/>
      <c r="LJF488" s="55"/>
      <c r="LJG488" s="55"/>
      <c r="LJH488" s="55"/>
      <c r="LJI488" s="55"/>
      <c r="LJJ488" s="55"/>
      <c r="LJK488" s="55"/>
      <c r="LJL488" s="55"/>
      <c r="LJM488" s="55"/>
      <c r="LJN488" s="55"/>
      <c r="LJO488" s="55"/>
      <c r="LJP488" s="55"/>
      <c r="LJQ488" s="55"/>
      <c r="LJR488" s="55"/>
      <c r="LJS488" s="55"/>
      <c r="LJT488" s="55"/>
      <c r="LJU488" s="55"/>
      <c r="LJV488" s="55"/>
      <c r="LJW488" s="55"/>
      <c r="LJX488" s="55"/>
      <c r="LJY488" s="55"/>
      <c r="LJZ488" s="55"/>
      <c r="LKA488" s="55"/>
      <c r="LKB488" s="55"/>
      <c r="LKC488" s="55"/>
      <c r="LKD488" s="55"/>
      <c r="LKE488" s="55"/>
      <c r="LKF488" s="55"/>
      <c r="LKG488" s="55"/>
      <c r="LKH488" s="55"/>
      <c r="LKI488" s="55"/>
      <c r="LKJ488" s="55"/>
      <c r="LKK488" s="55"/>
      <c r="LKL488" s="55"/>
      <c r="LKM488" s="55"/>
      <c r="LKN488" s="55"/>
      <c r="LKO488" s="55"/>
      <c r="LKP488" s="55"/>
      <c r="LKQ488" s="55"/>
      <c r="LKR488" s="55"/>
      <c r="LKS488" s="55"/>
      <c r="LKT488" s="55"/>
      <c r="LKU488" s="55"/>
      <c r="LKV488" s="55"/>
      <c r="LKW488" s="55"/>
      <c r="LKX488" s="55"/>
      <c r="LKY488" s="55"/>
      <c r="LKZ488" s="55"/>
      <c r="LLA488" s="55"/>
      <c r="LLB488" s="55"/>
      <c r="LLC488" s="55"/>
      <c r="LLD488" s="55"/>
      <c r="LLE488" s="55"/>
      <c r="LLF488" s="55"/>
      <c r="LLG488" s="55"/>
      <c r="LLH488" s="55"/>
      <c r="LLI488" s="55"/>
      <c r="LLJ488" s="55"/>
      <c r="LLK488" s="55"/>
      <c r="LLL488" s="55"/>
      <c r="LLM488" s="55"/>
      <c r="LLN488" s="55"/>
      <c r="LLO488" s="55"/>
      <c r="LLP488" s="55"/>
      <c r="LLQ488" s="55"/>
      <c r="LLR488" s="55"/>
      <c r="LLS488" s="55"/>
      <c r="LLT488" s="55"/>
      <c r="LLU488" s="55"/>
      <c r="LLV488" s="55"/>
      <c r="LLW488" s="55"/>
      <c r="LLX488" s="55"/>
      <c r="LLY488" s="55"/>
      <c r="LLZ488" s="55"/>
      <c r="LMA488" s="55"/>
      <c r="LMB488" s="55"/>
      <c r="LMC488" s="55"/>
      <c r="LMD488" s="55"/>
      <c r="LME488" s="55"/>
      <c r="LMF488" s="55"/>
      <c r="LMG488" s="55"/>
      <c r="LMH488" s="55"/>
      <c r="LMI488" s="55"/>
      <c r="LMJ488" s="55"/>
      <c r="LMK488" s="55"/>
      <c r="LML488" s="55"/>
      <c r="LMM488" s="55"/>
      <c r="LMN488" s="55"/>
      <c r="LMO488" s="55"/>
      <c r="LMP488" s="55"/>
      <c r="LMQ488" s="55"/>
      <c r="LMR488" s="55"/>
      <c r="LMS488" s="55"/>
      <c r="LMT488" s="55"/>
      <c r="LMU488" s="55"/>
      <c r="LMV488" s="55"/>
      <c r="LMW488" s="55"/>
      <c r="LMX488" s="55"/>
      <c r="LMY488" s="55"/>
      <c r="LMZ488" s="55"/>
      <c r="LNA488" s="55"/>
      <c r="LNB488" s="55"/>
      <c r="LNC488" s="55"/>
      <c r="LND488" s="55"/>
      <c r="LNE488" s="55"/>
      <c r="LNF488" s="55"/>
      <c r="LNG488" s="55"/>
      <c r="LNH488" s="55"/>
      <c r="LNI488" s="55"/>
      <c r="LNJ488" s="55"/>
      <c r="LNK488" s="55"/>
      <c r="LNL488" s="55"/>
      <c r="LNM488" s="55"/>
      <c r="LNN488" s="55"/>
      <c r="LNO488" s="55"/>
      <c r="LNP488" s="55"/>
      <c r="LNQ488" s="55"/>
      <c r="LNR488" s="55"/>
      <c r="LNS488" s="55"/>
      <c r="LNT488" s="55"/>
      <c r="LNU488" s="55"/>
      <c r="LNV488" s="55"/>
      <c r="LNW488" s="55"/>
      <c r="LNX488" s="55"/>
      <c r="LNY488" s="55"/>
      <c r="LNZ488" s="55"/>
      <c r="LOA488" s="55"/>
      <c r="LOB488" s="55"/>
      <c r="LOC488" s="55"/>
      <c r="LOD488" s="55"/>
      <c r="LOE488" s="55"/>
      <c r="LOF488" s="55"/>
      <c r="LOG488" s="55"/>
      <c r="LOH488" s="55"/>
      <c r="LOI488" s="55"/>
      <c r="LOJ488" s="55"/>
      <c r="LOK488" s="55"/>
      <c r="LOL488" s="55"/>
      <c r="LOM488" s="55"/>
      <c r="LON488" s="55"/>
      <c r="LOO488" s="55"/>
      <c r="LOP488" s="55"/>
      <c r="LOQ488" s="55"/>
      <c r="LOR488" s="55"/>
      <c r="LOS488" s="55"/>
      <c r="LOT488" s="55"/>
      <c r="LOU488" s="55"/>
      <c r="LOV488" s="55"/>
      <c r="LOW488" s="55"/>
      <c r="LOX488" s="55"/>
      <c r="LOY488" s="55"/>
      <c r="LOZ488" s="55"/>
      <c r="LPA488" s="55"/>
      <c r="LPB488" s="55"/>
      <c r="LPC488" s="55"/>
      <c r="LPD488" s="55"/>
      <c r="LPE488" s="55"/>
      <c r="LPF488" s="55"/>
      <c r="LPG488" s="55"/>
      <c r="LPH488" s="55"/>
      <c r="LPI488" s="55"/>
      <c r="LPJ488" s="55"/>
      <c r="LPK488" s="55"/>
      <c r="LPL488" s="55"/>
      <c r="LPM488" s="55"/>
      <c r="LPN488" s="55"/>
      <c r="LPO488" s="55"/>
      <c r="LPP488" s="55"/>
      <c r="LPQ488" s="55"/>
      <c r="LPR488" s="55"/>
      <c r="LPS488" s="55"/>
      <c r="LPT488" s="55"/>
      <c r="LPU488" s="55"/>
      <c r="LPV488" s="55"/>
      <c r="LPW488" s="55"/>
      <c r="LPX488" s="55"/>
      <c r="LPY488" s="55"/>
      <c r="LPZ488" s="55"/>
      <c r="LQA488" s="55"/>
      <c r="LQB488" s="55"/>
      <c r="LQC488" s="55"/>
      <c r="LQD488" s="55"/>
      <c r="LQE488" s="55"/>
      <c r="LQF488" s="55"/>
      <c r="LQG488" s="55"/>
      <c r="LQH488" s="55"/>
      <c r="LQI488" s="55"/>
      <c r="LQJ488" s="55"/>
      <c r="LQK488" s="55"/>
      <c r="LQL488" s="55"/>
      <c r="LQM488" s="55"/>
      <c r="LQN488" s="55"/>
      <c r="LQO488" s="55"/>
      <c r="LQP488" s="55"/>
      <c r="LQQ488" s="55"/>
      <c r="LQR488" s="55"/>
      <c r="LQS488" s="55"/>
      <c r="LQT488" s="55"/>
      <c r="LQU488" s="55"/>
      <c r="LQV488" s="55"/>
      <c r="LQW488" s="55"/>
      <c r="LQX488" s="55"/>
      <c r="LQY488" s="55"/>
      <c r="LQZ488" s="55"/>
      <c r="LRA488" s="55"/>
      <c r="LRB488" s="55"/>
      <c r="LRC488" s="55"/>
      <c r="LRD488" s="55"/>
      <c r="LRE488" s="55"/>
      <c r="LRF488" s="55"/>
      <c r="LRG488" s="55"/>
      <c r="LRH488" s="55"/>
      <c r="LRI488" s="55"/>
      <c r="LRJ488" s="55"/>
      <c r="LRK488" s="55"/>
      <c r="LRL488" s="55"/>
      <c r="LRM488" s="55"/>
      <c r="LRN488" s="55"/>
      <c r="LRO488" s="55"/>
      <c r="LRP488" s="55"/>
      <c r="LRQ488" s="55"/>
      <c r="LRR488" s="55"/>
      <c r="LRS488" s="55"/>
      <c r="LRT488" s="55"/>
      <c r="LRU488" s="55"/>
      <c r="LRV488" s="55"/>
      <c r="LRW488" s="55"/>
      <c r="LRX488" s="55"/>
      <c r="LRY488" s="55"/>
      <c r="LRZ488" s="55"/>
      <c r="LSA488" s="55"/>
      <c r="LSB488" s="55"/>
      <c r="LSC488" s="55"/>
      <c r="LSD488" s="55"/>
      <c r="LSE488" s="55"/>
      <c r="LSF488" s="55"/>
      <c r="LSG488" s="55"/>
      <c r="LSH488" s="55"/>
      <c r="LSI488" s="55"/>
      <c r="LSJ488" s="55"/>
      <c r="LSK488" s="55"/>
      <c r="LSL488" s="55"/>
      <c r="LSM488" s="55"/>
      <c r="LSN488" s="55"/>
      <c r="LSO488" s="55"/>
      <c r="LSP488" s="55"/>
      <c r="LSQ488" s="55"/>
      <c r="LSR488" s="55"/>
      <c r="LSS488" s="55"/>
      <c r="LST488" s="55"/>
      <c r="LSU488" s="55"/>
      <c r="LSV488" s="55"/>
      <c r="LSW488" s="55"/>
      <c r="LSX488" s="55"/>
      <c r="LSY488" s="55"/>
      <c r="LSZ488" s="55"/>
      <c r="LTA488" s="55"/>
      <c r="LTB488" s="55"/>
      <c r="LTC488" s="55"/>
      <c r="LTD488" s="55"/>
      <c r="LTE488" s="55"/>
      <c r="LTF488" s="55"/>
      <c r="LTG488" s="55"/>
      <c r="LTH488" s="55"/>
      <c r="LTI488" s="55"/>
      <c r="LTJ488" s="55"/>
      <c r="LTK488" s="55"/>
      <c r="LTL488" s="55"/>
      <c r="LTM488" s="55"/>
      <c r="LTN488" s="55"/>
      <c r="LTO488" s="55"/>
      <c r="LTP488" s="55"/>
      <c r="LTQ488" s="55"/>
      <c r="LTR488" s="55"/>
      <c r="LTS488" s="55"/>
      <c r="LTT488" s="55"/>
      <c r="LTU488" s="55"/>
      <c r="LTV488" s="55"/>
      <c r="LTW488" s="55"/>
      <c r="LTX488" s="55"/>
      <c r="LTY488" s="55"/>
      <c r="LTZ488" s="55"/>
      <c r="LUA488" s="55"/>
      <c r="LUB488" s="55"/>
      <c r="LUC488" s="55"/>
      <c r="LUD488" s="55"/>
      <c r="LUE488" s="55"/>
      <c r="LUF488" s="55"/>
      <c r="LUG488" s="55"/>
      <c r="LUH488" s="55"/>
      <c r="LUI488" s="55"/>
      <c r="LUJ488" s="55"/>
      <c r="LUK488" s="55"/>
      <c r="LUL488" s="55"/>
      <c r="LUM488" s="55"/>
      <c r="LUN488" s="55"/>
      <c r="LUO488" s="55"/>
      <c r="LUP488" s="55"/>
      <c r="LUQ488" s="55"/>
      <c r="LUR488" s="55"/>
      <c r="LUS488" s="55"/>
      <c r="LUT488" s="55"/>
      <c r="LUU488" s="55"/>
      <c r="LUV488" s="55"/>
      <c r="LUW488" s="55"/>
      <c r="LUX488" s="55"/>
      <c r="LUY488" s="55"/>
      <c r="LUZ488" s="55"/>
      <c r="LVA488" s="55"/>
      <c r="LVB488" s="55"/>
      <c r="LVC488" s="55"/>
      <c r="LVD488" s="55"/>
      <c r="LVE488" s="55"/>
      <c r="LVF488" s="55"/>
      <c r="LVG488" s="55"/>
      <c r="LVH488" s="55"/>
      <c r="LVI488" s="55"/>
      <c r="LVJ488" s="55"/>
      <c r="LVK488" s="55"/>
      <c r="LVL488" s="55"/>
      <c r="LVM488" s="55"/>
      <c r="LVN488" s="55"/>
      <c r="LVO488" s="55"/>
      <c r="LVP488" s="55"/>
      <c r="LVQ488" s="55"/>
      <c r="LVR488" s="55"/>
      <c r="LVS488" s="55"/>
      <c r="LVT488" s="55"/>
      <c r="LVU488" s="55"/>
      <c r="LVV488" s="55"/>
      <c r="LVW488" s="55"/>
      <c r="LVX488" s="55"/>
      <c r="LVY488" s="55"/>
      <c r="LVZ488" s="55"/>
      <c r="LWA488" s="55"/>
      <c r="LWB488" s="55"/>
      <c r="LWC488" s="55"/>
      <c r="LWD488" s="55"/>
      <c r="LWE488" s="55"/>
      <c r="LWF488" s="55"/>
      <c r="LWG488" s="55"/>
      <c r="LWH488" s="55"/>
      <c r="LWI488" s="55"/>
      <c r="LWJ488" s="55"/>
      <c r="LWK488" s="55"/>
      <c r="LWL488" s="55"/>
      <c r="LWM488" s="55"/>
      <c r="LWN488" s="55"/>
      <c r="LWO488" s="55"/>
      <c r="LWP488" s="55"/>
      <c r="LWQ488" s="55"/>
      <c r="LWR488" s="55"/>
      <c r="LWS488" s="55"/>
      <c r="LWT488" s="55"/>
      <c r="LWU488" s="55"/>
      <c r="LWV488" s="55"/>
      <c r="LWW488" s="55"/>
      <c r="LWX488" s="55"/>
      <c r="LWY488" s="55"/>
      <c r="LWZ488" s="55"/>
      <c r="LXA488" s="55"/>
      <c r="LXB488" s="55"/>
      <c r="LXC488" s="55"/>
      <c r="LXD488" s="55"/>
      <c r="LXE488" s="55"/>
      <c r="LXF488" s="55"/>
      <c r="LXG488" s="55"/>
      <c r="LXH488" s="55"/>
      <c r="LXI488" s="55"/>
      <c r="LXJ488" s="55"/>
      <c r="LXK488" s="55"/>
      <c r="LXL488" s="55"/>
      <c r="LXM488" s="55"/>
      <c r="LXN488" s="55"/>
      <c r="LXO488" s="55"/>
      <c r="LXP488" s="55"/>
      <c r="LXQ488" s="55"/>
      <c r="LXR488" s="55"/>
      <c r="LXS488" s="55"/>
      <c r="LXT488" s="55"/>
      <c r="LXU488" s="55"/>
      <c r="LXV488" s="55"/>
      <c r="LXW488" s="55"/>
      <c r="LXX488" s="55"/>
      <c r="LXY488" s="55"/>
      <c r="LXZ488" s="55"/>
      <c r="LYA488" s="55"/>
      <c r="LYB488" s="55"/>
      <c r="LYC488" s="55"/>
      <c r="LYD488" s="55"/>
      <c r="LYE488" s="55"/>
      <c r="LYF488" s="55"/>
      <c r="LYG488" s="55"/>
      <c r="LYH488" s="55"/>
      <c r="LYI488" s="55"/>
      <c r="LYJ488" s="55"/>
      <c r="LYK488" s="55"/>
      <c r="LYL488" s="55"/>
      <c r="LYM488" s="55"/>
      <c r="LYN488" s="55"/>
      <c r="LYO488" s="55"/>
      <c r="LYP488" s="55"/>
      <c r="LYQ488" s="55"/>
      <c r="LYR488" s="55"/>
      <c r="LYS488" s="55"/>
      <c r="LYT488" s="55"/>
      <c r="LYU488" s="55"/>
      <c r="LYV488" s="55"/>
      <c r="LYW488" s="55"/>
      <c r="LYX488" s="55"/>
      <c r="LYY488" s="55"/>
      <c r="LYZ488" s="55"/>
      <c r="LZA488" s="55"/>
      <c r="LZB488" s="55"/>
      <c r="LZC488" s="55"/>
      <c r="LZD488" s="55"/>
      <c r="LZE488" s="55"/>
      <c r="LZF488" s="55"/>
      <c r="LZG488" s="55"/>
      <c r="LZH488" s="55"/>
      <c r="LZI488" s="55"/>
      <c r="LZJ488" s="55"/>
      <c r="LZK488" s="55"/>
      <c r="LZL488" s="55"/>
      <c r="LZM488" s="55"/>
      <c r="LZN488" s="55"/>
      <c r="LZO488" s="55"/>
      <c r="LZP488" s="55"/>
      <c r="LZQ488" s="55"/>
      <c r="LZR488" s="55"/>
      <c r="LZS488" s="55"/>
      <c r="LZT488" s="55"/>
      <c r="LZU488" s="55"/>
      <c r="LZV488" s="55"/>
      <c r="LZW488" s="55"/>
      <c r="LZX488" s="55"/>
      <c r="LZY488" s="55"/>
      <c r="LZZ488" s="55"/>
      <c r="MAA488" s="55"/>
      <c r="MAB488" s="55"/>
      <c r="MAC488" s="55"/>
      <c r="MAD488" s="55"/>
      <c r="MAE488" s="55"/>
      <c r="MAF488" s="55"/>
      <c r="MAG488" s="55"/>
      <c r="MAH488" s="55"/>
      <c r="MAI488" s="55"/>
      <c r="MAJ488" s="55"/>
      <c r="MAK488" s="55"/>
      <c r="MAL488" s="55"/>
      <c r="MAM488" s="55"/>
      <c r="MAN488" s="55"/>
      <c r="MAO488" s="55"/>
      <c r="MAP488" s="55"/>
      <c r="MAQ488" s="55"/>
      <c r="MAR488" s="55"/>
      <c r="MAS488" s="55"/>
      <c r="MAT488" s="55"/>
      <c r="MAU488" s="55"/>
      <c r="MAV488" s="55"/>
      <c r="MAW488" s="55"/>
      <c r="MAX488" s="55"/>
      <c r="MAY488" s="55"/>
      <c r="MAZ488" s="55"/>
      <c r="MBA488" s="55"/>
      <c r="MBB488" s="55"/>
      <c r="MBC488" s="55"/>
      <c r="MBD488" s="55"/>
      <c r="MBE488" s="55"/>
      <c r="MBF488" s="55"/>
      <c r="MBG488" s="55"/>
      <c r="MBH488" s="55"/>
      <c r="MBI488" s="55"/>
      <c r="MBJ488" s="55"/>
      <c r="MBK488" s="55"/>
      <c r="MBL488" s="55"/>
      <c r="MBM488" s="55"/>
      <c r="MBN488" s="55"/>
      <c r="MBO488" s="55"/>
      <c r="MBP488" s="55"/>
      <c r="MBQ488" s="55"/>
      <c r="MBR488" s="55"/>
      <c r="MBS488" s="55"/>
      <c r="MBT488" s="55"/>
      <c r="MBU488" s="55"/>
      <c r="MBV488" s="55"/>
      <c r="MBW488" s="55"/>
      <c r="MBX488" s="55"/>
      <c r="MBY488" s="55"/>
      <c r="MBZ488" s="55"/>
      <c r="MCA488" s="55"/>
      <c r="MCB488" s="55"/>
      <c r="MCC488" s="55"/>
      <c r="MCD488" s="55"/>
      <c r="MCE488" s="55"/>
      <c r="MCF488" s="55"/>
      <c r="MCG488" s="55"/>
      <c r="MCH488" s="55"/>
      <c r="MCI488" s="55"/>
      <c r="MCJ488" s="55"/>
      <c r="MCK488" s="55"/>
      <c r="MCL488" s="55"/>
      <c r="MCM488" s="55"/>
      <c r="MCN488" s="55"/>
      <c r="MCO488" s="55"/>
      <c r="MCP488" s="55"/>
      <c r="MCQ488" s="55"/>
      <c r="MCR488" s="55"/>
      <c r="MCS488" s="55"/>
      <c r="MCT488" s="55"/>
      <c r="MCU488" s="55"/>
      <c r="MCV488" s="55"/>
      <c r="MCW488" s="55"/>
      <c r="MCX488" s="55"/>
      <c r="MCY488" s="55"/>
      <c r="MCZ488" s="55"/>
      <c r="MDA488" s="55"/>
      <c r="MDB488" s="55"/>
      <c r="MDC488" s="55"/>
      <c r="MDD488" s="55"/>
      <c r="MDE488" s="55"/>
      <c r="MDF488" s="55"/>
      <c r="MDG488" s="55"/>
      <c r="MDH488" s="55"/>
      <c r="MDI488" s="55"/>
      <c r="MDJ488" s="55"/>
      <c r="MDK488" s="55"/>
      <c r="MDL488" s="55"/>
      <c r="MDM488" s="55"/>
      <c r="MDN488" s="55"/>
      <c r="MDO488" s="55"/>
      <c r="MDP488" s="55"/>
      <c r="MDQ488" s="55"/>
      <c r="MDR488" s="55"/>
      <c r="MDS488" s="55"/>
      <c r="MDT488" s="55"/>
      <c r="MDU488" s="55"/>
      <c r="MDV488" s="55"/>
      <c r="MDW488" s="55"/>
      <c r="MDX488" s="55"/>
      <c r="MDY488" s="55"/>
      <c r="MDZ488" s="55"/>
      <c r="MEA488" s="55"/>
      <c r="MEB488" s="55"/>
      <c r="MEC488" s="55"/>
      <c r="MED488" s="55"/>
      <c r="MEE488" s="55"/>
      <c r="MEF488" s="55"/>
      <c r="MEG488" s="55"/>
      <c r="MEH488" s="55"/>
      <c r="MEI488" s="55"/>
      <c r="MEJ488" s="55"/>
      <c r="MEK488" s="55"/>
      <c r="MEL488" s="55"/>
      <c r="MEM488" s="55"/>
      <c r="MEN488" s="55"/>
      <c r="MEO488" s="55"/>
      <c r="MEP488" s="55"/>
      <c r="MEQ488" s="55"/>
      <c r="MER488" s="55"/>
      <c r="MES488" s="55"/>
      <c r="MET488" s="55"/>
      <c r="MEU488" s="55"/>
      <c r="MEV488" s="55"/>
      <c r="MEW488" s="55"/>
      <c r="MEX488" s="55"/>
      <c r="MEY488" s="55"/>
      <c r="MEZ488" s="55"/>
      <c r="MFA488" s="55"/>
      <c r="MFB488" s="55"/>
      <c r="MFC488" s="55"/>
      <c r="MFD488" s="55"/>
      <c r="MFE488" s="55"/>
      <c r="MFF488" s="55"/>
      <c r="MFG488" s="55"/>
      <c r="MFH488" s="55"/>
      <c r="MFI488" s="55"/>
      <c r="MFJ488" s="55"/>
      <c r="MFK488" s="55"/>
      <c r="MFL488" s="55"/>
      <c r="MFM488" s="55"/>
      <c r="MFN488" s="55"/>
      <c r="MFO488" s="55"/>
      <c r="MFP488" s="55"/>
      <c r="MFQ488" s="55"/>
      <c r="MFR488" s="55"/>
      <c r="MFS488" s="55"/>
      <c r="MFT488" s="55"/>
      <c r="MFU488" s="55"/>
      <c r="MFV488" s="55"/>
      <c r="MFW488" s="55"/>
      <c r="MFX488" s="55"/>
      <c r="MFY488" s="55"/>
      <c r="MFZ488" s="55"/>
      <c r="MGA488" s="55"/>
      <c r="MGB488" s="55"/>
      <c r="MGC488" s="55"/>
      <c r="MGD488" s="55"/>
      <c r="MGE488" s="55"/>
      <c r="MGF488" s="55"/>
      <c r="MGG488" s="55"/>
      <c r="MGH488" s="55"/>
      <c r="MGI488" s="55"/>
      <c r="MGJ488" s="55"/>
      <c r="MGK488" s="55"/>
      <c r="MGL488" s="55"/>
      <c r="MGM488" s="55"/>
      <c r="MGN488" s="55"/>
      <c r="MGO488" s="55"/>
      <c r="MGP488" s="55"/>
      <c r="MGQ488" s="55"/>
      <c r="MGR488" s="55"/>
      <c r="MGS488" s="55"/>
      <c r="MGT488" s="55"/>
      <c r="MGU488" s="55"/>
      <c r="MGV488" s="55"/>
      <c r="MGW488" s="55"/>
      <c r="MGX488" s="55"/>
      <c r="MGY488" s="55"/>
      <c r="MGZ488" s="55"/>
      <c r="MHA488" s="55"/>
      <c r="MHB488" s="55"/>
      <c r="MHC488" s="55"/>
      <c r="MHD488" s="55"/>
      <c r="MHE488" s="55"/>
      <c r="MHF488" s="55"/>
      <c r="MHG488" s="55"/>
      <c r="MHH488" s="55"/>
      <c r="MHI488" s="55"/>
      <c r="MHJ488" s="55"/>
      <c r="MHK488" s="55"/>
      <c r="MHL488" s="55"/>
      <c r="MHM488" s="55"/>
      <c r="MHN488" s="55"/>
      <c r="MHO488" s="55"/>
      <c r="MHP488" s="55"/>
      <c r="MHQ488" s="55"/>
      <c r="MHR488" s="55"/>
      <c r="MHS488" s="55"/>
      <c r="MHT488" s="55"/>
      <c r="MHU488" s="55"/>
      <c r="MHV488" s="55"/>
      <c r="MHW488" s="55"/>
      <c r="MHX488" s="55"/>
      <c r="MHY488" s="55"/>
      <c r="MHZ488" s="55"/>
      <c r="MIA488" s="55"/>
      <c r="MIB488" s="55"/>
      <c r="MIC488" s="55"/>
      <c r="MID488" s="55"/>
      <c r="MIE488" s="55"/>
      <c r="MIF488" s="55"/>
      <c r="MIG488" s="55"/>
      <c r="MIH488" s="55"/>
      <c r="MII488" s="55"/>
      <c r="MIJ488" s="55"/>
      <c r="MIK488" s="55"/>
      <c r="MIL488" s="55"/>
      <c r="MIM488" s="55"/>
      <c r="MIN488" s="55"/>
      <c r="MIO488" s="55"/>
      <c r="MIP488" s="55"/>
      <c r="MIQ488" s="55"/>
      <c r="MIR488" s="55"/>
      <c r="MIS488" s="55"/>
      <c r="MIT488" s="55"/>
      <c r="MIU488" s="55"/>
      <c r="MIV488" s="55"/>
      <c r="MIW488" s="55"/>
      <c r="MIX488" s="55"/>
      <c r="MIY488" s="55"/>
      <c r="MIZ488" s="55"/>
      <c r="MJA488" s="55"/>
      <c r="MJB488" s="55"/>
      <c r="MJC488" s="55"/>
      <c r="MJD488" s="55"/>
      <c r="MJE488" s="55"/>
      <c r="MJF488" s="55"/>
      <c r="MJG488" s="55"/>
      <c r="MJH488" s="55"/>
      <c r="MJI488" s="55"/>
      <c r="MJJ488" s="55"/>
      <c r="MJK488" s="55"/>
      <c r="MJL488" s="55"/>
      <c r="MJM488" s="55"/>
      <c r="MJN488" s="55"/>
      <c r="MJO488" s="55"/>
      <c r="MJP488" s="55"/>
      <c r="MJQ488" s="55"/>
      <c r="MJR488" s="55"/>
      <c r="MJS488" s="55"/>
      <c r="MJT488" s="55"/>
      <c r="MJU488" s="55"/>
      <c r="MJV488" s="55"/>
      <c r="MJW488" s="55"/>
      <c r="MJX488" s="55"/>
      <c r="MJY488" s="55"/>
      <c r="MJZ488" s="55"/>
      <c r="MKA488" s="55"/>
      <c r="MKB488" s="55"/>
      <c r="MKC488" s="55"/>
      <c r="MKD488" s="55"/>
      <c r="MKE488" s="55"/>
      <c r="MKF488" s="55"/>
      <c r="MKG488" s="55"/>
      <c r="MKH488" s="55"/>
      <c r="MKI488" s="55"/>
      <c r="MKJ488" s="55"/>
      <c r="MKK488" s="55"/>
      <c r="MKL488" s="55"/>
      <c r="MKM488" s="55"/>
      <c r="MKN488" s="55"/>
      <c r="MKO488" s="55"/>
      <c r="MKP488" s="55"/>
      <c r="MKQ488" s="55"/>
      <c r="MKR488" s="55"/>
      <c r="MKS488" s="55"/>
      <c r="MKT488" s="55"/>
      <c r="MKU488" s="55"/>
      <c r="MKV488" s="55"/>
      <c r="MKW488" s="55"/>
      <c r="MKX488" s="55"/>
      <c r="MKY488" s="55"/>
      <c r="MKZ488" s="55"/>
      <c r="MLA488" s="55"/>
      <c r="MLB488" s="55"/>
      <c r="MLC488" s="55"/>
      <c r="MLD488" s="55"/>
      <c r="MLE488" s="55"/>
      <c r="MLF488" s="55"/>
      <c r="MLG488" s="55"/>
      <c r="MLH488" s="55"/>
      <c r="MLI488" s="55"/>
      <c r="MLJ488" s="55"/>
      <c r="MLK488" s="55"/>
      <c r="MLL488" s="55"/>
      <c r="MLM488" s="55"/>
      <c r="MLN488" s="55"/>
      <c r="MLO488" s="55"/>
      <c r="MLP488" s="55"/>
      <c r="MLQ488" s="55"/>
      <c r="MLR488" s="55"/>
      <c r="MLS488" s="55"/>
      <c r="MLT488" s="55"/>
      <c r="MLU488" s="55"/>
      <c r="MLV488" s="55"/>
      <c r="MLW488" s="55"/>
      <c r="MLX488" s="55"/>
      <c r="MLY488" s="55"/>
      <c r="MLZ488" s="55"/>
      <c r="MMA488" s="55"/>
      <c r="MMB488" s="55"/>
      <c r="MMC488" s="55"/>
      <c r="MMD488" s="55"/>
      <c r="MME488" s="55"/>
      <c r="MMF488" s="55"/>
      <c r="MMG488" s="55"/>
      <c r="MMH488" s="55"/>
      <c r="MMI488" s="55"/>
      <c r="MMJ488" s="55"/>
      <c r="MMK488" s="55"/>
      <c r="MML488" s="55"/>
      <c r="MMM488" s="55"/>
      <c r="MMN488" s="55"/>
      <c r="MMO488" s="55"/>
      <c r="MMP488" s="55"/>
      <c r="MMQ488" s="55"/>
      <c r="MMR488" s="55"/>
      <c r="MMS488" s="55"/>
      <c r="MMT488" s="55"/>
      <c r="MMU488" s="55"/>
      <c r="MMV488" s="55"/>
      <c r="MMW488" s="55"/>
      <c r="MMX488" s="55"/>
      <c r="MMY488" s="55"/>
      <c r="MMZ488" s="55"/>
      <c r="MNA488" s="55"/>
      <c r="MNB488" s="55"/>
      <c r="MNC488" s="55"/>
      <c r="MND488" s="55"/>
      <c r="MNE488" s="55"/>
      <c r="MNF488" s="55"/>
      <c r="MNG488" s="55"/>
      <c r="MNH488" s="55"/>
      <c r="MNI488" s="55"/>
      <c r="MNJ488" s="55"/>
      <c r="MNK488" s="55"/>
      <c r="MNL488" s="55"/>
      <c r="MNM488" s="55"/>
      <c r="MNN488" s="55"/>
      <c r="MNO488" s="55"/>
      <c r="MNP488" s="55"/>
      <c r="MNQ488" s="55"/>
      <c r="MNR488" s="55"/>
      <c r="MNS488" s="55"/>
      <c r="MNT488" s="55"/>
      <c r="MNU488" s="55"/>
      <c r="MNV488" s="55"/>
      <c r="MNW488" s="55"/>
      <c r="MNX488" s="55"/>
      <c r="MNY488" s="55"/>
      <c r="MNZ488" s="55"/>
      <c r="MOA488" s="55"/>
      <c r="MOB488" s="55"/>
      <c r="MOC488" s="55"/>
      <c r="MOD488" s="55"/>
      <c r="MOE488" s="55"/>
      <c r="MOF488" s="55"/>
      <c r="MOG488" s="55"/>
      <c r="MOH488" s="55"/>
      <c r="MOI488" s="55"/>
      <c r="MOJ488" s="55"/>
      <c r="MOK488" s="55"/>
      <c r="MOL488" s="55"/>
      <c r="MOM488" s="55"/>
      <c r="MON488" s="55"/>
      <c r="MOO488" s="55"/>
      <c r="MOP488" s="55"/>
      <c r="MOQ488" s="55"/>
      <c r="MOR488" s="55"/>
      <c r="MOS488" s="55"/>
      <c r="MOT488" s="55"/>
      <c r="MOU488" s="55"/>
      <c r="MOV488" s="55"/>
      <c r="MOW488" s="55"/>
      <c r="MOX488" s="55"/>
      <c r="MOY488" s="55"/>
      <c r="MOZ488" s="55"/>
      <c r="MPA488" s="55"/>
      <c r="MPB488" s="55"/>
      <c r="MPC488" s="55"/>
      <c r="MPD488" s="55"/>
      <c r="MPE488" s="55"/>
      <c r="MPF488" s="55"/>
      <c r="MPG488" s="55"/>
      <c r="MPH488" s="55"/>
      <c r="MPI488" s="55"/>
      <c r="MPJ488" s="55"/>
      <c r="MPK488" s="55"/>
      <c r="MPL488" s="55"/>
      <c r="MPM488" s="55"/>
      <c r="MPN488" s="55"/>
      <c r="MPO488" s="55"/>
      <c r="MPP488" s="55"/>
      <c r="MPQ488" s="55"/>
      <c r="MPR488" s="55"/>
      <c r="MPS488" s="55"/>
      <c r="MPT488" s="55"/>
      <c r="MPU488" s="55"/>
      <c r="MPV488" s="55"/>
      <c r="MPW488" s="55"/>
      <c r="MPX488" s="55"/>
      <c r="MPY488" s="55"/>
      <c r="MPZ488" s="55"/>
      <c r="MQA488" s="55"/>
      <c r="MQB488" s="55"/>
      <c r="MQC488" s="55"/>
      <c r="MQD488" s="55"/>
      <c r="MQE488" s="55"/>
      <c r="MQF488" s="55"/>
      <c r="MQG488" s="55"/>
      <c r="MQH488" s="55"/>
      <c r="MQI488" s="55"/>
      <c r="MQJ488" s="55"/>
      <c r="MQK488" s="55"/>
      <c r="MQL488" s="55"/>
      <c r="MQM488" s="55"/>
      <c r="MQN488" s="55"/>
      <c r="MQO488" s="55"/>
      <c r="MQP488" s="55"/>
      <c r="MQQ488" s="55"/>
      <c r="MQR488" s="55"/>
      <c r="MQS488" s="55"/>
      <c r="MQT488" s="55"/>
      <c r="MQU488" s="55"/>
      <c r="MQV488" s="55"/>
      <c r="MQW488" s="55"/>
      <c r="MQX488" s="55"/>
      <c r="MQY488" s="55"/>
      <c r="MQZ488" s="55"/>
      <c r="MRA488" s="55"/>
      <c r="MRB488" s="55"/>
      <c r="MRC488" s="55"/>
      <c r="MRD488" s="55"/>
      <c r="MRE488" s="55"/>
      <c r="MRF488" s="55"/>
      <c r="MRG488" s="55"/>
      <c r="MRH488" s="55"/>
      <c r="MRI488" s="55"/>
      <c r="MRJ488" s="55"/>
      <c r="MRK488" s="55"/>
      <c r="MRL488" s="55"/>
      <c r="MRM488" s="55"/>
      <c r="MRN488" s="55"/>
      <c r="MRO488" s="55"/>
      <c r="MRP488" s="55"/>
      <c r="MRQ488" s="55"/>
      <c r="MRR488" s="55"/>
      <c r="MRS488" s="55"/>
      <c r="MRT488" s="55"/>
      <c r="MRU488" s="55"/>
      <c r="MRV488" s="55"/>
      <c r="MRW488" s="55"/>
      <c r="MRX488" s="55"/>
      <c r="MRY488" s="55"/>
      <c r="MRZ488" s="55"/>
      <c r="MSA488" s="55"/>
      <c r="MSB488" s="55"/>
      <c r="MSC488" s="55"/>
      <c r="MSD488" s="55"/>
      <c r="MSE488" s="55"/>
      <c r="MSF488" s="55"/>
      <c r="MSG488" s="55"/>
      <c r="MSH488" s="55"/>
      <c r="MSI488" s="55"/>
      <c r="MSJ488" s="55"/>
      <c r="MSK488" s="55"/>
      <c r="MSL488" s="55"/>
      <c r="MSM488" s="55"/>
      <c r="MSN488" s="55"/>
      <c r="MSO488" s="55"/>
      <c r="MSP488" s="55"/>
      <c r="MSQ488" s="55"/>
      <c r="MSR488" s="55"/>
      <c r="MSS488" s="55"/>
      <c r="MST488" s="55"/>
      <c r="MSU488" s="55"/>
      <c r="MSV488" s="55"/>
      <c r="MSW488" s="55"/>
      <c r="MSX488" s="55"/>
      <c r="MSY488" s="55"/>
      <c r="MSZ488" s="55"/>
      <c r="MTA488" s="55"/>
      <c r="MTB488" s="55"/>
      <c r="MTC488" s="55"/>
      <c r="MTD488" s="55"/>
      <c r="MTE488" s="55"/>
      <c r="MTF488" s="55"/>
      <c r="MTG488" s="55"/>
      <c r="MTH488" s="55"/>
      <c r="MTI488" s="55"/>
      <c r="MTJ488" s="55"/>
      <c r="MTK488" s="55"/>
      <c r="MTL488" s="55"/>
      <c r="MTM488" s="55"/>
      <c r="MTN488" s="55"/>
      <c r="MTO488" s="55"/>
      <c r="MTP488" s="55"/>
      <c r="MTQ488" s="55"/>
      <c r="MTR488" s="55"/>
      <c r="MTS488" s="55"/>
      <c r="MTT488" s="55"/>
      <c r="MTU488" s="55"/>
      <c r="MTV488" s="55"/>
      <c r="MTW488" s="55"/>
      <c r="MTX488" s="55"/>
      <c r="MTY488" s="55"/>
      <c r="MTZ488" s="55"/>
      <c r="MUA488" s="55"/>
      <c r="MUB488" s="55"/>
      <c r="MUC488" s="55"/>
      <c r="MUD488" s="55"/>
      <c r="MUE488" s="55"/>
      <c r="MUF488" s="55"/>
      <c r="MUG488" s="55"/>
      <c r="MUH488" s="55"/>
      <c r="MUI488" s="55"/>
      <c r="MUJ488" s="55"/>
      <c r="MUK488" s="55"/>
      <c r="MUL488" s="55"/>
      <c r="MUM488" s="55"/>
      <c r="MUN488" s="55"/>
      <c r="MUO488" s="55"/>
      <c r="MUP488" s="55"/>
      <c r="MUQ488" s="55"/>
      <c r="MUR488" s="55"/>
      <c r="MUS488" s="55"/>
      <c r="MUT488" s="55"/>
      <c r="MUU488" s="55"/>
      <c r="MUV488" s="55"/>
      <c r="MUW488" s="55"/>
      <c r="MUX488" s="55"/>
      <c r="MUY488" s="55"/>
      <c r="MUZ488" s="55"/>
      <c r="MVA488" s="55"/>
      <c r="MVB488" s="55"/>
      <c r="MVC488" s="55"/>
      <c r="MVD488" s="55"/>
      <c r="MVE488" s="55"/>
      <c r="MVF488" s="55"/>
      <c r="MVG488" s="55"/>
      <c r="MVH488" s="55"/>
      <c r="MVI488" s="55"/>
      <c r="MVJ488" s="55"/>
      <c r="MVK488" s="55"/>
      <c r="MVL488" s="55"/>
      <c r="MVM488" s="55"/>
      <c r="MVN488" s="55"/>
      <c r="MVO488" s="55"/>
      <c r="MVP488" s="55"/>
      <c r="MVQ488" s="55"/>
      <c r="MVR488" s="55"/>
      <c r="MVS488" s="55"/>
      <c r="MVT488" s="55"/>
      <c r="MVU488" s="55"/>
      <c r="MVV488" s="55"/>
      <c r="MVW488" s="55"/>
      <c r="MVX488" s="55"/>
      <c r="MVY488" s="55"/>
      <c r="MVZ488" s="55"/>
      <c r="MWA488" s="55"/>
      <c r="MWB488" s="55"/>
      <c r="MWC488" s="55"/>
      <c r="MWD488" s="55"/>
      <c r="MWE488" s="55"/>
      <c r="MWF488" s="55"/>
      <c r="MWG488" s="55"/>
      <c r="MWH488" s="55"/>
      <c r="MWI488" s="55"/>
      <c r="MWJ488" s="55"/>
      <c r="MWK488" s="55"/>
      <c r="MWL488" s="55"/>
      <c r="MWM488" s="55"/>
      <c r="MWN488" s="55"/>
      <c r="MWO488" s="55"/>
      <c r="MWP488" s="55"/>
      <c r="MWQ488" s="55"/>
      <c r="MWR488" s="55"/>
      <c r="MWS488" s="55"/>
      <c r="MWT488" s="55"/>
      <c r="MWU488" s="55"/>
      <c r="MWV488" s="55"/>
      <c r="MWW488" s="55"/>
      <c r="MWX488" s="55"/>
      <c r="MWY488" s="55"/>
      <c r="MWZ488" s="55"/>
      <c r="MXA488" s="55"/>
      <c r="MXB488" s="55"/>
      <c r="MXC488" s="55"/>
      <c r="MXD488" s="55"/>
      <c r="MXE488" s="55"/>
      <c r="MXF488" s="55"/>
      <c r="MXG488" s="55"/>
      <c r="MXH488" s="55"/>
      <c r="MXI488" s="55"/>
      <c r="MXJ488" s="55"/>
      <c r="MXK488" s="55"/>
      <c r="MXL488" s="55"/>
      <c r="MXM488" s="55"/>
      <c r="MXN488" s="55"/>
      <c r="MXO488" s="55"/>
      <c r="MXP488" s="55"/>
      <c r="MXQ488" s="55"/>
      <c r="MXR488" s="55"/>
      <c r="MXS488" s="55"/>
      <c r="MXT488" s="55"/>
      <c r="MXU488" s="55"/>
      <c r="MXV488" s="55"/>
      <c r="MXW488" s="55"/>
      <c r="MXX488" s="55"/>
      <c r="MXY488" s="55"/>
      <c r="MXZ488" s="55"/>
      <c r="MYA488" s="55"/>
      <c r="MYB488" s="55"/>
      <c r="MYC488" s="55"/>
      <c r="MYD488" s="55"/>
      <c r="MYE488" s="55"/>
      <c r="MYF488" s="55"/>
      <c r="MYG488" s="55"/>
      <c r="MYH488" s="55"/>
      <c r="MYI488" s="55"/>
      <c r="MYJ488" s="55"/>
      <c r="MYK488" s="55"/>
      <c r="MYL488" s="55"/>
      <c r="MYM488" s="55"/>
      <c r="MYN488" s="55"/>
      <c r="MYO488" s="55"/>
      <c r="MYP488" s="55"/>
      <c r="MYQ488" s="55"/>
      <c r="MYR488" s="55"/>
      <c r="MYS488" s="55"/>
      <c r="MYT488" s="55"/>
      <c r="MYU488" s="55"/>
      <c r="MYV488" s="55"/>
      <c r="MYW488" s="55"/>
      <c r="MYX488" s="55"/>
      <c r="MYY488" s="55"/>
      <c r="MYZ488" s="55"/>
      <c r="MZA488" s="55"/>
      <c r="MZB488" s="55"/>
      <c r="MZC488" s="55"/>
      <c r="MZD488" s="55"/>
      <c r="MZE488" s="55"/>
      <c r="MZF488" s="55"/>
      <c r="MZG488" s="55"/>
      <c r="MZH488" s="55"/>
      <c r="MZI488" s="55"/>
      <c r="MZJ488" s="55"/>
      <c r="MZK488" s="55"/>
      <c r="MZL488" s="55"/>
      <c r="MZM488" s="55"/>
      <c r="MZN488" s="55"/>
      <c r="MZO488" s="55"/>
      <c r="MZP488" s="55"/>
      <c r="MZQ488" s="55"/>
      <c r="MZR488" s="55"/>
      <c r="MZS488" s="55"/>
      <c r="MZT488" s="55"/>
      <c r="MZU488" s="55"/>
      <c r="MZV488" s="55"/>
      <c r="MZW488" s="55"/>
      <c r="MZX488" s="55"/>
      <c r="MZY488" s="55"/>
      <c r="MZZ488" s="55"/>
      <c r="NAA488" s="55"/>
      <c r="NAB488" s="55"/>
      <c r="NAC488" s="55"/>
      <c r="NAD488" s="55"/>
      <c r="NAE488" s="55"/>
      <c r="NAF488" s="55"/>
      <c r="NAG488" s="55"/>
      <c r="NAH488" s="55"/>
      <c r="NAI488" s="55"/>
      <c r="NAJ488" s="55"/>
      <c r="NAK488" s="55"/>
      <c r="NAL488" s="55"/>
      <c r="NAM488" s="55"/>
      <c r="NAN488" s="55"/>
      <c r="NAO488" s="55"/>
      <c r="NAP488" s="55"/>
      <c r="NAQ488" s="55"/>
      <c r="NAR488" s="55"/>
      <c r="NAS488" s="55"/>
      <c r="NAT488" s="55"/>
      <c r="NAU488" s="55"/>
      <c r="NAV488" s="55"/>
      <c r="NAW488" s="55"/>
      <c r="NAX488" s="55"/>
      <c r="NAY488" s="55"/>
      <c r="NAZ488" s="55"/>
      <c r="NBA488" s="55"/>
      <c r="NBB488" s="55"/>
      <c r="NBC488" s="55"/>
      <c r="NBD488" s="55"/>
      <c r="NBE488" s="55"/>
      <c r="NBF488" s="55"/>
      <c r="NBG488" s="55"/>
      <c r="NBH488" s="55"/>
      <c r="NBI488" s="55"/>
      <c r="NBJ488" s="55"/>
      <c r="NBK488" s="55"/>
      <c r="NBL488" s="55"/>
      <c r="NBM488" s="55"/>
      <c r="NBN488" s="55"/>
      <c r="NBO488" s="55"/>
      <c r="NBP488" s="55"/>
      <c r="NBQ488" s="55"/>
      <c r="NBR488" s="55"/>
      <c r="NBS488" s="55"/>
      <c r="NBT488" s="55"/>
      <c r="NBU488" s="55"/>
      <c r="NBV488" s="55"/>
      <c r="NBW488" s="55"/>
      <c r="NBX488" s="55"/>
      <c r="NBY488" s="55"/>
      <c r="NBZ488" s="55"/>
      <c r="NCA488" s="55"/>
      <c r="NCB488" s="55"/>
      <c r="NCC488" s="55"/>
      <c r="NCD488" s="55"/>
      <c r="NCE488" s="55"/>
      <c r="NCF488" s="55"/>
      <c r="NCG488" s="55"/>
      <c r="NCH488" s="55"/>
      <c r="NCI488" s="55"/>
      <c r="NCJ488" s="55"/>
      <c r="NCK488" s="55"/>
      <c r="NCL488" s="55"/>
      <c r="NCM488" s="55"/>
      <c r="NCN488" s="55"/>
      <c r="NCO488" s="55"/>
      <c r="NCP488" s="55"/>
      <c r="NCQ488" s="55"/>
      <c r="NCR488" s="55"/>
      <c r="NCS488" s="55"/>
      <c r="NCT488" s="55"/>
      <c r="NCU488" s="55"/>
      <c r="NCV488" s="55"/>
      <c r="NCW488" s="55"/>
      <c r="NCX488" s="55"/>
      <c r="NCY488" s="55"/>
      <c r="NCZ488" s="55"/>
      <c r="NDA488" s="55"/>
      <c r="NDB488" s="55"/>
      <c r="NDC488" s="55"/>
      <c r="NDD488" s="55"/>
      <c r="NDE488" s="55"/>
      <c r="NDF488" s="55"/>
      <c r="NDG488" s="55"/>
      <c r="NDH488" s="55"/>
      <c r="NDI488" s="55"/>
      <c r="NDJ488" s="55"/>
      <c r="NDK488" s="55"/>
      <c r="NDL488" s="55"/>
      <c r="NDM488" s="55"/>
      <c r="NDN488" s="55"/>
      <c r="NDO488" s="55"/>
      <c r="NDP488" s="55"/>
      <c r="NDQ488" s="55"/>
      <c r="NDR488" s="55"/>
      <c r="NDS488" s="55"/>
      <c r="NDT488" s="55"/>
      <c r="NDU488" s="55"/>
      <c r="NDV488" s="55"/>
      <c r="NDW488" s="55"/>
      <c r="NDX488" s="55"/>
      <c r="NDY488" s="55"/>
      <c r="NDZ488" s="55"/>
      <c r="NEA488" s="55"/>
      <c r="NEB488" s="55"/>
      <c r="NEC488" s="55"/>
      <c r="NED488" s="55"/>
      <c r="NEE488" s="55"/>
      <c r="NEF488" s="55"/>
      <c r="NEG488" s="55"/>
      <c r="NEH488" s="55"/>
      <c r="NEI488" s="55"/>
      <c r="NEJ488" s="55"/>
      <c r="NEK488" s="55"/>
      <c r="NEL488" s="55"/>
      <c r="NEM488" s="55"/>
      <c r="NEN488" s="55"/>
      <c r="NEO488" s="55"/>
      <c r="NEP488" s="55"/>
      <c r="NEQ488" s="55"/>
      <c r="NER488" s="55"/>
      <c r="NES488" s="55"/>
      <c r="NET488" s="55"/>
      <c r="NEU488" s="55"/>
      <c r="NEV488" s="55"/>
      <c r="NEW488" s="55"/>
      <c r="NEX488" s="55"/>
      <c r="NEY488" s="55"/>
      <c r="NEZ488" s="55"/>
      <c r="NFA488" s="55"/>
      <c r="NFB488" s="55"/>
      <c r="NFC488" s="55"/>
      <c r="NFD488" s="55"/>
      <c r="NFE488" s="55"/>
      <c r="NFF488" s="55"/>
      <c r="NFG488" s="55"/>
      <c r="NFH488" s="55"/>
      <c r="NFI488" s="55"/>
      <c r="NFJ488" s="55"/>
      <c r="NFK488" s="55"/>
      <c r="NFL488" s="55"/>
      <c r="NFM488" s="55"/>
      <c r="NFN488" s="55"/>
      <c r="NFO488" s="55"/>
      <c r="NFP488" s="55"/>
      <c r="NFQ488" s="55"/>
      <c r="NFR488" s="55"/>
      <c r="NFS488" s="55"/>
      <c r="NFT488" s="55"/>
      <c r="NFU488" s="55"/>
      <c r="NFV488" s="55"/>
      <c r="NFW488" s="55"/>
      <c r="NFX488" s="55"/>
      <c r="NFY488" s="55"/>
      <c r="NFZ488" s="55"/>
      <c r="NGA488" s="55"/>
      <c r="NGB488" s="55"/>
      <c r="NGC488" s="55"/>
      <c r="NGD488" s="55"/>
      <c r="NGE488" s="55"/>
      <c r="NGF488" s="55"/>
      <c r="NGG488" s="55"/>
      <c r="NGH488" s="55"/>
      <c r="NGI488" s="55"/>
      <c r="NGJ488" s="55"/>
      <c r="NGK488" s="55"/>
      <c r="NGL488" s="55"/>
      <c r="NGM488" s="55"/>
      <c r="NGN488" s="55"/>
      <c r="NGO488" s="55"/>
      <c r="NGP488" s="55"/>
      <c r="NGQ488" s="55"/>
      <c r="NGR488" s="55"/>
      <c r="NGS488" s="55"/>
      <c r="NGT488" s="55"/>
      <c r="NGU488" s="55"/>
      <c r="NGV488" s="55"/>
      <c r="NGW488" s="55"/>
      <c r="NGX488" s="55"/>
      <c r="NGY488" s="55"/>
      <c r="NGZ488" s="55"/>
      <c r="NHA488" s="55"/>
      <c r="NHB488" s="55"/>
      <c r="NHC488" s="55"/>
      <c r="NHD488" s="55"/>
      <c r="NHE488" s="55"/>
      <c r="NHF488" s="55"/>
      <c r="NHG488" s="55"/>
      <c r="NHH488" s="55"/>
      <c r="NHI488" s="55"/>
      <c r="NHJ488" s="55"/>
      <c r="NHK488" s="55"/>
      <c r="NHL488" s="55"/>
      <c r="NHM488" s="55"/>
      <c r="NHN488" s="55"/>
      <c r="NHO488" s="55"/>
      <c r="NHP488" s="55"/>
      <c r="NHQ488" s="55"/>
      <c r="NHR488" s="55"/>
      <c r="NHS488" s="55"/>
      <c r="NHT488" s="55"/>
      <c r="NHU488" s="55"/>
      <c r="NHV488" s="55"/>
      <c r="NHW488" s="55"/>
      <c r="NHX488" s="55"/>
      <c r="NHY488" s="55"/>
      <c r="NHZ488" s="55"/>
      <c r="NIA488" s="55"/>
      <c r="NIB488" s="55"/>
      <c r="NIC488" s="55"/>
      <c r="NID488" s="55"/>
      <c r="NIE488" s="55"/>
      <c r="NIF488" s="55"/>
      <c r="NIG488" s="55"/>
      <c r="NIH488" s="55"/>
      <c r="NII488" s="55"/>
      <c r="NIJ488" s="55"/>
      <c r="NIK488" s="55"/>
      <c r="NIL488" s="55"/>
      <c r="NIM488" s="55"/>
      <c r="NIN488" s="55"/>
      <c r="NIO488" s="55"/>
      <c r="NIP488" s="55"/>
      <c r="NIQ488" s="55"/>
      <c r="NIR488" s="55"/>
      <c r="NIS488" s="55"/>
      <c r="NIT488" s="55"/>
      <c r="NIU488" s="55"/>
      <c r="NIV488" s="55"/>
      <c r="NIW488" s="55"/>
      <c r="NIX488" s="55"/>
      <c r="NIY488" s="55"/>
      <c r="NIZ488" s="55"/>
      <c r="NJA488" s="55"/>
      <c r="NJB488" s="55"/>
      <c r="NJC488" s="55"/>
      <c r="NJD488" s="55"/>
      <c r="NJE488" s="55"/>
      <c r="NJF488" s="55"/>
      <c r="NJG488" s="55"/>
      <c r="NJH488" s="55"/>
      <c r="NJI488" s="55"/>
      <c r="NJJ488" s="55"/>
      <c r="NJK488" s="55"/>
      <c r="NJL488" s="55"/>
      <c r="NJM488" s="55"/>
      <c r="NJN488" s="55"/>
      <c r="NJO488" s="55"/>
      <c r="NJP488" s="55"/>
      <c r="NJQ488" s="55"/>
      <c r="NJR488" s="55"/>
      <c r="NJS488" s="55"/>
      <c r="NJT488" s="55"/>
      <c r="NJU488" s="55"/>
      <c r="NJV488" s="55"/>
      <c r="NJW488" s="55"/>
      <c r="NJX488" s="55"/>
      <c r="NJY488" s="55"/>
      <c r="NJZ488" s="55"/>
      <c r="NKA488" s="55"/>
      <c r="NKB488" s="55"/>
      <c r="NKC488" s="55"/>
      <c r="NKD488" s="55"/>
      <c r="NKE488" s="55"/>
      <c r="NKF488" s="55"/>
      <c r="NKG488" s="55"/>
      <c r="NKH488" s="55"/>
      <c r="NKI488" s="55"/>
      <c r="NKJ488" s="55"/>
      <c r="NKK488" s="55"/>
      <c r="NKL488" s="55"/>
      <c r="NKM488" s="55"/>
      <c r="NKN488" s="55"/>
      <c r="NKO488" s="55"/>
      <c r="NKP488" s="55"/>
      <c r="NKQ488" s="55"/>
      <c r="NKR488" s="55"/>
      <c r="NKS488" s="55"/>
      <c r="NKT488" s="55"/>
      <c r="NKU488" s="55"/>
      <c r="NKV488" s="55"/>
      <c r="NKW488" s="55"/>
      <c r="NKX488" s="55"/>
      <c r="NKY488" s="55"/>
      <c r="NKZ488" s="55"/>
      <c r="NLA488" s="55"/>
      <c r="NLB488" s="55"/>
      <c r="NLC488" s="55"/>
      <c r="NLD488" s="55"/>
      <c r="NLE488" s="55"/>
      <c r="NLF488" s="55"/>
      <c r="NLG488" s="55"/>
      <c r="NLH488" s="55"/>
      <c r="NLI488" s="55"/>
      <c r="NLJ488" s="55"/>
      <c r="NLK488" s="55"/>
      <c r="NLL488" s="55"/>
      <c r="NLM488" s="55"/>
      <c r="NLN488" s="55"/>
      <c r="NLO488" s="55"/>
      <c r="NLP488" s="55"/>
      <c r="NLQ488" s="55"/>
      <c r="NLR488" s="55"/>
      <c r="NLS488" s="55"/>
      <c r="NLT488" s="55"/>
      <c r="NLU488" s="55"/>
      <c r="NLV488" s="55"/>
      <c r="NLW488" s="55"/>
      <c r="NLX488" s="55"/>
      <c r="NLY488" s="55"/>
      <c r="NLZ488" s="55"/>
      <c r="NMA488" s="55"/>
      <c r="NMB488" s="55"/>
      <c r="NMC488" s="55"/>
      <c r="NMD488" s="55"/>
      <c r="NME488" s="55"/>
      <c r="NMF488" s="55"/>
      <c r="NMG488" s="55"/>
      <c r="NMH488" s="55"/>
      <c r="NMI488" s="55"/>
      <c r="NMJ488" s="55"/>
      <c r="NMK488" s="55"/>
      <c r="NML488" s="55"/>
      <c r="NMM488" s="55"/>
      <c r="NMN488" s="55"/>
      <c r="NMO488" s="55"/>
      <c r="NMP488" s="55"/>
      <c r="NMQ488" s="55"/>
      <c r="NMR488" s="55"/>
      <c r="NMS488" s="55"/>
      <c r="NMT488" s="55"/>
      <c r="NMU488" s="55"/>
      <c r="NMV488" s="55"/>
      <c r="NMW488" s="55"/>
      <c r="NMX488" s="55"/>
      <c r="NMY488" s="55"/>
      <c r="NMZ488" s="55"/>
      <c r="NNA488" s="55"/>
      <c r="NNB488" s="55"/>
      <c r="NNC488" s="55"/>
      <c r="NND488" s="55"/>
      <c r="NNE488" s="55"/>
      <c r="NNF488" s="55"/>
      <c r="NNG488" s="55"/>
      <c r="NNH488" s="55"/>
      <c r="NNI488" s="55"/>
      <c r="NNJ488" s="55"/>
      <c r="NNK488" s="55"/>
      <c r="NNL488" s="55"/>
      <c r="NNM488" s="55"/>
      <c r="NNN488" s="55"/>
      <c r="NNO488" s="55"/>
      <c r="NNP488" s="55"/>
      <c r="NNQ488" s="55"/>
      <c r="NNR488" s="55"/>
      <c r="NNS488" s="55"/>
      <c r="NNT488" s="55"/>
      <c r="NNU488" s="55"/>
      <c r="NNV488" s="55"/>
      <c r="NNW488" s="55"/>
      <c r="NNX488" s="55"/>
      <c r="NNY488" s="55"/>
      <c r="NNZ488" s="55"/>
      <c r="NOA488" s="55"/>
      <c r="NOB488" s="55"/>
      <c r="NOC488" s="55"/>
      <c r="NOD488" s="55"/>
      <c r="NOE488" s="55"/>
      <c r="NOF488" s="55"/>
      <c r="NOG488" s="55"/>
      <c r="NOH488" s="55"/>
      <c r="NOI488" s="55"/>
      <c r="NOJ488" s="55"/>
      <c r="NOK488" s="55"/>
      <c r="NOL488" s="55"/>
      <c r="NOM488" s="55"/>
      <c r="NON488" s="55"/>
      <c r="NOO488" s="55"/>
      <c r="NOP488" s="55"/>
      <c r="NOQ488" s="55"/>
      <c r="NOR488" s="55"/>
      <c r="NOS488" s="55"/>
      <c r="NOT488" s="55"/>
      <c r="NOU488" s="55"/>
      <c r="NOV488" s="55"/>
      <c r="NOW488" s="55"/>
      <c r="NOX488" s="55"/>
      <c r="NOY488" s="55"/>
      <c r="NOZ488" s="55"/>
      <c r="NPA488" s="55"/>
      <c r="NPB488" s="55"/>
      <c r="NPC488" s="55"/>
      <c r="NPD488" s="55"/>
      <c r="NPE488" s="55"/>
      <c r="NPF488" s="55"/>
      <c r="NPG488" s="55"/>
      <c r="NPH488" s="55"/>
      <c r="NPI488" s="55"/>
      <c r="NPJ488" s="55"/>
      <c r="NPK488" s="55"/>
      <c r="NPL488" s="55"/>
      <c r="NPM488" s="55"/>
      <c r="NPN488" s="55"/>
      <c r="NPO488" s="55"/>
      <c r="NPP488" s="55"/>
      <c r="NPQ488" s="55"/>
      <c r="NPR488" s="55"/>
      <c r="NPS488" s="55"/>
      <c r="NPT488" s="55"/>
      <c r="NPU488" s="55"/>
      <c r="NPV488" s="55"/>
      <c r="NPW488" s="55"/>
      <c r="NPX488" s="55"/>
      <c r="NPY488" s="55"/>
      <c r="NPZ488" s="55"/>
      <c r="NQA488" s="55"/>
      <c r="NQB488" s="55"/>
      <c r="NQC488" s="55"/>
      <c r="NQD488" s="55"/>
      <c r="NQE488" s="55"/>
      <c r="NQF488" s="55"/>
      <c r="NQG488" s="55"/>
      <c r="NQH488" s="55"/>
      <c r="NQI488" s="55"/>
      <c r="NQJ488" s="55"/>
      <c r="NQK488" s="55"/>
      <c r="NQL488" s="55"/>
      <c r="NQM488" s="55"/>
      <c r="NQN488" s="55"/>
      <c r="NQO488" s="55"/>
      <c r="NQP488" s="55"/>
      <c r="NQQ488" s="55"/>
      <c r="NQR488" s="55"/>
      <c r="NQS488" s="55"/>
      <c r="NQT488" s="55"/>
      <c r="NQU488" s="55"/>
      <c r="NQV488" s="55"/>
      <c r="NQW488" s="55"/>
      <c r="NQX488" s="55"/>
      <c r="NQY488" s="55"/>
      <c r="NQZ488" s="55"/>
      <c r="NRA488" s="55"/>
      <c r="NRB488" s="55"/>
      <c r="NRC488" s="55"/>
      <c r="NRD488" s="55"/>
      <c r="NRE488" s="55"/>
      <c r="NRF488" s="55"/>
      <c r="NRG488" s="55"/>
      <c r="NRH488" s="55"/>
      <c r="NRI488" s="55"/>
      <c r="NRJ488" s="55"/>
      <c r="NRK488" s="55"/>
      <c r="NRL488" s="55"/>
      <c r="NRM488" s="55"/>
      <c r="NRN488" s="55"/>
      <c r="NRO488" s="55"/>
      <c r="NRP488" s="55"/>
      <c r="NRQ488" s="55"/>
      <c r="NRR488" s="55"/>
      <c r="NRS488" s="55"/>
      <c r="NRT488" s="55"/>
      <c r="NRU488" s="55"/>
      <c r="NRV488" s="55"/>
      <c r="NRW488" s="55"/>
      <c r="NRX488" s="55"/>
      <c r="NRY488" s="55"/>
      <c r="NRZ488" s="55"/>
      <c r="NSA488" s="55"/>
      <c r="NSB488" s="55"/>
      <c r="NSC488" s="55"/>
      <c r="NSD488" s="55"/>
      <c r="NSE488" s="55"/>
      <c r="NSF488" s="55"/>
      <c r="NSG488" s="55"/>
      <c r="NSH488" s="55"/>
      <c r="NSI488" s="55"/>
      <c r="NSJ488" s="55"/>
      <c r="NSK488" s="55"/>
      <c r="NSL488" s="55"/>
      <c r="NSM488" s="55"/>
      <c r="NSN488" s="55"/>
      <c r="NSO488" s="55"/>
      <c r="NSP488" s="55"/>
      <c r="NSQ488" s="55"/>
      <c r="NSR488" s="55"/>
      <c r="NSS488" s="55"/>
      <c r="NST488" s="55"/>
      <c r="NSU488" s="55"/>
      <c r="NSV488" s="55"/>
      <c r="NSW488" s="55"/>
      <c r="NSX488" s="55"/>
      <c r="NSY488" s="55"/>
      <c r="NSZ488" s="55"/>
      <c r="NTA488" s="55"/>
      <c r="NTB488" s="55"/>
      <c r="NTC488" s="55"/>
      <c r="NTD488" s="55"/>
      <c r="NTE488" s="55"/>
      <c r="NTF488" s="55"/>
      <c r="NTG488" s="55"/>
      <c r="NTH488" s="55"/>
      <c r="NTI488" s="55"/>
      <c r="NTJ488" s="55"/>
      <c r="NTK488" s="55"/>
      <c r="NTL488" s="55"/>
      <c r="NTM488" s="55"/>
      <c r="NTN488" s="55"/>
      <c r="NTO488" s="55"/>
      <c r="NTP488" s="55"/>
      <c r="NTQ488" s="55"/>
      <c r="NTR488" s="55"/>
      <c r="NTS488" s="55"/>
      <c r="NTT488" s="55"/>
      <c r="NTU488" s="55"/>
      <c r="NTV488" s="55"/>
      <c r="NTW488" s="55"/>
      <c r="NTX488" s="55"/>
      <c r="NTY488" s="55"/>
      <c r="NTZ488" s="55"/>
      <c r="NUA488" s="55"/>
      <c r="NUB488" s="55"/>
      <c r="NUC488" s="55"/>
      <c r="NUD488" s="55"/>
      <c r="NUE488" s="55"/>
      <c r="NUF488" s="55"/>
      <c r="NUG488" s="55"/>
      <c r="NUH488" s="55"/>
      <c r="NUI488" s="55"/>
      <c r="NUJ488" s="55"/>
      <c r="NUK488" s="55"/>
      <c r="NUL488" s="55"/>
      <c r="NUM488" s="55"/>
      <c r="NUN488" s="55"/>
      <c r="NUO488" s="55"/>
      <c r="NUP488" s="55"/>
      <c r="NUQ488" s="55"/>
      <c r="NUR488" s="55"/>
      <c r="NUS488" s="55"/>
      <c r="NUT488" s="55"/>
      <c r="NUU488" s="55"/>
      <c r="NUV488" s="55"/>
      <c r="NUW488" s="55"/>
      <c r="NUX488" s="55"/>
      <c r="NUY488" s="55"/>
      <c r="NUZ488" s="55"/>
      <c r="NVA488" s="55"/>
      <c r="NVB488" s="55"/>
      <c r="NVC488" s="55"/>
      <c r="NVD488" s="55"/>
      <c r="NVE488" s="55"/>
      <c r="NVF488" s="55"/>
      <c r="NVG488" s="55"/>
      <c r="NVH488" s="55"/>
      <c r="NVI488" s="55"/>
      <c r="NVJ488" s="55"/>
      <c r="NVK488" s="55"/>
      <c r="NVL488" s="55"/>
      <c r="NVM488" s="55"/>
      <c r="NVN488" s="55"/>
      <c r="NVO488" s="55"/>
      <c r="NVP488" s="55"/>
      <c r="NVQ488" s="55"/>
      <c r="NVR488" s="55"/>
      <c r="NVS488" s="55"/>
      <c r="NVT488" s="55"/>
      <c r="NVU488" s="55"/>
      <c r="NVV488" s="55"/>
      <c r="NVW488" s="55"/>
      <c r="NVX488" s="55"/>
      <c r="NVY488" s="55"/>
      <c r="NVZ488" s="55"/>
      <c r="NWA488" s="55"/>
      <c r="NWB488" s="55"/>
      <c r="NWC488" s="55"/>
      <c r="NWD488" s="55"/>
      <c r="NWE488" s="55"/>
      <c r="NWF488" s="55"/>
      <c r="NWG488" s="55"/>
      <c r="NWH488" s="55"/>
      <c r="NWI488" s="55"/>
      <c r="NWJ488" s="55"/>
      <c r="NWK488" s="55"/>
      <c r="NWL488" s="55"/>
      <c r="NWM488" s="55"/>
      <c r="NWN488" s="55"/>
      <c r="NWO488" s="55"/>
      <c r="NWP488" s="55"/>
      <c r="NWQ488" s="55"/>
      <c r="NWR488" s="55"/>
      <c r="NWS488" s="55"/>
      <c r="NWT488" s="55"/>
      <c r="NWU488" s="55"/>
      <c r="NWV488" s="55"/>
      <c r="NWW488" s="55"/>
      <c r="NWX488" s="55"/>
      <c r="NWY488" s="55"/>
      <c r="NWZ488" s="55"/>
      <c r="NXA488" s="55"/>
      <c r="NXB488" s="55"/>
      <c r="NXC488" s="55"/>
      <c r="NXD488" s="55"/>
      <c r="NXE488" s="55"/>
      <c r="NXF488" s="55"/>
      <c r="NXG488" s="55"/>
      <c r="NXH488" s="55"/>
      <c r="NXI488" s="55"/>
      <c r="NXJ488" s="55"/>
      <c r="NXK488" s="55"/>
      <c r="NXL488" s="55"/>
      <c r="NXM488" s="55"/>
      <c r="NXN488" s="55"/>
      <c r="NXO488" s="55"/>
      <c r="NXP488" s="55"/>
      <c r="NXQ488" s="55"/>
      <c r="NXR488" s="55"/>
      <c r="NXS488" s="55"/>
      <c r="NXT488" s="55"/>
      <c r="NXU488" s="55"/>
      <c r="NXV488" s="55"/>
      <c r="NXW488" s="55"/>
      <c r="NXX488" s="55"/>
      <c r="NXY488" s="55"/>
      <c r="NXZ488" s="55"/>
      <c r="NYA488" s="55"/>
      <c r="NYB488" s="55"/>
      <c r="NYC488" s="55"/>
      <c r="NYD488" s="55"/>
      <c r="NYE488" s="55"/>
      <c r="NYF488" s="55"/>
      <c r="NYG488" s="55"/>
      <c r="NYH488" s="55"/>
      <c r="NYI488" s="55"/>
      <c r="NYJ488" s="55"/>
      <c r="NYK488" s="55"/>
      <c r="NYL488" s="55"/>
      <c r="NYM488" s="55"/>
      <c r="NYN488" s="55"/>
      <c r="NYO488" s="55"/>
      <c r="NYP488" s="55"/>
      <c r="NYQ488" s="55"/>
      <c r="NYR488" s="55"/>
      <c r="NYS488" s="55"/>
      <c r="NYT488" s="55"/>
      <c r="NYU488" s="55"/>
      <c r="NYV488" s="55"/>
      <c r="NYW488" s="55"/>
      <c r="NYX488" s="55"/>
      <c r="NYY488" s="55"/>
      <c r="NYZ488" s="55"/>
      <c r="NZA488" s="55"/>
      <c r="NZB488" s="55"/>
      <c r="NZC488" s="55"/>
      <c r="NZD488" s="55"/>
      <c r="NZE488" s="55"/>
      <c r="NZF488" s="55"/>
      <c r="NZG488" s="55"/>
      <c r="NZH488" s="55"/>
      <c r="NZI488" s="55"/>
      <c r="NZJ488" s="55"/>
      <c r="NZK488" s="55"/>
      <c r="NZL488" s="55"/>
      <c r="NZM488" s="55"/>
      <c r="NZN488" s="55"/>
      <c r="NZO488" s="55"/>
      <c r="NZP488" s="55"/>
      <c r="NZQ488" s="55"/>
      <c r="NZR488" s="55"/>
      <c r="NZS488" s="55"/>
      <c r="NZT488" s="55"/>
      <c r="NZU488" s="55"/>
      <c r="NZV488" s="55"/>
      <c r="NZW488" s="55"/>
      <c r="NZX488" s="55"/>
      <c r="NZY488" s="55"/>
      <c r="NZZ488" s="55"/>
      <c r="OAA488" s="55"/>
      <c r="OAB488" s="55"/>
      <c r="OAC488" s="55"/>
      <c r="OAD488" s="55"/>
      <c r="OAE488" s="55"/>
      <c r="OAF488" s="55"/>
      <c r="OAG488" s="55"/>
      <c r="OAH488" s="55"/>
      <c r="OAI488" s="55"/>
      <c r="OAJ488" s="55"/>
      <c r="OAK488" s="55"/>
      <c r="OAL488" s="55"/>
      <c r="OAM488" s="55"/>
      <c r="OAN488" s="55"/>
      <c r="OAO488" s="55"/>
      <c r="OAP488" s="55"/>
      <c r="OAQ488" s="55"/>
      <c r="OAR488" s="55"/>
      <c r="OAS488" s="55"/>
      <c r="OAT488" s="55"/>
      <c r="OAU488" s="55"/>
      <c r="OAV488" s="55"/>
      <c r="OAW488" s="55"/>
      <c r="OAX488" s="55"/>
      <c r="OAY488" s="55"/>
      <c r="OAZ488" s="55"/>
      <c r="OBA488" s="55"/>
      <c r="OBB488" s="55"/>
      <c r="OBC488" s="55"/>
      <c r="OBD488" s="55"/>
      <c r="OBE488" s="55"/>
      <c r="OBF488" s="55"/>
      <c r="OBG488" s="55"/>
      <c r="OBH488" s="55"/>
      <c r="OBI488" s="55"/>
      <c r="OBJ488" s="55"/>
      <c r="OBK488" s="55"/>
      <c r="OBL488" s="55"/>
      <c r="OBM488" s="55"/>
      <c r="OBN488" s="55"/>
      <c r="OBO488" s="55"/>
      <c r="OBP488" s="55"/>
      <c r="OBQ488" s="55"/>
      <c r="OBR488" s="55"/>
      <c r="OBS488" s="55"/>
      <c r="OBT488" s="55"/>
      <c r="OBU488" s="55"/>
      <c r="OBV488" s="55"/>
      <c r="OBW488" s="55"/>
      <c r="OBX488" s="55"/>
      <c r="OBY488" s="55"/>
      <c r="OBZ488" s="55"/>
      <c r="OCA488" s="55"/>
      <c r="OCB488" s="55"/>
      <c r="OCC488" s="55"/>
      <c r="OCD488" s="55"/>
      <c r="OCE488" s="55"/>
      <c r="OCF488" s="55"/>
      <c r="OCG488" s="55"/>
      <c r="OCH488" s="55"/>
      <c r="OCI488" s="55"/>
      <c r="OCJ488" s="55"/>
      <c r="OCK488" s="55"/>
      <c r="OCL488" s="55"/>
      <c r="OCM488" s="55"/>
      <c r="OCN488" s="55"/>
      <c r="OCO488" s="55"/>
      <c r="OCP488" s="55"/>
      <c r="OCQ488" s="55"/>
      <c r="OCR488" s="55"/>
      <c r="OCS488" s="55"/>
      <c r="OCT488" s="55"/>
      <c r="OCU488" s="55"/>
      <c r="OCV488" s="55"/>
      <c r="OCW488" s="55"/>
      <c r="OCX488" s="55"/>
      <c r="OCY488" s="55"/>
      <c r="OCZ488" s="55"/>
      <c r="ODA488" s="55"/>
      <c r="ODB488" s="55"/>
      <c r="ODC488" s="55"/>
      <c r="ODD488" s="55"/>
      <c r="ODE488" s="55"/>
      <c r="ODF488" s="55"/>
      <c r="ODG488" s="55"/>
      <c r="ODH488" s="55"/>
      <c r="ODI488" s="55"/>
      <c r="ODJ488" s="55"/>
      <c r="ODK488" s="55"/>
      <c r="ODL488" s="55"/>
      <c r="ODM488" s="55"/>
      <c r="ODN488" s="55"/>
      <c r="ODO488" s="55"/>
      <c r="ODP488" s="55"/>
      <c r="ODQ488" s="55"/>
      <c r="ODR488" s="55"/>
      <c r="ODS488" s="55"/>
      <c r="ODT488" s="55"/>
      <c r="ODU488" s="55"/>
      <c r="ODV488" s="55"/>
      <c r="ODW488" s="55"/>
      <c r="ODX488" s="55"/>
      <c r="ODY488" s="55"/>
      <c r="ODZ488" s="55"/>
      <c r="OEA488" s="55"/>
      <c r="OEB488" s="55"/>
      <c r="OEC488" s="55"/>
      <c r="OED488" s="55"/>
      <c r="OEE488" s="55"/>
      <c r="OEF488" s="55"/>
      <c r="OEG488" s="55"/>
      <c r="OEH488" s="55"/>
      <c r="OEI488" s="55"/>
      <c r="OEJ488" s="55"/>
      <c r="OEK488" s="55"/>
      <c r="OEL488" s="55"/>
      <c r="OEM488" s="55"/>
      <c r="OEN488" s="55"/>
      <c r="OEO488" s="55"/>
      <c r="OEP488" s="55"/>
      <c r="OEQ488" s="55"/>
      <c r="OER488" s="55"/>
      <c r="OES488" s="55"/>
      <c r="OET488" s="55"/>
      <c r="OEU488" s="55"/>
      <c r="OEV488" s="55"/>
      <c r="OEW488" s="55"/>
      <c r="OEX488" s="55"/>
      <c r="OEY488" s="55"/>
      <c r="OEZ488" s="55"/>
      <c r="OFA488" s="55"/>
      <c r="OFB488" s="55"/>
      <c r="OFC488" s="55"/>
      <c r="OFD488" s="55"/>
      <c r="OFE488" s="55"/>
      <c r="OFF488" s="55"/>
      <c r="OFG488" s="55"/>
      <c r="OFH488" s="55"/>
      <c r="OFI488" s="55"/>
      <c r="OFJ488" s="55"/>
      <c r="OFK488" s="55"/>
      <c r="OFL488" s="55"/>
      <c r="OFM488" s="55"/>
      <c r="OFN488" s="55"/>
      <c r="OFO488" s="55"/>
      <c r="OFP488" s="55"/>
      <c r="OFQ488" s="55"/>
      <c r="OFR488" s="55"/>
      <c r="OFS488" s="55"/>
      <c r="OFT488" s="55"/>
      <c r="OFU488" s="55"/>
      <c r="OFV488" s="55"/>
      <c r="OFW488" s="55"/>
      <c r="OFX488" s="55"/>
      <c r="OFY488" s="55"/>
      <c r="OFZ488" s="55"/>
      <c r="OGA488" s="55"/>
      <c r="OGB488" s="55"/>
      <c r="OGC488" s="55"/>
      <c r="OGD488" s="55"/>
      <c r="OGE488" s="55"/>
      <c r="OGF488" s="55"/>
      <c r="OGG488" s="55"/>
      <c r="OGH488" s="55"/>
      <c r="OGI488" s="55"/>
      <c r="OGJ488" s="55"/>
      <c r="OGK488" s="55"/>
      <c r="OGL488" s="55"/>
      <c r="OGM488" s="55"/>
      <c r="OGN488" s="55"/>
      <c r="OGO488" s="55"/>
      <c r="OGP488" s="55"/>
      <c r="OGQ488" s="55"/>
      <c r="OGR488" s="55"/>
      <c r="OGS488" s="55"/>
      <c r="OGT488" s="55"/>
      <c r="OGU488" s="55"/>
      <c r="OGV488" s="55"/>
      <c r="OGW488" s="55"/>
      <c r="OGX488" s="55"/>
      <c r="OGY488" s="55"/>
      <c r="OGZ488" s="55"/>
      <c r="OHA488" s="55"/>
      <c r="OHB488" s="55"/>
      <c r="OHC488" s="55"/>
      <c r="OHD488" s="55"/>
      <c r="OHE488" s="55"/>
      <c r="OHF488" s="55"/>
      <c r="OHG488" s="55"/>
      <c r="OHH488" s="55"/>
      <c r="OHI488" s="55"/>
      <c r="OHJ488" s="55"/>
      <c r="OHK488" s="55"/>
      <c r="OHL488" s="55"/>
      <c r="OHM488" s="55"/>
      <c r="OHN488" s="55"/>
      <c r="OHO488" s="55"/>
      <c r="OHP488" s="55"/>
      <c r="OHQ488" s="55"/>
      <c r="OHR488" s="55"/>
      <c r="OHS488" s="55"/>
      <c r="OHT488" s="55"/>
      <c r="OHU488" s="55"/>
      <c r="OHV488" s="55"/>
      <c r="OHW488" s="55"/>
      <c r="OHX488" s="55"/>
      <c r="OHY488" s="55"/>
      <c r="OHZ488" s="55"/>
      <c r="OIA488" s="55"/>
      <c r="OIB488" s="55"/>
      <c r="OIC488" s="55"/>
      <c r="OID488" s="55"/>
      <c r="OIE488" s="55"/>
      <c r="OIF488" s="55"/>
      <c r="OIG488" s="55"/>
      <c r="OIH488" s="55"/>
      <c r="OII488" s="55"/>
      <c r="OIJ488" s="55"/>
      <c r="OIK488" s="55"/>
      <c r="OIL488" s="55"/>
      <c r="OIM488" s="55"/>
      <c r="OIN488" s="55"/>
      <c r="OIO488" s="55"/>
      <c r="OIP488" s="55"/>
      <c r="OIQ488" s="55"/>
      <c r="OIR488" s="55"/>
      <c r="OIS488" s="55"/>
      <c r="OIT488" s="55"/>
      <c r="OIU488" s="55"/>
      <c r="OIV488" s="55"/>
      <c r="OIW488" s="55"/>
      <c r="OIX488" s="55"/>
      <c r="OIY488" s="55"/>
      <c r="OIZ488" s="55"/>
      <c r="OJA488" s="55"/>
      <c r="OJB488" s="55"/>
      <c r="OJC488" s="55"/>
      <c r="OJD488" s="55"/>
      <c r="OJE488" s="55"/>
      <c r="OJF488" s="55"/>
      <c r="OJG488" s="55"/>
      <c r="OJH488" s="55"/>
      <c r="OJI488" s="55"/>
      <c r="OJJ488" s="55"/>
      <c r="OJK488" s="55"/>
      <c r="OJL488" s="55"/>
      <c r="OJM488" s="55"/>
      <c r="OJN488" s="55"/>
      <c r="OJO488" s="55"/>
      <c r="OJP488" s="55"/>
      <c r="OJQ488" s="55"/>
      <c r="OJR488" s="55"/>
      <c r="OJS488" s="55"/>
      <c r="OJT488" s="55"/>
      <c r="OJU488" s="55"/>
      <c r="OJV488" s="55"/>
      <c r="OJW488" s="55"/>
      <c r="OJX488" s="55"/>
      <c r="OJY488" s="55"/>
      <c r="OJZ488" s="55"/>
      <c r="OKA488" s="55"/>
      <c r="OKB488" s="55"/>
      <c r="OKC488" s="55"/>
      <c r="OKD488" s="55"/>
      <c r="OKE488" s="55"/>
      <c r="OKF488" s="55"/>
      <c r="OKG488" s="55"/>
      <c r="OKH488" s="55"/>
      <c r="OKI488" s="55"/>
      <c r="OKJ488" s="55"/>
      <c r="OKK488" s="55"/>
      <c r="OKL488" s="55"/>
      <c r="OKM488" s="55"/>
      <c r="OKN488" s="55"/>
      <c r="OKO488" s="55"/>
      <c r="OKP488" s="55"/>
      <c r="OKQ488" s="55"/>
      <c r="OKR488" s="55"/>
      <c r="OKS488" s="55"/>
      <c r="OKT488" s="55"/>
      <c r="OKU488" s="55"/>
      <c r="OKV488" s="55"/>
      <c r="OKW488" s="55"/>
      <c r="OKX488" s="55"/>
      <c r="OKY488" s="55"/>
      <c r="OKZ488" s="55"/>
      <c r="OLA488" s="55"/>
      <c r="OLB488" s="55"/>
      <c r="OLC488" s="55"/>
      <c r="OLD488" s="55"/>
      <c r="OLE488" s="55"/>
      <c r="OLF488" s="55"/>
      <c r="OLG488" s="55"/>
      <c r="OLH488" s="55"/>
      <c r="OLI488" s="55"/>
      <c r="OLJ488" s="55"/>
      <c r="OLK488" s="55"/>
      <c r="OLL488" s="55"/>
      <c r="OLM488" s="55"/>
      <c r="OLN488" s="55"/>
      <c r="OLO488" s="55"/>
      <c r="OLP488" s="55"/>
      <c r="OLQ488" s="55"/>
      <c r="OLR488" s="55"/>
      <c r="OLS488" s="55"/>
      <c r="OLT488" s="55"/>
      <c r="OLU488" s="55"/>
      <c r="OLV488" s="55"/>
      <c r="OLW488" s="55"/>
      <c r="OLX488" s="55"/>
      <c r="OLY488" s="55"/>
      <c r="OLZ488" s="55"/>
      <c r="OMA488" s="55"/>
      <c r="OMB488" s="55"/>
      <c r="OMC488" s="55"/>
      <c r="OMD488" s="55"/>
      <c r="OME488" s="55"/>
      <c r="OMF488" s="55"/>
      <c r="OMG488" s="55"/>
      <c r="OMH488" s="55"/>
      <c r="OMI488" s="55"/>
      <c r="OMJ488" s="55"/>
      <c r="OMK488" s="55"/>
      <c r="OML488" s="55"/>
      <c r="OMM488" s="55"/>
      <c r="OMN488" s="55"/>
      <c r="OMO488" s="55"/>
      <c r="OMP488" s="55"/>
      <c r="OMQ488" s="55"/>
      <c r="OMR488" s="55"/>
      <c r="OMS488" s="55"/>
      <c r="OMT488" s="55"/>
      <c r="OMU488" s="55"/>
      <c r="OMV488" s="55"/>
      <c r="OMW488" s="55"/>
      <c r="OMX488" s="55"/>
      <c r="OMY488" s="55"/>
      <c r="OMZ488" s="55"/>
      <c r="ONA488" s="55"/>
      <c r="ONB488" s="55"/>
      <c r="ONC488" s="55"/>
      <c r="OND488" s="55"/>
      <c r="ONE488" s="55"/>
      <c r="ONF488" s="55"/>
      <c r="ONG488" s="55"/>
      <c r="ONH488" s="55"/>
      <c r="ONI488" s="55"/>
      <c r="ONJ488" s="55"/>
      <c r="ONK488" s="55"/>
      <c r="ONL488" s="55"/>
      <c r="ONM488" s="55"/>
      <c r="ONN488" s="55"/>
      <c r="ONO488" s="55"/>
      <c r="ONP488" s="55"/>
      <c r="ONQ488" s="55"/>
      <c r="ONR488" s="55"/>
      <c r="ONS488" s="55"/>
      <c r="ONT488" s="55"/>
      <c r="ONU488" s="55"/>
      <c r="ONV488" s="55"/>
      <c r="ONW488" s="55"/>
      <c r="ONX488" s="55"/>
      <c r="ONY488" s="55"/>
      <c r="ONZ488" s="55"/>
      <c r="OOA488" s="55"/>
      <c r="OOB488" s="55"/>
      <c r="OOC488" s="55"/>
      <c r="OOD488" s="55"/>
      <c r="OOE488" s="55"/>
      <c r="OOF488" s="55"/>
      <c r="OOG488" s="55"/>
      <c r="OOH488" s="55"/>
      <c r="OOI488" s="55"/>
      <c r="OOJ488" s="55"/>
      <c r="OOK488" s="55"/>
      <c r="OOL488" s="55"/>
      <c r="OOM488" s="55"/>
      <c r="OON488" s="55"/>
      <c r="OOO488" s="55"/>
      <c r="OOP488" s="55"/>
      <c r="OOQ488" s="55"/>
      <c r="OOR488" s="55"/>
      <c r="OOS488" s="55"/>
      <c r="OOT488" s="55"/>
      <c r="OOU488" s="55"/>
      <c r="OOV488" s="55"/>
      <c r="OOW488" s="55"/>
      <c r="OOX488" s="55"/>
      <c r="OOY488" s="55"/>
      <c r="OOZ488" s="55"/>
      <c r="OPA488" s="55"/>
      <c r="OPB488" s="55"/>
      <c r="OPC488" s="55"/>
      <c r="OPD488" s="55"/>
      <c r="OPE488" s="55"/>
      <c r="OPF488" s="55"/>
      <c r="OPG488" s="55"/>
      <c r="OPH488" s="55"/>
      <c r="OPI488" s="55"/>
      <c r="OPJ488" s="55"/>
      <c r="OPK488" s="55"/>
      <c r="OPL488" s="55"/>
      <c r="OPM488" s="55"/>
      <c r="OPN488" s="55"/>
      <c r="OPO488" s="55"/>
      <c r="OPP488" s="55"/>
      <c r="OPQ488" s="55"/>
      <c r="OPR488" s="55"/>
      <c r="OPS488" s="55"/>
      <c r="OPT488" s="55"/>
      <c r="OPU488" s="55"/>
      <c r="OPV488" s="55"/>
      <c r="OPW488" s="55"/>
      <c r="OPX488" s="55"/>
      <c r="OPY488" s="55"/>
      <c r="OPZ488" s="55"/>
      <c r="OQA488" s="55"/>
      <c r="OQB488" s="55"/>
      <c r="OQC488" s="55"/>
      <c r="OQD488" s="55"/>
      <c r="OQE488" s="55"/>
      <c r="OQF488" s="55"/>
      <c r="OQG488" s="55"/>
      <c r="OQH488" s="55"/>
      <c r="OQI488" s="55"/>
      <c r="OQJ488" s="55"/>
      <c r="OQK488" s="55"/>
      <c r="OQL488" s="55"/>
      <c r="OQM488" s="55"/>
      <c r="OQN488" s="55"/>
      <c r="OQO488" s="55"/>
      <c r="OQP488" s="55"/>
      <c r="OQQ488" s="55"/>
      <c r="OQR488" s="55"/>
      <c r="OQS488" s="55"/>
      <c r="OQT488" s="55"/>
      <c r="OQU488" s="55"/>
      <c r="OQV488" s="55"/>
      <c r="OQW488" s="55"/>
      <c r="OQX488" s="55"/>
      <c r="OQY488" s="55"/>
      <c r="OQZ488" s="55"/>
      <c r="ORA488" s="55"/>
      <c r="ORB488" s="55"/>
      <c r="ORC488" s="55"/>
      <c r="ORD488" s="55"/>
      <c r="ORE488" s="55"/>
      <c r="ORF488" s="55"/>
      <c r="ORG488" s="55"/>
      <c r="ORH488" s="55"/>
      <c r="ORI488" s="55"/>
      <c r="ORJ488" s="55"/>
      <c r="ORK488" s="55"/>
      <c r="ORL488" s="55"/>
      <c r="ORM488" s="55"/>
      <c r="ORN488" s="55"/>
      <c r="ORO488" s="55"/>
      <c r="ORP488" s="55"/>
      <c r="ORQ488" s="55"/>
      <c r="ORR488" s="55"/>
      <c r="ORS488" s="55"/>
      <c r="ORT488" s="55"/>
      <c r="ORU488" s="55"/>
      <c r="ORV488" s="55"/>
      <c r="ORW488" s="55"/>
      <c r="ORX488" s="55"/>
      <c r="ORY488" s="55"/>
      <c r="ORZ488" s="55"/>
      <c r="OSA488" s="55"/>
      <c r="OSB488" s="55"/>
      <c r="OSC488" s="55"/>
      <c r="OSD488" s="55"/>
      <c r="OSE488" s="55"/>
      <c r="OSF488" s="55"/>
      <c r="OSG488" s="55"/>
      <c r="OSH488" s="55"/>
      <c r="OSI488" s="55"/>
      <c r="OSJ488" s="55"/>
      <c r="OSK488" s="55"/>
      <c r="OSL488" s="55"/>
      <c r="OSM488" s="55"/>
      <c r="OSN488" s="55"/>
      <c r="OSO488" s="55"/>
      <c r="OSP488" s="55"/>
      <c r="OSQ488" s="55"/>
      <c r="OSR488" s="55"/>
      <c r="OSS488" s="55"/>
      <c r="OST488" s="55"/>
      <c r="OSU488" s="55"/>
      <c r="OSV488" s="55"/>
      <c r="OSW488" s="55"/>
      <c r="OSX488" s="55"/>
      <c r="OSY488" s="55"/>
      <c r="OSZ488" s="55"/>
      <c r="OTA488" s="55"/>
      <c r="OTB488" s="55"/>
      <c r="OTC488" s="55"/>
      <c r="OTD488" s="55"/>
      <c r="OTE488" s="55"/>
      <c r="OTF488" s="55"/>
      <c r="OTG488" s="55"/>
      <c r="OTH488" s="55"/>
      <c r="OTI488" s="55"/>
      <c r="OTJ488" s="55"/>
      <c r="OTK488" s="55"/>
      <c r="OTL488" s="55"/>
      <c r="OTM488" s="55"/>
      <c r="OTN488" s="55"/>
      <c r="OTO488" s="55"/>
      <c r="OTP488" s="55"/>
      <c r="OTQ488" s="55"/>
      <c r="OTR488" s="55"/>
      <c r="OTS488" s="55"/>
      <c r="OTT488" s="55"/>
      <c r="OTU488" s="55"/>
      <c r="OTV488" s="55"/>
      <c r="OTW488" s="55"/>
      <c r="OTX488" s="55"/>
      <c r="OTY488" s="55"/>
      <c r="OTZ488" s="55"/>
      <c r="OUA488" s="55"/>
      <c r="OUB488" s="55"/>
      <c r="OUC488" s="55"/>
      <c r="OUD488" s="55"/>
      <c r="OUE488" s="55"/>
      <c r="OUF488" s="55"/>
      <c r="OUG488" s="55"/>
      <c r="OUH488" s="55"/>
      <c r="OUI488" s="55"/>
      <c r="OUJ488" s="55"/>
      <c r="OUK488" s="55"/>
      <c r="OUL488" s="55"/>
      <c r="OUM488" s="55"/>
      <c r="OUN488" s="55"/>
      <c r="OUO488" s="55"/>
      <c r="OUP488" s="55"/>
      <c r="OUQ488" s="55"/>
      <c r="OUR488" s="55"/>
      <c r="OUS488" s="55"/>
      <c r="OUT488" s="55"/>
      <c r="OUU488" s="55"/>
      <c r="OUV488" s="55"/>
      <c r="OUW488" s="55"/>
      <c r="OUX488" s="55"/>
      <c r="OUY488" s="55"/>
      <c r="OUZ488" s="55"/>
      <c r="OVA488" s="55"/>
      <c r="OVB488" s="55"/>
      <c r="OVC488" s="55"/>
      <c r="OVD488" s="55"/>
      <c r="OVE488" s="55"/>
      <c r="OVF488" s="55"/>
      <c r="OVG488" s="55"/>
      <c r="OVH488" s="55"/>
      <c r="OVI488" s="55"/>
      <c r="OVJ488" s="55"/>
      <c r="OVK488" s="55"/>
      <c r="OVL488" s="55"/>
      <c r="OVM488" s="55"/>
      <c r="OVN488" s="55"/>
      <c r="OVO488" s="55"/>
      <c r="OVP488" s="55"/>
      <c r="OVQ488" s="55"/>
      <c r="OVR488" s="55"/>
      <c r="OVS488" s="55"/>
      <c r="OVT488" s="55"/>
      <c r="OVU488" s="55"/>
      <c r="OVV488" s="55"/>
      <c r="OVW488" s="55"/>
      <c r="OVX488" s="55"/>
      <c r="OVY488" s="55"/>
      <c r="OVZ488" s="55"/>
      <c r="OWA488" s="55"/>
      <c r="OWB488" s="55"/>
      <c r="OWC488" s="55"/>
      <c r="OWD488" s="55"/>
      <c r="OWE488" s="55"/>
      <c r="OWF488" s="55"/>
      <c r="OWG488" s="55"/>
      <c r="OWH488" s="55"/>
      <c r="OWI488" s="55"/>
      <c r="OWJ488" s="55"/>
      <c r="OWK488" s="55"/>
      <c r="OWL488" s="55"/>
      <c r="OWM488" s="55"/>
      <c r="OWN488" s="55"/>
      <c r="OWO488" s="55"/>
      <c r="OWP488" s="55"/>
      <c r="OWQ488" s="55"/>
      <c r="OWR488" s="55"/>
      <c r="OWS488" s="55"/>
      <c r="OWT488" s="55"/>
      <c r="OWU488" s="55"/>
      <c r="OWV488" s="55"/>
      <c r="OWW488" s="55"/>
      <c r="OWX488" s="55"/>
      <c r="OWY488" s="55"/>
      <c r="OWZ488" s="55"/>
      <c r="OXA488" s="55"/>
      <c r="OXB488" s="55"/>
      <c r="OXC488" s="55"/>
      <c r="OXD488" s="55"/>
      <c r="OXE488" s="55"/>
      <c r="OXF488" s="55"/>
      <c r="OXG488" s="55"/>
      <c r="OXH488" s="55"/>
      <c r="OXI488" s="55"/>
      <c r="OXJ488" s="55"/>
      <c r="OXK488" s="55"/>
      <c r="OXL488" s="55"/>
      <c r="OXM488" s="55"/>
      <c r="OXN488" s="55"/>
      <c r="OXO488" s="55"/>
      <c r="OXP488" s="55"/>
      <c r="OXQ488" s="55"/>
      <c r="OXR488" s="55"/>
      <c r="OXS488" s="55"/>
      <c r="OXT488" s="55"/>
      <c r="OXU488" s="55"/>
      <c r="OXV488" s="55"/>
      <c r="OXW488" s="55"/>
      <c r="OXX488" s="55"/>
      <c r="OXY488" s="55"/>
      <c r="OXZ488" s="55"/>
      <c r="OYA488" s="55"/>
      <c r="OYB488" s="55"/>
      <c r="OYC488" s="55"/>
      <c r="OYD488" s="55"/>
      <c r="OYE488" s="55"/>
      <c r="OYF488" s="55"/>
      <c r="OYG488" s="55"/>
      <c r="OYH488" s="55"/>
      <c r="OYI488" s="55"/>
      <c r="OYJ488" s="55"/>
      <c r="OYK488" s="55"/>
      <c r="OYL488" s="55"/>
      <c r="OYM488" s="55"/>
      <c r="OYN488" s="55"/>
      <c r="OYO488" s="55"/>
      <c r="OYP488" s="55"/>
      <c r="OYQ488" s="55"/>
      <c r="OYR488" s="55"/>
      <c r="OYS488" s="55"/>
      <c r="OYT488" s="55"/>
      <c r="OYU488" s="55"/>
      <c r="OYV488" s="55"/>
      <c r="OYW488" s="55"/>
      <c r="OYX488" s="55"/>
      <c r="OYY488" s="55"/>
      <c r="OYZ488" s="55"/>
      <c r="OZA488" s="55"/>
      <c r="OZB488" s="55"/>
      <c r="OZC488" s="55"/>
      <c r="OZD488" s="55"/>
      <c r="OZE488" s="55"/>
      <c r="OZF488" s="55"/>
      <c r="OZG488" s="55"/>
      <c r="OZH488" s="55"/>
      <c r="OZI488" s="55"/>
      <c r="OZJ488" s="55"/>
      <c r="OZK488" s="55"/>
      <c r="OZL488" s="55"/>
      <c r="OZM488" s="55"/>
      <c r="OZN488" s="55"/>
      <c r="OZO488" s="55"/>
      <c r="OZP488" s="55"/>
      <c r="OZQ488" s="55"/>
      <c r="OZR488" s="55"/>
      <c r="OZS488" s="55"/>
      <c r="OZT488" s="55"/>
      <c r="OZU488" s="55"/>
      <c r="OZV488" s="55"/>
      <c r="OZW488" s="55"/>
      <c r="OZX488" s="55"/>
      <c r="OZY488" s="55"/>
      <c r="OZZ488" s="55"/>
      <c r="PAA488" s="55"/>
      <c r="PAB488" s="55"/>
      <c r="PAC488" s="55"/>
      <c r="PAD488" s="55"/>
      <c r="PAE488" s="55"/>
      <c r="PAF488" s="55"/>
      <c r="PAG488" s="55"/>
      <c r="PAH488" s="55"/>
      <c r="PAI488" s="55"/>
      <c r="PAJ488" s="55"/>
      <c r="PAK488" s="55"/>
      <c r="PAL488" s="55"/>
      <c r="PAM488" s="55"/>
      <c r="PAN488" s="55"/>
      <c r="PAO488" s="55"/>
      <c r="PAP488" s="55"/>
      <c r="PAQ488" s="55"/>
      <c r="PAR488" s="55"/>
      <c r="PAS488" s="55"/>
      <c r="PAT488" s="55"/>
      <c r="PAU488" s="55"/>
      <c r="PAV488" s="55"/>
      <c r="PAW488" s="55"/>
      <c r="PAX488" s="55"/>
      <c r="PAY488" s="55"/>
      <c r="PAZ488" s="55"/>
      <c r="PBA488" s="55"/>
      <c r="PBB488" s="55"/>
      <c r="PBC488" s="55"/>
      <c r="PBD488" s="55"/>
      <c r="PBE488" s="55"/>
      <c r="PBF488" s="55"/>
      <c r="PBG488" s="55"/>
      <c r="PBH488" s="55"/>
      <c r="PBI488" s="55"/>
      <c r="PBJ488" s="55"/>
      <c r="PBK488" s="55"/>
      <c r="PBL488" s="55"/>
      <c r="PBM488" s="55"/>
      <c r="PBN488" s="55"/>
      <c r="PBO488" s="55"/>
      <c r="PBP488" s="55"/>
      <c r="PBQ488" s="55"/>
      <c r="PBR488" s="55"/>
      <c r="PBS488" s="55"/>
      <c r="PBT488" s="55"/>
      <c r="PBU488" s="55"/>
      <c r="PBV488" s="55"/>
      <c r="PBW488" s="55"/>
      <c r="PBX488" s="55"/>
      <c r="PBY488" s="55"/>
      <c r="PBZ488" s="55"/>
      <c r="PCA488" s="55"/>
      <c r="PCB488" s="55"/>
      <c r="PCC488" s="55"/>
      <c r="PCD488" s="55"/>
      <c r="PCE488" s="55"/>
      <c r="PCF488" s="55"/>
      <c r="PCG488" s="55"/>
      <c r="PCH488" s="55"/>
      <c r="PCI488" s="55"/>
      <c r="PCJ488" s="55"/>
      <c r="PCK488" s="55"/>
      <c r="PCL488" s="55"/>
      <c r="PCM488" s="55"/>
      <c r="PCN488" s="55"/>
      <c r="PCO488" s="55"/>
      <c r="PCP488" s="55"/>
      <c r="PCQ488" s="55"/>
      <c r="PCR488" s="55"/>
      <c r="PCS488" s="55"/>
      <c r="PCT488" s="55"/>
      <c r="PCU488" s="55"/>
      <c r="PCV488" s="55"/>
      <c r="PCW488" s="55"/>
      <c r="PCX488" s="55"/>
      <c r="PCY488" s="55"/>
      <c r="PCZ488" s="55"/>
      <c r="PDA488" s="55"/>
      <c r="PDB488" s="55"/>
      <c r="PDC488" s="55"/>
      <c r="PDD488" s="55"/>
      <c r="PDE488" s="55"/>
      <c r="PDF488" s="55"/>
      <c r="PDG488" s="55"/>
      <c r="PDH488" s="55"/>
      <c r="PDI488" s="55"/>
      <c r="PDJ488" s="55"/>
      <c r="PDK488" s="55"/>
      <c r="PDL488" s="55"/>
      <c r="PDM488" s="55"/>
      <c r="PDN488" s="55"/>
      <c r="PDO488" s="55"/>
      <c r="PDP488" s="55"/>
      <c r="PDQ488" s="55"/>
      <c r="PDR488" s="55"/>
      <c r="PDS488" s="55"/>
      <c r="PDT488" s="55"/>
      <c r="PDU488" s="55"/>
      <c r="PDV488" s="55"/>
      <c r="PDW488" s="55"/>
      <c r="PDX488" s="55"/>
      <c r="PDY488" s="55"/>
      <c r="PDZ488" s="55"/>
      <c r="PEA488" s="55"/>
      <c r="PEB488" s="55"/>
      <c r="PEC488" s="55"/>
      <c r="PED488" s="55"/>
      <c r="PEE488" s="55"/>
      <c r="PEF488" s="55"/>
      <c r="PEG488" s="55"/>
      <c r="PEH488" s="55"/>
      <c r="PEI488" s="55"/>
      <c r="PEJ488" s="55"/>
      <c r="PEK488" s="55"/>
      <c r="PEL488" s="55"/>
      <c r="PEM488" s="55"/>
      <c r="PEN488" s="55"/>
      <c r="PEO488" s="55"/>
      <c r="PEP488" s="55"/>
      <c r="PEQ488" s="55"/>
      <c r="PER488" s="55"/>
      <c r="PES488" s="55"/>
      <c r="PET488" s="55"/>
      <c r="PEU488" s="55"/>
      <c r="PEV488" s="55"/>
      <c r="PEW488" s="55"/>
      <c r="PEX488" s="55"/>
      <c r="PEY488" s="55"/>
      <c r="PEZ488" s="55"/>
      <c r="PFA488" s="55"/>
      <c r="PFB488" s="55"/>
      <c r="PFC488" s="55"/>
      <c r="PFD488" s="55"/>
      <c r="PFE488" s="55"/>
      <c r="PFF488" s="55"/>
      <c r="PFG488" s="55"/>
      <c r="PFH488" s="55"/>
      <c r="PFI488" s="55"/>
      <c r="PFJ488" s="55"/>
      <c r="PFK488" s="55"/>
      <c r="PFL488" s="55"/>
      <c r="PFM488" s="55"/>
      <c r="PFN488" s="55"/>
      <c r="PFO488" s="55"/>
      <c r="PFP488" s="55"/>
      <c r="PFQ488" s="55"/>
      <c r="PFR488" s="55"/>
      <c r="PFS488" s="55"/>
      <c r="PFT488" s="55"/>
      <c r="PFU488" s="55"/>
      <c r="PFV488" s="55"/>
      <c r="PFW488" s="55"/>
      <c r="PFX488" s="55"/>
      <c r="PFY488" s="55"/>
      <c r="PFZ488" s="55"/>
      <c r="PGA488" s="55"/>
      <c r="PGB488" s="55"/>
      <c r="PGC488" s="55"/>
      <c r="PGD488" s="55"/>
      <c r="PGE488" s="55"/>
      <c r="PGF488" s="55"/>
      <c r="PGG488" s="55"/>
      <c r="PGH488" s="55"/>
      <c r="PGI488" s="55"/>
      <c r="PGJ488" s="55"/>
      <c r="PGK488" s="55"/>
      <c r="PGL488" s="55"/>
      <c r="PGM488" s="55"/>
      <c r="PGN488" s="55"/>
      <c r="PGO488" s="55"/>
      <c r="PGP488" s="55"/>
      <c r="PGQ488" s="55"/>
      <c r="PGR488" s="55"/>
      <c r="PGS488" s="55"/>
      <c r="PGT488" s="55"/>
      <c r="PGU488" s="55"/>
      <c r="PGV488" s="55"/>
      <c r="PGW488" s="55"/>
      <c r="PGX488" s="55"/>
      <c r="PGY488" s="55"/>
      <c r="PGZ488" s="55"/>
      <c r="PHA488" s="55"/>
      <c r="PHB488" s="55"/>
      <c r="PHC488" s="55"/>
      <c r="PHD488" s="55"/>
      <c r="PHE488" s="55"/>
      <c r="PHF488" s="55"/>
      <c r="PHG488" s="55"/>
      <c r="PHH488" s="55"/>
      <c r="PHI488" s="55"/>
      <c r="PHJ488" s="55"/>
      <c r="PHK488" s="55"/>
      <c r="PHL488" s="55"/>
      <c r="PHM488" s="55"/>
      <c r="PHN488" s="55"/>
      <c r="PHO488" s="55"/>
      <c r="PHP488" s="55"/>
      <c r="PHQ488" s="55"/>
      <c r="PHR488" s="55"/>
      <c r="PHS488" s="55"/>
      <c r="PHT488" s="55"/>
      <c r="PHU488" s="55"/>
      <c r="PHV488" s="55"/>
      <c r="PHW488" s="55"/>
      <c r="PHX488" s="55"/>
      <c r="PHY488" s="55"/>
      <c r="PHZ488" s="55"/>
      <c r="PIA488" s="55"/>
      <c r="PIB488" s="55"/>
      <c r="PIC488" s="55"/>
      <c r="PID488" s="55"/>
      <c r="PIE488" s="55"/>
      <c r="PIF488" s="55"/>
      <c r="PIG488" s="55"/>
      <c r="PIH488" s="55"/>
      <c r="PII488" s="55"/>
      <c r="PIJ488" s="55"/>
      <c r="PIK488" s="55"/>
      <c r="PIL488" s="55"/>
      <c r="PIM488" s="55"/>
      <c r="PIN488" s="55"/>
      <c r="PIO488" s="55"/>
      <c r="PIP488" s="55"/>
      <c r="PIQ488" s="55"/>
      <c r="PIR488" s="55"/>
      <c r="PIS488" s="55"/>
      <c r="PIT488" s="55"/>
      <c r="PIU488" s="55"/>
      <c r="PIV488" s="55"/>
      <c r="PIW488" s="55"/>
      <c r="PIX488" s="55"/>
      <c r="PIY488" s="55"/>
      <c r="PIZ488" s="55"/>
      <c r="PJA488" s="55"/>
      <c r="PJB488" s="55"/>
      <c r="PJC488" s="55"/>
      <c r="PJD488" s="55"/>
      <c r="PJE488" s="55"/>
      <c r="PJF488" s="55"/>
      <c r="PJG488" s="55"/>
      <c r="PJH488" s="55"/>
      <c r="PJI488" s="55"/>
      <c r="PJJ488" s="55"/>
      <c r="PJK488" s="55"/>
      <c r="PJL488" s="55"/>
      <c r="PJM488" s="55"/>
      <c r="PJN488" s="55"/>
      <c r="PJO488" s="55"/>
      <c r="PJP488" s="55"/>
      <c r="PJQ488" s="55"/>
      <c r="PJR488" s="55"/>
      <c r="PJS488" s="55"/>
      <c r="PJT488" s="55"/>
      <c r="PJU488" s="55"/>
      <c r="PJV488" s="55"/>
      <c r="PJW488" s="55"/>
      <c r="PJX488" s="55"/>
      <c r="PJY488" s="55"/>
      <c r="PJZ488" s="55"/>
      <c r="PKA488" s="55"/>
      <c r="PKB488" s="55"/>
      <c r="PKC488" s="55"/>
      <c r="PKD488" s="55"/>
      <c r="PKE488" s="55"/>
      <c r="PKF488" s="55"/>
      <c r="PKG488" s="55"/>
      <c r="PKH488" s="55"/>
      <c r="PKI488" s="55"/>
      <c r="PKJ488" s="55"/>
      <c r="PKK488" s="55"/>
      <c r="PKL488" s="55"/>
      <c r="PKM488" s="55"/>
      <c r="PKN488" s="55"/>
      <c r="PKO488" s="55"/>
      <c r="PKP488" s="55"/>
      <c r="PKQ488" s="55"/>
      <c r="PKR488" s="55"/>
      <c r="PKS488" s="55"/>
      <c r="PKT488" s="55"/>
      <c r="PKU488" s="55"/>
      <c r="PKV488" s="55"/>
      <c r="PKW488" s="55"/>
      <c r="PKX488" s="55"/>
      <c r="PKY488" s="55"/>
      <c r="PKZ488" s="55"/>
      <c r="PLA488" s="55"/>
      <c r="PLB488" s="55"/>
      <c r="PLC488" s="55"/>
      <c r="PLD488" s="55"/>
      <c r="PLE488" s="55"/>
      <c r="PLF488" s="55"/>
      <c r="PLG488" s="55"/>
      <c r="PLH488" s="55"/>
      <c r="PLI488" s="55"/>
      <c r="PLJ488" s="55"/>
      <c r="PLK488" s="55"/>
      <c r="PLL488" s="55"/>
      <c r="PLM488" s="55"/>
      <c r="PLN488" s="55"/>
      <c r="PLO488" s="55"/>
      <c r="PLP488" s="55"/>
      <c r="PLQ488" s="55"/>
      <c r="PLR488" s="55"/>
      <c r="PLS488" s="55"/>
      <c r="PLT488" s="55"/>
      <c r="PLU488" s="55"/>
      <c r="PLV488" s="55"/>
      <c r="PLW488" s="55"/>
      <c r="PLX488" s="55"/>
      <c r="PLY488" s="55"/>
      <c r="PLZ488" s="55"/>
      <c r="PMA488" s="55"/>
      <c r="PMB488" s="55"/>
      <c r="PMC488" s="55"/>
      <c r="PMD488" s="55"/>
      <c r="PME488" s="55"/>
      <c r="PMF488" s="55"/>
      <c r="PMG488" s="55"/>
      <c r="PMH488" s="55"/>
      <c r="PMI488" s="55"/>
      <c r="PMJ488" s="55"/>
      <c r="PMK488" s="55"/>
      <c r="PML488" s="55"/>
      <c r="PMM488" s="55"/>
      <c r="PMN488" s="55"/>
      <c r="PMO488" s="55"/>
      <c r="PMP488" s="55"/>
      <c r="PMQ488" s="55"/>
      <c r="PMR488" s="55"/>
      <c r="PMS488" s="55"/>
      <c r="PMT488" s="55"/>
      <c r="PMU488" s="55"/>
      <c r="PMV488" s="55"/>
      <c r="PMW488" s="55"/>
      <c r="PMX488" s="55"/>
      <c r="PMY488" s="55"/>
      <c r="PMZ488" s="55"/>
      <c r="PNA488" s="55"/>
      <c r="PNB488" s="55"/>
      <c r="PNC488" s="55"/>
      <c r="PND488" s="55"/>
      <c r="PNE488" s="55"/>
      <c r="PNF488" s="55"/>
      <c r="PNG488" s="55"/>
      <c r="PNH488" s="55"/>
      <c r="PNI488" s="55"/>
      <c r="PNJ488" s="55"/>
      <c r="PNK488" s="55"/>
      <c r="PNL488" s="55"/>
      <c r="PNM488" s="55"/>
      <c r="PNN488" s="55"/>
      <c r="PNO488" s="55"/>
      <c r="PNP488" s="55"/>
      <c r="PNQ488" s="55"/>
      <c r="PNR488" s="55"/>
      <c r="PNS488" s="55"/>
      <c r="PNT488" s="55"/>
      <c r="PNU488" s="55"/>
      <c r="PNV488" s="55"/>
      <c r="PNW488" s="55"/>
      <c r="PNX488" s="55"/>
      <c r="PNY488" s="55"/>
      <c r="PNZ488" s="55"/>
      <c r="POA488" s="55"/>
      <c r="POB488" s="55"/>
      <c r="POC488" s="55"/>
      <c r="POD488" s="55"/>
      <c r="POE488" s="55"/>
      <c r="POF488" s="55"/>
      <c r="POG488" s="55"/>
      <c r="POH488" s="55"/>
      <c r="POI488" s="55"/>
      <c r="POJ488" s="55"/>
      <c r="POK488" s="55"/>
      <c r="POL488" s="55"/>
      <c r="POM488" s="55"/>
      <c r="PON488" s="55"/>
      <c r="POO488" s="55"/>
      <c r="POP488" s="55"/>
      <c r="POQ488" s="55"/>
      <c r="POR488" s="55"/>
      <c r="POS488" s="55"/>
      <c r="POT488" s="55"/>
      <c r="POU488" s="55"/>
      <c r="POV488" s="55"/>
      <c r="POW488" s="55"/>
      <c r="POX488" s="55"/>
      <c r="POY488" s="55"/>
      <c r="POZ488" s="55"/>
      <c r="PPA488" s="55"/>
      <c r="PPB488" s="55"/>
      <c r="PPC488" s="55"/>
      <c r="PPD488" s="55"/>
      <c r="PPE488" s="55"/>
      <c r="PPF488" s="55"/>
      <c r="PPG488" s="55"/>
      <c r="PPH488" s="55"/>
      <c r="PPI488" s="55"/>
      <c r="PPJ488" s="55"/>
      <c r="PPK488" s="55"/>
      <c r="PPL488" s="55"/>
      <c r="PPM488" s="55"/>
      <c r="PPN488" s="55"/>
      <c r="PPO488" s="55"/>
      <c r="PPP488" s="55"/>
      <c r="PPQ488" s="55"/>
      <c r="PPR488" s="55"/>
      <c r="PPS488" s="55"/>
      <c r="PPT488" s="55"/>
      <c r="PPU488" s="55"/>
      <c r="PPV488" s="55"/>
      <c r="PPW488" s="55"/>
      <c r="PPX488" s="55"/>
      <c r="PPY488" s="55"/>
      <c r="PPZ488" s="55"/>
      <c r="PQA488" s="55"/>
      <c r="PQB488" s="55"/>
      <c r="PQC488" s="55"/>
      <c r="PQD488" s="55"/>
      <c r="PQE488" s="55"/>
      <c r="PQF488" s="55"/>
      <c r="PQG488" s="55"/>
      <c r="PQH488" s="55"/>
      <c r="PQI488" s="55"/>
      <c r="PQJ488" s="55"/>
      <c r="PQK488" s="55"/>
      <c r="PQL488" s="55"/>
      <c r="PQM488" s="55"/>
      <c r="PQN488" s="55"/>
      <c r="PQO488" s="55"/>
      <c r="PQP488" s="55"/>
      <c r="PQQ488" s="55"/>
      <c r="PQR488" s="55"/>
      <c r="PQS488" s="55"/>
      <c r="PQT488" s="55"/>
      <c r="PQU488" s="55"/>
      <c r="PQV488" s="55"/>
      <c r="PQW488" s="55"/>
      <c r="PQX488" s="55"/>
      <c r="PQY488" s="55"/>
      <c r="PQZ488" s="55"/>
      <c r="PRA488" s="55"/>
      <c r="PRB488" s="55"/>
      <c r="PRC488" s="55"/>
      <c r="PRD488" s="55"/>
      <c r="PRE488" s="55"/>
      <c r="PRF488" s="55"/>
      <c r="PRG488" s="55"/>
      <c r="PRH488" s="55"/>
      <c r="PRI488" s="55"/>
      <c r="PRJ488" s="55"/>
      <c r="PRK488" s="55"/>
      <c r="PRL488" s="55"/>
      <c r="PRM488" s="55"/>
      <c r="PRN488" s="55"/>
      <c r="PRO488" s="55"/>
      <c r="PRP488" s="55"/>
      <c r="PRQ488" s="55"/>
      <c r="PRR488" s="55"/>
      <c r="PRS488" s="55"/>
      <c r="PRT488" s="55"/>
      <c r="PRU488" s="55"/>
      <c r="PRV488" s="55"/>
      <c r="PRW488" s="55"/>
      <c r="PRX488" s="55"/>
      <c r="PRY488" s="55"/>
      <c r="PRZ488" s="55"/>
      <c r="PSA488" s="55"/>
      <c r="PSB488" s="55"/>
      <c r="PSC488" s="55"/>
      <c r="PSD488" s="55"/>
      <c r="PSE488" s="55"/>
      <c r="PSF488" s="55"/>
      <c r="PSG488" s="55"/>
      <c r="PSH488" s="55"/>
      <c r="PSI488" s="55"/>
      <c r="PSJ488" s="55"/>
      <c r="PSK488" s="55"/>
      <c r="PSL488" s="55"/>
      <c r="PSM488" s="55"/>
      <c r="PSN488" s="55"/>
      <c r="PSO488" s="55"/>
      <c r="PSP488" s="55"/>
      <c r="PSQ488" s="55"/>
      <c r="PSR488" s="55"/>
      <c r="PSS488" s="55"/>
      <c r="PST488" s="55"/>
      <c r="PSU488" s="55"/>
      <c r="PSV488" s="55"/>
      <c r="PSW488" s="55"/>
      <c r="PSX488" s="55"/>
      <c r="PSY488" s="55"/>
      <c r="PSZ488" s="55"/>
      <c r="PTA488" s="55"/>
      <c r="PTB488" s="55"/>
      <c r="PTC488" s="55"/>
      <c r="PTD488" s="55"/>
      <c r="PTE488" s="55"/>
      <c r="PTF488" s="55"/>
      <c r="PTG488" s="55"/>
      <c r="PTH488" s="55"/>
      <c r="PTI488" s="55"/>
      <c r="PTJ488" s="55"/>
      <c r="PTK488" s="55"/>
      <c r="PTL488" s="55"/>
      <c r="PTM488" s="55"/>
      <c r="PTN488" s="55"/>
      <c r="PTO488" s="55"/>
      <c r="PTP488" s="55"/>
      <c r="PTQ488" s="55"/>
      <c r="PTR488" s="55"/>
      <c r="PTS488" s="55"/>
      <c r="PTT488" s="55"/>
      <c r="PTU488" s="55"/>
      <c r="PTV488" s="55"/>
      <c r="PTW488" s="55"/>
      <c r="PTX488" s="55"/>
      <c r="PTY488" s="55"/>
      <c r="PTZ488" s="55"/>
      <c r="PUA488" s="55"/>
      <c r="PUB488" s="55"/>
      <c r="PUC488" s="55"/>
      <c r="PUD488" s="55"/>
      <c r="PUE488" s="55"/>
      <c r="PUF488" s="55"/>
      <c r="PUG488" s="55"/>
      <c r="PUH488" s="55"/>
      <c r="PUI488" s="55"/>
      <c r="PUJ488" s="55"/>
      <c r="PUK488" s="55"/>
      <c r="PUL488" s="55"/>
      <c r="PUM488" s="55"/>
      <c r="PUN488" s="55"/>
      <c r="PUO488" s="55"/>
      <c r="PUP488" s="55"/>
      <c r="PUQ488" s="55"/>
      <c r="PUR488" s="55"/>
      <c r="PUS488" s="55"/>
      <c r="PUT488" s="55"/>
      <c r="PUU488" s="55"/>
      <c r="PUV488" s="55"/>
      <c r="PUW488" s="55"/>
      <c r="PUX488" s="55"/>
      <c r="PUY488" s="55"/>
      <c r="PUZ488" s="55"/>
      <c r="PVA488" s="55"/>
      <c r="PVB488" s="55"/>
      <c r="PVC488" s="55"/>
      <c r="PVD488" s="55"/>
      <c r="PVE488" s="55"/>
      <c r="PVF488" s="55"/>
      <c r="PVG488" s="55"/>
      <c r="PVH488" s="55"/>
      <c r="PVI488" s="55"/>
      <c r="PVJ488" s="55"/>
      <c r="PVK488" s="55"/>
      <c r="PVL488" s="55"/>
      <c r="PVM488" s="55"/>
      <c r="PVN488" s="55"/>
      <c r="PVO488" s="55"/>
      <c r="PVP488" s="55"/>
      <c r="PVQ488" s="55"/>
      <c r="PVR488" s="55"/>
      <c r="PVS488" s="55"/>
      <c r="PVT488" s="55"/>
      <c r="PVU488" s="55"/>
      <c r="PVV488" s="55"/>
      <c r="PVW488" s="55"/>
      <c r="PVX488" s="55"/>
      <c r="PVY488" s="55"/>
      <c r="PVZ488" s="55"/>
      <c r="PWA488" s="55"/>
      <c r="PWB488" s="55"/>
      <c r="PWC488" s="55"/>
      <c r="PWD488" s="55"/>
      <c r="PWE488" s="55"/>
      <c r="PWF488" s="55"/>
      <c r="PWG488" s="55"/>
      <c r="PWH488" s="55"/>
      <c r="PWI488" s="55"/>
      <c r="PWJ488" s="55"/>
      <c r="PWK488" s="55"/>
      <c r="PWL488" s="55"/>
      <c r="PWM488" s="55"/>
      <c r="PWN488" s="55"/>
      <c r="PWO488" s="55"/>
      <c r="PWP488" s="55"/>
      <c r="PWQ488" s="55"/>
      <c r="PWR488" s="55"/>
      <c r="PWS488" s="55"/>
      <c r="PWT488" s="55"/>
      <c r="PWU488" s="55"/>
      <c r="PWV488" s="55"/>
      <c r="PWW488" s="55"/>
      <c r="PWX488" s="55"/>
      <c r="PWY488" s="55"/>
      <c r="PWZ488" s="55"/>
      <c r="PXA488" s="55"/>
      <c r="PXB488" s="55"/>
      <c r="PXC488" s="55"/>
      <c r="PXD488" s="55"/>
      <c r="PXE488" s="55"/>
      <c r="PXF488" s="55"/>
      <c r="PXG488" s="55"/>
      <c r="PXH488" s="55"/>
      <c r="PXI488" s="55"/>
      <c r="PXJ488" s="55"/>
      <c r="PXK488" s="55"/>
      <c r="PXL488" s="55"/>
      <c r="PXM488" s="55"/>
      <c r="PXN488" s="55"/>
      <c r="PXO488" s="55"/>
      <c r="PXP488" s="55"/>
      <c r="PXQ488" s="55"/>
      <c r="PXR488" s="55"/>
      <c r="PXS488" s="55"/>
      <c r="PXT488" s="55"/>
      <c r="PXU488" s="55"/>
      <c r="PXV488" s="55"/>
      <c r="PXW488" s="55"/>
      <c r="PXX488" s="55"/>
      <c r="PXY488" s="55"/>
      <c r="PXZ488" s="55"/>
      <c r="PYA488" s="55"/>
      <c r="PYB488" s="55"/>
      <c r="PYC488" s="55"/>
      <c r="PYD488" s="55"/>
      <c r="PYE488" s="55"/>
      <c r="PYF488" s="55"/>
      <c r="PYG488" s="55"/>
      <c r="PYH488" s="55"/>
      <c r="PYI488" s="55"/>
      <c r="PYJ488" s="55"/>
      <c r="PYK488" s="55"/>
      <c r="PYL488" s="55"/>
      <c r="PYM488" s="55"/>
      <c r="PYN488" s="55"/>
      <c r="PYO488" s="55"/>
      <c r="PYP488" s="55"/>
      <c r="PYQ488" s="55"/>
      <c r="PYR488" s="55"/>
      <c r="PYS488" s="55"/>
      <c r="PYT488" s="55"/>
      <c r="PYU488" s="55"/>
      <c r="PYV488" s="55"/>
      <c r="PYW488" s="55"/>
      <c r="PYX488" s="55"/>
      <c r="PYY488" s="55"/>
      <c r="PYZ488" s="55"/>
      <c r="PZA488" s="55"/>
      <c r="PZB488" s="55"/>
      <c r="PZC488" s="55"/>
      <c r="PZD488" s="55"/>
      <c r="PZE488" s="55"/>
      <c r="PZF488" s="55"/>
      <c r="PZG488" s="55"/>
      <c r="PZH488" s="55"/>
      <c r="PZI488" s="55"/>
      <c r="PZJ488" s="55"/>
      <c r="PZK488" s="55"/>
      <c r="PZL488" s="55"/>
      <c r="PZM488" s="55"/>
      <c r="PZN488" s="55"/>
      <c r="PZO488" s="55"/>
      <c r="PZP488" s="55"/>
      <c r="PZQ488" s="55"/>
      <c r="PZR488" s="55"/>
      <c r="PZS488" s="55"/>
      <c r="PZT488" s="55"/>
      <c r="PZU488" s="55"/>
      <c r="PZV488" s="55"/>
      <c r="PZW488" s="55"/>
      <c r="PZX488" s="55"/>
      <c r="PZY488" s="55"/>
      <c r="PZZ488" s="55"/>
      <c r="QAA488" s="55"/>
      <c r="QAB488" s="55"/>
      <c r="QAC488" s="55"/>
      <c r="QAD488" s="55"/>
      <c r="QAE488" s="55"/>
      <c r="QAF488" s="55"/>
      <c r="QAG488" s="55"/>
      <c r="QAH488" s="55"/>
      <c r="QAI488" s="55"/>
      <c r="QAJ488" s="55"/>
      <c r="QAK488" s="55"/>
      <c r="QAL488" s="55"/>
      <c r="QAM488" s="55"/>
      <c r="QAN488" s="55"/>
      <c r="QAO488" s="55"/>
      <c r="QAP488" s="55"/>
      <c r="QAQ488" s="55"/>
      <c r="QAR488" s="55"/>
      <c r="QAS488" s="55"/>
      <c r="QAT488" s="55"/>
      <c r="QAU488" s="55"/>
      <c r="QAV488" s="55"/>
      <c r="QAW488" s="55"/>
      <c r="QAX488" s="55"/>
      <c r="QAY488" s="55"/>
      <c r="QAZ488" s="55"/>
      <c r="QBA488" s="55"/>
      <c r="QBB488" s="55"/>
      <c r="QBC488" s="55"/>
      <c r="QBD488" s="55"/>
      <c r="QBE488" s="55"/>
      <c r="QBF488" s="55"/>
      <c r="QBG488" s="55"/>
      <c r="QBH488" s="55"/>
      <c r="QBI488" s="55"/>
      <c r="QBJ488" s="55"/>
      <c r="QBK488" s="55"/>
      <c r="QBL488" s="55"/>
      <c r="QBM488" s="55"/>
      <c r="QBN488" s="55"/>
      <c r="QBO488" s="55"/>
      <c r="QBP488" s="55"/>
      <c r="QBQ488" s="55"/>
      <c r="QBR488" s="55"/>
      <c r="QBS488" s="55"/>
      <c r="QBT488" s="55"/>
      <c r="QBU488" s="55"/>
      <c r="QBV488" s="55"/>
      <c r="QBW488" s="55"/>
      <c r="QBX488" s="55"/>
      <c r="QBY488" s="55"/>
      <c r="QBZ488" s="55"/>
      <c r="QCA488" s="55"/>
      <c r="QCB488" s="55"/>
      <c r="QCC488" s="55"/>
      <c r="QCD488" s="55"/>
      <c r="QCE488" s="55"/>
      <c r="QCF488" s="55"/>
      <c r="QCG488" s="55"/>
      <c r="QCH488" s="55"/>
      <c r="QCI488" s="55"/>
      <c r="QCJ488" s="55"/>
      <c r="QCK488" s="55"/>
      <c r="QCL488" s="55"/>
      <c r="QCM488" s="55"/>
      <c r="QCN488" s="55"/>
      <c r="QCO488" s="55"/>
      <c r="QCP488" s="55"/>
      <c r="QCQ488" s="55"/>
      <c r="QCR488" s="55"/>
      <c r="QCS488" s="55"/>
      <c r="QCT488" s="55"/>
      <c r="QCU488" s="55"/>
      <c r="QCV488" s="55"/>
      <c r="QCW488" s="55"/>
      <c r="QCX488" s="55"/>
      <c r="QCY488" s="55"/>
      <c r="QCZ488" s="55"/>
      <c r="QDA488" s="55"/>
      <c r="QDB488" s="55"/>
      <c r="QDC488" s="55"/>
      <c r="QDD488" s="55"/>
      <c r="QDE488" s="55"/>
      <c r="QDF488" s="55"/>
      <c r="QDG488" s="55"/>
      <c r="QDH488" s="55"/>
      <c r="QDI488" s="55"/>
      <c r="QDJ488" s="55"/>
      <c r="QDK488" s="55"/>
      <c r="QDL488" s="55"/>
      <c r="QDM488" s="55"/>
      <c r="QDN488" s="55"/>
      <c r="QDO488" s="55"/>
      <c r="QDP488" s="55"/>
      <c r="QDQ488" s="55"/>
      <c r="QDR488" s="55"/>
      <c r="QDS488" s="55"/>
      <c r="QDT488" s="55"/>
      <c r="QDU488" s="55"/>
      <c r="QDV488" s="55"/>
      <c r="QDW488" s="55"/>
      <c r="QDX488" s="55"/>
      <c r="QDY488" s="55"/>
      <c r="QDZ488" s="55"/>
      <c r="QEA488" s="55"/>
      <c r="QEB488" s="55"/>
      <c r="QEC488" s="55"/>
      <c r="QED488" s="55"/>
      <c r="QEE488" s="55"/>
      <c r="QEF488" s="55"/>
      <c r="QEG488" s="55"/>
      <c r="QEH488" s="55"/>
      <c r="QEI488" s="55"/>
      <c r="QEJ488" s="55"/>
      <c r="QEK488" s="55"/>
      <c r="QEL488" s="55"/>
      <c r="QEM488" s="55"/>
      <c r="QEN488" s="55"/>
      <c r="QEO488" s="55"/>
      <c r="QEP488" s="55"/>
      <c r="QEQ488" s="55"/>
      <c r="QER488" s="55"/>
      <c r="QES488" s="55"/>
      <c r="QET488" s="55"/>
      <c r="QEU488" s="55"/>
      <c r="QEV488" s="55"/>
      <c r="QEW488" s="55"/>
      <c r="QEX488" s="55"/>
      <c r="QEY488" s="55"/>
      <c r="QEZ488" s="55"/>
      <c r="QFA488" s="55"/>
      <c r="QFB488" s="55"/>
      <c r="QFC488" s="55"/>
      <c r="QFD488" s="55"/>
      <c r="QFE488" s="55"/>
      <c r="QFF488" s="55"/>
      <c r="QFG488" s="55"/>
      <c r="QFH488" s="55"/>
      <c r="QFI488" s="55"/>
      <c r="QFJ488" s="55"/>
      <c r="QFK488" s="55"/>
      <c r="QFL488" s="55"/>
      <c r="QFM488" s="55"/>
      <c r="QFN488" s="55"/>
      <c r="QFO488" s="55"/>
      <c r="QFP488" s="55"/>
      <c r="QFQ488" s="55"/>
      <c r="QFR488" s="55"/>
      <c r="QFS488" s="55"/>
      <c r="QFT488" s="55"/>
      <c r="QFU488" s="55"/>
      <c r="QFV488" s="55"/>
      <c r="QFW488" s="55"/>
      <c r="QFX488" s="55"/>
      <c r="QFY488" s="55"/>
      <c r="QFZ488" s="55"/>
      <c r="QGA488" s="55"/>
      <c r="QGB488" s="55"/>
      <c r="QGC488" s="55"/>
      <c r="QGD488" s="55"/>
      <c r="QGE488" s="55"/>
      <c r="QGF488" s="55"/>
      <c r="QGG488" s="55"/>
      <c r="QGH488" s="55"/>
      <c r="QGI488" s="55"/>
      <c r="QGJ488" s="55"/>
      <c r="QGK488" s="55"/>
      <c r="QGL488" s="55"/>
      <c r="QGM488" s="55"/>
      <c r="QGN488" s="55"/>
      <c r="QGO488" s="55"/>
      <c r="QGP488" s="55"/>
      <c r="QGQ488" s="55"/>
      <c r="QGR488" s="55"/>
      <c r="QGS488" s="55"/>
      <c r="QGT488" s="55"/>
      <c r="QGU488" s="55"/>
      <c r="QGV488" s="55"/>
      <c r="QGW488" s="55"/>
      <c r="QGX488" s="55"/>
      <c r="QGY488" s="55"/>
      <c r="QGZ488" s="55"/>
      <c r="QHA488" s="55"/>
      <c r="QHB488" s="55"/>
      <c r="QHC488" s="55"/>
      <c r="QHD488" s="55"/>
      <c r="QHE488" s="55"/>
      <c r="QHF488" s="55"/>
      <c r="QHG488" s="55"/>
      <c r="QHH488" s="55"/>
      <c r="QHI488" s="55"/>
      <c r="QHJ488" s="55"/>
      <c r="QHK488" s="55"/>
      <c r="QHL488" s="55"/>
      <c r="QHM488" s="55"/>
      <c r="QHN488" s="55"/>
      <c r="QHO488" s="55"/>
      <c r="QHP488" s="55"/>
      <c r="QHQ488" s="55"/>
      <c r="QHR488" s="55"/>
      <c r="QHS488" s="55"/>
      <c r="QHT488" s="55"/>
      <c r="QHU488" s="55"/>
      <c r="QHV488" s="55"/>
      <c r="QHW488" s="55"/>
      <c r="QHX488" s="55"/>
      <c r="QHY488" s="55"/>
      <c r="QHZ488" s="55"/>
      <c r="QIA488" s="55"/>
      <c r="QIB488" s="55"/>
      <c r="QIC488" s="55"/>
      <c r="QID488" s="55"/>
      <c r="QIE488" s="55"/>
      <c r="QIF488" s="55"/>
      <c r="QIG488" s="55"/>
      <c r="QIH488" s="55"/>
      <c r="QII488" s="55"/>
      <c r="QIJ488" s="55"/>
      <c r="QIK488" s="55"/>
      <c r="QIL488" s="55"/>
      <c r="QIM488" s="55"/>
      <c r="QIN488" s="55"/>
      <c r="QIO488" s="55"/>
      <c r="QIP488" s="55"/>
      <c r="QIQ488" s="55"/>
      <c r="QIR488" s="55"/>
      <c r="QIS488" s="55"/>
      <c r="QIT488" s="55"/>
      <c r="QIU488" s="55"/>
      <c r="QIV488" s="55"/>
      <c r="QIW488" s="55"/>
      <c r="QIX488" s="55"/>
      <c r="QIY488" s="55"/>
      <c r="QIZ488" s="55"/>
      <c r="QJA488" s="55"/>
      <c r="QJB488" s="55"/>
      <c r="QJC488" s="55"/>
      <c r="QJD488" s="55"/>
      <c r="QJE488" s="55"/>
      <c r="QJF488" s="55"/>
      <c r="QJG488" s="55"/>
      <c r="QJH488" s="55"/>
      <c r="QJI488" s="55"/>
      <c r="QJJ488" s="55"/>
      <c r="QJK488" s="55"/>
      <c r="QJL488" s="55"/>
      <c r="QJM488" s="55"/>
      <c r="QJN488" s="55"/>
      <c r="QJO488" s="55"/>
      <c r="QJP488" s="55"/>
      <c r="QJQ488" s="55"/>
      <c r="QJR488" s="55"/>
      <c r="QJS488" s="55"/>
      <c r="QJT488" s="55"/>
      <c r="QJU488" s="55"/>
      <c r="QJV488" s="55"/>
      <c r="QJW488" s="55"/>
      <c r="QJX488" s="55"/>
      <c r="QJY488" s="55"/>
      <c r="QJZ488" s="55"/>
      <c r="QKA488" s="55"/>
      <c r="QKB488" s="55"/>
      <c r="QKC488" s="55"/>
      <c r="QKD488" s="55"/>
      <c r="QKE488" s="55"/>
      <c r="QKF488" s="55"/>
      <c r="QKG488" s="55"/>
      <c r="QKH488" s="55"/>
      <c r="QKI488" s="55"/>
      <c r="QKJ488" s="55"/>
      <c r="QKK488" s="55"/>
      <c r="QKL488" s="55"/>
      <c r="QKM488" s="55"/>
      <c r="QKN488" s="55"/>
      <c r="QKO488" s="55"/>
      <c r="QKP488" s="55"/>
      <c r="QKQ488" s="55"/>
      <c r="QKR488" s="55"/>
      <c r="QKS488" s="55"/>
      <c r="QKT488" s="55"/>
      <c r="QKU488" s="55"/>
      <c r="QKV488" s="55"/>
      <c r="QKW488" s="55"/>
      <c r="QKX488" s="55"/>
      <c r="QKY488" s="55"/>
      <c r="QKZ488" s="55"/>
      <c r="QLA488" s="55"/>
      <c r="QLB488" s="55"/>
      <c r="QLC488" s="55"/>
      <c r="QLD488" s="55"/>
      <c r="QLE488" s="55"/>
      <c r="QLF488" s="55"/>
      <c r="QLG488" s="55"/>
      <c r="QLH488" s="55"/>
      <c r="QLI488" s="55"/>
      <c r="QLJ488" s="55"/>
      <c r="QLK488" s="55"/>
      <c r="QLL488" s="55"/>
      <c r="QLM488" s="55"/>
      <c r="QLN488" s="55"/>
      <c r="QLO488" s="55"/>
      <c r="QLP488" s="55"/>
      <c r="QLQ488" s="55"/>
      <c r="QLR488" s="55"/>
      <c r="QLS488" s="55"/>
      <c r="QLT488" s="55"/>
      <c r="QLU488" s="55"/>
      <c r="QLV488" s="55"/>
      <c r="QLW488" s="55"/>
      <c r="QLX488" s="55"/>
      <c r="QLY488" s="55"/>
      <c r="QLZ488" s="55"/>
      <c r="QMA488" s="55"/>
      <c r="QMB488" s="55"/>
      <c r="QMC488" s="55"/>
      <c r="QMD488" s="55"/>
      <c r="QME488" s="55"/>
      <c r="QMF488" s="55"/>
      <c r="QMG488" s="55"/>
      <c r="QMH488" s="55"/>
      <c r="QMI488" s="55"/>
      <c r="QMJ488" s="55"/>
      <c r="QMK488" s="55"/>
      <c r="QML488" s="55"/>
      <c r="QMM488" s="55"/>
      <c r="QMN488" s="55"/>
      <c r="QMO488" s="55"/>
      <c r="QMP488" s="55"/>
      <c r="QMQ488" s="55"/>
      <c r="QMR488" s="55"/>
      <c r="QMS488" s="55"/>
      <c r="QMT488" s="55"/>
      <c r="QMU488" s="55"/>
      <c r="QMV488" s="55"/>
      <c r="QMW488" s="55"/>
      <c r="QMX488" s="55"/>
      <c r="QMY488" s="55"/>
      <c r="QMZ488" s="55"/>
      <c r="QNA488" s="55"/>
      <c r="QNB488" s="55"/>
      <c r="QNC488" s="55"/>
      <c r="QND488" s="55"/>
      <c r="QNE488" s="55"/>
      <c r="QNF488" s="55"/>
      <c r="QNG488" s="55"/>
      <c r="QNH488" s="55"/>
      <c r="QNI488" s="55"/>
      <c r="QNJ488" s="55"/>
      <c r="QNK488" s="55"/>
      <c r="QNL488" s="55"/>
      <c r="QNM488" s="55"/>
      <c r="QNN488" s="55"/>
      <c r="QNO488" s="55"/>
      <c r="QNP488" s="55"/>
      <c r="QNQ488" s="55"/>
      <c r="QNR488" s="55"/>
      <c r="QNS488" s="55"/>
      <c r="QNT488" s="55"/>
      <c r="QNU488" s="55"/>
      <c r="QNV488" s="55"/>
      <c r="QNW488" s="55"/>
      <c r="QNX488" s="55"/>
      <c r="QNY488" s="55"/>
      <c r="QNZ488" s="55"/>
      <c r="QOA488" s="55"/>
      <c r="QOB488" s="55"/>
      <c r="QOC488" s="55"/>
      <c r="QOD488" s="55"/>
      <c r="QOE488" s="55"/>
      <c r="QOF488" s="55"/>
      <c r="QOG488" s="55"/>
      <c r="QOH488" s="55"/>
      <c r="QOI488" s="55"/>
      <c r="QOJ488" s="55"/>
      <c r="QOK488" s="55"/>
      <c r="QOL488" s="55"/>
      <c r="QOM488" s="55"/>
      <c r="QON488" s="55"/>
      <c r="QOO488" s="55"/>
      <c r="QOP488" s="55"/>
      <c r="QOQ488" s="55"/>
      <c r="QOR488" s="55"/>
      <c r="QOS488" s="55"/>
      <c r="QOT488" s="55"/>
      <c r="QOU488" s="55"/>
      <c r="QOV488" s="55"/>
      <c r="QOW488" s="55"/>
      <c r="QOX488" s="55"/>
      <c r="QOY488" s="55"/>
      <c r="QOZ488" s="55"/>
      <c r="QPA488" s="55"/>
      <c r="QPB488" s="55"/>
      <c r="QPC488" s="55"/>
      <c r="QPD488" s="55"/>
      <c r="QPE488" s="55"/>
      <c r="QPF488" s="55"/>
      <c r="QPG488" s="55"/>
      <c r="QPH488" s="55"/>
      <c r="QPI488" s="55"/>
      <c r="QPJ488" s="55"/>
      <c r="QPK488" s="55"/>
      <c r="QPL488" s="55"/>
      <c r="QPM488" s="55"/>
      <c r="QPN488" s="55"/>
      <c r="QPO488" s="55"/>
      <c r="QPP488" s="55"/>
      <c r="QPQ488" s="55"/>
      <c r="QPR488" s="55"/>
      <c r="QPS488" s="55"/>
      <c r="QPT488" s="55"/>
      <c r="QPU488" s="55"/>
      <c r="QPV488" s="55"/>
      <c r="QPW488" s="55"/>
      <c r="QPX488" s="55"/>
      <c r="QPY488" s="55"/>
      <c r="QPZ488" s="55"/>
      <c r="QQA488" s="55"/>
      <c r="QQB488" s="55"/>
      <c r="QQC488" s="55"/>
      <c r="QQD488" s="55"/>
      <c r="QQE488" s="55"/>
      <c r="QQF488" s="55"/>
      <c r="QQG488" s="55"/>
      <c r="QQH488" s="55"/>
      <c r="QQI488" s="55"/>
      <c r="QQJ488" s="55"/>
      <c r="QQK488" s="55"/>
      <c r="QQL488" s="55"/>
      <c r="QQM488" s="55"/>
      <c r="QQN488" s="55"/>
      <c r="QQO488" s="55"/>
      <c r="QQP488" s="55"/>
      <c r="QQQ488" s="55"/>
      <c r="QQR488" s="55"/>
      <c r="QQS488" s="55"/>
      <c r="QQT488" s="55"/>
      <c r="QQU488" s="55"/>
      <c r="QQV488" s="55"/>
      <c r="QQW488" s="55"/>
      <c r="QQX488" s="55"/>
      <c r="QQY488" s="55"/>
      <c r="QQZ488" s="55"/>
      <c r="QRA488" s="55"/>
      <c r="QRB488" s="55"/>
      <c r="QRC488" s="55"/>
      <c r="QRD488" s="55"/>
      <c r="QRE488" s="55"/>
      <c r="QRF488" s="55"/>
      <c r="QRG488" s="55"/>
      <c r="QRH488" s="55"/>
      <c r="QRI488" s="55"/>
      <c r="QRJ488" s="55"/>
      <c r="QRK488" s="55"/>
      <c r="QRL488" s="55"/>
      <c r="QRM488" s="55"/>
      <c r="QRN488" s="55"/>
      <c r="QRO488" s="55"/>
      <c r="QRP488" s="55"/>
      <c r="QRQ488" s="55"/>
      <c r="QRR488" s="55"/>
      <c r="QRS488" s="55"/>
      <c r="QRT488" s="55"/>
      <c r="QRU488" s="55"/>
      <c r="QRV488" s="55"/>
      <c r="QRW488" s="55"/>
      <c r="QRX488" s="55"/>
      <c r="QRY488" s="55"/>
      <c r="QRZ488" s="55"/>
      <c r="QSA488" s="55"/>
      <c r="QSB488" s="55"/>
      <c r="QSC488" s="55"/>
      <c r="QSD488" s="55"/>
      <c r="QSE488" s="55"/>
      <c r="QSF488" s="55"/>
      <c r="QSG488" s="55"/>
      <c r="QSH488" s="55"/>
      <c r="QSI488" s="55"/>
      <c r="QSJ488" s="55"/>
      <c r="QSK488" s="55"/>
      <c r="QSL488" s="55"/>
      <c r="QSM488" s="55"/>
      <c r="QSN488" s="55"/>
      <c r="QSO488" s="55"/>
      <c r="QSP488" s="55"/>
      <c r="QSQ488" s="55"/>
      <c r="QSR488" s="55"/>
      <c r="QSS488" s="55"/>
      <c r="QST488" s="55"/>
      <c r="QSU488" s="55"/>
      <c r="QSV488" s="55"/>
      <c r="QSW488" s="55"/>
      <c r="QSX488" s="55"/>
      <c r="QSY488" s="55"/>
      <c r="QSZ488" s="55"/>
      <c r="QTA488" s="55"/>
      <c r="QTB488" s="55"/>
      <c r="QTC488" s="55"/>
      <c r="QTD488" s="55"/>
      <c r="QTE488" s="55"/>
      <c r="QTF488" s="55"/>
      <c r="QTG488" s="55"/>
      <c r="QTH488" s="55"/>
      <c r="QTI488" s="55"/>
      <c r="QTJ488" s="55"/>
      <c r="QTK488" s="55"/>
      <c r="QTL488" s="55"/>
      <c r="QTM488" s="55"/>
      <c r="QTN488" s="55"/>
      <c r="QTO488" s="55"/>
      <c r="QTP488" s="55"/>
      <c r="QTQ488" s="55"/>
      <c r="QTR488" s="55"/>
      <c r="QTS488" s="55"/>
      <c r="QTT488" s="55"/>
      <c r="QTU488" s="55"/>
      <c r="QTV488" s="55"/>
      <c r="QTW488" s="55"/>
      <c r="QTX488" s="55"/>
      <c r="QTY488" s="55"/>
      <c r="QTZ488" s="55"/>
      <c r="QUA488" s="55"/>
      <c r="QUB488" s="55"/>
      <c r="QUC488" s="55"/>
      <c r="QUD488" s="55"/>
      <c r="QUE488" s="55"/>
      <c r="QUF488" s="55"/>
      <c r="QUG488" s="55"/>
      <c r="QUH488" s="55"/>
      <c r="QUI488" s="55"/>
      <c r="QUJ488" s="55"/>
      <c r="QUK488" s="55"/>
      <c r="QUL488" s="55"/>
      <c r="QUM488" s="55"/>
      <c r="QUN488" s="55"/>
      <c r="QUO488" s="55"/>
      <c r="QUP488" s="55"/>
      <c r="QUQ488" s="55"/>
      <c r="QUR488" s="55"/>
      <c r="QUS488" s="55"/>
      <c r="QUT488" s="55"/>
      <c r="QUU488" s="55"/>
      <c r="QUV488" s="55"/>
      <c r="QUW488" s="55"/>
      <c r="QUX488" s="55"/>
      <c r="QUY488" s="55"/>
      <c r="QUZ488" s="55"/>
      <c r="QVA488" s="55"/>
      <c r="QVB488" s="55"/>
      <c r="QVC488" s="55"/>
      <c r="QVD488" s="55"/>
      <c r="QVE488" s="55"/>
      <c r="QVF488" s="55"/>
      <c r="QVG488" s="55"/>
      <c r="QVH488" s="55"/>
      <c r="QVI488" s="55"/>
      <c r="QVJ488" s="55"/>
      <c r="QVK488" s="55"/>
      <c r="QVL488" s="55"/>
      <c r="QVM488" s="55"/>
      <c r="QVN488" s="55"/>
      <c r="QVO488" s="55"/>
      <c r="QVP488" s="55"/>
      <c r="QVQ488" s="55"/>
      <c r="QVR488" s="55"/>
      <c r="QVS488" s="55"/>
      <c r="QVT488" s="55"/>
      <c r="QVU488" s="55"/>
      <c r="QVV488" s="55"/>
      <c r="QVW488" s="55"/>
      <c r="QVX488" s="55"/>
      <c r="QVY488" s="55"/>
      <c r="QVZ488" s="55"/>
      <c r="QWA488" s="55"/>
      <c r="QWB488" s="55"/>
      <c r="QWC488" s="55"/>
      <c r="QWD488" s="55"/>
      <c r="QWE488" s="55"/>
      <c r="QWF488" s="55"/>
      <c r="QWG488" s="55"/>
      <c r="QWH488" s="55"/>
      <c r="QWI488" s="55"/>
      <c r="QWJ488" s="55"/>
      <c r="QWK488" s="55"/>
      <c r="QWL488" s="55"/>
      <c r="QWM488" s="55"/>
      <c r="QWN488" s="55"/>
      <c r="QWO488" s="55"/>
      <c r="QWP488" s="55"/>
      <c r="QWQ488" s="55"/>
      <c r="QWR488" s="55"/>
      <c r="QWS488" s="55"/>
      <c r="QWT488" s="55"/>
      <c r="QWU488" s="55"/>
      <c r="QWV488" s="55"/>
      <c r="QWW488" s="55"/>
      <c r="QWX488" s="55"/>
      <c r="QWY488" s="55"/>
      <c r="QWZ488" s="55"/>
      <c r="QXA488" s="55"/>
      <c r="QXB488" s="55"/>
      <c r="QXC488" s="55"/>
      <c r="QXD488" s="55"/>
      <c r="QXE488" s="55"/>
      <c r="QXF488" s="55"/>
      <c r="QXG488" s="55"/>
      <c r="QXH488" s="55"/>
      <c r="QXI488" s="55"/>
      <c r="QXJ488" s="55"/>
      <c r="QXK488" s="55"/>
      <c r="QXL488" s="55"/>
      <c r="QXM488" s="55"/>
      <c r="QXN488" s="55"/>
      <c r="QXO488" s="55"/>
      <c r="QXP488" s="55"/>
      <c r="QXQ488" s="55"/>
      <c r="QXR488" s="55"/>
      <c r="QXS488" s="55"/>
      <c r="QXT488" s="55"/>
      <c r="QXU488" s="55"/>
      <c r="QXV488" s="55"/>
      <c r="QXW488" s="55"/>
      <c r="QXX488" s="55"/>
      <c r="QXY488" s="55"/>
      <c r="QXZ488" s="55"/>
      <c r="QYA488" s="55"/>
      <c r="QYB488" s="55"/>
      <c r="QYC488" s="55"/>
      <c r="QYD488" s="55"/>
      <c r="QYE488" s="55"/>
      <c r="QYF488" s="55"/>
      <c r="QYG488" s="55"/>
      <c r="QYH488" s="55"/>
      <c r="QYI488" s="55"/>
      <c r="QYJ488" s="55"/>
      <c r="QYK488" s="55"/>
      <c r="QYL488" s="55"/>
      <c r="QYM488" s="55"/>
      <c r="QYN488" s="55"/>
      <c r="QYO488" s="55"/>
      <c r="QYP488" s="55"/>
      <c r="QYQ488" s="55"/>
      <c r="QYR488" s="55"/>
      <c r="QYS488" s="55"/>
      <c r="QYT488" s="55"/>
      <c r="QYU488" s="55"/>
      <c r="QYV488" s="55"/>
      <c r="QYW488" s="55"/>
      <c r="QYX488" s="55"/>
      <c r="QYY488" s="55"/>
      <c r="QYZ488" s="55"/>
      <c r="QZA488" s="55"/>
      <c r="QZB488" s="55"/>
      <c r="QZC488" s="55"/>
      <c r="QZD488" s="55"/>
      <c r="QZE488" s="55"/>
      <c r="QZF488" s="55"/>
      <c r="QZG488" s="55"/>
      <c r="QZH488" s="55"/>
      <c r="QZI488" s="55"/>
      <c r="QZJ488" s="55"/>
      <c r="QZK488" s="55"/>
      <c r="QZL488" s="55"/>
      <c r="QZM488" s="55"/>
      <c r="QZN488" s="55"/>
      <c r="QZO488" s="55"/>
      <c r="QZP488" s="55"/>
      <c r="QZQ488" s="55"/>
      <c r="QZR488" s="55"/>
      <c r="QZS488" s="55"/>
      <c r="QZT488" s="55"/>
      <c r="QZU488" s="55"/>
      <c r="QZV488" s="55"/>
      <c r="QZW488" s="55"/>
      <c r="QZX488" s="55"/>
      <c r="QZY488" s="55"/>
      <c r="QZZ488" s="55"/>
      <c r="RAA488" s="55"/>
      <c r="RAB488" s="55"/>
      <c r="RAC488" s="55"/>
      <c r="RAD488" s="55"/>
      <c r="RAE488" s="55"/>
      <c r="RAF488" s="55"/>
      <c r="RAG488" s="55"/>
      <c r="RAH488" s="55"/>
      <c r="RAI488" s="55"/>
      <c r="RAJ488" s="55"/>
      <c r="RAK488" s="55"/>
      <c r="RAL488" s="55"/>
      <c r="RAM488" s="55"/>
      <c r="RAN488" s="55"/>
      <c r="RAO488" s="55"/>
      <c r="RAP488" s="55"/>
      <c r="RAQ488" s="55"/>
      <c r="RAR488" s="55"/>
      <c r="RAS488" s="55"/>
      <c r="RAT488" s="55"/>
      <c r="RAU488" s="55"/>
      <c r="RAV488" s="55"/>
      <c r="RAW488" s="55"/>
      <c r="RAX488" s="55"/>
      <c r="RAY488" s="55"/>
      <c r="RAZ488" s="55"/>
      <c r="RBA488" s="55"/>
      <c r="RBB488" s="55"/>
      <c r="RBC488" s="55"/>
      <c r="RBD488" s="55"/>
      <c r="RBE488" s="55"/>
      <c r="RBF488" s="55"/>
      <c r="RBG488" s="55"/>
      <c r="RBH488" s="55"/>
      <c r="RBI488" s="55"/>
      <c r="RBJ488" s="55"/>
      <c r="RBK488" s="55"/>
      <c r="RBL488" s="55"/>
      <c r="RBM488" s="55"/>
      <c r="RBN488" s="55"/>
      <c r="RBO488" s="55"/>
      <c r="RBP488" s="55"/>
      <c r="RBQ488" s="55"/>
      <c r="RBR488" s="55"/>
      <c r="RBS488" s="55"/>
      <c r="RBT488" s="55"/>
      <c r="RBU488" s="55"/>
      <c r="RBV488" s="55"/>
      <c r="RBW488" s="55"/>
      <c r="RBX488" s="55"/>
      <c r="RBY488" s="55"/>
      <c r="RBZ488" s="55"/>
      <c r="RCA488" s="55"/>
      <c r="RCB488" s="55"/>
      <c r="RCC488" s="55"/>
      <c r="RCD488" s="55"/>
      <c r="RCE488" s="55"/>
      <c r="RCF488" s="55"/>
      <c r="RCG488" s="55"/>
      <c r="RCH488" s="55"/>
      <c r="RCI488" s="55"/>
      <c r="RCJ488" s="55"/>
      <c r="RCK488" s="55"/>
      <c r="RCL488" s="55"/>
      <c r="RCM488" s="55"/>
      <c r="RCN488" s="55"/>
      <c r="RCO488" s="55"/>
      <c r="RCP488" s="55"/>
      <c r="RCQ488" s="55"/>
      <c r="RCR488" s="55"/>
      <c r="RCS488" s="55"/>
      <c r="RCT488" s="55"/>
      <c r="RCU488" s="55"/>
      <c r="RCV488" s="55"/>
      <c r="RCW488" s="55"/>
      <c r="RCX488" s="55"/>
      <c r="RCY488" s="55"/>
      <c r="RCZ488" s="55"/>
      <c r="RDA488" s="55"/>
      <c r="RDB488" s="55"/>
      <c r="RDC488" s="55"/>
      <c r="RDD488" s="55"/>
      <c r="RDE488" s="55"/>
      <c r="RDF488" s="55"/>
      <c r="RDG488" s="55"/>
      <c r="RDH488" s="55"/>
      <c r="RDI488" s="55"/>
      <c r="RDJ488" s="55"/>
      <c r="RDK488" s="55"/>
      <c r="RDL488" s="55"/>
      <c r="RDM488" s="55"/>
      <c r="RDN488" s="55"/>
      <c r="RDO488" s="55"/>
      <c r="RDP488" s="55"/>
      <c r="RDQ488" s="55"/>
      <c r="RDR488" s="55"/>
      <c r="RDS488" s="55"/>
      <c r="RDT488" s="55"/>
      <c r="RDU488" s="55"/>
      <c r="RDV488" s="55"/>
      <c r="RDW488" s="55"/>
      <c r="RDX488" s="55"/>
      <c r="RDY488" s="55"/>
      <c r="RDZ488" s="55"/>
      <c r="REA488" s="55"/>
      <c r="REB488" s="55"/>
      <c r="REC488" s="55"/>
      <c r="RED488" s="55"/>
      <c r="REE488" s="55"/>
      <c r="REF488" s="55"/>
      <c r="REG488" s="55"/>
      <c r="REH488" s="55"/>
      <c r="REI488" s="55"/>
      <c r="REJ488" s="55"/>
      <c r="REK488" s="55"/>
      <c r="REL488" s="55"/>
      <c r="REM488" s="55"/>
      <c r="REN488" s="55"/>
      <c r="REO488" s="55"/>
      <c r="REP488" s="55"/>
      <c r="REQ488" s="55"/>
      <c r="RER488" s="55"/>
      <c r="RES488" s="55"/>
      <c r="RET488" s="55"/>
      <c r="REU488" s="55"/>
      <c r="REV488" s="55"/>
      <c r="REW488" s="55"/>
      <c r="REX488" s="55"/>
      <c r="REY488" s="55"/>
      <c r="REZ488" s="55"/>
      <c r="RFA488" s="55"/>
      <c r="RFB488" s="55"/>
      <c r="RFC488" s="55"/>
      <c r="RFD488" s="55"/>
      <c r="RFE488" s="55"/>
      <c r="RFF488" s="55"/>
      <c r="RFG488" s="55"/>
      <c r="RFH488" s="55"/>
      <c r="RFI488" s="55"/>
      <c r="RFJ488" s="55"/>
      <c r="RFK488" s="55"/>
      <c r="RFL488" s="55"/>
      <c r="RFM488" s="55"/>
      <c r="RFN488" s="55"/>
      <c r="RFO488" s="55"/>
      <c r="RFP488" s="55"/>
      <c r="RFQ488" s="55"/>
      <c r="RFR488" s="55"/>
      <c r="RFS488" s="55"/>
      <c r="RFT488" s="55"/>
      <c r="RFU488" s="55"/>
      <c r="RFV488" s="55"/>
      <c r="RFW488" s="55"/>
      <c r="RFX488" s="55"/>
      <c r="RFY488" s="55"/>
      <c r="RFZ488" s="55"/>
      <c r="RGA488" s="55"/>
      <c r="RGB488" s="55"/>
      <c r="RGC488" s="55"/>
      <c r="RGD488" s="55"/>
      <c r="RGE488" s="55"/>
      <c r="RGF488" s="55"/>
      <c r="RGG488" s="55"/>
      <c r="RGH488" s="55"/>
      <c r="RGI488" s="55"/>
      <c r="RGJ488" s="55"/>
      <c r="RGK488" s="55"/>
      <c r="RGL488" s="55"/>
      <c r="RGM488" s="55"/>
      <c r="RGN488" s="55"/>
      <c r="RGO488" s="55"/>
      <c r="RGP488" s="55"/>
      <c r="RGQ488" s="55"/>
      <c r="RGR488" s="55"/>
      <c r="RGS488" s="55"/>
      <c r="RGT488" s="55"/>
      <c r="RGU488" s="55"/>
      <c r="RGV488" s="55"/>
      <c r="RGW488" s="55"/>
      <c r="RGX488" s="55"/>
      <c r="RGY488" s="55"/>
      <c r="RGZ488" s="55"/>
      <c r="RHA488" s="55"/>
      <c r="RHB488" s="55"/>
      <c r="RHC488" s="55"/>
      <c r="RHD488" s="55"/>
      <c r="RHE488" s="55"/>
      <c r="RHF488" s="55"/>
      <c r="RHG488" s="55"/>
      <c r="RHH488" s="55"/>
      <c r="RHI488" s="55"/>
      <c r="RHJ488" s="55"/>
      <c r="RHK488" s="55"/>
      <c r="RHL488" s="55"/>
      <c r="RHM488" s="55"/>
      <c r="RHN488" s="55"/>
      <c r="RHO488" s="55"/>
      <c r="RHP488" s="55"/>
      <c r="RHQ488" s="55"/>
      <c r="RHR488" s="55"/>
      <c r="RHS488" s="55"/>
      <c r="RHT488" s="55"/>
      <c r="RHU488" s="55"/>
      <c r="RHV488" s="55"/>
      <c r="RHW488" s="55"/>
      <c r="RHX488" s="55"/>
      <c r="RHY488" s="55"/>
      <c r="RHZ488" s="55"/>
      <c r="RIA488" s="55"/>
      <c r="RIB488" s="55"/>
      <c r="RIC488" s="55"/>
      <c r="RID488" s="55"/>
      <c r="RIE488" s="55"/>
      <c r="RIF488" s="55"/>
      <c r="RIG488" s="55"/>
      <c r="RIH488" s="55"/>
      <c r="RII488" s="55"/>
      <c r="RIJ488" s="55"/>
      <c r="RIK488" s="55"/>
      <c r="RIL488" s="55"/>
      <c r="RIM488" s="55"/>
      <c r="RIN488" s="55"/>
      <c r="RIO488" s="55"/>
      <c r="RIP488" s="55"/>
      <c r="RIQ488" s="55"/>
      <c r="RIR488" s="55"/>
      <c r="RIS488" s="55"/>
      <c r="RIT488" s="55"/>
      <c r="RIU488" s="55"/>
      <c r="RIV488" s="55"/>
      <c r="RIW488" s="55"/>
      <c r="RIX488" s="55"/>
      <c r="RIY488" s="55"/>
      <c r="RIZ488" s="55"/>
      <c r="RJA488" s="55"/>
      <c r="RJB488" s="55"/>
      <c r="RJC488" s="55"/>
      <c r="RJD488" s="55"/>
      <c r="RJE488" s="55"/>
      <c r="RJF488" s="55"/>
      <c r="RJG488" s="55"/>
      <c r="RJH488" s="55"/>
      <c r="RJI488" s="55"/>
      <c r="RJJ488" s="55"/>
      <c r="RJK488" s="55"/>
      <c r="RJL488" s="55"/>
      <c r="RJM488" s="55"/>
      <c r="RJN488" s="55"/>
      <c r="RJO488" s="55"/>
      <c r="RJP488" s="55"/>
      <c r="RJQ488" s="55"/>
      <c r="RJR488" s="55"/>
      <c r="RJS488" s="55"/>
      <c r="RJT488" s="55"/>
      <c r="RJU488" s="55"/>
      <c r="RJV488" s="55"/>
      <c r="RJW488" s="55"/>
      <c r="RJX488" s="55"/>
      <c r="RJY488" s="55"/>
      <c r="RJZ488" s="55"/>
      <c r="RKA488" s="55"/>
      <c r="RKB488" s="55"/>
      <c r="RKC488" s="55"/>
      <c r="RKD488" s="55"/>
      <c r="RKE488" s="55"/>
      <c r="RKF488" s="55"/>
      <c r="RKG488" s="55"/>
      <c r="RKH488" s="55"/>
      <c r="RKI488" s="55"/>
      <c r="RKJ488" s="55"/>
      <c r="RKK488" s="55"/>
      <c r="RKL488" s="55"/>
      <c r="RKM488" s="55"/>
      <c r="RKN488" s="55"/>
      <c r="RKO488" s="55"/>
      <c r="RKP488" s="55"/>
      <c r="RKQ488" s="55"/>
      <c r="RKR488" s="55"/>
      <c r="RKS488" s="55"/>
      <c r="RKT488" s="55"/>
      <c r="RKU488" s="55"/>
      <c r="RKV488" s="55"/>
      <c r="RKW488" s="55"/>
      <c r="RKX488" s="55"/>
      <c r="RKY488" s="55"/>
      <c r="RKZ488" s="55"/>
      <c r="RLA488" s="55"/>
      <c r="RLB488" s="55"/>
      <c r="RLC488" s="55"/>
      <c r="RLD488" s="55"/>
      <c r="RLE488" s="55"/>
      <c r="RLF488" s="55"/>
      <c r="RLG488" s="55"/>
      <c r="RLH488" s="55"/>
      <c r="RLI488" s="55"/>
      <c r="RLJ488" s="55"/>
      <c r="RLK488" s="55"/>
      <c r="RLL488" s="55"/>
      <c r="RLM488" s="55"/>
      <c r="RLN488" s="55"/>
      <c r="RLO488" s="55"/>
      <c r="RLP488" s="55"/>
      <c r="RLQ488" s="55"/>
      <c r="RLR488" s="55"/>
      <c r="RLS488" s="55"/>
      <c r="RLT488" s="55"/>
      <c r="RLU488" s="55"/>
      <c r="RLV488" s="55"/>
      <c r="RLW488" s="55"/>
      <c r="RLX488" s="55"/>
      <c r="RLY488" s="55"/>
      <c r="RLZ488" s="55"/>
      <c r="RMA488" s="55"/>
      <c r="RMB488" s="55"/>
      <c r="RMC488" s="55"/>
      <c r="RMD488" s="55"/>
      <c r="RME488" s="55"/>
      <c r="RMF488" s="55"/>
      <c r="RMG488" s="55"/>
      <c r="RMH488" s="55"/>
      <c r="RMI488" s="55"/>
      <c r="RMJ488" s="55"/>
      <c r="RMK488" s="55"/>
      <c r="RML488" s="55"/>
      <c r="RMM488" s="55"/>
      <c r="RMN488" s="55"/>
      <c r="RMO488" s="55"/>
      <c r="RMP488" s="55"/>
      <c r="RMQ488" s="55"/>
      <c r="RMR488" s="55"/>
      <c r="RMS488" s="55"/>
      <c r="RMT488" s="55"/>
      <c r="RMU488" s="55"/>
      <c r="RMV488" s="55"/>
      <c r="RMW488" s="55"/>
      <c r="RMX488" s="55"/>
      <c r="RMY488" s="55"/>
      <c r="RMZ488" s="55"/>
      <c r="RNA488" s="55"/>
      <c r="RNB488" s="55"/>
      <c r="RNC488" s="55"/>
      <c r="RND488" s="55"/>
      <c r="RNE488" s="55"/>
      <c r="RNF488" s="55"/>
      <c r="RNG488" s="55"/>
      <c r="RNH488" s="55"/>
      <c r="RNI488" s="55"/>
      <c r="RNJ488" s="55"/>
      <c r="RNK488" s="55"/>
      <c r="RNL488" s="55"/>
      <c r="RNM488" s="55"/>
      <c r="RNN488" s="55"/>
      <c r="RNO488" s="55"/>
      <c r="RNP488" s="55"/>
      <c r="RNQ488" s="55"/>
      <c r="RNR488" s="55"/>
      <c r="RNS488" s="55"/>
      <c r="RNT488" s="55"/>
      <c r="RNU488" s="55"/>
      <c r="RNV488" s="55"/>
      <c r="RNW488" s="55"/>
      <c r="RNX488" s="55"/>
      <c r="RNY488" s="55"/>
      <c r="RNZ488" s="55"/>
      <c r="ROA488" s="55"/>
      <c r="ROB488" s="55"/>
      <c r="ROC488" s="55"/>
      <c r="ROD488" s="55"/>
      <c r="ROE488" s="55"/>
      <c r="ROF488" s="55"/>
      <c r="ROG488" s="55"/>
      <c r="ROH488" s="55"/>
      <c r="ROI488" s="55"/>
      <c r="ROJ488" s="55"/>
      <c r="ROK488" s="55"/>
      <c r="ROL488" s="55"/>
      <c r="ROM488" s="55"/>
      <c r="RON488" s="55"/>
      <c r="ROO488" s="55"/>
      <c r="ROP488" s="55"/>
      <c r="ROQ488" s="55"/>
      <c r="ROR488" s="55"/>
      <c r="ROS488" s="55"/>
      <c r="ROT488" s="55"/>
      <c r="ROU488" s="55"/>
      <c r="ROV488" s="55"/>
      <c r="ROW488" s="55"/>
      <c r="ROX488" s="55"/>
      <c r="ROY488" s="55"/>
      <c r="ROZ488" s="55"/>
      <c r="RPA488" s="55"/>
      <c r="RPB488" s="55"/>
      <c r="RPC488" s="55"/>
      <c r="RPD488" s="55"/>
      <c r="RPE488" s="55"/>
      <c r="RPF488" s="55"/>
      <c r="RPG488" s="55"/>
      <c r="RPH488" s="55"/>
      <c r="RPI488" s="55"/>
      <c r="RPJ488" s="55"/>
      <c r="RPK488" s="55"/>
      <c r="RPL488" s="55"/>
      <c r="RPM488" s="55"/>
      <c r="RPN488" s="55"/>
      <c r="RPO488" s="55"/>
      <c r="RPP488" s="55"/>
      <c r="RPQ488" s="55"/>
      <c r="RPR488" s="55"/>
      <c r="RPS488" s="55"/>
      <c r="RPT488" s="55"/>
      <c r="RPU488" s="55"/>
      <c r="RPV488" s="55"/>
      <c r="RPW488" s="55"/>
      <c r="RPX488" s="55"/>
      <c r="RPY488" s="55"/>
      <c r="RPZ488" s="55"/>
      <c r="RQA488" s="55"/>
      <c r="RQB488" s="55"/>
      <c r="RQC488" s="55"/>
      <c r="RQD488" s="55"/>
      <c r="RQE488" s="55"/>
      <c r="RQF488" s="55"/>
      <c r="RQG488" s="55"/>
      <c r="RQH488" s="55"/>
      <c r="RQI488" s="55"/>
      <c r="RQJ488" s="55"/>
      <c r="RQK488" s="55"/>
      <c r="RQL488" s="55"/>
      <c r="RQM488" s="55"/>
      <c r="RQN488" s="55"/>
      <c r="RQO488" s="55"/>
      <c r="RQP488" s="55"/>
      <c r="RQQ488" s="55"/>
      <c r="RQR488" s="55"/>
      <c r="RQS488" s="55"/>
      <c r="RQT488" s="55"/>
      <c r="RQU488" s="55"/>
      <c r="RQV488" s="55"/>
      <c r="RQW488" s="55"/>
      <c r="RQX488" s="55"/>
      <c r="RQY488" s="55"/>
      <c r="RQZ488" s="55"/>
      <c r="RRA488" s="55"/>
      <c r="RRB488" s="55"/>
      <c r="RRC488" s="55"/>
      <c r="RRD488" s="55"/>
      <c r="RRE488" s="55"/>
      <c r="RRF488" s="55"/>
      <c r="RRG488" s="55"/>
      <c r="RRH488" s="55"/>
      <c r="RRI488" s="55"/>
      <c r="RRJ488" s="55"/>
      <c r="RRK488" s="55"/>
      <c r="RRL488" s="55"/>
      <c r="RRM488" s="55"/>
      <c r="RRN488" s="55"/>
      <c r="RRO488" s="55"/>
      <c r="RRP488" s="55"/>
      <c r="RRQ488" s="55"/>
      <c r="RRR488" s="55"/>
      <c r="RRS488" s="55"/>
      <c r="RRT488" s="55"/>
      <c r="RRU488" s="55"/>
      <c r="RRV488" s="55"/>
      <c r="RRW488" s="55"/>
      <c r="RRX488" s="55"/>
      <c r="RRY488" s="55"/>
      <c r="RRZ488" s="55"/>
      <c r="RSA488" s="55"/>
      <c r="RSB488" s="55"/>
      <c r="RSC488" s="55"/>
      <c r="RSD488" s="55"/>
      <c r="RSE488" s="55"/>
      <c r="RSF488" s="55"/>
      <c r="RSG488" s="55"/>
      <c r="RSH488" s="55"/>
      <c r="RSI488" s="55"/>
      <c r="RSJ488" s="55"/>
      <c r="RSK488" s="55"/>
      <c r="RSL488" s="55"/>
      <c r="RSM488" s="55"/>
      <c r="RSN488" s="55"/>
      <c r="RSO488" s="55"/>
      <c r="RSP488" s="55"/>
      <c r="RSQ488" s="55"/>
      <c r="RSR488" s="55"/>
      <c r="RSS488" s="55"/>
      <c r="RST488" s="55"/>
      <c r="RSU488" s="55"/>
      <c r="RSV488" s="55"/>
      <c r="RSW488" s="55"/>
      <c r="RSX488" s="55"/>
      <c r="RSY488" s="55"/>
      <c r="RSZ488" s="55"/>
      <c r="RTA488" s="55"/>
      <c r="RTB488" s="55"/>
      <c r="RTC488" s="55"/>
      <c r="RTD488" s="55"/>
      <c r="RTE488" s="55"/>
      <c r="RTF488" s="55"/>
      <c r="RTG488" s="55"/>
      <c r="RTH488" s="55"/>
      <c r="RTI488" s="55"/>
      <c r="RTJ488" s="55"/>
      <c r="RTK488" s="55"/>
      <c r="RTL488" s="55"/>
      <c r="RTM488" s="55"/>
      <c r="RTN488" s="55"/>
      <c r="RTO488" s="55"/>
      <c r="RTP488" s="55"/>
      <c r="RTQ488" s="55"/>
      <c r="RTR488" s="55"/>
      <c r="RTS488" s="55"/>
      <c r="RTT488" s="55"/>
      <c r="RTU488" s="55"/>
      <c r="RTV488" s="55"/>
      <c r="RTW488" s="55"/>
      <c r="RTX488" s="55"/>
      <c r="RTY488" s="55"/>
      <c r="RTZ488" s="55"/>
      <c r="RUA488" s="55"/>
      <c r="RUB488" s="55"/>
      <c r="RUC488" s="55"/>
      <c r="RUD488" s="55"/>
      <c r="RUE488" s="55"/>
      <c r="RUF488" s="55"/>
      <c r="RUG488" s="55"/>
      <c r="RUH488" s="55"/>
      <c r="RUI488" s="55"/>
      <c r="RUJ488" s="55"/>
      <c r="RUK488" s="55"/>
      <c r="RUL488" s="55"/>
      <c r="RUM488" s="55"/>
      <c r="RUN488" s="55"/>
      <c r="RUO488" s="55"/>
      <c r="RUP488" s="55"/>
      <c r="RUQ488" s="55"/>
      <c r="RUR488" s="55"/>
      <c r="RUS488" s="55"/>
      <c r="RUT488" s="55"/>
      <c r="RUU488" s="55"/>
      <c r="RUV488" s="55"/>
      <c r="RUW488" s="55"/>
      <c r="RUX488" s="55"/>
      <c r="RUY488" s="55"/>
      <c r="RUZ488" s="55"/>
      <c r="RVA488" s="55"/>
      <c r="RVB488" s="55"/>
      <c r="RVC488" s="55"/>
      <c r="RVD488" s="55"/>
      <c r="RVE488" s="55"/>
      <c r="RVF488" s="55"/>
      <c r="RVG488" s="55"/>
      <c r="RVH488" s="55"/>
      <c r="RVI488" s="55"/>
      <c r="RVJ488" s="55"/>
      <c r="RVK488" s="55"/>
      <c r="RVL488" s="55"/>
      <c r="RVM488" s="55"/>
      <c r="RVN488" s="55"/>
      <c r="RVO488" s="55"/>
      <c r="RVP488" s="55"/>
      <c r="RVQ488" s="55"/>
      <c r="RVR488" s="55"/>
      <c r="RVS488" s="55"/>
      <c r="RVT488" s="55"/>
      <c r="RVU488" s="55"/>
      <c r="RVV488" s="55"/>
      <c r="RVW488" s="55"/>
      <c r="RVX488" s="55"/>
      <c r="RVY488" s="55"/>
      <c r="RVZ488" s="55"/>
      <c r="RWA488" s="55"/>
      <c r="RWB488" s="55"/>
      <c r="RWC488" s="55"/>
      <c r="RWD488" s="55"/>
      <c r="RWE488" s="55"/>
      <c r="RWF488" s="55"/>
      <c r="RWG488" s="55"/>
      <c r="RWH488" s="55"/>
      <c r="RWI488" s="55"/>
      <c r="RWJ488" s="55"/>
      <c r="RWK488" s="55"/>
      <c r="RWL488" s="55"/>
      <c r="RWM488" s="55"/>
      <c r="RWN488" s="55"/>
      <c r="RWO488" s="55"/>
      <c r="RWP488" s="55"/>
      <c r="RWQ488" s="55"/>
      <c r="RWR488" s="55"/>
      <c r="RWS488" s="55"/>
      <c r="RWT488" s="55"/>
      <c r="RWU488" s="55"/>
      <c r="RWV488" s="55"/>
      <c r="RWW488" s="55"/>
      <c r="RWX488" s="55"/>
      <c r="RWY488" s="55"/>
      <c r="RWZ488" s="55"/>
      <c r="RXA488" s="55"/>
      <c r="RXB488" s="55"/>
      <c r="RXC488" s="55"/>
      <c r="RXD488" s="55"/>
      <c r="RXE488" s="55"/>
      <c r="RXF488" s="55"/>
      <c r="RXG488" s="55"/>
      <c r="RXH488" s="55"/>
      <c r="RXI488" s="55"/>
      <c r="RXJ488" s="55"/>
      <c r="RXK488" s="55"/>
      <c r="RXL488" s="55"/>
      <c r="RXM488" s="55"/>
      <c r="RXN488" s="55"/>
      <c r="RXO488" s="55"/>
      <c r="RXP488" s="55"/>
      <c r="RXQ488" s="55"/>
      <c r="RXR488" s="55"/>
      <c r="RXS488" s="55"/>
      <c r="RXT488" s="55"/>
      <c r="RXU488" s="55"/>
      <c r="RXV488" s="55"/>
      <c r="RXW488" s="55"/>
      <c r="RXX488" s="55"/>
      <c r="RXY488" s="55"/>
      <c r="RXZ488" s="55"/>
      <c r="RYA488" s="55"/>
      <c r="RYB488" s="55"/>
      <c r="RYC488" s="55"/>
      <c r="RYD488" s="55"/>
      <c r="RYE488" s="55"/>
      <c r="RYF488" s="55"/>
      <c r="RYG488" s="55"/>
      <c r="RYH488" s="55"/>
      <c r="RYI488" s="55"/>
      <c r="RYJ488" s="55"/>
      <c r="RYK488" s="55"/>
      <c r="RYL488" s="55"/>
      <c r="RYM488" s="55"/>
      <c r="RYN488" s="55"/>
      <c r="RYO488" s="55"/>
      <c r="RYP488" s="55"/>
      <c r="RYQ488" s="55"/>
      <c r="RYR488" s="55"/>
      <c r="RYS488" s="55"/>
      <c r="RYT488" s="55"/>
      <c r="RYU488" s="55"/>
      <c r="RYV488" s="55"/>
      <c r="RYW488" s="55"/>
      <c r="RYX488" s="55"/>
      <c r="RYY488" s="55"/>
      <c r="RYZ488" s="55"/>
      <c r="RZA488" s="55"/>
      <c r="RZB488" s="55"/>
      <c r="RZC488" s="55"/>
      <c r="RZD488" s="55"/>
      <c r="RZE488" s="55"/>
      <c r="RZF488" s="55"/>
      <c r="RZG488" s="55"/>
      <c r="RZH488" s="55"/>
      <c r="RZI488" s="55"/>
      <c r="RZJ488" s="55"/>
      <c r="RZK488" s="55"/>
      <c r="RZL488" s="55"/>
      <c r="RZM488" s="55"/>
      <c r="RZN488" s="55"/>
      <c r="RZO488" s="55"/>
      <c r="RZP488" s="55"/>
      <c r="RZQ488" s="55"/>
      <c r="RZR488" s="55"/>
      <c r="RZS488" s="55"/>
      <c r="RZT488" s="55"/>
      <c r="RZU488" s="55"/>
      <c r="RZV488" s="55"/>
      <c r="RZW488" s="55"/>
      <c r="RZX488" s="55"/>
      <c r="RZY488" s="55"/>
      <c r="RZZ488" s="55"/>
      <c r="SAA488" s="55"/>
      <c r="SAB488" s="55"/>
      <c r="SAC488" s="55"/>
      <c r="SAD488" s="55"/>
      <c r="SAE488" s="55"/>
      <c r="SAF488" s="55"/>
      <c r="SAG488" s="55"/>
      <c r="SAH488" s="55"/>
      <c r="SAI488" s="55"/>
      <c r="SAJ488" s="55"/>
      <c r="SAK488" s="55"/>
      <c r="SAL488" s="55"/>
      <c r="SAM488" s="55"/>
      <c r="SAN488" s="55"/>
      <c r="SAO488" s="55"/>
      <c r="SAP488" s="55"/>
      <c r="SAQ488" s="55"/>
      <c r="SAR488" s="55"/>
      <c r="SAS488" s="55"/>
      <c r="SAT488" s="55"/>
      <c r="SAU488" s="55"/>
      <c r="SAV488" s="55"/>
      <c r="SAW488" s="55"/>
      <c r="SAX488" s="55"/>
      <c r="SAY488" s="55"/>
      <c r="SAZ488" s="55"/>
      <c r="SBA488" s="55"/>
      <c r="SBB488" s="55"/>
      <c r="SBC488" s="55"/>
      <c r="SBD488" s="55"/>
      <c r="SBE488" s="55"/>
      <c r="SBF488" s="55"/>
      <c r="SBG488" s="55"/>
      <c r="SBH488" s="55"/>
      <c r="SBI488" s="55"/>
      <c r="SBJ488" s="55"/>
      <c r="SBK488" s="55"/>
      <c r="SBL488" s="55"/>
      <c r="SBM488" s="55"/>
      <c r="SBN488" s="55"/>
      <c r="SBO488" s="55"/>
      <c r="SBP488" s="55"/>
      <c r="SBQ488" s="55"/>
      <c r="SBR488" s="55"/>
      <c r="SBS488" s="55"/>
      <c r="SBT488" s="55"/>
      <c r="SBU488" s="55"/>
      <c r="SBV488" s="55"/>
      <c r="SBW488" s="55"/>
      <c r="SBX488" s="55"/>
      <c r="SBY488" s="55"/>
      <c r="SBZ488" s="55"/>
      <c r="SCA488" s="55"/>
      <c r="SCB488" s="55"/>
      <c r="SCC488" s="55"/>
      <c r="SCD488" s="55"/>
      <c r="SCE488" s="55"/>
      <c r="SCF488" s="55"/>
      <c r="SCG488" s="55"/>
      <c r="SCH488" s="55"/>
      <c r="SCI488" s="55"/>
      <c r="SCJ488" s="55"/>
      <c r="SCK488" s="55"/>
      <c r="SCL488" s="55"/>
      <c r="SCM488" s="55"/>
      <c r="SCN488" s="55"/>
      <c r="SCO488" s="55"/>
      <c r="SCP488" s="55"/>
      <c r="SCQ488" s="55"/>
      <c r="SCR488" s="55"/>
      <c r="SCS488" s="55"/>
      <c r="SCT488" s="55"/>
      <c r="SCU488" s="55"/>
      <c r="SCV488" s="55"/>
      <c r="SCW488" s="55"/>
      <c r="SCX488" s="55"/>
      <c r="SCY488" s="55"/>
      <c r="SCZ488" s="55"/>
      <c r="SDA488" s="55"/>
      <c r="SDB488" s="55"/>
      <c r="SDC488" s="55"/>
      <c r="SDD488" s="55"/>
      <c r="SDE488" s="55"/>
      <c r="SDF488" s="55"/>
      <c r="SDG488" s="55"/>
      <c r="SDH488" s="55"/>
      <c r="SDI488" s="55"/>
      <c r="SDJ488" s="55"/>
      <c r="SDK488" s="55"/>
      <c r="SDL488" s="55"/>
      <c r="SDM488" s="55"/>
      <c r="SDN488" s="55"/>
      <c r="SDO488" s="55"/>
      <c r="SDP488" s="55"/>
      <c r="SDQ488" s="55"/>
      <c r="SDR488" s="55"/>
      <c r="SDS488" s="55"/>
      <c r="SDT488" s="55"/>
      <c r="SDU488" s="55"/>
      <c r="SDV488" s="55"/>
      <c r="SDW488" s="55"/>
      <c r="SDX488" s="55"/>
      <c r="SDY488" s="55"/>
      <c r="SDZ488" s="55"/>
      <c r="SEA488" s="55"/>
      <c r="SEB488" s="55"/>
      <c r="SEC488" s="55"/>
      <c r="SED488" s="55"/>
      <c r="SEE488" s="55"/>
      <c r="SEF488" s="55"/>
      <c r="SEG488" s="55"/>
      <c r="SEH488" s="55"/>
      <c r="SEI488" s="55"/>
      <c r="SEJ488" s="55"/>
      <c r="SEK488" s="55"/>
      <c r="SEL488" s="55"/>
      <c r="SEM488" s="55"/>
      <c r="SEN488" s="55"/>
      <c r="SEO488" s="55"/>
      <c r="SEP488" s="55"/>
      <c r="SEQ488" s="55"/>
      <c r="SER488" s="55"/>
      <c r="SES488" s="55"/>
      <c r="SET488" s="55"/>
      <c r="SEU488" s="55"/>
      <c r="SEV488" s="55"/>
      <c r="SEW488" s="55"/>
      <c r="SEX488" s="55"/>
      <c r="SEY488" s="55"/>
      <c r="SEZ488" s="55"/>
      <c r="SFA488" s="55"/>
      <c r="SFB488" s="55"/>
      <c r="SFC488" s="55"/>
      <c r="SFD488" s="55"/>
      <c r="SFE488" s="55"/>
      <c r="SFF488" s="55"/>
      <c r="SFG488" s="55"/>
      <c r="SFH488" s="55"/>
      <c r="SFI488" s="55"/>
      <c r="SFJ488" s="55"/>
      <c r="SFK488" s="55"/>
      <c r="SFL488" s="55"/>
      <c r="SFM488" s="55"/>
      <c r="SFN488" s="55"/>
      <c r="SFO488" s="55"/>
      <c r="SFP488" s="55"/>
      <c r="SFQ488" s="55"/>
      <c r="SFR488" s="55"/>
      <c r="SFS488" s="55"/>
      <c r="SFT488" s="55"/>
      <c r="SFU488" s="55"/>
      <c r="SFV488" s="55"/>
      <c r="SFW488" s="55"/>
      <c r="SFX488" s="55"/>
      <c r="SFY488" s="55"/>
      <c r="SFZ488" s="55"/>
      <c r="SGA488" s="55"/>
      <c r="SGB488" s="55"/>
      <c r="SGC488" s="55"/>
      <c r="SGD488" s="55"/>
      <c r="SGE488" s="55"/>
      <c r="SGF488" s="55"/>
      <c r="SGG488" s="55"/>
      <c r="SGH488" s="55"/>
      <c r="SGI488" s="55"/>
      <c r="SGJ488" s="55"/>
      <c r="SGK488" s="55"/>
      <c r="SGL488" s="55"/>
      <c r="SGM488" s="55"/>
      <c r="SGN488" s="55"/>
      <c r="SGO488" s="55"/>
      <c r="SGP488" s="55"/>
      <c r="SGQ488" s="55"/>
      <c r="SGR488" s="55"/>
      <c r="SGS488" s="55"/>
      <c r="SGT488" s="55"/>
      <c r="SGU488" s="55"/>
      <c r="SGV488" s="55"/>
      <c r="SGW488" s="55"/>
      <c r="SGX488" s="55"/>
      <c r="SGY488" s="55"/>
      <c r="SGZ488" s="55"/>
      <c r="SHA488" s="55"/>
      <c r="SHB488" s="55"/>
      <c r="SHC488" s="55"/>
      <c r="SHD488" s="55"/>
      <c r="SHE488" s="55"/>
      <c r="SHF488" s="55"/>
      <c r="SHG488" s="55"/>
      <c r="SHH488" s="55"/>
      <c r="SHI488" s="55"/>
      <c r="SHJ488" s="55"/>
      <c r="SHK488" s="55"/>
      <c r="SHL488" s="55"/>
      <c r="SHM488" s="55"/>
      <c r="SHN488" s="55"/>
      <c r="SHO488" s="55"/>
      <c r="SHP488" s="55"/>
      <c r="SHQ488" s="55"/>
      <c r="SHR488" s="55"/>
      <c r="SHS488" s="55"/>
      <c r="SHT488" s="55"/>
      <c r="SHU488" s="55"/>
      <c r="SHV488" s="55"/>
      <c r="SHW488" s="55"/>
      <c r="SHX488" s="55"/>
      <c r="SHY488" s="55"/>
      <c r="SHZ488" s="55"/>
      <c r="SIA488" s="55"/>
      <c r="SIB488" s="55"/>
      <c r="SIC488" s="55"/>
      <c r="SID488" s="55"/>
      <c r="SIE488" s="55"/>
      <c r="SIF488" s="55"/>
      <c r="SIG488" s="55"/>
      <c r="SIH488" s="55"/>
      <c r="SII488" s="55"/>
      <c r="SIJ488" s="55"/>
      <c r="SIK488" s="55"/>
      <c r="SIL488" s="55"/>
      <c r="SIM488" s="55"/>
      <c r="SIN488" s="55"/>
      <c r="SIO488" s="55"/>
      <c r="SIP488" s="55"/>
      <c r="SIQ488" s="55"/>
      <c r="SIR488" s="55"/>
      <c r="SIS488" s="55"/>
      <c r="SIT488" s="55"/>
      <c r="SIU488" s="55"/>
      <c r="SIV488" s="55"/>
      <c r="SIW488" s="55"/>
      <c r="SIX488" s="55"/>
      <c r="SIY488" s="55"/>
      <c r="SIZ488" s="55"/>
      <c r="SJA488" s="55"/>
      <c r="SJB488" s="55"/>
      <c r="SJC488" s="55"/>
      <c r="SJD488" s="55"/>
      <c r="SJE488" s="55"/>
      <c r="SJF488" s="55"/>
      <c r="SJG488" s="55"/>
      <c r="SJH488" s="55"/>
      <c r="SJI488" s="55"/>
      <c r="SJJ488" s="55"/>
      <c r="SJK488" s="55"/>
      <c r="SJL488" s="55"/>
      <c r="SJM488" s="55"/>
      <c r="SJN488" s="55"/>
      <c r="SJO488" s="55"/>
      <c r="SJP488" s="55"/>
      <c r="SJQ488" s="55"/>
      <c r="SJR488" s="55"/>
      <c r="SJS488" s="55"/>
      <c r="SJT488" s="55"/>
      <c r="SJU488" s="55"/>
      <c r="SJV488" s="55"/>
      <c r="SJW488" s="55"/>
      <c r="SJX488" s="55"/>
      <c r="SJY488" s="55"/>
      <c r="SJZ488" s="55"/>
      <c r="SKA488" s="55"/>
      <c r="SKB488" s="55"/>
      <c r="SKC488" s="55"/>
      <c r="SKD488" s="55"/>
      <c r="SKE488" s="55"/>
      <c r="SKF488" s="55"/>
      <c r="SKG488" s="55"/>
      <c r="SKH488" s="55"/>
      <c r="SKI488" s="55"/>
      <c r="SKJ488" s="55"/>
      <c r="SKK488" s="55"/>
      <c r="SKL488" s="55"/>
      <c r="SKM488" s="55"/>
      <c r="SKN488" s="55"/>
      <c r="SKO488" s="55"/>
      <c r="SKP488" s="55"/>
      <c r="SKQ488" s="55"/>
      <c r="SKR488" s="55"/>
      <c r="SKS488" s="55"/>
      <c r="SKT488" s="55"/>
      <c r="SKU488" s="55"/>
      <c r="SKV488" s="55"/>
      <c r="SKW488" s="55"/>
      <c r="SKX488" s="55"/>
      <c r="SKY488" s="55"/>
      <c r="SKZ488" s="55"/>
      <c r="SLA488" s="55"/>
      <c r="SLB488" s="55"/>
      <c r="SLC488" s="55"/>
      <c r="SLD488" s="55"/>
      <c r="SLE488" s="55"/>
      <c r="SLF488" s="55"/>
      <c r="SLG488" s="55"/>
      <c r="SLH488" s="55"/>
      <c r="SLI488" s="55"/>
      <c r="SLJ488" s="55"/>
      <c r="SLK488" s="55"/>
      <c r="SLL488" s="55"/>
      <c r="SLM488" s="55"/>
      <c r="SLN488" s="55"/>
      <c r="SLO488" s="55"/>
      <c r="SLP488" s="55"/>
      <c r="SLQ488" s="55"/>
      <c r="SLR488" s="55"/>
      <c r="SLS488" s="55"/>
      <c r="SLT488" s="55"/>
      <c r="SLU488" s="55"/>
      <c r="SLV488" s="55"/>
      <c r="SLW488" s="55"/>
      <c r="SLX488" s="55"/>
      <c r="SLY488" s="55"/>
      <c r="SLZ488" s="55"/>
      <c r="SMA488" s="55"/>
      <c r="SMB488" s="55"/>
      <c r="SMC488" s="55"/>
      <c r="SMD488" s="55"/>
      <c r="SME488" s="55"/>
      <c r="SMF488" s="55"/>
      <c r="SMG488" s="55"/>
      <c r="SMH488" s="55"/>
      <c r="SMI488" s="55"/>
      <c r="SMJ488" s="55"/>
      <c r="SMK488" s="55"/>
      <c r="SML488" s="55"/>
      <c r="SMM488" s="55"/>
      <c r="SMN488" s="55"/>
      <c r="SMO488" s="55"/>
      <c r="SMP488" s="55"/>
      <c r="SMQ488" s="55"/>
      <c r="SMR488" s="55"/>
      <c r="SMS488" s="55"/>
      <c r="SMT488" s="55"/>
      <c r="SMU488" s="55"/>
      <c r="SMV488" s="55"/>
      <c r="SMW488" s="55"/>
      <c r="SMX488" s="55"/>
      <c r="SMY488" s="55"/>
      <c r="SMZ488" s="55"/>
      <c r="SNA488" s="55"/>
      <c r="SNB488" s="55"/>
      <c r="SNC488" s="55"/>
      <c r="SND488" s="55"/>
      <c r="SNE488" s="55"/>
      <c r="SNF488" s="55"/>
      <c r="SNG488" s="55"/>
      <c r="SNH488" s="55"/>
      <c r="SNI488" s="55"/>
      <c r="SNJ488" s="55"/>
      <c r="SNK488" s="55"/>
      <c r="SNL488" s="55"/>
      <c r="SNM488" s="55"/>
      <c r="SNN488" s="55"/>
      <c r="SNO488" s="55"/>
      <c r="SNP488" s="55"/>
      <c r="SNQ488" s="55"/>
      <c r="SNR488" s="55"/>
      <c r="SNS488" s="55"/>
      <c r="SNT488" s="55"/>
      <c r="SNU488" s="55"/>
      <c r="SNV488" s="55"/>
      <c r="SNW488" s="55"/>
      <c r="SNX488" s="55"/>
      <c r="SNY488" s="55"/>
      <c r="SNZ488" s="55"/>
      <c r="SOA488" s="55"/>
      <c r="SOB488" s="55"/>
      <c r="SOC488" s="55"/>
      <c r="SOD488" s="55"/>
      <c r="SOE488" s="55"/>
      <c r="SOF488" s="55"/>
      <c r="SOG488" s="55"/>
      <c r="SOH488" s="55"/>
      <c r="SOI488" s="55"/>
      <c r="SOJ488" s="55"/>
      <c r="SOK488" s="55"/>
      <c r="SOL488" s="55"/>
      <c r="SOM488" s="55"/>
      <c r="SON488" s="55"/>
      <c r="SOO488" s="55"/>
      <c r="SOP488" s="55"/>
      <c r="SOQ488" s="55"/>
      <c r="SOR488" s="55"/>
      <c r="SOS488" s="55"/>
      <c r="SOT488" s="55"/>
      <c r="SOU488" s="55"/>
      <c r="SOV488" s="55"/>
      <c r="SOW488" s="55"/>
      <c r="SOX488" s="55"/>
      <c r="SOY488" s="55"/>
      <c r="SOZ488" s="55"/>
      <c r="SPA488" s="55"/>
      <c r="SPB488" s="55"/>
      <c r="SPC488" s="55"/>
      <c r="SPD488" s="55"/>
      <c r="SPE488" s="55"/>
      <c r="SPF488" s="55"/>
      <c r="SPG488" s="55"/>
      <c r="SPH488" s="55"/>
      <c r="SPI488" s="55"/>
      <c r="SPJ488" s="55"/>
      <c r="SPK488" s="55"/>
      <c r="SPL488" s="55"/>
      <c r="SPM488" s="55"/>
      <c r="SPN488" s="55"/>
      <c r="SPO488" s="55"/>
      <c r="SPP488" s="55"/>
      <c r="SPQ488" s="55"/>
      <c r="SPR488" s="55"/>
      <c r="SPS488" s="55"/>
      <c r="SPT488" s="55"/>
      <c r="SPU488" s="55"/>
      <c r="SPV488" s="55"/>
      <c r="SPW488" s="55"/>
      <c r="SPX488" s="55"/>
      <c r="SPY488" s="55"/>
      <c r="SPZ488" s="55"/>
      <c r="SQA488" s="55"/>
      <c r="SQB488" s="55"/>
      <c r="SQC488" s="55"/>
      <c r="SQD488" s="55"/>
      <c r="SQE488" s="55"/>
      <c r="SQF488" s="55"/>
      <c r="SQG488" s="55"/>
      <c r="SQH488" s="55"/>
      <c r="SQI488" s="55"/>
      <c r="SQJ488" s="55"/>
      <c r="SQK488" s="55"/>
      <c r="SQL488" s="55"/>
      <c r="SQM488" s="55"/>
      <c r="SQN488" s="55"/>
      <c r="SQO488" s="55"/>
      <c r="SQP488" s="55"/>
      <c r="SQQ488" s="55"/>
      <c r="SQR488" s="55"/>
      <c r="SQS488" s="55"/>
      <c r="SQT488" s="55"/>
      <c r="SQU488" s="55"/>
      <c r="SQV488" s="55"/>
      <c r="SQW488" s="55"/>
      <c r="SQX488" s="55"/>
      <c r="SQY488" s="55"/>
      <c r="SQZ488" s="55"/>
      <c r="SRA488" s="55"/>
      <c r="SRB488" s="55"/>
      <c r="SRC488" s="55"/>
      <c r="SRD488" s="55"/>
      <c r="SRE488" s="55"/>
      <c r="SRF488" s="55"/>
      <c r="SRG488" s="55"/>
      <c r="SRH488" s="55"/>
      <c r="SRI488" s="55"/>
      <c r="SRJ488" s="55"/>
      <c r="SRK488" s="55"/>
      <c r="SRL488" s="55"/>
      <c r="SRM488" s="55"/>
      <c r="SRN488" s="55"/>
      <c r="SRO488" s="55"/>
      <c r="SRP488" s="55"/>
      <c r="SRQ488" s="55"/>
      <c r="SRR488" s="55"/>
      <c r="SRS488" s="55"/>
      <c r="SRT488" s="55"/>
      <c r="SRU488" s="55"/>
      <c r="SRV488" s="55"/>
      <c r="SRW488" s="55"/>
      <c r="SRX488" s="55"/>
      <c r="SRY488" s="55"/>
      <c r="SRZ488" s="55"/>
      <c r="SSA488" s="55"/>
      <c r="SSB488" s="55"/>
      <c r="SSC488" s="55"/>
      <c r="SSD488" s="55"/>
      <c r="SSE488" s="55"/>
      <c r="SSF488" s="55"/>
      <c r="SSG488" s="55"/>
      <c r="SSH488" s="55"/>
      <c r="SSI488" s="55"/>
      <c r="SSJ488" s="55"/>
      <c r="SSK488" s="55"/>
      <c r="SSL488" s="55"/>
      <c r="SSM488" s="55"/>
      <c r="SSN488" s="55"/>
      <c r="SSO488" s="55"/>
      <c r="SSP488" s="55"/>
      <c r="SSQ488" s="55"/>
      <c r="SSR488" s="55"/>
      <c r="SSS488" s="55"/>
      <c r="SST488" s="55"/>
      <c r="SSU488" s="55"/>
      <c r="SSV488" s="55"/>
      <c r="SSW488" s="55"/>
      <c r="SSX488" s="55"/>
      <c r="SSY488" s="55"/>
      <c r="SSZ488" s="55"/>
      <c r="STA488" s="55"/>
      <c r="STB488" s="55"/>
      <c r="STC488" s="55"/>
      <c r="STD488" s="55"/>
      <c r="STE488" s="55"/>
      <c r="STF488" s="55"/>
      <c r="STG488" s="55"/>
      <c r="STH488" s="55"/>
      <c r="STI488" s="55"/>
      <c r="STJ488" s="55"/>
      <c r="STK488" s="55"/>
      <c r="STL488" s="55"/>
      <c r="STM488" s="55"/>
      <c r="STN488" s="55"/>
      <c r="STO488" s="55"/>
      <c r="STP488" s="55"/>
      <c r="STQ488" s="55"/>
      <c r="STR488" s="55"/>
      <c r="STS488" s="55"/>
      <c r="STT488" s="55"/>
      <c r="STU488" s="55"/>
      <c r="STV488" s="55"/>
      <c r="STW488" s="55"/>
      <c r="STX488" s="55"/>
      <c r="STY488" s="55"/>
      <c r="STZ488" s="55"/>
      <c r="SUA488" s="55"/>
      <c r="SUB488" s="55"/>
      <c r="SUC488" s="55"/>
      <c r="SUD488" s="55"/>
      <c r="SUE488" s="55"/>
      <c r="SUF488" s="55"/>
      <c r="SUG488" s="55"/>
      <c r="SUH488" s="55"/>
      <c r="SUI488" s="55"/>
      <c r="SUJ488" s="55"/>
      <c r="SUK488" s="55"/>
      <c r="SUL488" s="55"/>
      <c r="SUM488" s="55"/>
      <c r="SUN488" s="55"/>
      <c r="SUO488" s="55"/>
      <c r="SUP488" s="55"/>
      <c r="SUQ488" s="55"/>
      <c r="SUR488" s="55"/>
      <c r="SUS488" s="55"/>
      <c r="SUT488" s="55"/>
      <c r="SUU488" s="55"/>
      <c r="SUV488" s="55"/>
      <c r="SUW488" s="55"/>
      <c r="SUX488" s="55"/>
      <c r="SUY488" s="55"/>
      <c r="SUZ488" s="55"/>
      <c r="SVA488" s="55"/>
      <c r="SVB488" s="55"/>
      <c r="SVC488" s="55"/>
      <c r="SVD488" s="55"/>
      <c r="SVE488" s="55"/>
      <c r="SVF488" s="55"/>
      <c r="SVG488" s="55"/>
      <c r="SVH488" s="55"/>
      <c r="SVI488" s="55"/>
      <c r="SVJ488" s="55"/>
      <c r="SVK488" s="55"/>
      <c r="SVL488" s="55"/>
      <c r="SVM488" s="55"/>
      <c r="SVN488" s="55"/>
      <c r="SVO488" s="55"/>
      <c r="SVP488" s="55"/>
      <c r="SVQ488" s="55"/>
      <c r="SVR488" s="55"/>
      <c r="SVS488" s="55"/>
      <c r="SVT488" s="55"/>
      <c r="SVU488" s="55"/>
      <c r="SVV488" s="55"/>
      <c r="SVW488" s="55"/>
      <c r="SVX488" s="55"/>
      <c r="SVY488" s="55"/>
      <c r="SVZ488" s="55"/>
      <c r="SWA488" s="55"/>
      <c r="SWB488" s="55"/>
      <c r="SWC488" s="55"/>
      <c r="SWD488" s="55"/>
      <c r="SWE488" s="55"/>
      <c r="SWF488" s="55"/>
      <c r="SWG488" s="55"/>
      <c r="SWH488" s="55"/>
      <c r="SWI488" s="55"/>
      <c r="SWJ488" s="55"/>
      <c r="SWK488" s="55"/>
      <c r="SWL488" s="55"/>
      <c r="SWM488" s="55"/>
      <c r="SWN488" s="55"/>
      <c r="SWO488" s="55"/>
      <c r="SWP488" s="55"/>
      <c r="SWQ488" s="55"/>
      <c r="SWR488" s="55"/>
      <c r="SWS488" s="55"/>
      <c r="SWT488" s="55"/>
      <c r="SWU488" s="55"/>
      <c r="SWV488" s="55"/>
      <c r="SWW488" s="55"/>
      <c r="SWX488" s="55"/>
      <c r="SWY488" s="55"/>
      <c r="SWZ488" s="55"/>
      <c r="SXA488" s="55"/>
      <c r="SXB488" s="55"/>
      <c r="SXC488" s="55"/>
      <c r="SXD488" s="55"/>
      <c r="SXE488" s="55"/>
      <c r="SXF488" s="55"/>
      <c r="SXG488" s="55"/>
      <c r="SXH488" s="55"/>
      <c r="SXI488" s="55"/>
      <c r="SXJ488" s="55"/>
      <c r="SXK488" s="55"/>
      <c r="SXL488" s="55"/>
      <c r="SXM488" s="55"/>
      <c r="SXN488" s="55"/>
      <c r="SXO488" s="55"/>
      <c r="SXP488" s="55"/>
      <c r="SXQ488" s="55"/>
      <c r="SXR488" s="55"/>
      <c r="SXS488" s="55"/>
      <c r="SXT488" s="55"/>
      <c r="SXU488" s="55"/>
      <c r="SXV488" s="55"/>
      <c r="SXW488" s="55"/>
      <c r="SXX488" s="55"/>
      <c r="SXY488" s="55"/>
      <c r="SXZ488" s="55"/>
      <c r="SYA488" s="55"/>
      <c r="SYB488" s="55"/>
      <c r="SYC488" s="55"/>
      <c r="SYD488" s="55"/>
      <c r="SYE488" s="55"/>
      <c r="SYF488" s="55"/>
      <c r="SYG488" s="55"/>
      <c r="SYH488" s="55"/>
      <c r="SYI488" s="55"/>
      <c r="SYJ488" s="55"/>
      <c r="SYK488" s="55"/>
      <c r="SYL488" s="55"/>
      <c r="SYM488" s="55"/>
      <c r="SYN488" s="55"/>
      <c r="SYO488" s="55"/>
      <c r="SYP488" s="55"/>
      <c r="SYQ488" s="55"/>
      <c r="SYR488" s="55"/>
      <c r="SYS488" s="55"/>
      <c r="SYT488" s="55"/>
      <c r="SYU488" s="55"/>
      <c r="SYV488" s="55"/>
      <c r="SYW488" s="55"/>
      <c r="SYX488" s="55"/>
      <c r="SYY488" s="55"/>
      <c r="SYZ488" s="55"/>
      <c r="SZA488" s="55"/>
      <c r="SZB488" s="55"/>
      <c r="SZC488" s="55"/>
      <c r="SZD488" s="55"/>
      <c r="SZE488" s="55"/>
      <c r="SZF488" s="55"/>
      <c r="SZG488" s="55"/>
      <c r="SZH488" s="55"/>
      <c r="SZI488" s="55"/>
      <c r="SZJ488" s="55"/>
      <c r="SZK488" s="55"/>
      <c r="SZL488" s="55"/>
      <c r="SZM488" s="55"/>
      <c r="SZN488" s="55"/>
      <c r="SZO488" s="55"/>
      <c r="SZP488" s="55"/>
      <c r="SZQ488" s="55"/>
      <c r="SZR488" s="55"/>
      <c r="SZS488" s="55"/>
      <c r="SZT488" s="55"/>
      <c r="SZU488" s="55"/>
      <c r="SZV488" s="55"/>
      <c r="SZW488" s="55"/>
      <c r="SZX488" s="55"/>
      <c r="SZY488" s="55"/>
      <c r="SZZ488" s="55"/>
      <c r="TAA488" s="55"/>
      <c r="TAB488" s="55"/>
      <c r="TAC488" s="55"/>
      <c r="TAD488" s="55"/>
      <c r="TAE488" s="55"/>
      <c r="TAF488" s="55"/>
      <c r="TAG488" s="55"/>
      <c r="TAH488" s="55"/>
      <c r="TAI488" s="55"/>
      <c r="TAJ488" s="55"/>
      <c r="TAK488" s="55"/>
      <c r="TAL488" s="55"/>
      <c r="TAM488" s="55"/>
      <c r="TAN488" s="55"/>
      <c r="TAO488" s="55"/>
      <c r="TAP488" s="55"/>
      <c r="TAQ488" s="55"/>
      <c r="TAR488" s="55"/>
      <c r="TAS488" s="55"/>
      <c r="TAT488" s="55"/>
      <c r="TAU488" s="55"/>
      <c r="TAV488" s="55"/>
      <c r="TAW488" s="55"/>
      <c r="TAX488" s="55"/>
      <c r="TAY488" s="55"/>
      <c r="TAZ488" s="55"/>
      <c r="TBA488" s="55"/>
      <c r="TBB488" s="55"/>
      <c r="TBC488" s="55"/>
      <c r="TBD488" s="55"/>
      <c r="TBE488" s="55"/>
      <c r="TBF488" s="55"/>
      <c r="TBG488" s="55"/>
      <c r="TBH488" s="55"/>
      <c r="TBI488" s="55"/>
      <c r="TBJ488" s="55"/>
      <c r="TBK488" s="55"/>
      <c r="TBL488" s="55"/>
      <c r="TBM488" s="55"/>
      <c r="TBN488" s="55"/>
      <c r="TBO488" s="55"/>
      <c r="TBP488" s="55"/>
      <c r="TBQ488" s="55"/>
      <c r="TBR488" s="55"/>
      <c r="TBS488" s="55"/>
      <c r="TBT488" s="55"/>
      <c r="TBU488" s="55"/>
      <c r="TBV488" s="55"/>
      <c r="TBW488" s="55"/>
      <c r="TBX488" s="55"/>
      <c r="TBY488" s="55"/>
      <c r="TBZ488" s="55"/>
      <c r="TCA488" s="55"/>
      <c r="TCB488" s="55"/>
      <c r="TCC488" s="55"/>
      <c r="TCD488" s="55"/>
      <c r="TCE488" s="55"/>
      <c r="TCF488" s="55"/>
      <c r="TCG488" s="55"/>
      <c r="TCH488" s="55"/>
      <c r="TCI488" s="55"/>
      <c r="TCJ488" s="55"/>
      <c r="TCK488" s="55"/>
      <c r="TCL488" s="55"/>
      <c r="TCM488" s="55"/>
      <c r="TCN488" s="55"/>
      <c r="TCO488" s="55"/>
      <c r="TCP488" s="55"/>
      <c r="TCQ488" s="55"/>
      <c r="TCR488" s="55"/>
      <c r="TCS488" s="55"/>
      <c r="TCT488" s="55"/>
      <c r="TCU488" s="55"/>
      <c r="TCV488" s="55"/>
      <c r="TCW488" s="55"/>
      <c r="TCX488" s="55"/>
      <c r="TCY488" s="55"/>
      <c r="TCZ488" s="55"/>
      <c r="TDA488" s="55"/>
      <c r="TDB488" s="55"/>
      <c r="TDC488" s="55"/>
      <c r="TDD488" s="55"/>
      <c r="TDE488" s="55"/>
      <c r="TDF488" s="55"/>
      <c r="TDG488" s="55"/>
      <c r="TDH488" s="55"/>
      <c r="TDI488" s="55"/>
      <c r="TDJ488" s="55"/>
      <c r="TDK488" s="55"/>
      <c r="TDL488" s="55"/>
      <c r="TDM488" s="55"/>
      <c r="TDN488" s="55"/>
      <c r="TDO488" s="55"/>
      <c r="TDP488" s="55"/>
      <c r="TDQ488" s="55"/>
      <c r="TDR488" s="55"/>
      <c r="TDS488" s="55"/>
      <c r="TDT488" s="55"/>
      <c r="TDU488" s="55"/>
      <c r="TDV488" s="55"/>
      <c r="TDW488" s="55"/>
      <c r="TDX488" s="55"/>
      <c r="TDY488" s="55"/>
      <c r="TDZ488" s="55"/>
      <c r="TEA488" s="55"/>
      <c r="TEB488" s="55"/>
      <c r="TEC488" s="55"/>
      <c r="TED488" s="55"/>
      <c r="TEE488" s="55"/>
      <c r="TEF488" s="55"/>
      <c r="TEG488" s="55"/>
      <c r="TEH488" s="55"/>
      <c r="TEI488" s="55"/>
      <c r="TEJ488" s="55"/>
      <c r="TEK488" s="55"/>
      <c r="TEL488" s="55"/>
      <c r="TEM488" s="55"/>
      <c r="TEN488" s="55"/>
      <c r="TEO488" s="55"/>
      <c r="TEP488" s="55"/>
      <c r="TEQ488" s="55"/>
      <c r="TER488" s="55"/>
      <c r="TES488" s="55"/>
      <c r="TET488" s="55"/>
      <c r="TEU488" s="55"/>
      <c r="TEV488" s="55"/>
      <c r="TEW488" s="55"/>
      <c r="TEX488" s="55"/>
      <c r="TEY488" s="55"/>
      <c r="TEZ488" s="55"/>
      <c r="TFA488" s="55"/>
      <c r="TFB488" s="55"/>
      <c r="TFC488" s="55"/>
      <c r="TFD488" s="55"/>
      <c r="TFE488" s="55"/>
      <c r="TFF488" s="55"/>
      <c r="TFG488" s="55"/>
      <c r="TFH488" s="55"/>
      <c r="TFI488" s="55"/>
      <c r="TFJ488" s="55"/>
      <c r="TFK488" s="55"/>
      <c r="TFL488" s="55"/>
      <c r="TFM488" s="55"/>
      <c r="TFN488" s="55"/>
      <c r="TFO488" s="55"/>
      <c r="TFP488" s="55"/>
      <c r="TFQ488" s="55"/>
      <c r="TFR488" s="55"/>
      <c r="TFS488" s="55"/>
      <c r="TFT488" s="55"/>
      <c r="TFU488" s="55"/>
      <c r="TFV488" s="55"/>
      <c r="TFW488" s="55"/>
      <c r="TFX488" s="55"/>
      <c r="TFY488" s="55"/>
      <c r="TFZ488" s="55"/>
      <c r="TGA488" s="55"/>
      <c r="TGB488" s="55"/>
      <c r="TGC488" s="55"/>
      <c r="TGD488" s="55"/>
      <c r="TGE488" s="55"/>
      <c r="TGF488" s="55"/>
      <c r="TGG488" s="55"/>
      <c r="TGH488" s="55"/>
      <c r="TGI488" s="55"/>
      <c r="TGJ488" s="55"/>
      <c r="TGK488" s="55"/>
      <c r="TGL488" s="55"/>
      <c r="TGM488" s="55"/>
      <c r="TGN488" s="55"/>
      <c r="TGO488" s="55"/>
      <c r="TGP488" s="55"/>
      <c r="TGQ488" s="55"/>
      <c r="TGR488" s="55"/>
      <c r="TGS488" s="55"/>
      <c r="TGT488" s="55"/>
      <c r="TGU488" s="55"/>
      <c r="TGV488" s="55"/>
      <c r="TGW488" s="55"/>
      <c r="TGX488" s="55"/>
      <c r="TGY488" s="55"/>
      <c r="TGZ488" s="55"/>
      <c r="THA488" s="55"/>
      <c r="THB488" s="55"/>
      <c r="THC488" s="55"/>
      <c r="THD488" s="55"/>
      <c r="THE488" s="55"/>
      <c r="THF488" s="55"/>
      <c r="THG488" s="55"/>
      <c r="THH488" s="55"/>
      <c r="THI488" s="55"/>
      <c r="THJ488" s="55"/>
      <c r="THK488" s="55"/>
      <c r="THL488" s="55"/>
      <c r="THM488" s="55"/>
      <c r="THN488" s="55"/>
      <c r="THO488" s="55"/>
      <c r="THP488" s="55"/>
      <c r="THQ488" s="55"/>
      <c r="THR488" s="55"/>
      <c r="THS488" s="55"/>
      <c r="THT488" s="55"/>
      <c r="THU488" s="55"/>
      <c r="THV488" s="55"/>
      <c r="THW488" s="55"/>
      <c r="THX488" s="55"/>
      <c r="THY488" s="55"/>
      <c r="THZ488" s="55"/>
      <c r="TIA488" s="55"/>
      <c r="TIB488" s="55"/>
      <c r="TIC488" s="55"/>
      <c r="TID488" s="55"/>
      <c r="TIE488" s="55"/>
      <c r="TIF488" s="55"/>
      <c r="TIG488" s="55"/>
      <c r="TIH488" s="55"/>
      <c r="TII488" s="55"/>
      <c r="TIJ488" s="55"/>
      <c r="TIK488" s="55"/>
      <c r="TIL488" s="55"/>
      <c r="TIM488" s="55"/>
      <c r="TIN488" s="55"/>
      <c r="TIO488" s="55"/>
      <c r="TIP488" s="55"/>
      <c r="TIQ488" s="55"/>
      <c r="TIR488" s="55"/>
      <c r="TIS488" s="55"/>
      <c r="TIT488" s="55"/>
      <c r="TIU488" s="55"/>
      <c r="TIV488" s="55"/>
      <c r="TIW488" s="55"/>
      <c r="TIX488" s="55"/>
      <c r="TIY488" s="55"/>
      <c r="TIZ488" s="55"/>
      <c r="TJA488" s="55"/>
      <c r="TJB488" s="55"/>
      <c r="TJC488" s="55"/>
      <c r="TJD488" s="55"/>
      <c r="TJE488" s="55"/>
      <c r="TJF488" s="55"/>
      <c r="TJG488" s="55"/>
      <c r="TJH488" s="55"/>
      <c r="TJI488" s="55"/>
      <c r="TJJ488" s="55"/>
      <c r="TJK488" s="55"/>
      <c r="TJL488" s="55"/>
      <c r="TJM488" s="55"/>
      <c r="TJN488" s="55"/>
      <c r="TJO488" s="55"/>
      <c r="TJP488" s="55"/>
      <c r="TJQ488" s="55"/>
      <c r="TJR488" s="55"/>
      <c r="TJS488" s="55"/>
      <c r="TJT488" s="55"/>
      <c r="TJU488" s="55"/>
      <c r="TJV488" s="55"/>
      <c r="TJW488" s="55"/>
      <c r="TJX488" s="55"/>
      <c r="TJY488" s="55"/>
      <c r="TJZ488" s="55"/>
      <c r="TKA488" s="55"/>
      <c r="TKB488" s="55"/>
      <c r="TKC488" s="55"/>
      <c r="TKD488" s="55"/>
      <c r="TKE488" s="55"/>
      <c r="TKF488" s="55"/>
      <c r="TKG488" s="55"/>
      <c r="TKH488" s="55"/>
      <c r="TKI488" s="55"/>
      <c r="TKJ488" s="55"/>
      <c r="TKK488" s="55"/>
      <c r="TKL488" s="55"/>
      <c r="TKM488" s="55"/>
      <c r="TKN488" s="55"/>
      <c r="TKO488" s="55"/>
      <c r="TKP488" s="55"/>
      <c r="TKQ488" s="55"/>
      <c r="TKR488" s="55"/>
      <c r="TKS488" s="55"/>
      <c r="TKT488" s="55"/>
      <c r="TKU488" s="55"/>
      <c r="TKV488" s="55"/>
      <c r="TKW488" s="55"/>
      <c r="TKX488" s="55"/>
      <c r="TKY488" s="55"/>
      <c r="TKZ488" s="55"/>
      <c r="TLA488" s="55"/>
      <c r="TLB488" s="55"/>
      <c r="TLC488" s="55"/>
      <c r="TLD488" s="55"/>
      <c r="TLE488" s="55"/>
      <c r="TLF488" s="55"/>
      <c r="TLG488" s="55"/>
      <c r="TLH488" s="55"/>
      <c r="TLI488" s="55"/>
      <c r="TLJ488" s="55"/>
      <c r="TLK488" s="55"/>
      <c r="TLL488" s="55"/>
      <c r="TLM488" s="55"/>
      <c r="TLN488" s="55"/>
      <c r="TLO488" s="55"/>
      <c r="TLP488" s="55"/>
      <c r="TLQ488" s="55"/>
      <c r="TLR488" s="55"/>
      <c r="TLS488" s="55"/>
      <c r="TLT488" s="55"/>
      <c r="TLU488" s="55"/>
      <c r="TLV488" s="55"/>
      <c r="TLW488" s="55"/>
      <c r="TLX488" s="55"/>
      <c r="TLY488" s="55"/>
      <c r="TLZ488" s="55"/>
      <c r="TMA488" s="55"/>
      <c r="TMB488" s="55"/>
      <c r="TMC488" s="55"/>
      <c r="TMD488" s="55"/>
      <c r="TME488" s="55"/>
      <c r="TMF488" s="55"/>
      <c r="TMG488" s="55"/>
      <c r="TMH488" s="55"/>
      <c r="TMI488" s="55"/>
      <c r="TMJ488" s="55"/>
      <c r="TMK488" s="55"/>
      <c r="TML488" s="55"/>
      <c r="TMM488" s="55"/>
      <c r="TMN488" s="55"/>
      <c r="TMO488" s="55"/>
      <c r="TMP488" s="55"/>
      <c r="TMQ488" s="55"/>
      <c r="TMR488" s="55"/>
      <c r="TMS488" s="55"/>
      <c r="TMT488" s="55"/>
      <c r="TMU488" s="55"/>
      <c r="TMV488" s="55"/>
      <c r="TMW488" s="55"/>
      <c r="TMX488" s="55"/>
      <c r="TMY488" s="55"/>
      <c r="TMZ488" s="55"/>
      <c r="TNA488" s="55"/>
      <c r="TNB488" s="55"/>
      <c r="TNC488" s="55"/>
      <c r="TND488" s="55"/>
      <c r="TNE488" s="55"/>
      <c r="TNF488" s="55"/>
      <c r="TNG488" s="55"/>
      <c r="TNH488" s="55"/>
      <c r="TNI488" s="55"/>
      <c r="TNJ488" s="55"/>
      <c r="TNK488" s="55"/>
      <c r="TNL488" s="55"/>
      <c r="TNM488" s="55"/>
      <c r="TNN488" s="55"/>
      <c r="TNO488" s="55"/>
      <c r="TNP488" s="55"/>
      <c r="TNQ488" s="55"/>
      <c r="TNR488" s="55"/>
      <c r="TNS488" s="55"/>
      <c r="TNT488" s="55"/>
      <c r="TNU488" s="55"/>
      <c r="TNV488" s="55"/>
      <c r="TNW488" s="55"/>
      <c r="TNX488" s="55"/>
      <c r="TNY488" s="55"/>
      <c r="TNZ488" s="55"/>
      <c r="TOA488" s="55"/>
      <c r="TOB488" s="55"/>
      <c r="TOC488" s="55"/>
      <c r="TOD488" s="55"/>
      <c r="TOE488" s="55"/>
      <c r="TOF488" s="55"/>
      <c r="TOG488" s="55"/>
      <c r="TOH488" s="55"/>
      <c r="TOI488" s="55"/>
      <c r="TOJ488" s="55"/>
      <c r="TOK488" s="55"/>
      <c r="TOL488" s="55"/>
      <c r="TOM488" s="55"/>
      <c r="TON488" s="55"/>
      <c r="TOO488" s="55"/>
      <c r="TOP488" s="55"/>
      <c r="TOQ488" s="55"/>
      <c r="TOR488" s="55"/>
      <c r="TOS488" s="55"/>
      <c r="TOT488" s="55"/>
      <c r="TOU488" s="55"/>
      <c r="TOV488" s="55"/>
      <c r="TOW488" s="55"/>
      <c r="TOX488" s="55"/>
      <c r="TOY488" s="55"/>
      <c r="TOZ488" s="55"/>
      <c r="TPA488" s="55"/>
      <c r="TPB488" s="55"/>
      <c r="TPC488" s="55"/>
      <c r="TPD488" s="55"/>
      <c r="TPE488" s="55"/>
      <c r="TPF488" s="55"/>
      <c r="TPG488" s="55"/>
      <c r="TPH488" s="55"/>
      <c r="TPI488" s="55"/>
      <c r="TPJ488" s="55"/>
      <c r="TPK488" s="55"/>
      <c r="TPL488" s="55"/>
      <c r="TPM488" s="55"/>
      <c r="TPN488" s="55"/>
      <c r="TPO488" s="55"/>
      <c r="TPP488" s="55"/>
      <c r="TPQ488" s="55"/>
      <c r="TPR488" s="55"/>
      <c r="TPS488" s="55"/>
      <c r="TPT488" s="55"/>
      <c r="TPU488" s="55"/>
      <c r="TPV488" s="55"/>
      <c r="TPW488" s="55"/>
      <c r="TPX488" s="55"/>
      <c r="TPY488" s="55"/>
      <c r="TPZ488" s="55"/>
      <c r="TQA488" s="55"/>
      <c r="TQB488" s="55"/>
      <c r="TQC488" s="55"/>
      <c r="TQD488" s="55"/>
      <c r="TQE488" s="55"/>
      <c r="TQF488" s="55"/>
      <c r="TQG488" s="55"/>
      <c r="TQH488" s="55"/>
      <c r="TQI488" s="55"/>
      <c r="TQJ488" s="55"/>
      <c r="TQK488" s="55"/>
      <c r="TQL488" s="55"/>
      <c r="TQM488" s="55"/>
      <c r="TQN488" s="55"/>
      <c r="TQO488" s="55"/>
      <c r="TQP488" s="55"/>
      <c r="TQQ488" s="55"/>
      <c r="TQR488" s="55"/>
      <c r="TQS488" s="55"/>
      <c r="TQT488" s="55"/>
      <c r="TQU488" s="55"/>
      <c r="TQV488" s="55"/>
      <c r="TQW488" s="55"/>
      <c r="TQX488" s="55"/>
      <c r="TQY488" s="55"/>
      <c r="TQZ488" s="55"/>
      <c r="TRA488" s="55"/>
      <c r="TRB488" s="55"/>
      <c r="TRC488" s="55"/>
      <c r="TRD488" s="55"/>
      <c r="TRE488" s="55"/>
      <c r="TRF488" s="55"/>
      <c r="TRG488" s="55"/>
      <c r="TRH488" s="55"/>
      <c r="TRI488" s="55"/>
      <c r="TRJ488" s="55"/>
      <c r="TRK488" s="55"/>
      <c r="TRL488" s="55"/>
      <c r="TRM488" s="55"/>
      <c r="TRN488" s="55"/>
      <c r="TRO488" s="55"/>
      <c r="TRP488" s="55"/>
      <c r="TRQ488" s="55"/>
      <c r="TRR488" s="55"/>
      <c r="TRS488" s="55"/>
      <c r="TRT488" s="55"/>
      <c r="TRU488" s="55"/>
      <c r="TRV488" s="55"/>
      <c r="TRW488" s="55"/>
      <c r="TRX488" s="55"/>
      <c r="TRY488" s="55"/>
      <c r="TRZ488" s="55"/>
      <c r="TSA488" s="55"/>
      <c r="TSB488" s="55"/>
      <c r="TSC488" s="55"/>
      <c r="TSD488" s="55"/>
      <c r="TSE488" s="55"/>
      <c r="TSF488" s="55"/>
      <c r="TSG488" s="55"/>
      <c r="TSH488" s="55"/>
      <c r="TSI488" s="55"/>
      <c r="TSJ488" s="55"/>
      <c r="TSK488" s="55"/>
      <c r="TSL488" s="55"/>
      <c r="TSM488" s="55"/>
      <c r="TSN488" s="55"/>
      <c r="TSO488" s="55"/>
      <c r="TSP488" s="55"/>
      <c r="TSQ488" s="55"/>
      <c r="TSR488" s="55"/>
      <c r="TSS488" s="55"/>
      <c r="TST488" s="55"/>
      <c r="TSU488" s="55"/>
      <c r="TSV488" s="55"/>
      <c r="TSW488" s="55"/>
      <c r="TSX488" s="55"/>
      <c r="TSY488" s="55"/>
      <c r="TSZ488" s="55"/>
      <c r="TTA488" s="55"/>
      <c r="TTB488" s="55"/>
      <c r="TTC488" s="55"/>
      <c r="TTD488" s="55"/>
      <c r="TTE488" s="55"/>
      <c r="TTF488" s="55"/>
      <c r="TTG488" s="55"/>
      <c r="TTH488" s="55"/>
      <c r="TTI488" s="55"/>
      <c r="TTJ488" s="55"/>
      <c r="TTK488" s="55"/>
      <c r="TTL488" s="55"/>
      <c r="TTM488" s="55"/>
      <c r="TTN488" s="55"/>
      <c r="TTO488" s="55"/>
      <c r="TTP488" s="55"/>
      <c r="TTQ488" s="55"/>
      <c r="TTR488" s="55"/>
      <c r="TTS488" s="55"/>
      <c r="TTT488" s="55"/>
      <c r="TTU488" s="55"/>
      <c r="TTV488" s="55"/>
      <c r="TTW488" s="55"/>
      <c r="TTX488" s="55"/>
      <c r="TTY488" s="55"/>
      <c r="TTZ488" s="55"/>
      <c r="TUA488" s="55"/>
      <c r="TUB488" s="55"/>
      <c r="TUC488" s="55"/>
      <c r="TUD488" s="55"/>
      <c r="TUE488" s="55"/>
      <c r="TUF488" s="55"/>
      <c r="TUG488" s="55"/>
      <c r="TUH488" s="55"/>
      <c r="TUI488" s="55"/>
      <c r="TUJ488" s="55"/>
      <c r="TUK488" s="55"/>
      <c r="TUL488" s="55"/>
      <c r="TUM488" s="55"/>
      <c r="TUN488" s="55"/>
      <c r="TUO488" s="55"/>
      <c r="TUP488" s="55"/>
      <c r="TUQ488" s="55"/>
      <c r="TUR488" s="55"/>
      <c r="TUS488" s="55"/>
      <c r="TUT488" s="55"/>
      <c r="TUU488" s="55"/>
      <c r="TUV488" s="55"/>
      <c r="TUW488" s="55"/>
      <c r="TUX488" s="55"/>
      <c r="TUY488" s="55"/>
      <c r="TUZ488" s="55"/>
      <c r="TVA488" s="55"/>
      <c r="TVB488" s="55"/>
      <c r="TVC488" s="55"/>
      <c r="TVD488" s="55"/>
      <c r="TVE488" s="55"/>
      <c r="TVF488" s="55"/>
      <c r="TVG488" s="55"/>
      <c r="TVH488" s="55"/>
      <c r="TVI488" s="55"/>
      <c r="TVJ488" s="55"/>
      <c r="TVK488" s="55"/>
      <c r="TVL488" s="55"/>
      <c r="TVM488" s="55"/>
      <c r="TVN488" s="55"/>
      <c r="TVO488" s="55"/>
      <c r="TVP488" s="55"/>
      <c r="TVQ488" s="55"/>
      <c r="TVR488" s="55"/>
      <c r="TVS488" s="55"/>
      <c r="TVT488" s="55"/>
      <c r="TVU488" s="55"/>
      <c r="TVV488" s="55"/>
      <c r="TVW488" s="55"/>
      <c r="TVX488" s="55"/>
      <c r="TVY488" s="55"/>
      <c r="TVZ488" s="55"/>
      <c r="TWA488" s="55"/>
      <c r="TWB488" s="55"/>
      <c r="TWC488" s="55"/>
      <c r="TWD488" s="55"/>
      <c r="TWE488" s="55"/>
      <c r="TWF488" s="55"/>
      <c r="TWG488" s="55"/>
      <c r="TWH488" s="55"/>
      <c r="TWI488" s="55"/>
      <c r="TWJ488" s="55"/>
      <c r="TWK488" s="55"/>
      <c r="TWL488" s="55"/>
      <c r="TWM488" s="55"/>
      <c r="TWN488" s="55"/>
      <c r="TWO488" s="55"/>
      <c r="TWP488" s="55"/>
      <c r="TWQ488" s="55"/>
      <c r="TWR488" s="55"/>
      <c r="TWS488" s="55"/>
      <c r="TWT488" s="55"/>
      <c r="TWU488" s="55"/>
      <c r="TWV488" s="55"/>
      <c r="TWW488" s="55"/>
      <c r="TWX488" s="55"/>
      <c r="TWY488" s="55"/>
      <c r="TWZ488" s="55"/>
      <c r="TXA488" s="55"/>
      <c r="TXB488" s="55"/>
      <c r="TXC488" s="55"/>
      <c r="TXD488" s="55"/>
      <c r="TXE488" s="55"/>
      <c r="TXF488" s="55"/>
      <c r="TXG488" s="55"/>
      <c r="TXH488" s="55"/>
      <c r="TXI488" s="55"/>
      <c r="TXJ488" s="55"/>
      <c r="TXK488" s="55"/>
      <c r="TXL488" s="55"/>
      <c r="TXM488" s="55"/>
      <c r="TXN488" s="55"/>
      <c r="TXO488" s="55"/>
      <c r="TXP488" s="55"/>
      <c r="TXQ488" s="55"/>
      <c r="TXR488" s="55"/>
      <c r="TXS488" s="55"/>
      <c r="TXT488" s="55"/>
      <c r="TXU488" s="55"/>
      <c r="TXV488" s="55"/>
      <c r="TXW488" s="55"/>
      <c r="TXX488" s="55"/>
      <c r="TXY488" s="55"/>
      <c r="TXZ488" s="55"/>
      <c r="TYA488" s="55"/>
      <c r="TYB488" s="55"/>
      <c r="TYC488" s="55"/>
      <c r="TYD488" s="55"/>
      <c r="TYE488" s="55"/>
      <c r="TYF488" s="55"/>
      <c r="TYG488" s="55"/>
      <c r="TYH488" s="55"/>
      <c r="TYI488" s="55"/>
      <c r="TYJ488" s="55"/>
      <c r="TYK488" s="55"/>
      <c r="TYL488" s="55"/>
      <c r="TYM488" s="55"/>
      <c r="TYN488" s="55"/>
      <c r="TYO488" s="55"/>
      <c r="TYP488" s="55"/>
      <c r="TYQ488" s="55"/>
      <c r="TYR488" s="55"/>
      <c r="TYS488" s="55"/>
      <c r="TYT488" s="55"/>
      <c r="TYU488" s="55"/>
      <c r="TYV488" s="55"/>
      <c r="TYW488" s="55"/>
      <c r="TYX488" s="55"/>
      <c r="TYY488" s="55"/>
      <c r="TYZ488" s="55"/>
      <c r="TZA488" s="55"/>
      <c r="TZB488" s="55"/>
      <c r="TZC488" s="55"/>
      <c r="TZD488" s="55"/>
      <c r="TZE488" s="55"/>
      <c r="TZF488" s="55"/>
      <c r="TZG488" s="55"/>
      <c r="TZH488" s="55"/>
      <c r="TZI488" s="55"/>
      <c r="TZJ488" s="55"/>
      <c r="TZK488" s="55"/>
      <c r="TZL488" s="55"/>
      <c r="TZM488" s="55"/>
      <c r="TZN488" s="55"/>
      <c r="TZO488" s="55"/>
      <c r="TZP488" s="55"/>
      <c r="TZQ488" s="55"/>
      <c r="TZR488" s="55"/>
      <c r="TZS488" s="55"/>
      <c r="TZT488" s="55"/>
      <c r="TZU488" s="55"/>
      <c r="TZV488" s="55"/>
      <c r="TZW488" s="55"/>
      <c r="TZX488" s="55"/>
      <c r="TZY488" s="55"/>
      <c r="TZZ488" s="55"/>
      <c r="UAA488" s="55"/>
      <c r="UAB488" s="55"/>
      <c r="UAC488" s="55"/>
      <c r="UAD488" s="55"/>
      <c r="UAE488" s="55"/>
      <c r="UAF488" s="55"/>
      <c r="UAG488" s="55"/>
      <c r="UAH488" s="55"/>
      <c r="UAI488" s="55"/>
      <c r="UAJ488" s="55"/>
      <c r="UAK488" s="55"/>
      <c r="UAL488" s="55"/>
      <c r="UAM488" s="55"/>
      <c r="UAN488" s="55"/>
      <c r="UAO488" s="55"/>
      <c r="UAP488" s="55"/>
      <c r="UAQ488" s="55"/>
      <c r="UAR488" s="55"/>
      <c r="UAS488" s="55"/>
      <c r="UAT488" s="55"/>
      <c r="UAU488" s="55"/>
      <c r="UAV488" s="55"/>
      <c r="UAW488" s="55"/>
      <c r="UAX488" s="55"/>
      <c r="UAY488" s="55"/>
      <c r="UAZ488" s="55"/>
      <c r="UBA488" s="55"/>
      <c r="UBB488" s="55"/>
      <c r="UBC488" s="55"/>
      <c r="UBD488" s="55"/>
      <c r="UBE488" s="55"/>
      <c r="UBF488" s="55"/>
      <c r="UBG488" s="55"/>
      <c r="UBH488" s="55"/>
      <c r="UBI488" s="55"/>
      <c r="UBJ488" s="55"/>
      <c r="UBK488" s="55"/>
      <c r="UBL488" s="55"/>
      <c r="UBM488" s="55"/>
      <c r="UBN488" s="55"/>
      <c r="UBO488" s="55"/>
      <c r="UBP488" s="55"/>
      <c r="UBQ488" s="55"/>
      <c r="UBR488" s="55"/>
      <c r="UBS488" s="55"/>
      <c r="UBT488" s="55"/>
      <c r="UBU488" s="55"/>
      <c r="UBV488" s="55"/>
      <c r="UBW488" s="55"/>
      <c r="UBX488" s="55"/>
      <c r="UBY488" s="55"/>
      <c r="UBZ488" s="55"/>
      <c r="UCA488" s="55"/>
      <c r="UCB488" s="55"/>
      <c r="UCC488" s="55"/>
      <c r="UCD488" s="55"/>
      <c r="UCE488" s="55"/>
      <c r="UCF488" s="55"/>
      <c r="UCG488" s="55"/>
      <c r="UCH488" s="55"/>
      <c r="UCI488" s="55"/>
      <c r="UCJ488" s="55"/>
      <c r="UCK488" s="55"/>
      <c r="UCL488" s="55"/>
      <c r="UCM488" s="55"/>
      <c r="UCN488" s="55"/>
      <c r="UCO488" s="55"/>
      <c r="UCP488" s="55"/>
      <c r="UCQ488" s="55"/>
      <c r="UCR488" s="55"/>
      <c r="UCS488" s="55"/>
      <c r="UCT488" s="55"/>
      <c r="UCU488" s="55"/>
      <c r="UCV488" s="55"/>
      <c r="UCW488" s="55"/>
      <c r="UCX488" s="55"/>
      <c r="UCY488" s="55"/>
      <c r="UCZ488" s="55"/>
      <c r="UDA488" s="55"/>
      <c r="UDB488" s="55"/>
      <c r="UDC488" s="55"/>
      <c r="UDD488" s="55"/>
      <c r="UDE488" s="55"/>
      <c r="UDF488" s="55"/>
      <c r="UDG488" s="55"/>
      <c r="UDH488" s="55"/>
      <c r="UDI488" s="55"/>
      <c r="UDJ488" s="55"/>
      <c r="UDK488" s="55"/>
      <c r="UDL488" s="55"/>
      <c r="UDM488" s="55"/>
      <c r="UDN488" s="55"/>
      <c r="UDO488" s="55"/>
      <c r="UDP488" s="55"/>
      <c r="UDQ488" s="55"/>
      <c r="UDR488" s="55"/>
      <c r="UDS488" s="55"/>
      <c r="UDT488" s="55"/>
      <c r="UDU488" s="55"/>
      <c r="UDV488" s="55"/>
      <c r="UDW488" s="55"/>
      <c r="UDX488" s="55"/>
      <c r="UDY488" s="55"/>
      <c r="UDZ488" s="55"/>
      <c r="UEA488" s="55"/>
      <c r="UEB488" s="55"/>
      <c r="UEC488" s="55"/>
      <c r="UED488" s="55"/>
      <c r="UEE488" s="55"/>
      <c r="UEF488" s="55"/>
      <c r="UEG488" s="55"/>
      <c r="UEH488" s="55"/>
      <c r="UEI488" s="55"/>
      <c r="UEJ488" s="55"/>
      <c r="UEK488" s="55"/>
      <c r="UEL488" s="55"/>
      <c r="UEM488" s="55"/>
      <c r="UEN488" s="55"/>
      <c r="UEO488" s="55"/>
      <c r="UEP488" s="55"/>
      <c r="UEQ488" s="55"/>
      <c r="UER488" s="55"/>
      <c r="UES488" s="55"/>
      <c r="UET488" s="55"/>
      <c r="UEU488" s="55"/>
      <c r="UEV488" s="55"/>
      <c r="UEW488" s="55"/>
      <c r="UEX488" s="55"/>
      <c r="UEY488" s="55"/>
      <c r="UEZ488" s="55"/>
      <c r="UFA488" s="55"/>
      <c r="UFB488" s="55"/>
      <c r="UFC488" s="55"/>
      <c r="UFD488" s="55"/>
      <c r="UFE488" s="55"/>
      <c r="UFF488" s="55"/>
      <c r="UFG488" s="55"/>
      <c r="UFH488" s="55"/>
      <c r="UFI488" s="55"/>
      <c r="UFJ488" s="55"/>
      <c r="UFK488" s="55"/>
      <c r="UFL488" s="55"/>
      <c r="UFM488" s="55"/>
      <c r="UFN488" s="55"/>
      <c r="UFO488" s="55"/>
      <c r="UFP488" s="55"/>
      <c r="UFQ488" s="55"/>
      <c r="UFR488" s="55"/>
      <c r="UFS488" s="55"/>
      <c r="UFT488" s="55"/>
      <c r="UFU488" s="55"/>
      <c r="UFV488" s="55"/>
      <c r="UFW488" s="55"/>
      <c r="UFX488" s="55"/>
      <c r="UFY488" s="55"/>
      <c r="UFZ488" s="55"/>
      <c r="UGA488" s="55"/>
      <c r="UGB488" s="55"/>
      <c r="UGC488" s="55"/>
      <c r="UGD488" s="55"/>
      <c r="UGE488" s="55"/>
      <c r="UGF488" s="55"/>
      <c r="UGG488" s="55"/>
      <c r="UGH488" s="55"/>
      <c r="UGI488" s="55"/>
      <c r="UGJ488" s="55"/>
      <c r="UGK488" s="55"/>
      <c r="UGL488" s="55"/>
      <c r="UGM488" s="55"/>
      <c r="UGN488" s="55"/>
      <c r="UGO488" s="55"/>
      <c r="UGP488" s="55"/>
      <c r="UGQ488" s="55"/>
      <c r="UGR488" s="55"/>
      <c r="UGS488" s="55"/>
      <c r="UGT488" s="55"/>
      <c r="UGU488" s="55"/>
      <c r="UGV488" s="55"/>
      <c r="UGW488" s="55"/>
      <c r="UGX488" s="55"/>
      <c r="UGY488" s="55"/>
      <c r="UGZ488" s="55"/>
      <c r="UHA488" s="55"/>
      <c r="UHB488" s="55"/>
      <c r="UHC488" s="55"/>
      <c r="UHD488" s="55"/>
      <c r="UHE488" s="55"/>
      <c r="UHF488" s="55"/>
      <c r="UHG488" s="55"/>
      <c r="UHH488" s="55"/>
      <c r="UHI488" s="55"/>
      <c r="UHJ488" s="55"/>
      <c r="UHK488" s="55"/>
      <c r="UHL488" s="55"/>
      <c r="UHM488" s="55"/>
      <c r="UHN488" s="55"/>
      <c r="UHO488" s="55"/>
      <c r="UHP488" s="55"/>
      <c r="UHQ488" s="55"/>
      <c r="UHR488" s="55"/>
      <c r="UHS488" s="55"/>
      <c r="UHT488" s="55"/>
      <c r="UHU488" s="55"/>
      <c r="UHV488" s="55"/>
      <c r="UHW488" s="55"/>
      <c r="UHX488" s="55"/>
      <c r="UHY488" s="55"/>
      <c r="UHZ488" s="55"/>
      <c r="UIA488" s="55"/>
      <c r="UIB488" s="55"/>
      <c r="UIC488" s="55"/>
      <c r="UID488" s="55"/>
      <c r="UIE488" s="55"/>
      <c r="UIF488" s="55"/>
      <c r="UIG488" s="55"/>
      <c r="UIH488" s="55"/>
      <c r="UII488" s="55"/>
      <c r="UIJ488" s="55"/>
      <c r="UIK488" s="55"/>
      <c r="UIL488" s="55"/>
      <c r="UIM488" s="55"/>
      <c r="UIN488" s="55"/>
      <c r="UIO488" s="55"/>
      <c r="UIP488" s="55"/>
      <c r="UIQ488" s="55"/>
      <c r="UIR488" s="55"/>
      <c r="UIS488" s="55"/>
      <c r="UIT488" s="55"/>
      <c r="UIU488" s="55"/>
      <c r="UIV488" s="55"/>
      <c r="UIW488" s="55"/>
      <c r="UIX488" s="55"/>
      <c r="UIY488" s="55"/>
      <c r="UIZ488" s="55"/>
      <c r="UJA488" s="55"/>
      <c r="UJB488" s="55"/>
      <c r="UJC488" s="55"/>
      <c r="UJD488" s="55"/>
      <c r="UJE488" s="55"/>
      <c r="UJF488" s="55"/>
      <c r="UJG488" s="55"/>
      <c r="UJH488" s="55"/>
      <c r="UJI488" s="55"/>
      <c r="UJJ488" s="55"/>
      <c r="UJK488" s="55"/>
      <c r="UJL488" s="55"/>
      <c r="UJM488" s="55"/>
      <c r="UJN488" s="55"/>
      <c r="UJO488" s="55"/>
      <c r="UJP488" s="55"/>
      <c r="UJQ488" s="55"/>
      <c r="UJR488" s="55"/>
      <c r="UJS488" s="55"/>
      <c r="UJT488" s="55"/>
      <c r="UJU488" s="55"/>
      <c r="UJV488" s="55"/>
      <c r="UJW488" s="55"/>
      <c r="UJX488" s="55"/>
      <c r="UJY488" s="55"/>
      <c r="UJZ488" s="55"/>
      <c r="UKA488" s="55"/>
      <c r="UKB488" s="55"/>
      <c r="UKC488" s="55"/>
      <c r="UKD488" s="55"/>
      <c r="UKE488" s="55"/>
      <c r="UKF488" s="55"/>
      <c r="UKG488" s="55"/>
      <c r="UKH488" s="55"/>
      <c r="UKI488" s="55"/>
      <c r="UKJ488" s="55"/>
      <c r="UKK488" s="55"/>
      <c r="UKL488" s="55"/>
      <c r="UKM488" s="55"/>
      <c r="UKN488" s="55"/>
      <c r="UKO488" s="55"/>
      <c r="UKP488" s="55"/>
      <c r="UKQ488" s="55"/>
      <c r="UKR488" s="55"/>
      <c r="UKS488" s="55"/>
      <c r="UKT488" s="55"/>
      <c r="UKU488" s="55"/>
      <c r="UKV488" s="55"/>
      <c r="UKW488" s="55"/>
      <c r="UKX488" s="55"/>
      <c r="UKY488" s="55"/>
      <c r="UKZ488" s="55"/>
      <c r="ULA488" s="55"/>
      <c r="ULB488" s="55"/>
      <c r="ULC488" s="55"/>
      <c r="ULD488" s="55"/>
      <c r="ULE488" s="55"/>
      <c r="ULF488" s="55"/>
      <c r="ULG488" s="55"/>
      <c r="ULH488" s="55"/>
      <c r="ULI488" s="55"/>
      <c r="ULJ488" s="55"/>
      <c r="ULK488" s="55"/>
      <c r="ULL488" s="55"/>
      <c r="ULM488" s="55"/>
      <c r="ULN488" s="55"/>
      <c r="ULO488" s="55"/>
      <c r="ULP488" s="55"/>
      <c r="ULQ488" s="55"/>
      <c r="ULR488" s="55"/>
      <c r="ULS488" s="55"/>
      <c r="ULT488" s="55"/>
      <c r="ULU488" s="55"/>
      <c r="ULV488" s="55"/>
      <c r="ULW488" s="55"/>
      <c r="ULX488" s="55"/>
      <c r="ULY488" s="55"/>
      <c r="ULZ488" s="55"/>
      <c r="UMA488" s="55"/>
      <c r="UMB488" s="55"/>
      <c r="UMC488" s="55"/>
      <c r="UMD488" s="55"/>
      <c r="UME488" s="55"/>
      <c r="UMF488" s="55"/>
      <c r="UMG488" s="55"/>
      <c r="UMH488" s="55"/>
      <c r="UMI488" s="55"/>
      <c r="UMJ488" s="55"/>
      <c r="UMK488" s="55"/>
      <c r="UML488" s="55"/>
      <c r="UMM488" s="55"/>
      <c r="UMN488" s="55"/>
      <c r="UMO488" s="55"/>
      <c r="UMP488" s="55"/>
      <c r="UMQ488" s="55"/>
      <c r="UMR488" s="55"/>
      <c r="UMS488" s="55"/>
      <c r="UMT488" s="55"/>
      <c r="UMU488" s="55"/>
      <c r="UMV488" s="55"/>
      <c r="UMW488" s="55"/>
      <c r="UMX488" s="55"/>
      <c r="UMY488" s="55"/>
      <c r="UMZ488" s="55"/>
      <c r="UNA488" s="55"/>
      <c r="UNB488" s="55"/>
      <c r="UNC488" s="55"/>
      <c r="UND488" s="55"/>
      <c r="UNE488" s="55"/>
      <c r="UNF488" s="55"/>
      <c r="UNG488" s="55"/>
      <c r="UNH488" s="55"/>
      <c r="UNI488" s="55"/>
      <c r="UNJ488" s="55"/>
      <c r="UNK488" s="55"/>
      <c r="UNL488" s="55"/>
      <c r="UNM488" s="55"/>
      <c r="UNN488" s="55"/>
      <c r="UNO488" s="55"/>
      <c r="UNP488" s="55"/>
      <c r="UNQ488" s="55"/>
      <c r="UNR488" s="55"/>
      <c r="UNS488" s="55"/>
      <c r="UNT488" s="55"/>
      <c r="UNU488" s="55"/>
      <c r="UNV488" s="55"/>
      <c r="UNW488" s="55"/>
      <c r="UNX488" s="55"/>
      <c r="UNY488" s="55"/>
      <c r="UNZ488" s="55"/>
      <c r="UOA488" s="55"/>
      <c r="UOB488" s="55"/>
      <c r="UOC488" s="55"/>
      <c r="UOD488" s="55"/>
      <c r="UOE488" s="55"/>
      <c r="UOF488" s="55"/>
      <c r="UOG488" s="55"/>
      <c r="UOH488" s="55"/>
      <c r="UOI488" s="55"/>
      <c r="UOJ488" s="55"/>
      <c r="UOK488" s="55"/>
      <c r="UOL488" s="55"/>
      <c r="UOM488" s="55"/>
      <c r="UON488" s="55"/>
      <c r="UOO488" s="55"/>
      <c r="UOP488" s="55"/>
      <c r="UOQ488" s="55"/>
      <c r="UOR488" s="55"/>
      <c r="UOS488" s="55"/>
      <c r="UOT488" s="55"/>
      <c r="UOU488" s="55"/>
      <c r="UOV488" s="55"/>
      <c r="UOW488" s="55"/>
      <c r="UOX488" s="55"/>
      <c r="UOY488" s="55"/>
      <c r="UOZ488" s="55"/>
      <c r="UPA488" s="55"/>
      <c r="UPB488" s="55"/>
      <c r="UPC488" s="55"/>
      <c r="UPD488" s="55"/>
      <c r="UPE488" s="55"/>
      <c r="UPF488" s="55"/>
      <c r="UPG488" s="55"/>
      <c r="UPH488" s="55"/>
      <c r="UPI488" s="55"/>
      <c r="UPJ488" s="55"/>
      <c r="UPK488" s="55"/>
      <c r="UPL488" s="55"/>
      <c r="UPM488" s="55"/>
      <c r="UPN488" s="55"/>
      <c r="UPO488" s="55"/>
      <c r="UPP488" s="55"/>
      <c r="UPQ488" s="55"/>
      <c r="UPR488" s="55"/>
      <c r="UPS488" s="55"/>
      <c r="UPT488" s="55"/>
      <c r="UPU488" s="55"/>
      <c r="UPV488" s="55"/>
      <c r="UPW488" s="55"/>
      <c r="UPX488" s="55"/>
      <c r="UPY488" s="55"/>
      <c r="UPZ488" s="55"/>
      <c r="UQA488" s="55"/>
      <c r="UQB488" s="55"/>
      <c r="UQC488" s="55"/>
      <c r="UQD488" s="55"/>
      <c r="UQE488" s="55"/>
      <c r="UQF488" s="55"/>
      <c r="UQG488" s="55"/>
      <c r="UQH488" s="55"/>
      <c r="UQI488" s="55"/>
      <c r="UQJ488" s="55"/>
      <c r="UQK488" s="55"/>
      <c r="UQL488" s="55"/>
      <c r="UQM488" s="55"/>
      <c r="UQN488" s="55"/>
      <c r="UQO488" s="55"/>
      <c r="UQP488" s="55"/>
      <c r="UQQ488" s="55"/>
      <c r="UQR488" s="55"/>
      <c r="UQS488" s="55"/>
      <c r="UQT488" s="55"/>
      <c r="UQU488" s="55"/>
      <c r="UQV488" s="55"/>
      <c r="UQW488" s="55"/>
      <c r="UQX488" s="55"/>
      <c r="UQY488" s="55"/>
      <c r="UQZ488" s="55"/>
      <c r="URA488" s="55"/>
      <c r="URB488" s="55"/>
      <c r="URC488" s="55"/>
      <c r="URD488" s="55"/>
      <c r="URE488" s="55"/>
      <c r="URF488" s="55"/>
      <c r="URG488" s="55"/>
      <c r="URH488" s="55"/>
      <c r="URI488" s="55"/>
      <c r="URJ488" s="55"/>
      <c r="URK488" s="55"/>
      <c r="URL488" s="55"/>
      <c r="URM488" s="55"/>
      <c r="URN488" s="55"/>
      <c r="URO488" s="55"/>
      <c r="URP488" s="55"/>
      <c r="URQ488" s="55"/>
      <c r="URR488" s="55"/>
      <c r="URS488" s="55"/>
      <c r="URT488" s="55"/>
      <c r="URU488" s="55"/>
      <c r="URV488" s="55"/>
      <c r="URW488" s="55"/>
      <c r="URX488" s="55"/>
      <c r="URY488" s="55"/>
      <c r="URZ488" s="55"/>
      <c r="USA488" s="55"/>
      <c r="USB488" s="55"/>
      <c r="USC488" s="55"/>
      <c r="USD488" s="55"/>
      <c r="USE488" s="55"/>
      <c r="USF488" s="55"/>
      <c r="USG488" s="55"/>
      <c r="USH488" s="55"/>
      <c r="USI488" s="55"/>
      <c r="USJ488" s="55"/>
      <c r="USK488" s="55"/>
      <c r="USL488" s="55"/>
      <c r="USM488" s="55"/>
      <c r="USN488" s="55"/>
      <c r="USO488" s="55"/>
      <c r="USP488" s="55"/>
      <c r="USQ488" s="55"/>
      <c r="USR488" s="55"/>
      <c r="USS488" s="55"/>
      <c r="UST488" s="55"/>
      <c r="USU488" s="55"/>
      <c r="USV488" s="55"/>
      <c r="USW488" s="55"/>
      <c r="USX488" s="55"/>
      <c r="USY488" s="55"/>
      <c r="USZ488" s="55"/>
      <c r="UTA488" s="55"/>
      <c r="UTB488" s="55"/>
      <c r="UTC488" s="55"/>
      <c r="UTD488" s="55"/>
      <c r="UTE488" s="55"/>
      <c r="UTF488" s="55"/>
      <c r="UTG488" s="55"/>
      <c r="UTH488" s="55"/>
      <c r="UTI488" s="55"/>
      <c r="UTJ488" s="55"/>
      <c r="UTK488" s="55"/>
      <c r="UTL488" s="55"/>
      <c r="UTM488" s="55"/>
      <c r="UTN488" s="55"/>
      <c r="UTO488" s="55"/>
      <c r="UTP488" s="55"/>
      <c r="UTQ488" s="55"/>
      <c r="UTR488" s="55"/>
      <c r="UTS488" s="55"/>
      <c r="UTT488" s="55"/>
      <c r="UTU488" s="55"/>
      <c r="UTV488" s="55"/>
      <c r="UTW488" s="55"/>
      <c r="UTX488" s="55"/>
      <c r="UTY488" s="55"/>
      <c r="UTZ488" s="55"/>
      <c r="UUA488" s="55"/>
      <c r="UUB488" s="55"/>
      <c r="UUC488" s="55"/>
      <c r="UUD488" s="55"/>
      <c r="UUE488" s="55"/>
      <c r="UUF488" s="55"/>
      <c r="UUG488" s="55"/>
      <c r="UUH488" s="55"/>
      <c r="UUI488" s="55"/>
      <c r="UUJ488" s="55"/>
      <c r="UUK488" s="55"/>
      <c r="UUL488" s="55"/>
      <c r="UUM488" s="55"/>
      <c r="UUN488" s="55"/>
      <c r="UUO488" s="55"/>
      <c r="UUP488" s="55"/>
      <c r="UUQ488" s="55"/>
      <c r="UUR488" s="55"/>
      <c r="UUS488" s="55"/>
      <c r="UUT488" s="55"/>
      <c r="UUU488" s="55"/>
      <c r="UUV488" s="55"/>
      <c r="UUW488" s="55"/>
      <c r="UUX488" s="55"/>
      <c r="UUY488" s="55"/>
      <c r="UUZ488" s="55"/>
      <c r="UVA488" s="55"/>
      <c r="UVB488" s="55"/>
      <c r="UVC488" s="55"/>
      <c r="UVD488" s="55"/>
      <c r="UVE488" s="55"/>
      <c r="UVF488" s="55"/>
      <c r="UVG488" s="55"/>
      <c r="UVH488" s="55"/>
      <c r="UVI488" s="55"/>
      <c r="UVJ488" s="55"/>
      <c r="UVK488" s="55"/>
      <c r="UVL488" s="55"/>
      <c r="UVM488" s="55"/>
      <c r="UVN488" s="55"/>
      <c r="UVO488" s="55"/>
      <c r="UVP488" s="55"/>
      <c r="UVQ488" s="55"/>
      <c r="UVR488" s="55"/>
      <c r="UVS488" s="55"/>
      <c r="UVT488" s="55"/>
      <c r="UVU488" s="55"/>
      <c r="UVV488" s="55"/>
      <c r="UVW488" s="55"/>
      <c r="UVX488" s="55"/>
      <c r="UVY488" s="55"/>
      <c r="UVZ488" s="55"/>
      <c r="UWA488" s="55"/>
      <c r="UWB488" s="55"/>
      <c r="UWC488" s="55"/>
      <c r="UWD488" s="55"/>
      <c r="UWE488" s="55"/>
      <c r="UWF488" s="55"/>
      <c r="UWG488" s="55"/>
      <c r="UWH488" s="55"/>
      <c r="UWI488" s="55"/>
      <c r="UWJ488" s="55"/>
      <c r="UWK488" s="55"/>
      <c r="UWL488" s="55"/>
      <c r="UWM488" s="55"/>
      <c r="UWN488" s="55"/>
      <c r="UWO488" s="55"/>
      <c r="UWP488" s="55"/>
      <c r="UWQ488" s="55"/>
      <c r="UWR488" s="55"/>
      <c r="UWS488" s="55"/>
      <c r="UWT488" s="55"/>
      <c r="UWU488" s="55"/>
      <c r="UWV488" s="55"/>
      <c r="UWW488" s="55"/>
      <c r="UWX488" s="55"/>
      <c r="UWY488" s="55"/>
      <c r="UWZ488" s="55"/>
      <c r="UXA488" s="55"/>
      <c r="UXB488" s="55"/>
      <c r="UXC488" s="55"/>
      <c r="UXD488" s="55"/>
      <c r="UXE488" s="55"/>
      <c r="UXF488" s="55"/>
      <c r="UXG488" s="55"/>
      <c r="UXH488" s="55"/>
      <c r="UXI488" s="55"/>
      <c r="UXJ488" s="55"/>
      <c r="UXK488" s="55"/>
      <c r="UXL488" s="55"/>
      <c r="UXM488" s="55"/>
      <c r="UXN488" s="55"/>
      <c r="UXO488" s="55"/>
      <c r="UXP488" s="55"/>
      <c r="UXQ488" s="55"/>
      <c r="UXR488" s="55"/>
      <c r="UXS488" s="55"/>
      <c r="UXT488" s="55"/>
      <c r="UXU488" s="55"/>
      <c r="UXV488" s="55"/>
      <c r="UXW488" s="55"/>
      <c r="UXX488" s="55"/>
      <c r="UXY488" s="55"/>
      <c r="UXZ488" s="55"/>
      <c r="UYA488" s="55"/>
      <c r="UYB488" s="55"/>
      <c r="UYC488" s="55"/>
      <c r="UYD488" s="55"/>
      <c r="UYE488" s="55"/>
      <c r="UYF488" s="55"/>
      <c r="UYG488" s="55"/>
      <c r="UYH488" s="55"/>
      <c r="UYI488" s="55"/>
      <c r="UYJ488" s="55"/>
      <c r="UYK488" s="55"/>
      <c r="UYL488" s="55"/>
      <c r="UYM488" s="55"/>
      <c r="UYN488" s="55"/>
      <c r="UYO488" s="55"/>
      <c r="UYP488" s="55"/>
      <c r="UYQ488" s="55"/>
      <c r="UYR488" s="55"/>
      <c r="UYS488" s="55"/>
      <c r="UYT488" s="55"/>
      <c r="UYU488" s="55"/>
      <c r="UYV488" s="55"/>
      <c r="UYW488" s="55"/>
      <c r="UYX488" s="55"/>
      <c r="UYY488" s="55"/>
      <c r="UYZ488" s="55"/>
      <c r="UZA488" s="55"/>
      <c r="UZB488" s="55"/>
      <c r="UZC488" s="55"/>
      <c r="UZD488" s="55"/>
      <c r="UZE488" s="55"/>
      <c r="UZF488" s="55"/>
      <c r="UZG488" s="55"/>
      <c r="UZH488" s="55"/>
      <c r="UZI488" s="55"/>
      <c r="UZJ488" s="55"/>
      <c r="UZK488" s="55"/>
      <c r="UZL488" s="55"/>
      <c r="UZM488" s="55"/>
      <c r="UZN488" s="55"/>
      <c r="UZO488" s="55"/>
      <c r="UZP488" s="55"/>
      <c r="UZQ488" s="55"/>
      <c r="UZR488" s="55"/>
      <c r="UZS488" s="55"/>
      <c r="UZT488" s="55"/>
      <c r="UZU488" s="55"/>
      <c r="UZV488" s="55"/>
      <c r="UZW488" s="55"/>
      <c r="UZX488" s="55"/>
      <c r="UZY488" s="55"/>
      <c r="UZZ488" s="55"/>
      <c r="VAA488" s="55"/>
      <c r="VAB488" s="55"/>
      <c r="VAC488" s="55"/>
      <c r="VAD488" s="55"/>
      <c r="VAE488" s="55"/>
      <c r="VAF488" s="55"/>
      <c r="VAG488" s="55"/>
      <c r="VAH488" s="55"/>
      <c r="VAI488" s="55"/>
      <c r="VAJ488" s="55"/>
      <c r="VAK488" s="55"/>
      <c r="VAL488" s="55"/>
      <c r="VAM488" s="55"/>
      <c r="VAN488" s="55"/>
      <c r="VAO488" s="55"/>
      <c r="VAP488" s="55"/>
      <c r="VAQ488" s="55"/>
      <c r="VAR488" s="55"/>
      <c r="VAS488" s="55"/>
      <c r="VAT488" s="55"/>
      <c r="VAU488" s="55"/>
      <c r="VAV488" s="55"/>
      <c r="VAW488" s="55"/>
      <c r="VAX488" s="55"/>
      <c r="VAY488" s="55"/>
      <c r="VAZ488" s="55"/>
      <c r="VBA488" s="55"/>
      <c r="VBB488" s="55"/>
      <c r="VBC488" s="55"/>
      <c r="VBD488" s="55"/>
      <c r="VBE488" s="55"/>
      <c r="VBF488" s="55"/>
      <c r="VBG488" s="55"/>
      <c r="VBH488" s="55"/>
      <c r="VBI488" s="55"/>
      <c r="VBJ488" s="55"/>
      <c r="VBK488" s="55"/>
      <c r="VBL488" s="55"/>
      <c r="VBM488" s="55"/>
      <c r="VBN488" s="55"/>
      <c r="VBO488" s="55"/>
      <c r="VBP488" s="55"/>
      <c r="VBQ488" s="55"/>
      <c r="VBR488" s="55"/>
      <c r="VBS488" s="55"/>
      <c r="VBT488" s="55"/>
      <c r="VBU488" s="55"/>
      <c r="VBV488" s="55"/>
      <c r="VBW488" s="55"/>
      <c r="VBX488" s="55"/>
      <c r="VBY488" s="55"/>
      <c r="VBZ488" s="55"/>
      <c r="VCA488" s="55"/>
      <c r="VCB488" s="55"/>
      <c r="VCC488" s="55"/>
      <c r="VCD488" s="55"/>
      <c r="VCE488" s="55"/>
      <c r="VCF488" s="55"/>
      <c r="VCG488" s="55"/>
      <c r="VCH488" s="55"/>
      <c r="VCI488" s="55"/>
      <c r="VCJ488" s="55"/>
      <c r="VCK488" s="55"/>
      <c r="VCL488" s="55"/>
      <c r="VCM488" s="55"/>
      <c r="VCN488" s="55"/>
      <c r="VCO488" s="55"/>
      <c r="VCP488" s="55"/>
      <c r="VCQ488" s="55"/>
      <c r="VCR488" s="55"/>
      <c r="VCS488" s="55"/>
      <c r="VCT488" s="55"/>
      <c r="VCU488" s="55"/>
      <c r="VCV488" s="55"/>
      <c r="VCW488" s="55"/>
      <c r="VCX488" s="55"/>
      <c r="VCY488" s="55"/>
      <c r="VCZ488" s="55"/>
      <c r="VDA488" s="55"/>
      <c r="VDB488" s="55"/>
      <c r="VDC488" s="55"/>
      <c r="VDD488" s="55"/>
      <c r="VDE488" s="55"/>
      <c r="VDF488" s="55"/>
      <c r="VDG488" s="55"/>
      <c r="VDH488" s="55"/>
      <c r="VDI488" s="55"/>
      <c r="VDJ488" s="55"/>
      <c r="VDK488" s="55"/>
      <c r="VDL488" s="55"/>
      <c r="VDM488" s="55"/>
      <c r="VDN488" s="55"/>
      <c r="VDO488" s="55"/>
      <c r="VDP488" s="55"/>
      <c r="VDQ488" s="55"/>
      <c r="VDR488" s="55"/>
      <c r="VDS488" s="55"/>
      <c r="VDT488" s="55"/>
      <c r="VDU488" s="55"/>
      <c r="VDV488" s="55"/>
      <c r="VDW488" s="55"/>
      <c r="VDX488" s="55"/>
      <c r="VDY488" s="55"/>
      <c r="VDZ488" s="55"/>
      <c r="VEA488" s="55"/>
      <c r="VEB488" s="55"/>
      <c r="VEC488" s="55"/>
      <c r="VED488" s="55"/>
      <c r="VEE488" s="55"/>
      <c r="VEF488" s="55"/>
      <c r="VEG488" s="55"/>
      <c r="VEH488" s="55"/>
      <c r="VEI488" s="55"/>
      <c r="VEJ488" s="55"/>
      <c r="VEK488" s="55"/>
      <c r="VEL488" s="55"/>
      <c r="VEM488" s="55"/>
      <c r="VEN488" s="55"/>
      <c r="VEO488" s="55"/>
      <c r="VEP488" s="55"/>
      <c r="VEQ488" s="55"/>
      <c r="VER488" s="55"/>
      <c r="VES488" s="55"/>
      <c r="VET488" s="55"/>
      <c r="VEU488" s="55"/>
      <c r="VEV488" s="55"/>
      <c r="VEW488" s="55"/>
      <c r="VEX488" s="55"/>
      <c r="VEY488" s="55"/>
      <c r="VEZ488" s="55"/>
      <c r="VFA488" s="55"/>
      <c r="VFB488" s="55"/>
      <c r="VFC488" s="55"/>
      <c r="VFD488" s="55"/>
      <c r="VFE488" s="55"/>
      <c r="VFF488" s="55"/>
      <c r="VFG488" s="55"/>
      <c r="VFH488" s="55"/>
      <c r="VFI488" s="55"/>
      <c r="VFJ488" s="55"/>
      <c r="VFK488" s="55"/>
      <c r="VFL488" s="55"/>
      <c r="VFM488" s="55"/>
      <c r="VFN488" s="55"/>
      <c r="VFO488" s="55"/>
      <c r="VFP488" s="55"/>
      <c r="VFQ488" s="55"/>
      <c r="VFR488" s="55"/>
      <c r="VFS488" s="55"/>
      <c r="VFT488" s="55"/>
      <c r="VFU488" s="55"/>
      <c r="VFV488" s="55"/>
      <c r="VFW488" s="55"/>
      <c r="VFX488" s="55"/>
      <c r="VFY488" s="55"/>
      <c r="VFZ488" s="55"/>
      <c r="VGA488" s="55"/>
      <c r="VGB488" s="55"/>
      <c r="VGC488" s="55"/>
      <c r="VGD488" s="55"/>
      <c r="VGE488" s="55"/>
      <c r="VGF488" s="55"/>
      <c r="VGG488" s="55"/>
      <c r="VGH488" s="55"/>
      <c r="VGI488" s="55"/>
      <c r="VGJ488" s="55"/>
      <c r="VGK488" s="55"/>
      <c r="VGL488" s="55"/>
      <c r="VGM488" s="55"/>
      <c r="VGN488" s="55"/>
      <c r="VGO488" s="55"/>
      <c r="VGP488" s="55"/>
      <c r="VGQ488" s="55"/>
      <c r="VGR488" s="55"/>
      <c r="VGS488" s="55"/>
      <c r="VGT488" s="55"/>
      <c r="VGU488" s="55"/>
      <c r="VGV488" s="55"/>
      <c r="VGW488" s="55"/>
      <c r="VGX488" s="55"/>
      <c r="VGY488" s="55"/>
      <c r="VGZ488" s="55"/>
      <c r="VHA488" s="55"/>
      <c r="VHB488" s="55"/>
      <c r="VHC488" s="55"/>
      <c r="VHD488" s="55"/>
      <c r="VHE488" s="55"/>
      <c r="VHF488" s="55"/>
      <c r="VHG488" s="55"/>
      <c r="VHH488" s="55"/>
      <c r="VHI488" s="55"/>
      <c r="VHJ488" s="55"/>
      <c r="VHK488" s="55"/>
      <c r="VHL488" s="55"/>
      <c r="VHM488" s="55"/>
      <c r="VHN488" s="55"/>
      <c r="VHO488" s="55"/>
      <c r="VHP488" s="55"/>
      <c r="VHQ488" s="55"/>
      <c r="VHR488" s="55"/>
      <c r="VHS488" s="55"/>
      <c r="VHT488" s="55"/>
      <c r="VHU488" s="55"/>
      <c r="VHV488" s="55"/>
      <c r="VHW488" s="55"/>
      <c r="VHX488" s="55"/>
      <c r="VHY488" s="55"/>
      <c r="VHZ488" s="55"/>
      <c r="VIA488" s="55"/>
      <c r="VIB488" s="55"/>
      <c r="VIC488" s="55"/>
      <c r="VID488" s="55"/>
      <c r="VIE488" s="55"/>
      <c r="VIF488" s="55"/>
      <c r="VIG488" s="55"/>
      <c r="VIH488" s="55"/>
      <c r="VII488" s="55"/>
      <c r="VIJ488" s="55"/>
      <c r="VIK488" s="55"/>
      <c r="VIL488" s="55"/>
      <c r="VIM488" s="55"/>
      <c r="VIN488" s="55"/>
      <c r="VIO488" s="55"/>
      <c r="VIP488" s="55"/>
      <c r="VIQ488" s="55"/>
      <c r="VIR488" s="55"/>
      <c r="VIS488" s="55"/>
      <c r="VIT488" s="55"/>
      <c r="VIU488" s="55"/>
      <c r="VIV488" s="55"/>
      <c r="VIW488" s="55"/>
      <c r="VIX488" s="55"/>
      <c r="VIY488" s="55"/>
      <c r="VIZ488" s="55"/>
      <c r="VJA488" s="55"/>
      <c r="VJB488" s="55"/>
      <c r="VJC488" s="55"/>
      <c r="VJD488" s="55"/>
      <c r="VJE488" s="55"/>
      <c r="VJF488" s="55"/>
      <c r="VJG488" s="55"/>
      <c r="VJH488" s="55"/>
      <c r="VJI488" s="55"/>
      <c r="VJJ488" s="55"/>
      <c r="VJK488" s="55"/>
      <c r="VJL488" s="55"/>
      <c r="VJM488" s="55"/>
      <c r="VJN488" s="55"/>
      <c r="VJO488" s="55"/>
      <c r="VJP488" s="55"/>
      <c r="VJQ488" s="55"/>
      <c r="VJR488" s="55"/>
      <c r="VJS488" s="55"/>
      <c r="VJT488" s="55"/>
      <c r="VJU488" s="55"/>
      <c r="VJV488" s="55"/>
      <c r="VJW488" s="55"/>
      <c r="VJX488" s="55"/>
      <c r="VJY488" s="55"/>
      <c r="VJZ488" s="55"/>
      <c r="VKA488" s="55"/>
      <c r="VKB488" s="55"/>
      <c r="VKC488" s="55"/>
      <c r="VKD488" s="55"/>
      <c r="VKE488" s="55"/>
      <c r="VKF488" s="55"/>
      <c r="VKG488" s="55"/>
      <c r="VKH488" s="55"/>
      <c r="VKI488" s="55"/>
      <c r="VKJ488" s="55"/>
      <c r="VKK488" s="55"/>
      <c r="VKL488" s="55"/>
      <c r="VKM488" s="55"/>
      <c r="VKN488" s="55"/>
      <c r="VKO488" s="55"/>
      <c r="VKP488" s="55"/>
      <c r="VKQ488" s="55"/>
      <c r="VKR488" s="55"/>
      <c r="VKS488" s="55"/>
      <c r="VKT488" s="55"/>
      <c r="VKU488" s="55"/>
      <c r="VKV488" s="55"/>
      <c r="VKW488" s="55"/>
      <c r="VKX488" s="55"/>
      <c r="VKY488" s="55"/>
      <c r="VKZ488" s="55"/>
      <c r="VLA488" s="55"/>
      <c r="VLB488" s="55"/>
      <c r="VLC488" s="55"/>
      <c r="VLD488" s="55"/>
      <c r="VLE488" s="55"/>
      <c r="VLF488" s="55"/>
      <c r="VLG488" s="55"/>
      <c r="VLH488" s="55"/>
      <c r="VLI488" s="55"/>
      <c r="VLJ488" s="55"/>
      <c r="VLK488" s="55"/>
      <c r="VLL488" s="55"/>
      <c r="VLM488" s="55"/>
      <c r="VLN488" s="55"/>
      <c r="VLO488" s="55"/>
      <c r="VLP488" s="55"/>
      <c r="VLQ488" s="55"/>
      <c r="VLR488" s="55"/>
      <c r="VLS488" s="55"/>
      <c r="VLT488" s="55"/>
      <c r="VLU488" s="55"/>
      <c r="VLV488" s="55"/>
      <c r="VLW488" s="55"/>
      <c r="VLX488" s="55"/>
      <c r="VLY488" s="55"/>
      <c r="VLZ488" s="55"/>
      <c r="VMA488" s="55"/>
      <c r="VMB488" s="55"/>
      <c r="VMC488" s="55"/>
      <c r="VMD488" s="55"/>
      <c r="VME488" s="55"/>
      <c r="VMF488" s="55"/>
      <c r="VMG488" s="55"/>
      <c r="VMH488" s="55"/>
      <c r="VMI488" s="55"/>
      <c r="VMJ488" s="55"/>
      <c r="VMK488" s="55"/>
      <c r="VML488" s="55"/>
      <c r="VMM488" s="55"/>
      <c r="VMN488" s="55"/>
      <c r="VMO488" s="55"/>
      <c r="VMP488" s="55"/>
      <c r="VMQ488" s="55"/>
      <c r="VMR488" s="55"/>
      <c r="VMS488" s="55"/>
      <c r="VMT488" s="55"/>
      <c r="VMU488" s="55"/>
      <c r="VMV488" s="55"/>
      <c r="VMW488" s="55"/>
      <c r="VMX488" s="55"/>
      <c r="VMY488" s="55"/>
      <c r="VMZ488" s="55"/>
      <c r="VNA488" s="55"/>
      <c r="VNB488" s="55"/>
      <c r="VNC488" s="55"/>
      <c r="VND488" s="55"/>
      <c r="VNE488" s="55"/>
      <c r="VNF488" s="55"/>
      <c r="VNG488" s="55"/>
      <c r="VNH488" s="55"/>
      <c r="VNI488" s="55"/>
      <c r="VNJ488" s="55"/>
      <c r="VNK488" s="55"/>
      <c r="VNL488" s="55"/>
      <c r="VNM488" s="55"/>
      <c r="VNN488" s="55"/>
      <c r="VNO488" s="55"/>
      <c r="VNP488" s="55"/>
      <c r="VNQ488" s="55"/>
      <c r="VNR488" s="55"/>
      <c r="VNS488" s="55"/>
      <c r="VNT488" s="55"/>
      <c r="VNU488" s="55"/>
      <c r="VNV488" s="55"/>
      <c r="VNW488" s="55"/>
      <c r="VNX488" s="55"/>
      <c r="VNY488" s="55"/>
      <c r="VNZ488" s="55"/>
      <c r="VOA488" s="55"/>
      <c r="VOB488" s="55"/>
      <c r="VOC488" s="55"/>
      <c r="VOD488" s="55"/>
      <c r="VOE488" s="55"/>
      <c r="VOF488" s="55"/>
      <c r="VOG488" s="55"/>
      <c r="VOH488" s="55"/>
      <c r="VOI488" s="55"/>
      <c r="VOJ488" s="55"/>
      <c r="VOK488" s="55"/>
      <c r="VOL488" s="55"/>
      <c r="VOM488" s="55"/>
      <c r="VON488" s="55"/>
      <c r="VOO488" s="55"/>
      <c r="VOP488" s="55"/>
      <c r="VOQ488" s="55"/>
      <c r="VOR488" s="55"/>
      <c r="VOS488" s="55"/>
      <c r="VOT488" s="55"/>
      <c r="VOU488" s="55"/>
      <c r="VOV488" s="55"/>
      <c r="VOW488" s="55"/>
      <c r="VOX488" s="55"/>
      <c r="VOY488" s="55"/>
      <c r="VOZ488" s="55"/>
      <c r="VPA488" s="55"/>
      <c r="VPB488" s="55"/>
      <c r="VPC488" s="55"/>
      <c r="VPD488" s="55"/>
      <c r="VPE488" s="55"/>
      <c r="VPF488" s="55"/>
      <c r="VPG488" s="55"/>
      <c r="VPH488" s="55"/>
      <c r="VPI488" s="55"/>
      <c r="VPJ488" s="55"/>
      <c r="VPK488" s="55"/>
      <c r="VPL488" s="55"/>
      <c r="VPM488" s="55"/>
      <c r="VPN488" s="55"/>
      <c r="VPO488" s="55"/>
      <c r="VPP488" s="55"/>
      <c r="VPQ488" s="55"/>
      <c r="VPR488" s="55"/>
      <c r="VPS488" s="55"/>
      <c r="VPT488" s="55"/>
      <c r="VPU488" s="55"/>
      <c r="VPV488" s="55"/>
      <c r="VPW488" s="55"/>
      <c r="VPX488" s="55"/>
      <c r="VPY488" s="55"/>
      <c r="VPZ488" s="55"/>
      <c r="VQA488" s="55"/>
      <c r="VQB488" s="55"/>
      <c r="VQC488" s="55"/>
      <c r="VQD488" s="55"/>
      <c r="VQE488" s="55"/>
      <c r="VQF488" s="55"/>
      <c r="VQG488" s="55"/>
      <c r="VQH488" s="55"/>
      <c r="VQI488" s="55"/>
      <c r="VQJ488" s="55"/>
      <c r="VQK488" s="55"/>
      <c r="VQL488" s="55"/>
      <c r="VQM488" s="55"/>
      <c r="VQN488" s="55"/>
      <c r="VQO488" s="55"/>
      <c r="VQP488" s="55"/>
      <c r="VQQ488" s="55"/>
      <c r="VQR488" s="55"/>
      <c r="VQS488" s="55"/>
      <c r="VQT488" s="55"/>
      <c r="VQU488" s="55"/>
      <c r="VQV488" s="55"/>
      <c r="VQW488" s="55"/>
      <c r="VQX488" s="55"/>
      <c r="VQY488" s="55"/>
      <c r="VQZ488" s="55"/>
      <c r="VRA488" s="55"/>
      <c r="VRB488" s="55"/>
      <c r="VRC488" s="55"/>
      <c r="VRD488" s="55"/>
      <c r="VRE488" s="55"/>
      <c r="VRF488" s="55"/>
      <c r="VRG488" s="55"/>
      <c r="VRH488" s="55"/>
      <c r="VRI488" s="55"/>
      <c r="VRJ488" s="55"/>
      <c r="VRK488" s="55"/>
      <c r="VRL488" s="55"/>
      <c r="VRM488" s="55"/>
      <c r="VRN488" s="55"/>
      <c r="VRO488" s="55"/>
      <c r="VRP488" s="55"/>
      <c r="VRQ488" s="55"/>
      <c r="VRR488" s="55"/>
      <c r="VRS488" s="55"/>
      <c r="VRT488" s="55"/>
      <c r="VRU488" s="55"/>
      <c r="VRV488" s="55"/>
      <c r="VRW488" s="55"/>
      <c r="VRX488" s="55"/>
      <c r="VRY488" s="55"/>
      <c r="VRZ488" s="55"/>
      <c r="VSA488" s="55"/>
      <c r="VSB488" s="55"/>
      <c r="VSC488" s="55"/>
      <c r="VSD488" s="55"/>
      <c r="VSE488" s="55"/>
      <c r="VSF488" s="55"/>
      <c r="VSG488" s="55"/>
      <c r="VSH488" s="55"/>
      <c r="VSI488" s="55"/>
      <c r="VSJ488" s="55"/>
      <c r="VSK488" s="55"/>
      <c r="VSL488" s="55"/>
      <c r="VSM488" s="55"/>
      <c r="VSN488" s="55"/>
      <c r="VSO488" s="55"/>
      <c r="VSP488" s="55"/>
      <c r="VSQ488" s="55"/>
      <c r="VSR488" s="55"/>
      <c r="VSS488" s="55"/>
      <c r="VST488" s="55"/>
      <c r="VSU488" s="55"/>
      <c r="VSV488" s="55"/>
      <c r="VSW488" s="55"/>
      <c r="VSX488" s="55"/>
      <c r="VSY488" s="55"/>
      <c r="VSZ488" s="55"/>
      <c r="VTA488" s="55"/>
      <c r="VTB488" s="55"/>
      <c r="VTC488" s="55"/>
      <c r="VTD488" s="55"/>
      <c r="VTE488" s="55"/>
      <c r="VTF488" s="55"/>
      <c r="VTG488" s="55"/>
      <c r="VTH488" s="55"/>
      <c r="VTI488" s="55"/>
      <c r="VTJ488" s="55"/>
      <c r="VTK488" s="55"/>
      <c r="VTL488" s="55"/>
      <c r="VTM488" s="55"/>
      <c r="VTN488" s="55"/>
      <c r="VTO488" s="55"/>
      <c r="VTP488" s="55"/>
      <c r="VTQ488" s="55"/>
      <c r="VTR488" s="55"/>
      <c r="VTS488" s="55"/>
      <c r="VTT488" s="55"/>
      <c r="VTU488" s="55"/>
      <c r="VTV488" s="55"/>
      <c r="VTW488" s="55"/>
      <c r="VTX488" s="55"/>
      <c r="VTY488" s="55"/>
      <c r="VTZ488" s="55"/>
      <c r="VUA488" s="55"/>
      <c r="VUB488" s="55"/>
      <c r="VUC488" s="55"/>
      <c r="VUD488" s="55"/>
      <c r="VUE488" s="55"/>
      <c r="VUF488" s="55"/>
      <c r="VUG488" s="55"/>
      <c r="VUH488" s="55"/>
      <c r="VUI488" s="55"/>
      <c r="VUJ488" s="55"/>
      <c r="VUK488" s="55"/>
      <c r="VUL488" s="55"/>
      <c r="VUM488" s="55"/>
      <c r="VUN488" s="55"/>
      <c r="VUO488" s="55"/>
      <c r="VUP488" s="55"/>
      <c r="VUQ488" s="55"/>
      <c r="VUR488" s="55"/>
      <c r="VUS488" s="55"/>
      <c r="VUT488" s="55"/>
      <c r="VUU488" s="55"/>
      <c r="VUV488" s="55"/>
      <c r="VUW488" s="55"/>
      <c r="VUX488" s="55"/>
      <c r="VUY488" s="55"/>
      <c r="VUZ488" s="55"/>
      <c r="VVA488" s="55"/>
      <c r="VVB488" s="55"/>
      <c r="VVC488" s="55"/>
      <c r="VVD488" s="55"/>
      <c r="VVE488" s="55"/>
      <c r="VVF488" s="55"/>
      <c r="VVG488" s="55"/>
      <c r="VVH488" s="55"/>
      <c r="VVI488" s="55"/>
      <c r="VVJ488" s="55"/>
      <c r="VVK488" s="55"/>
      <c r="VVL488" s="55"/>
      <c r="VVM488" s="55"/>
      <c r="VVN488" s="55"/>
      <c r="VVO488" s="55"/>
      <c r="VVP488" s="55"/>
      <c r="VVQ488" s="55"/>
      <c r="VVR488" s="55"/>
      <c r="VVS488" s="55"/>
      <c r="VVT488" s="55"/>
      <c r="VVU488" s="55"/>
      <c r="VVV488" s="55"/>
      <c r="VVW488" s="55"/>
      <c r="VVX488" s="55"/>
      <c r="VVY488" s="55"/>
      <c r="VVZ488" s="55"/>
      <c r="VWA488" s="55"/>
      <c r="VWB488" s="55"/>
      <c r="VWC488" s="55"/>
      <c r="VWD488" s="55"/>
      <c r="VWE488" s="55"/>
      <c r="VWF488" s="55"/>
      <c r="VWG488" s="55"/>
      <c r="VWH488" s="55"/>
      <c r="VWI488" s="55"/>
      <c r="VWJ488" s="55"/>
      <c r="VWK488" s="55"/>
      <c r="VWL488" s="55"/>
      <c r="VWM488" s="55"/>
      <c r="VWN488" s="55"/>
      <c r="VWO488" s="55"/>
      <c r="VWP488" s="55"/>
      <c r="VWQ488" s="55"/>
      <c r="VWR488" s="55"/>
      <c r="VWS488" s="55"/>
      <c r="VWT488" s="55"/>
      <c r="VWU488" s="55"/>
      <c r="VWV488" s="55"/>
      <c r="VWW488" s="55"/>
      <c r="VWX488" s="55"/>
      <c r="VWY488" s="55"/>
      <c r="VWZ488" s="55"/>
      <c r="VXA488" s="55"/>
      <c r="VXB488" s="55"/>
      <c r="VXC488" s="55"/>
      <c r="VXD488" s="55"/>
      <c r="VXE488" s="55"/>
      <c r="VXF488" s="55"/>
      <c r="VXG488" s="55"/>
      <c r="VXH488" s="55"/>
      <c r="VXI488" s="55"/>
      <c r="VXJ488" s="55"/>
      <c r="VXK488" s="55"/>
      <c r="VXL488" s="55"/>
      <c r="VXM488" s="55"/>
      <c r="VXN488" s="55"/>
      <c r="VXO488" s="55"/>
      <c r="VXP488" s="55"/>
      <c r="VXQ488" s="55"/>
      <c r="VXR488" s="55"/>
      <c r="VXS488" s="55"/>
      <c r="VXT488" s="55"/>
      <c r="VXU488" s="55"/>
      <c r="VXV488" s="55"/>
      <c r="VXW488" s="55"/>
      <c r="VXX488" s="55"/>
      <c r="VXY488" s="55"/>
      <c r="VXZ488" s="55"/>
      <c r="VYA488" s="55"/>
      <c r="VYB488" s="55"/>
      <c r="VYC488" s="55"/>
      <c r="VYD488" s="55"/>
      <c r="VYE488" s="55"/>
      <c r="VYF488" s="55"/>
      <c r="VYG488" s="55"/>
      <c r="VYH488" s="55"/>
      <c r="VYI488" s="55"/>
      <c r="VYJ488" s="55"/>
      <c r="VYK488" s="55"/>
      <c r="VYL488" s="55"/>
      <c r="VYM488" s="55"/>
      <c r="VYN488" s="55"/>
      <c r="VYO488" s="55"/>
      <c r="VYP488" s="55"/>
      <c r="VYQ488" s="55"/>
      <c r="VYR488" s="55"/>
      <c r="VYS488" s="55"/>
      <c r="VYT488" s="55"/>
      <c r="VYU488" s="55"/>
      <c r="VYV488" s="55"/>
      <c r="VYW488" s="55"/>
      <c r="VYX488" s="55"/>
      <c r="VYY488" s="55"/>
      <c r="VYZ488" s="55"/>
      <c r="VZA488" s="55"/>
      <c r="VZB488" s="55"/>
      <c r="VZC488" s="55"/>
      <c r="VZD488" s="55"/>
      <c r="VZE488" s="55"/>
      <c r="VZF488" s="55"/>
      <c r="VZG488" s="55"/>
      <c r="VZH488" s="55"/>
      <c r="VZI488" s="55"/>
      <c r="VZJ488" s="55"/>
      <c r="VZK488" s="55"/>
      <c r="VZL488" s="55"/>
      <c r="VZM488" s="55"/>
      <c r="VZN488" s="55"/>
      <c r="VZO488" s="55"/>
      <c r="VZP488" s="55"/>
      <c r="VZQ488" s="55"/>
      <c r="VZR488" s="55"/>
      <c r="VZS488" s="55"/>
      <c r="VZT488" s="55"/>
      <c r="VZU488" s="55"/>
      <c r="VZV488" s="55"/>
      <c r="VZW488" s="55"/>
      <c r="VZX488" s="55"/>
      <c r="VZY488" s="55"/>
      <c r="VZZ488" s="55"/>
      <c r="WAA488" s="55"/>
      <c r="WAB488" s="55"/>
      <c r="WAC488" s="55"/>
      <c r="WAD488" s="55"/>
      <c r="WAE488" s="55"/>
      <c r="WAF488" s="55"/>
      <c r="WAG488" s="55"/>
      <c r="WAH488" s="55"/>
      <c r="WAI488" s="55"/>
      <c r="WAJ488" s="55"/>
      <c r="WAK488" s="55"/>
      <c r="WAL488" s="55"/>
      <c r="WAM488" s="55"/>
      <c r="WAN488" s="55"/>
      <c r="WAO488" s="55"/>
      <c r="WAP488" s="55"/>
      <c r="WAQ488" s="55"/>
      <c r="WAR488" s="55"/>
      <c r="WAS488" s="55"/>
      <c r="WAT488" s="55"/>
      <c r="WAU488" s="55"/>
      <c r="WAV488" s="55"/>
      <c r="WAW488" s="55"/>
      <c r="WAX488" s="55"/>
      <c r="WAY488" s="55"/>
      <c r="WAZ488" s="55"/>
      <c r="WBA488" s="55"/>
      <c r="WBB488" s="55"/>
      <c r="WBC488" s="55"/>
      <c r="WBD488" s="55"/>
      <c r="WBE488" s="55"/>
      <c r="WBF488" s="55"/>
      <c r="WBG488" s="55"/>
      <c r="WBH488" s="55"/>
      <c r="WBI488" s="55"/>
      <c r="WBJ488" s="55"/>
      <c r="WBK488" s="55"/>
      <c r="WBL488" s="55"/>
      <c r="WBM488" s="55"/>
      <c r="WBN488" s="55"/>
      <c r="WBO488" s="55"/>
      <c r="WBP488" s="55"/>
      <c r="WBQ488" s="55"/>
      <c r="WBR488" s="55"/>
      <c r="WBS488" s="55"/>
      <c r="WBT488" s="55"/>
      <c r="WBU488" s="55"/>
      <c r="WBV488" s="55"/>
      <c r="WBW488" s="55"/>
      <c r="WBX488" s="55"/>
      <c r="WBY488" s="55"/>
      <c r="WBZ488" s="55"/>
      <c r="WCA488" s="55"/>
      <c r="WCB488" s="55"/>
      <c r="WCC488" s="55"/>
      <c r="WCD488" s="55"/>
      <c r="WCE488" s="55"/>
      <c r="WCF488" s="55"/>
      <c r="WCG488" s="55"/>
      <c r="WCH488" s="55"/>
      <c r="WCI488" s="55"/>
      <c r="WCJ488" s="55"/>
      <c r="WCK488" s="55"/>
      <c r="WCL488" s="55"/>
      <c r="WCM488" s="55"/>
      <c r="WCN488" s="55"/>
      <c r="WCO488" s="55"/>
      <c r="WCP488" s="55"/>
      <c r="WCQ488" s="55"/>
      <c r="WCR488" s="55"/>
      <c r="WCS488" s="55"/>
      <c r="WCT488" s="55"/>
      <c r="WCU488" s="55"/>
      <c r="WCV488" s="55"/>
      <c r="WCW488" s="55"/>
      <c r="WCX488" s="55"/>
      <c r="WCY488" s="55"/>
      <c r="WCZ488" s="55"/>
      <c r="WDA488" s="55"/>
      <c r="WDB488" s="55"/>
      <c r="WDC488" s="55"/>
      <c r="WDD488" s="55"/>
      <c r="WDE488" s="55"/>
      <c r="WDF488" s="55"/>
      <c r="WDG488" s="55"/>
      <c r="WDH488" s="55"/>
      <c r="WDI488" s="55"/>
      <c r="WDJ488" s="55"/>
      <c r="WDK488" s="55"/>
      <c r="WDL488" s="55"/>
      <c r="WDM488" s="55"/>
      <c r="WDN488" s="55"/>
      <c r="WDO488" s="55"/>
      <c r="WDP488" s="55"/>
      <c r="WDQ488" s="55"/>
      <c r="WDR488" s="55"/>
      <c r="WDS488" s="55"/>
      <c r="WDT488" s="55"/>
      <c r="WDU488" s="55"/>
      <c r="WDV488" s="55"/>
      <c r="WDW488" s="55"/>
      <c r="WDX488" s="55"/>
      <c r="WDY488" s="55"/>
      <c r="WDZ488" s="55"/>
      <c r="WEA488" s="55"/>
      <c r="WEB488" s="55"/>
      <c r="WEC488" s="55"/>
      <c r="WED488" s="55"/>
      <c r="WEE488" s="55"/>
      <c r="WEF488" s="55"/>
      <c r="WEG488" s="55"/>
      <c r="WEH488" s="55"/>
      <c r="WEI488" s="55"/>
      <c r="WEJ488" s="55"/>
      <c r="WEK488" s="55"/>
      <c r="WEL488" s="55"/>
      <c r="WEM488" s="55"/>
      <c r="WEN488" s="55"/>
      <c r="WEO488" s="55"/>
      <c r="WEP488" s="55"/>
      <c r="WEQ488" s="55"/>
      <c r="WER488" s="55"/>
      <c r="WES488" s="55"/>
      <c r="WET488" s="55"/>
      <c r="WEU488" s="55"/>
      <c r="WEV488" s="55"/>
      <c r="WEW488" s="55"/>
      <c r="WEX488" s="55"/>
      <c r="WEY488" s="55"/>
      <c r="WEZ488" s="55"/>
      <c r="WFA488" s="55"/>
      <c r="WFB488" s="55"/>
      <c r="WFC488" s="55"/>
      <c r="WFD488" s="55"/>
      <c r="WFE488" s="55"/>
      <c r="WFF488" s="55"/>
      <c r="WFG488" s="55"/>
      <c r="WFH488" s="55"/>
      <c r="WFI488" s="55"/>
      <c r="WFJ488" s="55"/>
      <c r="WFK488" s="55"/>
      <c r="WFL488" s="55"/>
      <c r="WFM488" s="55"/>
      <c r="WFN488" s="55"/>
      <c r="WFO488" s="55"/>
      <c r="WFP488" s="55"/>
      <c r="WFQ488" s="55"/>
      <c r="WFR488" s="55"/>
      <c r="WFS488" s="55"/>
      <c r="WFT488" s="55"/>
      <c r="WFU488" s="55"/>
      <c r="WFV488" s="55"/>
      <c r="WFW488" s="55"/>
      <c r="WFX488" s="55"/>
      <c r="WFY488" s="55"/>
      <c r="WFZ488" s="55"/>
      <c r="WGA488" s="55"/>
      <c r="WGB488" s="55"/>
      <c r="WGC488" s="55"/>
      <c r="WGD488" s="55"/>
      <c r="WGE488" s="55"/>
      <c r="WGF488" s="55"/>
      <c r="WGG488" s="55"/>
      <c r="WGH488" s="55"/>
      <c r="WGI488" s="55"/>
      <c r="WGJ488" s="55"/>
      <c r="WGK488" s="55"/>
      <c r="WGL488" s="55"/>
      <c r="WGM488" s="55"/>
      <c r="WGN488" s="55"/>
      <c r="WGO488" s="55"/>
      <c r="WGP488" s="55"/>
      <c r="WGQ488" s="55"/>
      <c r="WGR488" s="55"/>
      <c r="WGS488" s="55"/>
      <c r="WGT488" s="55"/>
      <c r="WGU488" s="55"/>
      <c r="WGV488" s="55"/>
      <c r="WGW488" s="55"/>
      <c r="WGX488" s="55"/>
      <c r="WGY488" s="55"/>
      <c r="WGZ488" s="55"/>
      <c r="WHA488" s="55"/>
      <c r="WHB488" s="55"/>
      <c r="WHC488" s="55"/>
      <c r="WHD488" s="55"/>
      <c r="WHE488" s="55"/>
      <c r="WHF488" s="55"/>
      <c r="WHG488" s="55"/>
      <c r="WHH488" s="55"/>
      <c r="WHI488" s="55"/>
      <c r="WHJ488" s="55"/>
      <c r="WHK488" s="55"/>
      <c r="WHL488" s="55"/>
      <c r="WHM488" s="55"/>
      <c r="WHN488" s="55"/>
      <c r="WHO488" s="55"/>
      <c r="WHP488" s="55"/>
      <c r="WHQ488" s="55"/>
      <c r="WHR488" s="55"/>
      <c r="WHS488" s="55"/>
      <c r="WHT488" s="55"/>
      <c r="WHU488" s="55"/>
      <c r="WHV488" s="55"/>
      <c r="WHW488" s="55"/>
      <c r="WHX488" s="55"/>
      <c r="WHY488" s="55"/>
      <c r="WHZ488" s="55"/>
      <c r="WIA488" s="55"/>
      <c r="WIB488" s="55"/>
      <c r="WIC488" s="55"/>
      <c r="WID488" s="55"/>
      <c r="WIE488" s="55"/>
      <c r="WIF488" s="55"/>
      <c r="WIG488" s="55"/>
      <c r="WIH488" s="55"/>
      <c r="WII488" s="55"/>
      <c r="WIJ488" s="55"/>
      <c r="WIK488" s="55"/>
      <c r="WIL488" s="55"/>
      <c r="WIM488" s="55"/>
      <c r="WIN488" s="55"/>
      <c r="WIO488" s="55"/>
      <c r="WIP488" s="55"/>
      <c r="WIQ488" s="55"/>
      <c r="WIR488" s="55"/>
      <c r="WIS488" s="55"/>
      <c r="WIT488" s="55"/>
      <c r="WIU488" s="55"/>
      <c r="WIV488" s="55"/>
      <c r="WIW488" s="55"/>
      <c r="WIX488" s="55"/>
      <c r="WIY488" s="55"/>
      <c r="WIZ488" s="55"/>
      <c r="WJA488" s="55"/>
      <c r="WJB488" s="55"/>
      <c r="WJC488" s="55"/>
      <c r="WJD488" s="55"/>
      <c r="WJE488" s="55"/>
      <c r="WJF488" s="55"/>
      <c r="WJG488" s="55"/>
      <c r="WJH488" s="55"/>
      <c r="WJI488" s="55"/>
      <c r="WJJ488" s="55"/>
      <c r="WJK488" s="55"/>
      <c r="WJL488" s="55"/>
      <c r="WJM488" s="55"/>
      <c r="WJN488" s="55"/>
      <c r="WJO488" s="55"/>
      <c r="WJP488" s="55"/>
      <c r="WJQ488" s="55"/>
      <c r="WJR488" s="55"/>
      <c r="WJS488" s="55"/>
      <c r="WJT488" s="55"/>
      <c r="WJU488" s="55"/>
      <c r="WJV488" s="55"/>
      <c r="WJW488" s="55"/>
      <c r="WJX488" s="55"/>
      <c r="WJY488" s="55"/>
      <c r="WJZ488" s="55"/>
      <c r="WKA488" s="55"/>
      <c r="WKB488" s="55"/>
      <c r="WKC488" s="55"/>
      <c r="WKD488" s="55"/>
      <c r="WKE488" s="55"/>
      <c r="WKF488" s="55"/>
      <c r="WKG488" s="55"/>
      <c r="WKH488" s="55"/>
      <c r="WKI488" s="55"/>
      <c r="WKJ488" s="55"/>
      <c r="WKK488" s="55"/>
      <c r="WKL488" s="55"/>
      <c r="WKM488" s="55"/>
      <c r="WKN488" s="55"/>
      <c r="WKO488" s="55"/>
      <c r="WKP488" s="55"/>
      <c r="WKQ488" s="55"/>
      <c r="WKR488" s="55"/>
      <c r="WKS488" s="55"/>
      <c r="WKT488" s="55"/>
      <c r="WKU488" s="55"/>
      <c r="WKV488" s="55"/>
      <c r="WKW488" s="55"/>
      <c r="WKX488" s="55"/>
      <c r="WKY488" s="55"/>
      <c r="WKZ488" s="55"/>
      <c r="WLA488" s="55"/>
      <c r="WLB488" s="55"/>
      <c r="WLC488" s="55"/>
      <c r="WLD488" s="55"/>
      <c r="WLE488" s="55"/>
      <c r="WLF488" s="55"/>
      <c r="WLG488" s="55"/>
      <c r="WLH488" s="55"/>
      <c r="WLI488" s="55"/>
      <c r="WLJ488" s="55"/>
      <c r="WLK488" s="55"/>
      <c r="WLL488" s="55"/>
      <c r="WLM488" s="55"/>
      <c r="WLN488" s="55"/>
      <c r="WLO488" s="55"/>
      <c r="WLP488" s="55"/>
      <c r="WLQ488" s="55"/>
      <c r="WLR488" s="55"/>
      <c r="WLS488" s="55"/>
      <c r="WLT488" s="55"/>
      <c r="WLU488" s="55"/>
      <c r="WLV488" s="55"/>
      <c r="WLW488" s="55"/>
      <c r="WLX488" s="55"/>
      <c r="WLY488" s="55"/>
      <c r="WLZ488" s="55"/>
      <c r="WMA488" s="55"/>
      <c r="WMB488" s="55"/>
      <c r="WMC488" s="55"/>
      <c r="WMD488" s="55"/>
      <c r="WME488" s="55"/>
      <c r="WMF488" s="55"/>
      <c r="WMG488" s="55"/>
      <c r="WMH488" s="55"/>
      <c r="WMI488" s="55"/>
      <c r="WMJ488" s="55"/>
      <c r="WMK488" s="55"/>
      <c r="WML488" s="55"/>
      <c r="WMM488" s="55"/>
      <c r="WMN488" s="55"/>
      <c r="WMO488" s="55"/>
      <c r="WMP488" s="55"/>
      <c r="WMQ488" s="55"/>
      <c r="WMR488" s="55"/>
      <c r="WMS488" s="55"/>
      <c r="WMT488" s="55"/>
      <c r="WMU488" s="55"/>
      <c r="WMV488" s="55"/>
      <c r="WMW488" s="55"/>
      <c r="WMX488" s="55"/>
      <c r="WMY488" s="55"/>
      <c r="WMZ488" s="55"/>
      <c r="WNA488" s="55"/>
      <c r="WNB488" s="55"/>
      <c r="WNC488" s="55"/>
      <c r="WND488" s="55"/>
      <c r="WNE488" s="55"/>
      <c r="WNF488" s="55"/>
      <c r="WNG488" s="55"/>
      <c r="WNH488" s="55"/>
      <c r="WNI488" s="55"/>
      <c r="WNJ488" s="55"/>
      <c r="WNK488" s="55"/>
      <c r="WNL488" s="55"/>
      <c r="WNM488" s="55"/>
      <c r="WNN488" s="55"/>
      <c r="WNO488" s="55"/>
      <c r="WNP488" s="55"/>
      <c r="WNQ488" s="55"/>
      <c r="WNR488" s="55"/>
      <c r="WNS488" s="55"/>
      <c r="WNT488" s="55"/>
      <c r="WNU488" s="55"/>
      <c r="WNV488" s="55"/>
      <c r="WNW488" s="55"/>
      <c r="WNX488" s="55"/>
      <c r="WNY488" s="55"/>
      <c r="WNZ488" s="55"/>
      <c r="WOA488" s="55"/>
      <c r="WOB488" s="55"/>
      <c r="WOC488" s="55"/>
      <c r="WOD488" s="55"/>
      <c r="WOE488" s="55"/>
      <c r="WOF488" s="55"/>
      <c r="WOG488" s="55"/>
      <c r="WOH488" s="55"/>
      <c r="WOI488" s="55"/>
      <c r="WOJ488" s="55"/>
      <c r="WOK488" s="55"/>
      <c r="WOL488" s="55"/>
      <c r="WOM488" s="55"/>
      <c r="WON488" s="55"/>
      <c r="WOO488" s="55"/>
      <c r="WOP488" s="55"/>
      <c r="WOQ488" s="55"/>
      <c r="WOR488" s="55"/>
      <c r="WOS488" s="55"/>
      <c r="WOT488" s="55"/>
      <c r="WOU488" s="55"/>
      <c r="WOV488" s="55"/>
      <c r="WOW488" s="55"/>
      <c r="WOX488" s="55"/>
      <c r="WOY488" s="55"/>
      <c r="WOZ488" s="55"/>
      <c r="WPA488" s="55"/>
      <c r="WPB488" s="55"/>
      <c r="WPC488" s="55"/>
      <c r="WPD488" s="55"/>
      <c r="WPE488" s="55"/>
      <c r="WPF488" s="55"/>
      <c r="WPG488" s="55"/>
      <c r="WPH488" s="55"/>
      <c r="WPI488" s="55"/>
      <c r="WPJ488" s="55"/>
      <c r="WPK488" s="55"/>
      <c r="WPL488" s="55"/>
      <c r="WPM488" s="55"/>
      <c r="WPN488" s="55"/>
      <c r="WPO488" s="55"/>
      <c r="WPP488" s="55"/>
      <c r="WPQ488" s="55"/>
      <c r="WPR488" s="55"/>
      <c r="WPS488" s="55"/>
      <c r="WPT488" s="55"/>
      <c r="WPU488" s="55"/>
      <c r="WPV488" s="55"/>
      <c r="WPW488" s="55"/>
      <c r="WPX488" s="55"/>
      <c r="WPY488" s="55"/>
      <c r="WPZ488" s="55"/>
      <c r="WQA488" s="55"/>
      <c r="WQB488" s="55"/>
      <c r="WQC488" s="55"/>
      <c r="WQD488" s="55"/>
      <c r="WQE488" s="55"/>
      <c r="WQF488" s="55"/>
      <c r="WQG488" s="55"/>
      <c r="WQH488" s="55"/>
      <c r="WQI488" s="55"/>
      <c r="WQJ488" s="55"/>
      <c r="WQK488" s="55"/>
      <c r="WQL488" s="55"/>
      <c r="WQM488" s="55"/>
      <c r="WQN488" s="55"/>
      <c r="WQO488" s="55"/>
      <c r="WQP488" s="55"/>
      <c r="WQQ488" s="55"/>
      <c r="WQR488" s="55"/>
      <c r="WQS488" s="55"/>
      <c r="WQT488" s="55"/>
      <c r="WQU488" s="55"/>
      <c r="WQV488" s="55"/>
      <c r="WQW488" s="55"/>
      <c r="WQX488" s="55"/>
      <c r="WQY488" s="55"/>
      <c r="WQZ488" s="55"/>
      <c r="WRA488" s="55"/>
      <c r="WRB488" s="55"/>
      <c r="WRC488" s="55"/>
      <c r="WRD488" s="55"/>
      <c r="WRE488" s="55"/>
      <c r="WRF488" s="55"/>
      <c r="WRG488" s="55"/>
      <c r="WRH488" s="55"/>
      <c r="WRI488" s="55"/>
      <c r="WRJ488" s="55"/>
      <c r="WRK488" s="55"/>
      <c r="WRL488" s="55"/>
      <c r="WRM488" s="55"/>
      <c r="WRN488" s="55"/>
      <c r="WRO488" s="55"/>
      <c r="WRP488" s="55"/>
      <c r="WRQ488" s="55"/>
      <c r="WRR488" s="55"/>
      <c r="WRS488" s="55"/>
      <c r="WRT488" s="55"/>
      <c r="WRU488" s="55"/>
      <c r="WRV488" s="55"/>
      <c r="WRW488" s="55"/>
      <c r="WRX488" s="55"/>
      <c r="WRY488" s="55"/>
      <c r="WRZ488" s="55"/>
      <c r="WSA488" s="55"/>
      <c r="WSB488" s="55"/>
      <c r="WSC488" s="55"/>
      <c r="WSD488" s="55"/>
      <c r="WSE488" s="55"/>
      <c r="WSF488" s="55"/>
      <c r="WSG488" s="55"/>
      <c r="WSH488" s="55"/>
      <c r="WSI488" s="55"/>
      <c r="WSJ488" s="55"/>
      <c r="WSK488" s="55"/>
      <c r="WSL488" s="55"/>
      <c r="WSM488" s="55"/>
      <c r="WSN488" s="55"/>
      <c r="WSO488" s="55"/>
      <c r="WSP488" s="55"/>
      <c r="WSQ488" s="55"/>
      <c r="WSR488" s="55"/>
      <c r="WSS488" s="55"/>
      <c r="WST488" s="55"/>
      <c r="WSU488" s="55"/>
      <c r="WSV488" s="55"/>
      <c r="WSW488" s="55"/>
      <c r="WSX488" s="55"/>
      <c r="WSY488" s="55"/>
      <c r="WSZ488" s="55"/>
      <c r="WTA488" s="55"/>
      <c r="WTB488" s="55"/>
      <c r="WTC488" s="55"/>
      <c r="WTD488" s="55"/>
      <c r="WTE488" s="55"/>
      <c r="WTF488" s="55"/>
      <c r="WTG488" s="55"/>
      <c r="WTH488" s="55"/>
      <c r="WTI488" s="55"/>
      <c r="WTJ488" s="55"/>
      <c r="WTK488" s="55"/>
      <c r="WTL488" s="55"/>
      <c r="WTM488" s="55"/>
      <c r="WTN488" s="55"/>
      <c r="WTO488" s="55"/>
      <c r="WTP488" s="55"/>
      <c r="WTQ488" s="55"/>
      <c r="WTR488" s="55"/>
      <c r="WTS488" s="55"/>
      <c r="WTT488" s="55"/>
      <c r="WTU488" s="55"/>
      <c r="WTV488" s="55"/>
      <c r="WTW488" s="55"/>
      <c r="WTX488" s="55"/>
      <c r="WTY488" s="55"/>
      <c r="WTZ488" s="55"/>
      <c r="WUA488" s="55"/>
      <c r="WUB488" s="55"/>
      <c r="WUC488" s="55"/>
      <c r="WUD488" s="55"/>
      <c r="WUE488" s="55"/>
      <c r="WUF488" s="55"/>
      <c r="WUG488" s="55"/>
      <c r="WUH488" s="55"/>
      <c r="WUI488" s="55"/>
      <c r="WUJ488" s="55"/>
      <c r="WUK488" s="55"/>
      <c r="WUL488" s="55"/>
      <c r="WUM488" s="55"/>
      <c r="WUN488" s="55"/>
      <c r="WUO488" s="55"/>
      <c r="WUP488" s="55"/>
      <c r="WUQ488" s="55"/>
      <c r="WUR488" s="55"/>
      <c r="WUS488" s="55"/>
      <c r="WUT488" s="55"/>
      <c r="WUU488" s="55"/>
      <c r="WUV488" s="55"/>
      <c r="WUW488" s="55"/>
      <c r="WUX488" s="55"/>
      <c r="WUY488" s="55"/>
      <c r="WUZ488" s="55"/>
      <c r="WVA488" s="55"/>
      <c r="WVB488" s="55"/>
      <c r="WVC488" s="55"/>
      <c r="WVD488" s="55"/>
      <c r="WVE488" s="55"/>
      <c r="WVF488" s="55"/>
      <c r="WVG488" s="55"/>
      <c r="WVH488" s="55"/>
      <c r="WVI488" s="55"/>
      <c r="WVJ488" s="55"/>
      <c r="WVK488" s="55"/>
      <c r="WVL488" s="55"/>
      <c r="WVM488" s="55"/>
      <c r="WVN488" s="55"/>
      <c r="WVO488" s="55"/>
      <c r="WVP488" s="55"/>
      <c r="WVQ488" s="55"/>
      <c r="WVR488" s="55"/>
      <c r="WVS488" s="55"/>
      <c r="WVT488" s="55"/>
      <c r="WVU488" s="55"/>
      <c r="WVV488" s="55"/>
      <c r="WVW488" s="55"/>
      <c r="WVX488" s="55"/>
      <c r="WVY488" s="55"/>
      <c r="WVZ488" s="55"/>
      <c r="WWA488" s="55"/>
      <c r="WWB488" s="55"/>
      <c r="WWC488" s="55"/>
      <c r="WWD488" s="55"/>
      <c r="WWE488" s="55"/>
      <c r="WWF488" s="55"/>
      <c r="WWG488" s="55"/>
      <c r="WWH488" s="55"/>
      <c r="WWI488" s="55"/>
      <c r="WWJ488" s="55"/>
      <c r="WWK488" s="55"/>
      <c r="WWL488" s="55"/>
      <c r="WWM488" s="55"/>
      <c r="WWN488" s="55"/>
      <c r="WWO488" s="55"/>
      <c r="WWP488" s="55"/>
      <c r="WWQ488" s="55"/>
      <c r="WWR488" s="55"/>
      <c r="WWS488" s="55"/>
      <c r="WWT488" s="55"/>
      <c r="WWU488" s="55"/>
      <c r="WWV488" s="55"/>
      <c r="WWW488" s="55"/>
      <c r="WWX488" s="55"/>
      <c r="WWY488" s="55"/>
      <c r="WWZ488" s="55"/>
      <c r="WXA488" s="55"/>
      <c r="WXB488" s="55"/>
      <c r="WXC488" s="55"/>
      <c r="WXD488" s="55"/>
      <c r="WXE488" s="55"/>
      <c r="WXF488" s="55"/>
      <c r="WXG488" s="55"/>
      <c r="WXH488" s="55"/>
      <c r="WXI488" s="55"/>
      <c r="WXJ488" s="55"/>
      <c r="WXK488" s="55"/>
      <c r="WXL488" s="55"/>
      <c r="WXM488" s="55"/>
      <c r="WXN488" s="55"/>
      <c r="WXO488" s="55"/>
      <c r="WXP488" s="55"/>
      <c r="WXQ488" s="55"/>
      <c r="WXR488" s="55"/>
      <c r="WXS488" s="55"/>
      <c r="WXT488" s="55"/>
      <c r="WXU488" s="55"/>
      <c r="WXV488" s="55"/>
      <c r="WXW488" s="55"/>
      <c r="WXX488" s="55"/>
      <c r="WXY488" s="55"/>
      <c r="WXZ488" s="55"/>
      <c r="WYA488" s="55"/>
      <c r="WYB488" s="55"/>
      <c r="WYC488" s="55"/>
      <c r="WYD488" s="55"/>
      <c r="WYE488" s="55"/>
      <c r="WYF488" s="55"/>
      <c r="WYG488" s="55"/>
      <c r="WYH488" s="55"/>
      <c r="WYI488" s="55"/>
      <c r="WYJ488" s="55"/>
      <c r="WYK488" s="55"/>
      <c r="WYL488" s="55"/>
      <c r="WYM488" s="55"/>
      <c r="WYN488" s="55"/>
      <c r="WYO488" s="55"/>
      <c r="WYP488" s="55"/>
      <c r="WYQ488" s="55"/>
      <c r="WYR488" s="55"/>
      <c r="WYS488" s="55"/>
      <c r="WYT488" s="55"/>
      <c r="WYU488" s="55"/>
      <c r="WYV488" s="55"/>
      <c r="WYW488" s="55"/>
      <c r="WYX488" s="55"/>
      <c r="WYY488" s="55"/>
      <c r="WYZ488" s="55"/>
      <c r="WZA488" s="55"/>
      <c r="WZB488" s="55"/>
      <c r="WZC488" s="55"/>
      <c r="WZD488" s="55"/>
      <c r="WZE488" s="55"/>
      <c r="WZF488" s="55"/>
      <c r="WZG488" s="55"/>
      <c r="WZH488" s="55"/>
      <c r="WZI488" s="55"/>
      <c r="WZJ488" s="55"/>
      <c r="WZK488" s="55"/>
      <c r="WZL488" s="55"/>
      <c r="WZM488" s="55"/>
      <c r="WZN488" s="55"/>
      <c r="WZO488" s="55"/>
      <c r="WZP488" s="55"/>
      <c r="WZQ488" s="55"/>
      <c r="WZR488" s="55"/>
      <c r="WZS488" s="55"/>
      <c r="WZT488" s="55"/>
      <c r="WZU488" s="55"/>
      <c r="WZV488" s="55"/>
      <c r="WZW488" s="55"/>
      <c r="WZX488" s="55"/>
      <c r="WZY488" s="55"/>
      <c r="WZZ488" s="55"/>
      <c r="XAA488" s="55"/>
      <c r="XAB488" s="55"/>
      <c r="XAC488" s="55"/>
      <c r="XAD488" s="55"/>
      <c r="XAE488" s="55"/>
      <c r="XAF488" s="55"/>
      <c r="XAG488" s="55"/>
      <c r="XAH488" s="55"/>
      <c r="XAI488" s="55"/>
      <c r="XAJ488" s="55"/>
      <c r="XAK488" s="55"/>
      <c r="XAL488" s="55"/>
      <c r="XAM488" s="55"/>
      <c r="XAN488" s="55"/>
      <c r="XAO488" s="55"/>
      <c r="XAP488" s="55"/>
      <c r="XAQ488" s="55"/>
      <c r="XAR488" s="55"/>
      <c r="XAS488" s="55"/>
      <c r="XAT488" s="55"/>
      <c r="XAU488" s="55"/>
      <c r="XAV488" s="55"/>
      <c r="XAW488" s="55"/>
      <c r="XAX488" s="55"/>
      <c r="XAY488" s="55"/>
      <c r="XAZ488" s="55"/>
      <c r="XBA488" s="55"/>
      <c r="XBB488" s="55"/>
      <c r="XBC488" s="55"/>
      <c r="XBD488" s="55"/>
      <c r="XBE488" s="55"/>
      <c r="XBF488" s="55"/>
      <c r="XBG488" s="55"/>
      <c r="XBH488" s="55"/>
      <c r="XBI488" s="55"/>
      <c r="XBJ488" s="55"/>
      <c r="XBK488" s="55"/>
      <c r="XBL488" s="55"/>
      <c r="XBM488" s="55"/>
      <c r="XBN488" s="55"/>
      <c r="XBO488" s="55"/>
      <c r="XBP488" s="55"/>
      <c r="XBQ488" s="55"/>
      <c r="XBR488" s="55"/>
      <c r="XBS488" s="55"/>
      <c r="XBT488" s="55"/>
      <c r="XBU488" s="55"/>
      <c r="XBV488" s="55"/>
      <c r="XBW488" s="55"/>
      <c r="XBX488" s="55"/>
      <c r="XBY488" s="55"/>
      <c r="XBZ488" s="55"/>
      <c r="XCA488" s="55"/>
      <c r="XCB488" s="55"/>
      <c r="XCC488" s="55"/>
      <c r="XCD488" s="55"/>
      <c r="XCE488" s="55"/>
      <c r="XCF488" s="55"/>
      <c r="XCG488" s="55"/>
      <c r="XCH488" s="55"/>
      <c r="XCI488" s="55"/>
      <c r="XCJ488" s="55"/>
      <c r="XCK488" s="55"/>
      <c r="XCL488" s="55"/>
      <c r="XCM488" s="55"/>
      <c r="XCN488" s="55"/>
      <c r="XCO488" s="55"/>
      <c r="XCP488" s="55"/>
      <c r="XCQ488" s="55"/>
      <c r="XCR488" s="55"/>
      <c r="XCS488" s="55"/>
      <c r="XCT488" s="55"/>
      <c r="XCU488" s="55"/>
      <c r="XCV488" s="55"/>
      <c r="XCW488" s="55"/>
      <c r="XCX488" s="55"/>
      <c r="XCY488" s="55"/>
      <c r="XCZ488" s="55"/>
      <c r="XDA488" s="55"/>
      <c r="XDB488" s="55"/>
      <c r="XDC488" s="55"/>
      <c r="XDD488" s="55"/>
      <c r="XDE488" s="55"/>
      <c r="XDF488" s="55"/>
      <c r="XDG488" s="55"/>
      <c r="XDH488" s="55"/>
      <c r="XDI488" s="55"/>
      <c r="XDJ488" s="55"/>
      <c r="XDK488" s="55"/>
      <c r="XDL488" s="55"/>
      <c r="XDM488" s="55"/>
      <c r="XDN488" s="55"/>
      <c r="XDO488" s="55"/>
      <c r="XDP488" s="55"/>
      <c r="XDQ488" s="55"/>
      <c r="XDR488" s="55"/>
      <c r="XDS488" s="55"/>
      <c r="XDT488" s="55"/>
      <c r="XDU488" s="55"/>
      <c r="XDV488" s="55"/>
      <c r="XDW488" s="55"/>
      <c r="XDX488" s="55"/>
      <c r="XDY488" s="55"/>
      <c r="XDZ488" s="55"/>
      <c r="XEA488" s="55"/>
      <c r="XEB488" s="55"/>
      <c r="XEC488" s="55"/>
      <c r="XED488" s="55"/>
      <c r="XEE488" s="55"/>
      <c r="XEF488" s="55"/>
      <c r="XEG488" s="55"/>
      <c r="XEH488" s="55"/>
      <c r="XEI488" s="55"/>
      <c r="XEJ488" s="55"/>
      <c r="XEK488" s="55"/>
      <c r="XEL488" s="55"/>
      <c r="XEM488" s="55"/>
      <c r="XEN488" s="55"/>
      <c r="XEO488" s="55"/>
      <c r="XEP488" s="55"/>
      <c r="XEQ488" s="55"/>
      <c r="XER488" s="55"/>
      <c r="XES488" s="55"/>
      <c r="XET488" s="55"/>
      <c r="XEU488" s="55"/>
      <c r="XEV488" s="55"/>
      <c r="XEW488" s="55"/>
      <c r="XEX488" s="55"/>
      <c r="XEY488" s="55"/>
      <c r="XEZ488" s="55"/>
      <c r="XFA488" s="55"/>
      <c r="XFB488" s="55"/>
    </row>
    <row r="489" spans="1:16382" ht="15" x14ac:dyDescent="0.25">
      <c r="B489" s="24"/>
      <c r="C489" s="25"/>
      <c r="D489" s="25"/>
      <c r="E489" s="26"/>
      <c r="F489" s="27"/>
      <c r="G489" s="27"/>
      <c r="H489" s="25"/>
      <c r="I489" s="25"/>
      <c r="J489" s="25"/>
      <c r="K489" s="25"/>
      <c r="L489" s="25"/>
      <c r="M489" s="25"/>
      <c r="N489" s="25"/>
      <c r="O489" s="25"/>
      <c r="P489" s="25"/>
      <c r="Q489" s="25"/>
    </row>
    <row r="490" spans="1:16382" s="2" customFormat="1" ht="45.6" customHeight="1" x14ac:dyDescent="0.25">
      <c r="A490" s="5"/>
      <c r="B490" s="63"/>
      <c r="C490" s="63"/>
      <c r="D490" s="63"/>
      <c r="E490" s="63"/>
      <c r="F490" s="28"/>
      <c r="G490" s="28"/>
      <c r="H490" s="64"/>
      <c r="I490" s="64"/>
      <c r="J490" s="64"/>
      <c r="K490" s="64"/>
      <c r="L490" s="64"/>
      <c r="M490" s="28"/>
    </row>
    <row r="491" spans="1:16382" s="2" customFormat="1" ht="15" x14ac:dyDescent="0.25">
      <c r="A491" s="5"/>
      <c r="B491" s="63"/>
      <c r="C491" s="63"/>
      <c r="D491" s="63"/>
      <c r="E491" s="63"/>
      <c r="F491" s="28"/>
      <c r="G491" s="28"/>
      <c r="H491" s="64"/>
      <c r="I491" s="64"/>
      <c r="J491" s="64"/>
      <c r="K491" s="64"/>
      <c r="L491" s="64"/>
      <c r="M491" s="28"/>
    </row>
    <row r="492" spans="1:16382" s="2" customFormat="1" ht="15" x14ac:dyDescent="0.25">
      <c r="A492" s="5"/>
      <c r="B492" s="63"/>
      <c r="C492" s="63"/>
      <c r="D492" s="63"/>
      <c r="E492" s="63"/>
      <c r="F492" s="28"/>
      <c r="G492" s="28"/>
      <c r="H492" s="64"/>
      <c r="I492" s="64"/>
      <c r="J492" s="64"/>
      <c r="K492" s="64"/>
      <c r="L492" s="64"/>
      <c r="M492" s="28"/>
    </row>
    <row r="493" spans="1:16382" s="2" customFormat="1" ht="13.5" customHeight="1" x14ac:dyDescent="0.25">
      <c r="A493" s="5"/>
      <c r="B493" s="65" t="s">
        <v>15</v>
      </c>
      <c r="C493" s="65"/>
      <c r="D493" s="65"/>
      <c r="E493" s="65"/>
      <c r="H493" s="65" t="s">
        <v>16</v>
      </c>
      <c r="I493" s="65"/>
      <c r="J493" s="65"/>
      <c r="K493" s="65"/>
      <c r="L493" s="65"/>
    </row>
    <row r="494" spans="1:16382" s="2" customFormat="1" ht="13.5" customHeight="1" x14ac:dyDescent="0.25">
      <c r="A494" s="5"/>
      <c r="B494" s="29"/>
      <c r="C494" s="29"/>
      <c r="D494" s="29"/>
      <c r="E494" s="29"/>
    </row>
    <row r="495" spans="1:16382" s="2" customFormat="1" ht="15" x14ac:dyDescent="0.25">
      <c r="A495" s="5"/>
      <c r="B495" s="6" t="s">
        <v>17</v>
      </c>
    </row>
    <row r="496" spans="1:16382" s="2" customFormat="1" ht="14.25" x14ac:dyDescent="0.2"/>
    <row r="497" spans="1:17" s="2" customFormat="1" ht="14.25" x14ac:dyDescent="0.2"/>
    <row r="498" spans="1:17" s="2" customFormat="1" ht="14.25" customHeight="1" x14ac:dyDescent="0.2">
      <c r="A498" s="52" t="s">
        <v>28</v>
      </c>
      <c r="B498" s="52"/>
      <c r="C498" s="52"/>
      <c r="D498" s="52"/>
      <c r="E498" s="52"/>
      <c r="F498" s="52"/>
      <c r="G498" s="52"/>
      <c r="H498" s="52"/>
      <c r="I498" s="52"/>
      <c r="J498" s="52"/>
      <c r="K498" s="52"/>
      <c r="L498" s="52"/>
      <c r="M498" s="52"/>
      <c r="N498" s="52"/>
      <c r="O498" s="52"/>
      <c r="P498" s="52"/>
      <c r="Q498" s="52"/>
    </row>
    <row r="499" spans="1:17" s="2" customFormat="1" ht="14.25" x14ac:dyDescent="0.2">
      <c r="A499" s="53" t="s">
        <v>29</v>
      </c>
      <c r="B499" s="53"/>
      <c r="C499" s="53"/>
      <c r="D499" s="53"/>
      <c r="E499" s="53"/>
      <c r="F499" s="53"/>
      <c r="G499" s="53"/>
      <c r="H499" s="53"/>
      <c r="I499" s="53"/>
      <c r="J499" s="53"/>
      <c r="K499" s="53"/>
      <c r="L499" s="53"/>
      <c r="M499" s="53"/>
      <c r="N499" s="53"/>
      <c r="O499" s="53"/>
      <c r="P499" s="53"/>
      <c r="Q499" s="53"/>
    </row>
    <row r="500" spans="1:17" s="2" customFormat="1" ht="15" customHeight="1" x14ac:dyDescent="0.2">
      <c r="A500" s="53" t="s">
        <v>30</v>
      </c>
      <c r="B500" s="53"/>
      <c r="C500" s="53"/>
      <c r="D500" s="53"/>
      <c r="E500" s="53"/>
      <c r="F500" s="53"/>
      <c r="G500" s="53"/>
      <c r="H500" s="53"/>
      <c r="I500" s="53"/>
      <c r="J500" s="53"/>
      <c r="K500" s="53"/>
      <c r="L500" s="53"/>
      <c r="M500" s="53"/>
      <c r="N500" s="53"/>
      <c r="O500" s="53"/>
      <c r="P500" s="53"/>
      <c r="Q500" s="53"/>
    </row>
    <row r="501" spans="1:17" s="2" customFormat="1" ht="14.25" x14ac:dyDescent="0.2">
      <c r="A501" s="53" t="s">
        <v>31</v>
      </c>
      <c r="B501" s="53"/>
      <c r="C501" s="53"/>
      <c r="D501" s="53"/>
      <c r="E501" s="53"/>
      <c r="F501" s="53"/>
      <c r="G501" s="53"/>
      <c r="H501" s="53"/>
      <c r="I501" s="53"/>
      <c r="J501" s="53"/>
      <c r="K501" s="53"/>
      <c r="L501" s="53"/>
      <c r="M501" s="53"/>
      <c r="N501" s="53"/>
      <c r="O501" s="53"/>
      <c r="P501" s="53"/>
      <c r="Q501" s="53"/>
    </row>
    <row r="502" spans="1:17" ht="15" customHeight="1" x14ac:dyDescent="0.25">
      <c r="A502" s="2"/>
      <c r="C502" s="30"/>
      <c r="E502" s="2"/>
      <c r="F502" s="2"/>
      <c r="G502" s="2"/>
      <c r="H502" s="31"/>
      <c r="P502" s="5"/>
      <c r="Q502" s="5"/>
    </row>
    <row r="503" spans="1:17" ht="15" customHeight="1" x14ac:dyDescent="0.25">
      <c r="A503" s="51" t="s">
        <v>32</v>
      </c>
      <c r="B503" s="51"/>
      <c r="C503" s="51"/>
      <c r="D503" s="51"/>
      <c r="E503" s="51"/>
      <c r="F503" s="51"/>
      <c r="G503" s="51"/>
      <c r="H503" s="51"/>
      <c r="I503" s="51"/>
      <c r="J503" s="51"/>
      <c r="K503" s="51"/>
      <c r="L503" s="51"/>
      <c r="M503" s="51"/>
      <c r="N503" s="51"/>
      <c r="O503" s="51"/>
      <c r="P503" s="51"/>
      <c r="Q503" s="51"/>
    </row>
    <row r="504" spans="1:17" ht="15" customHeight="1" x14ac:dyDescent="0.25">
      <c r="A504" s="51" t="s">
        <v>33</v>
      </c>
      <c r="B504" s="51"/>
      <c r="C504" s="51"/>
      <c r="D504" s="51"/>
      <c r="E504" s="51"/>
      <c r="F504" s="51"/>
      <c r="G504" s="51"/>
      <c r="H504" s="51"/>
      <c r="I504" s="51"/>
      <c r="J504" s="51"/>
      <c r="K504" s="51"/>
      <c r="L504" s="51"/>
      <c r="M504" s="51"/>
      <c r="N504" s="51"/>
      <c r="O504" s="51"/>
      <c r="P504" s="51"/>
      <c r="Q504" s="51"/>
    </row>
    <row r="505" spans="1:17" ht="0" hidden="1" customHeight="1" x14ac:dyDescent="0.25">
      <c r="A505" s="51" t="s">
        <v>33</v>
      </c>
      <c r="B505" s="51"/>
      <c r="C505" s="51"/>
      <c r="D505" s="51"/>
      <c r="E505" s="51"/>
      <c r="F505" s="51"/>
      <c r="G505" s="51"/>
      <c r="H505" s="51"/>
      <c r="I505" s="51"/>
      <c r="J505" s="51"/>
      <c r="K505" s="51"/>
      <c r="L505" s="51"/>
    </row>
  </sheetData>
  <sheetProtection formatCells="0" formatColumns="0" formatRows="0" insertColumns="0" insertRows="0" insertHyperlinks="0" deleteColumns="0" deleteRows="0" sort="0" autoFilter="0"/>
  <mergeCells count="42">
    <mergeCell ref="B490:E492"/>
    <mergeCell ref="H490:L492"/>
    <mergeCell ref="B493:E493"/>
    <mergeCell ref="H493:L493"/>
    <mergeCell ref="B487:H487"/>
    <mergeCell ref="B488:XFD488"/>
    <mergeCell ref="P4:Q4"/>
    <mergeCell ref="P5:Q5"/>
    <mergeCell ref="C2:O2"/>
    <mergeCell ref="C3:O3"/>
    <mergeCell ref="C4:O5"/>
    <mergeCell ref="B486:XFD486"/>
    <mergeCell ref="B485:Q485"/>
    <mergeCell ref="B22:B23"/>
    <mergeCell ref="D22:D23"/>
    <mergeCell ref="E22:E23"/>
    <mergeCell ref="F22:F23"/>
    <mergeCell ref="G22:G23"/>
    <mergeCell ref="H22:H23"/>
    <mergeCell ref="A505:L505"/>
    <mergeCell ref="A498:Q498"/>
    <mergeCell ref="A499:Q499"/>
    <mergeCell ref="A500:Q500"/>
    <mergeCell ref="A501:Q501"/>
    <mergeCell ref="A504:Q504"/>
    <mergeCell ref="A503:Q50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s>
  <conditionalFormatting sqref="H24:H483">
    <cfRule type="containsText" dxfId="4" priority="12" operator="containsText" text="VALOR MINIMO NO ACEPTABLE">
      <formula>NOT(ISERROR(SEARCH("VALOR MINIMO NO ACEPTABLE",H24)))</formula>
    </cfRule>
  </conditionalFormatting>
  <conditionalFormatting sqref="H24:H483">
    <cfRule type="containsText" dxfId="3" priority="11" operator="containsText" text="OFERTA CON PRECIO APARENTEMENTE BAJO">
      <formula>NOT(ISERROR(SEARCH("OFERTA CON PRECIO APARENTEMENTE BAJO",H24)))</formula>
    </cfRule>
  </conditionalFormatting>
  <conditionalFormatting sqref="Q24:Q483">
    <cfRule type="cellIs" dxfId="2" priority="7" operator="greaterThan">
      <formula>0</formula>
    </cfRule>
  </conditionalFormatting>
  <conditionalFormatting sqref="Q24:Q483">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83">
      <formula1>0</formula1>
      <formula2>100000000000</formula2>
    </dataValidation>
    <dataValidation type="whole" allowBlank="1" showInputMessage="1" showErrorMessage="1" sqref="G24:G483">
      <formula1>0</formula1>
      <formula2>D24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K24:K483 O24:O483 I24:I483 M24:M483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OFICINA DE COMPRAS</cp:lastModifiedBy>
  <cp:lastPrinted>2023-07-31T19:33:53Z</cp:lastPrinted>
  <dcterms:created xsi:type="dcterms:W3CDTF">2021-05-27T13:17:41Z</dcterms:created>
  <dcterms:modified xsi:type="dcterms:W3CDTF">2024-03-05T14:19:40Z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