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4\32.1-41 ORDENES 2024\32.1-41.3 Ordenes contractuales de servicios\S-CD-005 MANT BUS\"/>
    </mc:Choice>
  </mc:AlternateContent>
  <bookViews>
    <workbookView xWindow="0" yWindow="0" windowWidth="28800" windowHeight="11100" tabRatio="688"/>
  </bookViews>
  <sheets>
    <sheet name="Bienes y Servicios" sheetId="7" r:id="rId1"/>
    <sheet name="Servicio2 (Bienestar U)" sheetId="3" state="hidden"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Servicios'!$A$1:$O$489</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76" i="7" l="1"/>
  <c r="O473" i="7"/>
  <c r="N471" i="7"/>
  <c r="H471" i="7"/>
  <c r="H15" i="7"/>
  <c r="K15" i="7" s="1"/>
  <c r="J15" i="7"/>
  <c r="L15" i="7"/>
  <c r="M15" i="7" s="1"/>
  <c r="H16" i="7"/>
  <c r="J16" i="7"/>
  <c r="K16" i="7" s="1"/>
  <c r="L16" i="7"/>
  <c r="N16" i="7" s="1"/>
  <c r="M16" i="7"/>
  <c r="H17" i="7"/>
  <c r="K17" i="7" s="1"/>
  <c r="J17" i="7"/>
  <c r="L17" i="7"/>
  <c r="M17" i="7" s="1"/>
  <c r="H18" i="7"/>
  <c r="J18" i="7"/>
  <c r="K18" i="7"/>
  <c r="L18" i="7"/>
  <c r="M18" i="7" s="1"/>
  <c r="H19" i="7"/>
  <c r="J19" i="7"/>
  <c r="K19" i="7" s="1"/>
  <c r="L19" i="7"/>
  <c r="M19" i="7"/>
  <c r="N19" i="7"/>
  <c r="O19" i="7" s="1"/>
  <c r="H20" i="7"/>
  <c r="K20" i="7" s="1"/>
  <c r="J20" i="7"/>
  <c r="L20" i="7"/>
  <c r="M20" i="7" s="1"/>
  <c r="H21" i="7"/>
  <c r="J21" i="7"/>
  <c r="K21" i="7"/>
  <c r="L21" i="7"/>
  <c r="N21" i="7"/>
  <c r="H22" i="7"/>
  <c r="K22" i="7" s="1"/>
  <c r="J22" i="7"/>
  <c r="L22" i="7"/>
  <c r="M22" i="7"/>
  <c r="N22" i="7"/>
  <c r="O22" i="7"/>
  <c r="H23" i="7"/>
  <c r="K23" i="7" s="1"/>
  <c r="J23" i="7"/>
  <c r="L23" i="7"/>
  <c r="H24" i="7"/>
  <c r="J24" i="7"/>
  <c r="K24" i="7"/>
  <c r="L24" i="7"/>
  <c r="M24" i="7"/>
  <c r="N24" i="7"/>
  <c r="O24" i="7" s="1"/>
  <c r="H25" i="7"/>
  <c r="J25" i="7"/>
  <c r="L25" i="7"/>
  <c r="M25" i="7" s="1"/>
  <c r="H26" i="7"/>
  <c r="J26" i="7"/>
  <c r="K26" i="7"/>
  <c r="L26" i="7"/>
  <c r="M26" i="7" s="1"/>
  <c r="H27" i="7"/>
  <c r="K27" i="7" s="1"/>
  <c r="J27" i="7"/>
  <c r="L27" i="7"/>
  <c r="M27" i="7" s="1"/>
  <c r="N27" i="7"/>
  <c r="O27" i="7" s="1"/>
  <c r="H28" i="7"/>
  <c r="J28" i="7"/>
  <c r="K28" i="7" s="1"/>
  <c r="L28" i="7"/>
  <c r="N28" i="7" s="1"/>
  <c r="M28" i="7"/>
  <c r="H29" i="7"/>
  <c r="K29" i="7" s="1"/>
  <c r="J29" i="7"/>
  <c r="L29" i="7"/>
  <c r="M29" i="7" s="1"/>
  <c r="O29" i="7" s="1"/>
  <c r="N29" i="7"/>
  <c r="H30" i="7"/>
  <c r="J30" i="7"/>
  <c r="K30" i="7"/>
  <c r="L30" i="7"/>
  <c r="N30" i="7" s="1"/>
  <c r="M30" i="7"/>
  <c r="H31" i="7"/>
  <c r="J31" i="7"/>
  <c r="K31" i="7" s="1"/>
  <c r="L31" i="7"/>
  <c r="O31" i="7" s="1"/>
  <c r="M31" i="7"/>
  <c r="N31" i="7"/>
  <c r="H32" i="7"/>
  <c r="K32" i="7" s="1"/>
  <c r="J32" i="7"/>
  <c r="L32" i="7"/>
  <c r="M32" i="7" s="1"/>
  <c r="H33" i="7"/>
  <c r="J33" i="7"/>
  <c r="K33" i="7"/>
  <c r="L33" i="7"/>
  <c r="N33" i="7"/>
  <c r="H34" i="7"/>
  <c r="K34" i="7" s="1"/>
  <c r="J34" i="7"/>
  <c r="L34" i="7"/>
  <c r="M34" i="7"/>
  <c r="N34" i="7"/>
  <c r="O34" i="7"/>
  <c r="H35" i="7"/>
  <c r="K35" i="7" s="1"/>
  <c r="J35" i="7"/>
  <c r="L35" i="7"/>
  <c r="H36" i="7"/>
  <c r="J36" i="7"/>
  <c r="K36" i="7"/>
  <c r="L36" i="7"/>
  <c r="M36" i="7"/>
  <c r="N36" i="7"/>
  <c r="O36" i="7" s="1"/>
  <c r="H37" i="7"/>
  <c r="J37" i="7"/>
  <c r="L37" i="7"/>
  <c r="M37" i="7" s="1"/>
  <c r="H38" i="7"/>
  <c r="J38" i="7"/>
  <c r="K38" i="7"/>
  <c r="L38" i="7"/>
  <c r="M38" i="7" s="1"/>
  <c r="H39" i="7"/>
  <c r="K39" i="7" s="1"/>
  <c r="J39" i="7"/>
  <c r="L39" i="7"/>
  <c r="M39" i="7" s="1"/>
  <c r="N39" i="7"/>
  <c r="O39" i="7" s="1"/>
  <c r="H40" i="7"/>
  <c r="K40" i="7" s="1"/>
  <c r="J40" i="7"/>
  <c r="L40" i="7"/>
  <c r="N40" i="7" s="1"/>
  <c r="M40" i="7"/>
  <c r="H41" i="7"/>
  <c r="K41" i="7" s="1"/>
  <c r="J41" i="7"/>
  <c r="L41" i="7"/>
  <c r="M41" i="7" s="1"/>
  <c r="O41" i="7" s="1"/>
  <c r="N41" i="7"/>
  <c r="H42" i="7"/>
  <c r="J42" i="7"/>
  <c r="K42" i="7"/>
  <c r="L42" i="7"/>
  <c r="N42" i="7" s="1"/>
  <c r="M42" i="7"/>
  <c r="H43" i="7"/>
  <c r="J43" i="7"/>
  <c r="K43" i="7" s="1"/>
  <c r="L43" i="7"/>
  <c r="N43" i="7" s="1"/>
  <c r="M43" i="7"/>
  <c r="H44" i="7"/>
  <c r="K44" i="7" s="1"/>
  <c r="J44" i="7"/>
  <c r="L44" i="7"/>
  <c r="M44" i="7" s="1"/>
  <c r="H45" i="7"/>
  <c r="J45" i="7"/>
  <c r="K45" i="7"/>
  <c r="L45" i="7"/>
  <c r="N45" i="7"/>
  <c r="H46" i="7"/>
  <c r="K46" i="7" s="1"/>
  <c r="J46" i="7"/>
  <c r="L46" i="7"/>
  <c r="M46" i="7"/>
  <c r="N46" i="7"/>
  <c r="O46" i="7"/>
  <c r="H47" i="7"/>
  <c r="K47" i="7" s="1"/>
  <c r="J47" i="7"/>
  <c r="L47" i="7"/>
  <c r="H48" i="7"/>
  <c r="J48" i="7"/>
  <c r="K48" i="7"/>
  <c r="L48" i="7"/>
  <c r="M48" i="7"/>
  <c r="N48" i="7"/>
  <c r="O48" i="7" s="1"/>
  <c r="H49" i="7"/>
  <c r="J49" i="7"/>
  <c r="L49" i="7"/>
  <c r="M49" i="7" s="1"/>
  <c r="H50" i="7"/>
  <c r="J50" i="7"/>
  <c r="K50" i="7"/>
  <c r="L50" i="7"/>
  <c r="M50" i="7" s="1"/>
  <c r="H51" i="7"/>
  <c r="K51" i="7" s="1"/>
  <c r="J51" i="7"/>
  <c r="L51" i="7"/>
  <c r="M51" i="7" s="1"/>
  <c r="N51" i="7"/>
  <c r="O51" i="7" s="1"/>
  <c r="H52" i="7"/>
  <c r="K52" i="7" s="1"/>
  <c r="J52" i="7"/>
  <c r="L52" i="7"/>
  <c r="N52" i="7" s="1"/>
  <c r="M52" i="7"/>
  <c r="H53" i="7"/>
  <c r="K53" i="7" s="1"/>
  <c r="J53" i="7"/>
  <c r="L53" i="7"/>
  <c r="M53" i="7" s="1"/>
  <c r="N53" i="7"/>
  <c r="O53" i="7" s="1"/>
  <c r="H54" i="7"/>
  <c r="J54" i="7"/>
  <c r="K54" i="7"/>
  <c r="L54" i="7"/>
  <c r="O54" i="7" s="1"/>
  <c r="M54" i="7"/>
  <c r="N54" i="7"/>
  <c r="H55" i="7"/>
  <c r="J55" i="7"/>
  <c r="K55" i="7" s="1"/>
  <c r="L55" i="7"/>
  <c r="M55" i="7" s="1"/>
  <c r="H56" i="7"/>
  <c r="K56" i="7" s="1"/>
  <c r="J56" i="7"/>
  <c r="L56" i="7"/>
  <c r="M56" i="7" s="1"/>
  <c r="H57" i="7"/>
  <c r="J57" i="7"/>
  <c r="K57" i="7"/>
  <c r="L57" i="7"/>
  <c r="N57" i="7"/>
  <c r="H58" i="7"/>
  <c r="K58" i="7" s="1"/>
  <c r="J58" i="7"/>
  <c r="L58" i="7"/>
  <c r="M58" i="7"/>
  <c r="N58" i="7"/>
  <c r="O58" i="7"/>
  <c r="H59" i="7"/>
  <c r="K59" i="7" s="1"/>
  <c r="J59" i="7"/>
  <c r="L59" i="7"/>
  <c r="H60" i="7"/>
  <c r="J60" i="7"/>
  <c r="K60" i="7"/>
  <c r="L60" i="7"/>
  <c r="M60" i="7"/>
  <c r="N60" i="7"/>
  <c r="O60" i="7" s="1"/>
  <c r="H61" i="7"/>
  <c r="J61" i="7"/>
  <c r="L61" i="7"/>
  <c r="M61" i="7" s="1"/>
  <c r="H62" i="7"/>
  <c r="J62" i="7"/>
  <c r="K62" i="7"/>
  <c r="L62" i="7"/>
  <c r="M62" i="7" s="1"/>
  <c r="H63" i="7"/>
  <c r="J63" i="7"/>
  <c r="K63" i="7" s="1"/>
  <c r="L63" i="7"/>
  <c r="M63" i="7"/>
  <c r="N63" i="7"/>
  <c r="O63" i="7" s="1"/>
  <c r="H64" i="7"/>
  <c r="K64" i="7" s="1"/>
  <c r="J64" i="7"/>
  <c r="L64" i="7"/>
  <c r="N64" i="7" s="1"/>
  <c r="M64" i="7"/>
  <c r="H65" i="7"/>
  <c r="K65" i="7" s="1"/>
  <c r="J65" i="7"/>
  <c r="L65" i="7"/>
  <c r="M65" i="7" s="1"/>
  <c r="N65" i="7"/>
  <c r="H66" i="7"/>
  <c r="J66" i="7"/>
  <c r="K66" i="7"/>
  <c r="L66" i="7"/>
  <c r="O66" i="7" s="1"/>
  <c r="M66" i="7"/>
  <c r="N66" i="7"/>
  <c r="H67" i="7"/>
  <c r="J67" i="7"/>
  <c r="K67" i="7" s="1"/>
  <c r="L67" i="7"/>
  <c r="M67" i="7" s="1"/>
  <c r="H68" i="7"/>
  <c r="K68" i="7" s="1"/>
  <c r="J68" i="7"/>
  <c r="L68" i="7"/>
  <c r="M68" i="7" s="1"/>
  <c r="H69" i="7"/>
  <c r="J69" i="7"/>
  <c r="K69" i="7" s="1"/>
  <c r="L69" i="7"/>
  <c r="N69" i="7"/>
  <c r="H70" i="7"/>
  <c r="K70" i="7" s="1"/>
  <c r="J70" i="7"/>
  <c r="L70" i="7"/>
  <c r="M70" i="7"/>
  <c r="N70" i="7"/>
  <c r="O70" i="7"/>
  <c r="H71" i="7"/>
  <c r="K71" i="7" s="1"/>
  <c r="J71" i="7"/>
  <c r="L71" i="7"/>
  <c r="H72" i="7"/>
  <c r="J72" i="7"/>
  <c r="K72" i="7"/>
  <c r="L72" i="7"/>
  <c r="M72" i="7"/>
  <c r="N72" i="7"/>
  <c r="O72" i="7" s="1"/>
  <c r="H73" i="7"/>
  <c r="J73" i="7"/>
  <c r="L73" i="7"/>
  <c r="M73" i="7" s="1"/>
  <c r="H74" i="7"/>
  <c r="J74" i="7"/>
  <c r="K74" i="7"/>
  <c r="L74" i="7"/>
  <c r="M74" i="7" s="1"/>
  <c r="H75" i="7"/>
  <c r="J75" i="7"/>
  <c r="K75" i="7" s="1"/>
  <c r="L75" i="7"/>
  <c r="M75" i="7"/>
  <c r="N75" i="7"/>
  <c r="O75" i="7" s="1"/>
  <c r="H76" i="7"/>
  <c r="K76" i="7" s="1"/>
  <c r="J76" i="7"/>
  <c r="L76" i="7"/>
  <c r="N76" i="7" s="1"/>
  <c r="M76" i="7"/>
  <c r="H77" i="7"/>
  <c r="K77" i="7" s="1"/>
  <c r="J77" i="7"/>
  <c r="L77" i="7"/>
  <c r="M77" i="7" s="1"/>
  <c r="N77" i="7"/>
  <c r="H78" i="7"/>
  <c r="J78" i="7"/>
  <c r="K78" i="7"/>
  <c r="L78" i="7"/>
  <c r="O78" i="7" s="1"/>
  <c r="M78" i="7"/>
  <c r="N78" i="7"/>
  <c r="H79" i="7"/>
  <c r="J79" i="7"/>
  <c r="K79" i="7" s="1"/>
  <c r="L79" i="7"/>
  <c r="M79" i="7" s="1"/>
  <c r="H80" i="7"/>
  <c r="K80" i="7" s="1"/>
  <c r="J80" i="7"/>
  <c r="L80" i="7"/>
  <c r="M80" i="7" s="1"/>
  <c r="H81" i="7"/>
  <c r="J81" i="7"/>
  <c r="K81" i="7" s="1"/>
  <c r="L81" i="7"/>
  <c r="N81" i="7"/>
  <c r="H82" i="7"/>
  <c r="K82" i="7" s="1"/>
  <c r="J82" i="7"/>
  <c r="L82" i="7"/>
  <c r="M82" i="7"/>
  <c r="N82" i="7"/>
  <c r="O82" i="7"/>
  <c r="H83" i="7"/>
  <c r="K83" i="7" s="1"/>
  <c r="J83" i="7"/>
  <c r="L83" i="7"/>
  <c r="H84" i="7"/>
  <c r="J84" i="7"/>
  <c r="K84" i="7"/>
  <c r="L84" i="7"/>
  <c r="M84" i="7"/>
  <c r="N84" i="7"/>
  <c r="O84" i="7" s="1"/>
  <c r="H85" i="7"/>
  <c r="J85" i="7"/>
  <c r="L85" i="7"/>
  <c r="M85" i="7" s="1"/>
  <c r="H86" i="7"/>
  <c r="J86" i="7"/>
  <c r="K86" i="7"/>
  <c r="L86" i="7"/>
  <c r="M86" i="7" s="1"/>
  <c r="H87" i="7"/>
  <c r="J87" i="7"/>
  <c r="K87" i="7" s="1"/>
  <c r="L87" i="7"/>
  <c r="M87" i="7"/>
  <c r="N87" i="7"/>
  <c r="O87" i="7" s="1"/>
  <c r="H88" i="7"/>
  <c r="K88" i="7" s="1"/>
  <c r="J88" i="7"/>
  <c r="L88" i="7"/>
  <c r="N88" i="7" s="1"/>
  <c r="M88" i="7"/>
  <c r="H89" i="7"/>
  <c r="K89" i="7" s="1"/>
  <c r="J89" i="7"/>
  <c r="L89" i="7"/>
  <c r="M89" i="7" s="1"/>
  <c r="N89" i="7"/>
  <c r="H90" i="7"/>
  <c r="J90" i="7"/>
  <c r="K90" i="7"/>
  <c r="L90" i="7"/>
  <c r="O90" i="7" s="1"/>
  <c r="M90" i="7"/>
  <c r="N90" i="7"/>
  <c r="H91" i="7"/>
  <c r="J91" i="7"/>
  <c r="K91" i="7" s="1"/>
  <c r="L91" i="7"/>
  <c r="M91" i="7" s="1"/>
  <c r="H92" i="7"/>
  <c r="K92" i="7" s="1"/>
  <c r="J92" i="7"/>
  <c r="L92" i="7"/>
  <c r="M92" i="7" s="1"/>
  <c r="H93" i="7"/>
  <c r="J93" i="7"/>
  <c r="K93" i="7" s="1"/>
  <c r="L93" i="7"/>
  <c r="N93" i="7"/>
  <c r="H94" i="7"/>
  <c r="K94" i="7" s="1"/>
  <c r="J94" i="7"/>
  <c r="L94" i="7"/>
  <c r="M94" i="7"/>
  <c r="N94" i="7"/>
  <c r="O94" i="7"/>
  <c r="H95" i="7"/>
  <c r="K95" i="7" s="1"/>
  <c r="J95" i="7"/>
  <c r="L95" i="7"/>
  <c r="H96" i="7"/>
  <c r="J96" i="7"/>
  <c r="K96" i="7"/>
  <c r="L96" i="7"/>
  <c r="M96" i="7"/>
  <c r="N96" i="7"/>
  <c r="O96" i="7" s="1"/>
  <c r="H97" i="7"/>
  <c r="J97" i="7"/>
  <c r="L97" i="7"/>
  <c r="M97" i="7" s="1"/>
  <c r="H98" i="7"/>
  <c r="J98" i="7"/>
  <c r="K98" i="7"/>
  <c r="L98" i="7"/>
  <c r="M98" i="7" s="1"/>
  <c r="H99" i="7"/>
  <c r="J99" i="7"/>
  <c r="K99" i="7" s="1"/>
  <c r="L99" i="7"/>
  <c r="M99" i="7"/>
  <c r="N99" i="7"/>
  <c r="O99" i="7" s="1"/>
  <c r="H100" i="7"/>
  <c r="K100" i="7" s="1"/>
  <c r="J100" i="7"/>
  <c r="L100" i="7"/>
  <c r="N100" i="7" s="1"/>
  <c r="O100" i="7" s="1"/>
  <c r="M100" i="7"/>
  <c r="H101" i="7"/>
  <c r="K101" i="7" s="1"/>
  <c r="J101" i="7"/>
  <c r="L101" i="7"/>
  <c r="M101" i="7" s="1"/>
  <c r="N101" i="7"/>
  <c r="H102" i="7"/>
  <c r="J102" i="7"/>
  <c r="K102" i="7"/>
  <c r="L102" i="7"/>
  <c r="O102" i="7" s="1"/>
  <c r="M102" i="7"/>
  <c r="N102" i="7"/>
  <c r="H103" i="7"/>
  <c r="J103" i="7"/>
  <c r="K103" i="7" s="1"/>
  <c r="L103" i="7"/>
  <c r="M103" i="7" s="1"/>
  <c r="H104" i="7"/>
  <c r="K104" i="7" s="1"/>
  <c r="J104" i="7"/>
  <c r="L104" i="7"/>
  <c r="M104" i="7" s="1"/>
  <c r="H105" i="7"/>
  <c r="J105" i="7"/>
  <c r="K105" i="7" s="1"/>
  <c r="L105" i="7"/>
  <c r="N105" i="7"/>
  <c r="H106" i="7"/>
  <c r="K106" i="7" s="1"/>
  <c r="J106" i="7"/>
  <c r="L106" i="7"/>
  <c r="M106" i="7"/>
  <c r="N106" i="7"/>
  <c r="O106" i="7"/>
  <c r="H107" i="7"/>
  <c r="K107" i="7" s="1"/>
  <c r="J107" i="7"/>
  <c r="L107" i="7"/>
  <c r="H108" i="7"/>
  <c r="J108" i="7"/>
  <c r="K108" i="7"/>
  <c r="L108" i="7"/>
  <c r="M108" i="7"/>
  <c r="N108" i="7"/>
  <c r="O108" i="7" s="1"/>
  <c r="H109" i="7"/>
  <c r="J109" i="7"/>
  <c r="L109" i="7"/>
  <c r="M109" i="7" s="1"/>
  <c r="H110" i="7"/>
  <c r="J110" i="7"/>
  <c r="K110" i="7"/>
  <c r="L110" i="7"/>
  <c r="M110" i="7" s="1"/>
  <c r="H111" i="7"/>
  <c r="J111" i="7"/>
  <c r="K111" i="7" s="1"/>
  <c r="L111" i="7"/>
  <c r="M111" i="7" s="1"/>
  <c r="N111" i="7"/>
  <c r="O111" i="7" s="1"/>
  <c r="H112" i="7"/>
  <c r="K112" i="7" s="1"/>
  <c r="J112" i="7"/>
  <c r="L112" i="7"/>
  <c r="N112" i="7" s="1"/>
  <c r="M112" i="7"/>
  <c r="H113" i="7"/>
  <c r="K113" i="7" s="1"/>
  <c r="J113" i="7"/>
  <c r="L113" i="7"/>
  <c r="M113" i="7" s="1"/>
  <c r="N113" i="7"/>
  <c r="O113" i="7" s="1"/>
  <c r="H114" i="7"/>
  <c r="J114" i="7"/>
  <c r="K114" i="7"/>
  <c r="L114" i="7"/>
  <c r="O114" i="7" s="1"/>
  <c r="M114" i="7"/>
  <c r="N114" i="7"/>
  <c r="H115" i="7"/>
  <c r="J115" i="7"/>
  <c r="K115" i="7" s="1"/>
  <c r="L115" i="7"/>
  <c r="M115" i="7" s="1"/>
  <c r="H116" i="7"/>
  <c r="K116" i="7" s="1"/>
  <c r="J116" i="7"/>
  <c r="L116" i="7"/>
  <c r="M116" i="7" s="1"/>
  <c r="H117" i="7"/>
  <c r="J117" i="7"/>
  <c r="K117" i="7" s="1"/>
  <c r="L117" i="7"/>
  <c r="N117" i="7"/>
  <c r="H118" i="7"/>
  <c r="K118" i="7" s="1"/>
  <c r="J118" i="7"/>
  <c r="L118" i="7"/>
  <c r="M118" i="7"/>
  <c r="N118" i="7"/>
  <c r="O118" i="7"/>
  <c r="H119" i="7"/>
  <c r="K119" i="7" s="1"/>
  <c r="J119" i="7"/>
  <c r="L119" i="7"/>
  <c r="H120" i="7"/>
  <c r="J120" i="7"/>
  <c r="K120" i="7"/>
  <c r="L120" i="7"/>
  <c r="M120" i="7"/>
  <c r="N120" i="7"/>
  <c r="O120" i="7" s="1"/>
  <c r="H121" i="7"/>
  <c r="J121" i="7"/>
  <c r="L121" i="7"/>
  <c r="M121" i="7" s="1"/>
  <c r="H122" i="7"/>
  <c r="J122" i="7"/>
  <c r="K122" i="7"/>
  <c r="L122" i="7"/>
  <c r="M122" i="7" s="1"/>
  <c r="H123" i="7"/>
  <c r="J123" i="7"/>
  <c r="K123" i="7" s="1"/>
  <c r="L123" i="7"/>
  <c r="M123" i="7" s="1"/>
  <c r="N123" i="7"/>
  <c r="H124" i="7"/>
  <c r="K124" i="7" s="1"/>
  <c r="J124" i="7"/>
  <c r="L124" i="7"/>
  <c r="N124" i="7" s="1"/>
  <c r="O124" i="7" s="1"/>
  <c r="M124" i="7"/>
  <c r="H125" i="7"/>
  <c r="K125" i="7" s="1"/>
  <c r="J125" i="7"/>
  <c r="L125" i="7"/>
  <c r="M125" i="7" s="1"/>
  <c r="N125" i="7"/>
  <c r="H126" i="7"/>
  <c r="J126" i="7"/>
  <c r="K126" i="7"/>
  <c r="L126" i="7"/>
  <c r="O126" i="7" s="1"/>
  <c r="M126" i="7"/>
  <c r="N126" i="7"/>
  <c r="H127" i="7"/>
  <c r="J127" i="7"/>
  <c r="K127" i="7" s="1"/>
  <c r="L127" i="7"/>
  <c r="M127" i="7" s="1"/>
  <c r="H128" i="7"/>
  <c r="K128" i="7" s="1"/>
  <c r="J128" i="7"/>
  <c r="L128" i="7"/>
  <c r="M128" i="7" s="1"/>
  <c r="H129" i="7"/>
  <c r="J129" i="7"/>
  <c r="K129" i="7" s="1"/>
  <c r="L129" i="7"/>
  <c r="N129" i="7"/>
  <c r="H130" i="7"/>
  <c r="K130" i="7" s="1"/>
  <c r="J130" i="7"/>
  <c r="L130" i="7"/>
  <c r="M130" i="7"/>
  <c r="N130" i="7"/>
  <c r="O130" i="7"/>
  <c r="H131" i="7"/>
  <c r="K131" i="7" s="1"/>
  <c r="J131" i="7"/>
  <c r="L131" i="7"/>
  <c r="H132" i="7"/>
  <c r="J132" i="7"/>
  <c r="K132" i="7"/>
  <c r="L132" i="7"/>
  <c r="M132" i="7"/>
  <c r="N132" i="7"/>
  <c r="O132" i="7" s="1"/>
  <c r="H133" i="7"/>
  <c r="J133" i="7"/>
  <c r="L133" i="7"/>
  <c r="M133" i="7" s="1"/>
  <c r="H134" i="7"/>
  <c r="J134" i="7"/>
  <c r="K134" i="7"/>
  <c r="L134" i="7"/>
  <c r="M134" i="7" s="1"/>
  <c r="H135" i="7"/>
  <c r="J135" i="7"/>
  <c r="K135" i="7" s="1"/>
  <c r="L135" i="7"/>
  <c r="M135" i="7" s="1"/>
  <c r="N135" i="7"/>
  <c r="O135" i="7" s="1"/>
  <c r="H136" i="7"/>
  <c r="K136" i="7" s="1"/>
  <c r="J136" i="7"/>
  <c r="L136" i="7"/>
  <c r="N136" i="7" s="1"/>
  <c r="O136" i="7" s="1"/>
  <c r="M136" i="7"/>
  <c r="H137" i="7"/>
  <c r="K137" i="7" s="1"/>
  <c r="J137" i="7"/>
  <c r="L137" i="7"/>
  <c r="M137" i="7" s="1"/>
  <c r="N137" i="7"/>
  <c r="O137" i="7" s="1"/>
  <c r="H138" i="7"/>
  <c r="J138" i="7"/>
  <c r="K138" i="7"/>
  <c r="L138" i="7"/>
  <c r="O138" i="7" s="1"/>
  <c r="M138" i="7"/>
  <c r="N138" i="7"/>
  <c r="H139" i="7"/>
  <c r="J139" i="7"/>
  <c r="K139" i="7" s="1"/>
  <c r="L139" i="7"/>
  <c r="M139" i="7" s="1"/>
  <c r="H140" i="7"/>
  <c r="K140" i="7" s="1"/>
  <c r="J140" i="7"/>
  <c r="L140" i="7"/>
  <c r="M140" i="7" s="1"/>
  <c r="H141" i="7"/>
  <c r="J141" i="7"/>
  <c r="K141" i="7" s="1"/>
  <c r="L141" i="7"/>
  <c r="N141" i="7"/>
  <c r="H142" i="7"/>
  <c r="K142" i="7" s="1"/>
  <c r="J142" i="7"/>
  <c r="L142" i="7"/>
  <c r="M142" i="7"/>
  <c r="N142" i="7"/>
  <c r="O142" i="7"/>
  <c r="H143" i="7"/>
  <c r="K143" i="7" s="1"/>
  <c r="J143" i="7"/>
  <c r="L143" i="7"/>
  <c r="H144" i="7"/>
  <c r="J144" i="7"/>
  <c r="K144" i="7"/>
  <c r="L144" i="7"/>
  <c r="M144" i="7"/>
  <c r="N144" i="7"/>
  <c r="O144" i="7" s="1"/>
  <c r="H145" i="7"/>
  <c r="J145" i="7"/>
  <c r="L145" i="7"/>
  <c r="M145" i="7" s="1"/>
  <c r="H146" i="7"/>
  <c r="J146" i="7"/>
  <c r="K146" i="7"/>
  <c r="L146" i="7"/>
  <c r="M146" i="7" s="1"/>
  <c r="H147" i="7"/>
  <c r="J147" i="7"/>
  <c r="K147" i="7" s="1"/>
  <c r="L147" i="7"/>
  <c r="M147" i="7" s="1"/>
  <c r="N147" i="7"/>
  <c r="H148" i="7"/>
  <c r="K148" i="7" s="1"/>
  <c r="J148" i="7"/>
  <c r="L148" i="7"/>
  <c r="N148" i="7" s="1"/>
  <c r="O148" i="7" s="1"/>
  <c r="M148" i="7"/>
  <c r="H149" i="7"/>
  <c r="K149" i="7" s="1"/>
  <c r="J149" i="7"/>
  <c r="L149" i="7"/>
  <c r="M149" i="7" s="1"/>
  <c r="N149" i="7"/>
  <c r="O149" i="7" s="1"/>
  <c r="H150" i="7"/>
  <c r="J150" i="7"/>
  <c r="K150" i="7"/>
  <c r="L150" i="7"/>
  <c r="O150" i="7" s="1"/>
  <c r="M150" i="7"/>
  <c r="N150" i="7"/>
  <c r="H151" i="7"/>
  <c r="J151" i="7"/>
  <c r="K151" i="7" s="1"/>
  <c r="L151" i="7"/>
  <c r="M151" i="7" s="1"/>
  <c r="H152" i="7"/>
  <c r="K152" i="7" s="1"/>
  <c r="J152" i="7"/>
  <c r="L152" i="7"/>
  <c r="M152" i="7" s="1"/>
  <c r="H153" i="7"/>
  <c r="J153" i="7"/>
  <c r="K153" i="7" s="1"/>
  <c r="L153" i="7"/>
  <c r="N153" i="7"/>
  <c r="H154" i="7"/>
  <c r="K154" i="7" s="1"/>
  <c r="J154" i="7"/>
  <c r="L154" i="7"/>
  <c r="M154" i="7"/>
  <c r="N154" i="7"/>
  <c r="O154" i="7"/>
  <c r="H155" i="7"/>
  <c r="K155" i="7" s="1"/>
  <c r="J155" i="7"/>
  <c r="L155" i="7"/>
  <c r="H156" i="7"/>
  <c r="J156" i="7"/>
  <c r="K156" i="7"/>
  <c r="L156" i="7"/>
  <c r="M156" i="7"/>
  <c r="N156" i="7"/>
  <c r="O156" i="7" s="1"/>
  <c r="H157" i="7"/>
  <c r="J157" i="7"/>
  <c r="L157" i="7"/>
  <c r="M157" i="7" s="1"/>
  <c r="H158" i="7"/>
  <c r="J158" i="7"/>
  <c r="K158" i="7"/>
  <c r="L158" i="7"/>
  <c r="M158" i="7" s="1"/>
  <c r="H159" i="7"/>
  <c r="J159" i="7"/>
  <c r="K159" i="7" s="1"/>
  <c r="L159" i="7"/>
  <c r="M159" i="7" s="1"/>
  <c r="N159" i="7"/>
  <c r="O159" i="7" s="1"/>
  <c r="H160" i="7"/>
  <c r="K160" i="7" s="1"/>
  <c r="J160" i="7"/>
  <c r="L160" i="7"/>
  <c r="N160" i="7" s="1"/>
  <c r="O160" i="7" s="1"/>
  <c r="M160" i="7"/>
  <c r="H161" i="7"/>
  <c r="K161" i="7" s="1"/>
  <c r="J161" i="7"/>
  <c r="L161" i="7"/>
  <c r="M161" i="7" s="1"/>
  <c r="N161" i="7"/>
  <c r="O161" i="7" s="1"/>
  <c r="H162" i="7"/>
  <c r="J162" i="7"/>
  <c r="K162" i="7"/>
  <c r="L162" i="7"/>
  <c r="O162" i="7" s="1"/>
  <c r="M162" i="7"/>
  <c r="N162" i="7"/>
  <c r="H163" i="7"/>
  <c r="J163" i="7"/>
  <c r="K163" i="7" s="1"/>
  <c r="L163" i="7"/>
  <c r="M163" i="7" s="1"/>
  <c r="H164" i="7"/>
  <c r="K164" i="7" s="1"/>
  <c r="J164" i="7"/>
  <c r="L164" i="7"/>
  <c r="M164" i="7" s="1"/>
  <c r="H165" i="7"/>
  <c r="J165" i="7"/>
  <c r="K165" i="7" s="1"/>
  <c r="L165" i="7"/>
  <c r="N165" i="7"/>
  <c r="H166" i="7"/>
  <c r="K166" i="7" s="1"/>
  <c r="J166" i="7"/>
  <c r="L166" i="7"/>
  <c r="M166" i="7"/>
  <c r="N166" i="7"/>
  <c r="O166" i="7"/>
  <c r="H167" i="7"/>
  <c r="K167" i="7" s="1"/>
  <c r="J167" i="7"/>
  <c r="L167" i="7"/>
  <c r="H168" i="7"/>
  <c r="J168" i="7"/>
  <c r="K168" i="7"/>
  <c r="L168" i="7"/>
  <c r="M168" i="7"/>
  <c r="N168" i="7"/>
  <c r="H169" i="7"/>
  <c r="J169" i="7"/>
  <c r="L169" i="7"/>
  <c r="M169" i="7" s="1"/>
  <c r="H170" i="7"/>
  <c r="J170" i="7"/>
  <c r="K170" i="7"/>
  <c r="L170" i="7"/>
  <c r="M170" i="7" s="1"/>
  <c r="H171" i="7"/>
  <c r="J171" i="7"/>
  <c r="K171" i="7" s="1"/>
  <c r="L171" i="7"/>
  <c r="M171" i="7" s="1"/>
  <c r="N171" i="7"/>
  <c r="H172" i="7"/>
  <c r="K172" i="7" s="1"/>
  <c r="J172" i="7"/>
  <c r="L172" i="7"/>
  <c r="N172" i="7" s="1"/>
  <c r="M172" i="7"/>
  <c r="H173" i="7"/>
  <c r="K173" i="7" s="1"/>
  <c r="J173" i="7"/>
  <c r="L173" i="7"/>
  <c r="M173" i="7" s="1"/>
  <c r="N173" i="7"/>
  <c r="O173" i="7" s="1"/>
  <c r="H174" i="7"/>
  <c r="J174" i="7"/>
  <c r="K174" i="7"/>
  <c r="L174" i="7"/>
  <c r="O174" i="7" s="1"/>
  <c r="M174" i="7"/>
  <c r="N174" i="7"/>
  <c r="H175" i="7"/>
  <c r="J175" i="7"/>
  <c r="K175" i="7" s="1"/>
  <c r="L175" i="7"/>
  <c r="H176" i="7"/>
  <c r="K176" i="7" s="1"/>
  <c r="J176" i="7"/>
  <c r="L176" i="7"/>
  <c r="M176" i="7" s="1"/>
  <c r="H177" i="7"/>
  <c r="J177" i="7"/>
  <c r="K177" i="7" s="1"/>
  <c r="L177" i="7"/>
  <c r="N177" i="7"/>
  <c r="H178" i="7"/>
  <c r="K178" i="7" s="1"/>
  <c r="J178" i="7"/>
  <c r="L178" i="7"/>
  <c r="M178" i="7"/>
  <c r="N178" i="7"/>
  <c r="O178" i="7"/>
  <c r="H179" i="7"/>
  <c r="K179" i="7" s="1"/>
  <c r="J179" i="7"/>
  <c r="L179" i="7"/>
  <c r="H180" i="7"/>
  <c r="J180" i="7"/>
  <c r="K180" i="7"/>
  <c r="L180" i="7"/>
  <c r="M180" i="7"/>
  <c r="N180" i="7"/>
  <c r="O180" i="7" s="1"/>
  <c r="H181" i="7"/>
  <c r="J181" i="7"/>
  <c r="L181" i="7"/>
  <c r="M181" i="7" s="1"/>
  <c r="H182" i="7"/>
  <c r="J182" i="7"/>
  <c r="K182" i="7"/>
  <c r="L182" i="7"/>
  <c r="M182" i="7" s="1"/>
  <c r="H183" i="7"/>
  <c r="J183" i="7"/>
  <c r="K183" i="7" s="1"/>
  <c r="L183" i="7"/>
  <c r="M183" i="7" s="1"/>
  <c r="N183" i="7"/>
  <c r="O183" i="7" s="1"/>
  <c r="H184" i="7"/>
  <c r="K184" i="7" s="1"/>
  <c r="J184" i="7"/>
  <c r="L184" i="7"/>
  <c r="N184" i="7" s="1"/>
  <c r="O184" i="7" s="1"/>
  <c r="M184" i="7"/>
  <c r="H185" i="7"/>
  <c r="K185" i="7" s="1"/>
  <c r="J185" i="7"/>
  <c r="L185" i="7"/>
  <c r="M185" i="7" s="1"/>
  <c r="N185" i="7"/>
  <c r="O185" i="7" s="1"/>
  <c r="H186" i="7"/>
  <c r="J186" i="7"/>
  <c r="K186" i="7"/>
  <c r="L186" i="7"/>
  <c r="O186" i="7" s="1"/>
  <c r="M186" i="7"/>
  <c r="N186" i="7"/>
  <c r="H187" i="7"/>
  <c r="J187" i="7"/>
  <c r="K187" i="7" s="1"/>
  <c r="L187" i="7"/>
  <c r="H188" i="7"/>
  <c r="K188" i="7" s="1"/>
  <c r="J188" i="7"/>
  <c r="L188" i="7"/>
  <c r="M188" i="7" s="1"/>
  <c r="H189" i="7"/>
  <c r="J189" i="7"/>
  <c r="K189" i="7" s="1"/>
  <c r="L189" i="7"/>
  <c r="N189" i="7"/>
  <c r="H190" i="7"/>
  <c r="K190" i="7" s="1"/>
  <c r="J190" i="7"/>
  <c r="L190" i="7"/>
  <c r="M190" i="7"/>
  <c r="N190" i="7"/>
  <c r="O190" i="7"/>
  <c r="H191" i="7"/>
  <c r="K191" i="7" s="1"/>
  <c r="J191" i="7"/>
  <c r="L191" i="7"/>
  <c r="H192" i="7"/>
  <c r="J192" i="7"/>
  <c r="K192" i="7"/>
  <c r="L192" i="7"/>
  <c r="M192" i="7"/>
  <c r="N192" i="7"/>
  <c r="H193" i="7"/>
  <c r="J193" i="7"/>
  <c r="L193" i="7"/>
  <c r="M193" i="7" s="1"/>
  <c r="H194" i="7"/>
  <c r="J194" i="7"/>
  <c r="K194" i="7"/>
  <c r="L194" i="7"/>
  <c r="M194" i="7" s="1"/>
  <c r="H195" i="7"/>
  <c r="J195" i="7"/>
  <c r="K195" i="7" s="1"/>
  <c r="L195" i="7"/>
  <c r="M195" i="7" s="1"/>
  <c r="N195" i="7"/>
  <c r="H196" i="7"/>
  <c r="K196" i="7" s="1"/>
  <c r="J196" i="7"/>
  <c r="L196" i="7"/>
  <c r="N196" i="7" s="1"/>
  <c r="O196" i="7" s="1"/>
  <c r="M196" i="7"/>
  <c r="H197" i="7"/>
  <c r="K197" i="7" s="1"/>
  <c r="J197" i="7"/>
  <c r="L197" i="7"/>
  <c r="M197" i="7" s="1"/>
  <c r="N197" i="7"/>
  <c r="O197" i="7" s="1"/>
  <c r="H198" i="7"/>
  <c r="J198" i="7"/>
  <c r="K198" i="7"/>
  <c r="L198" i="7"/>
  <c r="O198" i="7" s="1"/>
  <c r="M198" i="7"/>
  <c r="N198" i="7"/>
  <c r="H199" i="7"/>
  <c r="J199" i="7"/>
  <c r="K199" i="7" s="1"/>
  <c r="L199" i="7"/>
  <c r="H200" i="7"/>
  <c r="J200" i="7"/>
  <c r="K200" i="7"/>
  <c r="L200" i="7"/>
  <c r="M200" i="7" s="1"/>
  <c r="H201" i="7"/>
  <c r="J201" i="7"/>
  <c r="K201" i="7" s="1"/>
  <c r="L201" i="7"/>
  <c r="N201" i="7"/>
  <c r="H202" i="7"/>
  <c r="K202" i="7" s="1"/>
  <c r="J202" i="7"/>
  <c r="L202" i="7"/>
  <c r="M202" i="7"/>
  <c r="N202" i="7"/>
  <c r="O202" i="7"/>
  <c r="H203" i="7"/>
  <c r="K203" i="7" s="1"/>
  <c r="J203" i="7"/>
  <c r="L203" i="7"/>
  <c r="N203" i="7"/>
  <c r="H204" i="7"/>
  <c r="J204" i="7"/>
  <c r="K204" i="7"/>
  <c r="L204" i="7"/>
  <c r="M204" i="7"/>
  <c r="N204" i="7"/>
  <c r="O204" i="7" s="1"/>
  <c r="H205" i="7"/>
  <c r="J205" i="7"/>
  <c r="L205" i="7"/>
  <c r="H206" i="7"/>
  <c r="J206" i="7"/>
  <c r="K206" i="7"/>
  <c r="L206" i="7"/>
  <c r="M206" i="7" s="1"/>
  <c r="H207" i="7"/>
  <c r="J207" i="7"/>
  <c r="K207" i="7" s="1"/>
  <c r="L207" i="7"/>
  <c r="M207" i="7" s="1"/>
  <c r="N207" i="7"/>
  <c r="O207" i="7" s="1"/>
  <c r="H208" i="7"/>
  <c r="K208" i="7" s="1"/>
  <c r="J208" i="7"/>
  <c r="L208" i="7"/>
  <c r="N208" i="7" s="1"/>
  <c r="M208" i="7"/>
  <c r="O208" i="7"/>
  <c r="H209" i="7"/>
  <c r="K209" i="7" s="1"/>
  <c r="J209" i="7"/>
  <c r="L209" i="7"/>
  <c r="M209" i="7" s="1"/>
  <c r="N209" i="7"/>
  <c r="H210" i="7"/>
  <c r="J210" i="7"/>
  <c r="K210" i="7"/>
  <c r="L210" i="7"/>
  <c r="O210" i="7" s="1"/>
  <c r="M210" i="7"/>
  <c r="N210" i="7"/>
  <c r="H211" i="7"/>
  <c r="J211" i="7"/>
  <c r="K211" i="7" s="1"/>
  <c r="L211" i="7"/>
  <c r="M211" i="7" s="1"/>
  <c r="H212" i="7"/>
  <c r="K212" i="7" s="1"/>
  <c r="J212" i="7"/>
  <c r="L212" i="7"/>
  <c r="M212" i="7" s="1"/>
  <c r="H213" i="7"/>
  <c r="J213" i="7"/>
  <c r="K213" i="7"/>
  <c r="L213" i="7"/>
  <c r="N213" i="7"/>
  <c r="H214" i="7"/>
  <c r="K214" i="7" s="1"/>
  <c r="J214" i="7"/>
  <c r="L214" i="7"/>
  <c r="M214" i="7"/>
  <c r="N214" i="7"/>
  <c r="O214" i="7"/>
  <c r="H215" i="7"/>
  <c r="K215" i="7" s="1"/>
  <c r="J215" i="7"/>
  <c r="L215" i="7"/>
  <c r="N215" i="7"/>
  <c r="H216" i="7"/>
  <c r="J216" i="7"/>
  <c r="K216" i="7"/>
  <c r="L216" i="7"/>
  <c r="M216" i="7"/>
  <c r="N216" i="7"/>
  <c r="O216" i="7"/>
  <c r="H217" i="7"/>
  <c r="J217" i="7"/>
  <c r="L217" i="7"/>
  <c r="H218" i="7"/>
  <c r="J218" i="7"/>
  <c r="K218" i="7"/>
  <c r="L218" i="7"/>
  <c r="N218" i="7" s="1"/>
  <c r="M218" i="7"/>
  <c r="H219" i="7"/>
  <c r="J219" i="7"/>
  <c r="K219" i="7" s="1"/>
  <c r="L219" i="7"/>
  <c r="M219" i="7" s="1"/>
  <c r="N219" i="7"/>
  <c r="H220" i="7"/>
  <c r="K220" i="7" s="1"/>
  <c r="J220" i="7"/>
  <c r="L220" i="7"/>
  <c r="N220" i="7" s="1"/>
  <c r="M220" i="7"/>
  <c r="O220" i="7"/>
  <c r="H221" i="7"/>
  <c r="K221" i="7" s="1"/>
  <c r="J221" i="7"/>
  <c r="L221" i="7"/>
  <c r="M221" i="7" s="1"/>
  <c r="N221" i="7"/>
  <c r="O221" i="7"/>
  <c r="H222" i="7"/>
  <c r="J222" i="7"/>
  <c r="K222" i="7"/>
  <c r="L222" i="7"/>
  <c r="M222" i="7"/>
  <c r="N222" i="7"/>
  <c r="H223" i="7"/>
  <c r="J223" i="7"/>
  <c r="K223" i="7" s="1"/>
  <c r="L223" i="7"/>
  <c r="M223" i="7"/>
  <c r="N223" i="7"/>
  <c r="H224" i="7"/>
  <c r="K224" i="7" s="1"/>
  <c r="J224" i="7"/>
  <c r="L224" i="7"/>
  <c r="M224" i="7" s="1"/>
  <c r="H225" i="7"/>
  <c r="J225" i="7"/>
  <c r="K225" i="7"/>
  <c r="L225" i="7"/>
  <c r="N225" i="7"/>
  <c r="H226" i="7"/>
  <c r="K226" i="7" s="1"/>
  <c r="J226" i="7"/>
  <c r="L226" i="7"/>
  <c r="M226" i="7"/>
  <c r="N226" i="7"/>
  <c r="O226" i="7"/>
  <c r="H227" i="7"/>
  <c r="K227" i="7" s="1"/>
  <c r="J227" i="7"/>
  <c r="L227" i="7"/>
  <c r="M227" i="7" s="1"/>
  <c r="N227" i="7"/>
  <c r="O227" i="7"/>
  <c r="H228" i="7"/>
  <c r="J228" i="7"/>
  <c r="K228" i="7"/>
  <c r="L228" i="7"/>
  <c r="M228" i="7"/>
  <c r="O228" i="7" s="1"/>
  <c r="N228" i="7"/>
  <c r="H229" i="7"/>
  <c r="K229" i="7" s="1"/>
  <c r="J229" i="7"/>
  <c r="L229" i="7"/>
  <c r="M229" i="7"/>
  <c r="H230" i="7"/>
  <c r="K230" i="7" s="1"/>
  <c r="J230" i="7"/>
  <c r="L230" i="7"/>
  <c r="N230" i="7" s="1"/>
  <c r="H231" i="7"/>
  <c r="J231" i="7"/>
  <c r="K231" i="7" s="1"/>
  <c r="L231" i="7"/>
  <c r="M231" i="7" s="1"/>
  <c r="N231" i="7"/>
  <c r="O231" i="7" s="1"/>
  <c r="H232" i="7"/>
  <c r="J232" i="7"/>
  <c r="K232" i="7"/>
  <c r="L232" i="7"/>
  <c r="N232" i="7" s="1"/>
  <c r="O232" i="7" s="1"/>
  <c r="M232" i="7"/>
  <c r="H233" i="7"/>
  <c r="K233" i="7" s="1"/>
  <c r="J233" i="7"/>
  <c r="L233" i="7"/>
  <c r="M233" i="7" s="1"/>
  <c r="H234" i="7"/>
  <c r="J234" i="7"/>
  <c r="K234" i="7"/>
  <c r="L234" i="7"/>
  <c r="O234" i="7" s="1"/>
  <c r="M234" i="7"/>
  <c r="N234" i="7"/>
  <c r="H235" i="7"/>
  <c r="J235" i="7"/>
  <c r="K235" i="7" s="1"/>
  <c r="L235" i="7"/>
  <c r="M235" i="7"/>
  <c r="N235" i="7"/>
  <c r="H236" i="7"/>
  <c r="J236" i="7"/>
  <c r="K236" i="7"/>
  <c r="L236" i="7"/>
  <c r="H237" i="7"/>
  <c r="J237" i="7"/>
  <c r="K237" i="7" s="1"/>
  <c r="L237" i="7"/>
  <c r="H238" i="7"/>
  <c r="K238" i="7" s="1"/>
  <c r="J238" i="7"/>
  <c r="L238" i="7"/>
  <c r="M238" i="7"/>
  <c r="N238" i="7"/>
  <c r="O238" i="7"/>
  <c r="H239" i="7"/>
  <c r="K239" i="7" s="1"/>
  <c r="J239" i="7"/>
  <c r="L239" i="7"/>
  <c r="H240" i="7"/>
  <c r="J240" i="7"/>
  <c r="K240" i="7"/>
  <c r="L240" i="7"/>
  <c r="M240" i="7"/>
  <c r="N240" i="7"/>
  <c r="O240" i="7" s="1"/>
  <c r="H241" i="7"/>
  <c r="K241" i="7" s="1"/>
  <c r="J241" i="7"/>
  <c r="L241" i="7"/>
  <c r="H242" i="7"/>
  <c r="K242" i="7" s="1"/>
  <c r="J242" i="7"/>
  <c r="L242" i="7"/>
  <c r="M242" i="7"/>
  <c r="N242" i="7"/>
  <c r="O242" i="7"/>
  <c r="H243" i="7"/>
  <c r="J243" i="7"/>
  <c r="K243" i="7" s="1"/>
  <c r="L243" i="7"/>
  <c r="M243" i="7" s="1"/>
  <c r="N243" i="7"/>
  <c r="H244" i="7"/>
  <c r="K244" i="7" s="1"/>
  <c r="J244" i="7"/>
  <c r="L244" i="7"/>
  <c r="N244" i="7" s="1"/>
  <c r="M244" i="7"/>
  <c r="O244" i="7"/>
  <c r="H245" i="7"/>
  <c r="K245" i="7" s="1"/>
  <c r="J245" i="7"/>
  <c r="L245" i="7"/>
  <c r="M245" i="7" s="1"/>
  <c r="H246" i="7"/>
  <c r="J246" i="7"/>
  <c r="K246" i="7" s="1"/>
  <c r="L246" i="7"/>
  <c r="M246" i="7"/>
  <c r="N246" i="7"/>
  <c r="H247" i="7"/>
  <c r="J247" i="7"/>
  <c r="K247" i="7" s="1"/>
  <c r="L247" i="7"/>
  <c r="M247" i="7"/>
  <c r="N247" i="7"/>
  <c r="O247" i="7"/>
  <c r="H248" i="7"/>
  <c r="J248" i="7"/>
  <c r="K248" i="7"/>
  <c r="L248" i="7"/>
  <c r="H249" i="7"/>
  <c r="J249" i="7"/>
  <c r="K249" i="7"/>
  <c r="L249" i="7"/>
  <c r="M249" i="7"/>
  <c r="N249" i="7"/>
  <c r="H250" i="7"/>
  <c r="K250" i="7" s="1"/>
  <c r="J250" i="7"/>
  <c r="L250" i="7"/>
  <c r="M250" i="7"/>
  <c r="N250" i="7"/>
  <c r="O250" i="7"/>
  <c r="H251" i="7"/>
  <c r="J251" i="7"/>
  <c r="K251" i="7"/>
  <c r="L251" i="7"/>
  <c r="M251" i="7" s="1"/>
  <c r="N251" i="7"/>
  <c r="O251" i="7" s="1"/>
  <c r="H252" i="7"/>
  <c r="J252" i="7"/>
  <c r="K252" i="7"/>
  <c r="L252" i="7"/>
  <c r="M252" i="7" s="1"/>
  <c r="O252" i="7" s="1"/>
  <c r="N252" i="7"/>
  <c r="H253" i="7"/>
  <c r="J253" i="7"/>
  <c r="L253" i="7"/>
  <c r="M253" i="7"/>
  <c r="H254" i="7"/>
  <c r="K254" i="7" s="1"/>
  <c r="J254" i="7"/>
  <c r="L254" i="7"/>
  <c r="M254" i="7" s="1"/>
  <c r="H255" i="7"/>
  <c r="J255" i="7"/>
  <c r="K255" i="7"/>
  <c r="L255" i="7"/>
  <c r="M255" i="7" s="1"/>
  <c r="N255" i="7"/>
  <c r="O255" i="7" s="1"/>
  <c r="H256" i="7"/>
  <c r="K256" i="7" s="1"/>
  <c r="J256" i="7"/>
  <c r="L256" i="7"/>
  <c r="N256" i="7" s="1"/>
  <c r="H257" i="7"/>
  <c r="K257" i="7" s="1"/>
  <c r="J257" i="7"/>
  <c r="L257" i="7"/>
  <c r="M257" i="7" s="1"/>
  <c r="H258" i="7"/>
  <c r="K258" i="7" s="1"/>
  <c r="J258" i="7"/>
  <c r="L258" i="7"/>
  <c r="M258" i="7"/>
  <c r="N258" i="7"/>
  <c r="H259" i="7"/>
  <c r="J259" i="7"/>
  <c r="K259" i="7"/>
  <c r="L259" i="7"/>
  <c r="M259" i="7" s="1"/>
  <c r="H260" i="7"/>
  <c r="J260" i="7"/>
  <c r="K260" i="7"/>
  <c r="L260" i="7"/>
  <c r="H261" i="7"/>
  <c r="J261" i="7"/>
  <c r="K261" i="7"/>
  <c r="L261" i="7"/>
  <c r="M261" i="7" s="1"/>
  <c r="H262" i="7"/>
  <c r="K262" i="7" s="1"/>
  <c r="J262" i="7"/>
  <c r="L262" i="7"/>
  <c r="M262" i="7"/>
  <c r="N262" i="7"/>
  <c r="O262" i="7"/>
  <c r="H263" i="7"/>
  <c r="J263" i="7"/>
  <c r="K263" i="7"/>
  <c r="L263" i="7"/>
  <c r="M263" i="7" s="1"/>
  <c r="H264" i="7"/>
  <c r="J264" i="7"/>
  <c r="K264" i="7"/>
  <c r="L264" i="7"/>
  <c r="M264" i="7"/>
  <c r="N264" i="7"/>
  <c r="O264" i="7" s="1"/>
  <c r="H265" i="7"/>
  <c r="K265" i="7" s="1"/>
  <c r="J265" i="7"/>
  <c r="L265" i="7"/>
  <c r="M265" i="7"/>
  <c r="H266" i="7"/>
  <c r="J266" i="7"/>
  <c r="K266" i="7" s="1"/>
  <c r="L266" i="7"/>
  <c r="M266" i="7"/>
  <c r="N266" i="7"/>
  <c r="O266" i="7" s="1"/>
  <c r="H267" i="7"/>
  <c r="K267" i="7" s="1"/>
  <c r="J267" i="7"/>
  <c r="L267" i="7"/>
  <c r="M267" i="7" s="1"/>
  <c r="N267" i="7"/>
  <c r="O267" i="7" s="1"/>
  <c r="H268" i="7"/>
  <c r="K268" i="7" s="1"/>
  <c r="J268" i="7"/>
  <c r="L268" i="7"/>
  <c r="M268" i="7"/>
  <c r="N268" i="7"/>
  <c r="O268" i="7"/>
  <c r="H269" i="7"/>
  <c r="K269" i="7" s="1"/>
  <c r="J269" i="7"/>
  <c r="L269" i="7"/>
  <c r="N269" i="7" s="1"/>
  <c r="O269" i="7" s="1"/>
  <c r="M269" i="7"/>
  <c r="H270" i="7"/>
  <c r="J270" i="7"/>
  <c r="K270" i="7"/>
  <c r="L270" i="7"/>
  <c r="M270" i="7" s="1"/>
  <c r="N270" i="7"/>
  <c r="H271" i="7"/>
  <c r="J271" i="7"/>
  <c r="K271" i="7"/>
  <c r="L271" i="7"/>
  <c r="H272" i="7"/>
  <c r="J272" i="7"/>
  <c r="K272" i="7"/>
  <c r="L272" i="7"/>
  <c r="N272" i="7" s="1"/>
  <c r="M272" i="7"/>
  <c r="H273" i="7"/>
  <c r="J273" i="7"/>
  <c r="K273" i="7"/>
  <c r="L273" i="7"/>
  <c r="M273" i="7"/>
  <c r="N273" i="7"/>
  <c r="O273" i="7" s="1"/>
  <c r="H274" i="7"/>
  <c r="J274" i="7"/>
  <c r="K274" i="7" s="1"/>
  <c r="L274" i="7"/>
  <c r="M274" i="7" s="1"/>
  <c r="H275" i="7"/>
  <c r="K275" i="7" s="1"/>
  <c r="J275" i="7"/>
  <c r="L275" i="7"/>
  <c r="M275" i="7" s="1"/>
  <c r="O275" i="7" s="1"/>
  <c r="N275" i="7"/>
  <c r="H276" i="7"/>
  <c r="K276" i="7" s="1"/>
  <c r="J276" i="7"/>
  <c r="L276" i="7"/>
  <c r="M276" i="7"/>
  <c r="N276" i="7"/>
  <c r="H277" i="7"/>
  <c r="K277" i="7" s="1"/>
  <c r="J277" i="7"/>
  <c r="L277" i="7"/>
  <c r="M277" i="7"/>
  <c r="N277" i="7"/>
  <c r="O277" i="7"/>
  <c r="H278" i="7"/>
  <c r="K278" i="7" s="1"/>
  <c r="J278" i="7"/>
  <c r="L278" i="7"/>
  <c r="H279" i="7"/>
  <c r="J279" i="7"/>
  <c r="K279" i="7"/>
  <c r="L279" i="7"/>
  <c r="N279" i="7" s="1"/>
  <c r="M279" i="7"/>
  <c r="H280" i="7"/>
  <c r="K280" i="7" s="1"/>
  <c r="J280" i="7"/>
  <c r="L280" i="7"/>
  <c r="M280" i="7" s="1"/>
  <c r="H281" i="7"/>
  <c r="J281" i="7"/>
  <c r="K281" i="7"/>
  <c r="L281" i="7"/>
  <c r="M281" i="7" s="1"/>
  <c r="H282" i="7"/>
  <c r="J282" i="7"/>
  <c r="K282" i="7" s="1"/>
  <c r="L282" i="7"/>
  <c r="M282" i="7"/>
  <c r="N282" i="7"/>
  <c r="O282" i="7" s="1"/>
  <c r="H283" i="7"/>
  <c r="K283" i="7" s="1"/>
  <c r="J283" i="7"/>
  <c r="L283" i="7"/>
  <c r="N283" i="7" s="1"/>
  <c r="M283" i="7"/>
  <c r="H284" i="7"/>
  <c r="J284" i="7"/>
  <c r="K284" i="7"/>
  <c r="L284" i="7"/>
  <c r="M284" i="7" s="1"/>
  <c r="N284" i="7"/>
  <c r="H285" i="7"/>
  <c r="J285" i="7"/>
  <c r="K285" i="7"/>
  <c r="L285" i="7"/>
  <c r="M285" i="7"/>
  <c r="N285" i="7"/>
  <c r="O285" i="7" s="1"/>
  <c r="H286" i="7"/>
  <c r="J286" i="7"/>
  <c r="K286" i="7" s="1"/>
  <c r="L286" i="7"/>
  <c r="M286" i="7" s="1"/>
  <c r="H287" i="7"/>
  <c r="K287" i="7" s="1"/>
  <c r="J287" i="7"/>
  <c r="L287" i="7"/>
  <c r="M287" i="7" s="1"/>
  <c r="O287" i="7" s="1"/>
  <c r="N287" i="7"/>
  <c r="H288" i="7"/>
  <c r="K288" i="7" s="1"/>
  <c r="J288" i="7"/>
  <c r="L288" i="7"/>
  <c r="M288" i="7"/>
  <c r="N288" i="7"/>
  <c r="H289" i="7"/>
  <c r="K289" i="7" s="1"/>
  <c r="J289" i="7"/>
  <c r="L289" i="7"/>
  <c r="M289" i="7"/>
  <c r="N289" i="7"/>
  <c r="O289" i="7"/>
  <c r="H290" i="7"/>
  <c r="K290" i="7" s="1"/>
  <c r="J290" i="7"/>
  <c r="L290" i="7"/>
  <c r="H291" i="7"/>
  <c r="J291" i="7"/>
  <c r="K291" i="7"/>
  <c r="L291" i="7"/>
  <c r="N291" i="7" s="1"/>
  <c r="M291" i="7"/>
  <c r="H292" i="7"/>
  <c r="K292" i="7" s="1"/>
  <c r="J292" i="7"/>
  <c r="L292" i="7"/>
  <c r="M292" i="7" s="1"/>
  <c r="H293" i="7"/>
  <c r="J293" i="7"/>
  <c r="K293" i="7"/>
  <c r="L293" i="7"/>
  <c r="M293" i="7" s="1"/>
  <c r="H294" i="7"/>
  <c r="J294" i="7"/>
  <c r="K294" i="7" s="1"/>
  <c r="L294" i="7"/>
  <c r="M294" i="7"/>
  <c r="N294" i="7"/>
  <c r="O294" i="7" s="1"/>
  <c r="H295" i="7"/>
  <c r="K295" i="7" s="1"/>
  <c r="J295" i="7"/>
  <c r="L295" i="7"/>
  <c r="N295" i="7" s="1"/>
  <c r="M295" i="7"/>
  <c r="H296" i="7"/>
  <c r="J296" i="7"/>
  <c r="K296" i="7"/>
  <c r="L296" i="7"/>
  <c r="M296" i="7" s="1"/>
  <c r="N296" i="7"/>
  <c r="H297" i="7"/>
  <c r="J297" i="7"/>
  <c r="K297" i="7"/>
  <c r="L297" i="7"/>
  <c r="M297" i="7"/>
  <c r="N297" i="7"/>
  <c r="O297" i="7" s="1"/>
  <c r="H298" i="7"/>
  <c r="J298" i="7"/>
  <c r="K298" i="7" s="1"/>
  <c r="L298" i="7"/>
  <c r="M298" i="7" s="1"/>
  <c r="H299" i="7"/>
  <c r="K299" i="7" s="1"/>
  <c r="J299" i="7"/>
  <c r="L299" i="7"/>
  <c r="M299" i="7" s="1"/>
  <c r="O299" i="7" s="1"/>
  <c r="N299" i="7"/>
  <c r="H300" i="7"/>
  <c r="K300" i="7" s="1"/>
  <c r="J300" i="7"/>
  <c r="L300" i="7"/>
  <c r="M300" i="7"/>
  <c r="N300" i="7"/>
  <c r="H301" i="7"/>
  <c r="K301" i="7" s="1"/>
  <c r="J301" i="7"/>
  <c r="L301" i="7"/>
  <c r="M301" i="7"/>
  <c r="N301" i="7"/>
  <c r="O301" i="7"/>
  <c r="H302" i="7"/>
  <c r="K302" i="7" s="1"/>
  <c r="J302" i="7"/>
  <c r="L302" i="7"/>
  <c r="H303" i="7"/>
  <c r="J303" i="7"/>
  <c r="K303" i="7"/>
  <c r="L303" i="7"/>
  <c r="N303" i="7" s="1"/>
  <c r="M303" i="7"/>
  <c r="H304" i="7"/>
  <c r="K304" i="7" s="1"/>
  <c r="J304" i="7"/>
  <c r="L304" i="7"/>
  <c r="M304" i="7" s="1"/>
  <c r="H305" i="7"/>
  <c r="J305" i="7"/>
  <c r="K305" i="7"/>
  <c r="L305" i="7"/>
  <c r="M305" i="7" s="1"/>
  <c r="H306" i="7"/>
  <c r="J306" i="7"/>
  <c r="K306" i="7" s="1"/>
  <c r="L306" i="7"/>
  <c r="M306" i="7"/>
  <c r="N306" i="7"/>
  <c r="O306" i="7" s="1"/>
  <c r="H307" i="7"/>
  <c r="K307" i="7" s="1"/>
  <c r="J307" i="7"/>
  <c r="L307" i="7"/>
  <c r="N307" i="7" s="1"/>
  <c r="O307" i="7" s="1"/>
  <c r="M307" i="7"/>
  <c r="H308" i="7"/>
  <c r="J308" i="7"/>
  <c r="K308" i="7"/>
  <c r="L308" i="7"/>
  <c r="M308" i="7" s="1"/>
  <c r="N308" i="7"/>
  <c r="H309" i="7"/>
  <c r="J309" i="7"/>
  <c r="K309" i="7"/>
  <c r="L309" i="7"/>
  <c r="M309" i="7"/>
  <c r="N309" i="7"/>
  <c r="O309" i="7" s="1"/>
  <c r="H310" i="7"/>
  <c r="J310" i="7"/>
  <c r="K310" i="7" s="1"/>
  <c r="L310" i="7"/>
  <c r="M310" i="7" s="1"/>
  <c r="H311" i="7"/>
  <c r="K311" i="7" s="1"/>
  <c r="J311" i="7"/>
  <c r="L311" i="7"/>
  <c r="M311" i="7" s="1"/>
  <c r="O311" i="7" s="1"/>
  <c r="N311" i="7"/>
  <c r="H312" i="7"/>
  <c r="K312" i="7" s="1"/>
  <c r="J312" i="7"/>
  <c r="L312" i="7"/>
  <c r="M312" i="7"/>
  <c r="N312" i="7"/>
  <c r="H313" i="7"/>
  <c r="K313" i="7" s="1"/>
  <c r="J313" i="7"/>
  <c r="L313" i="7"/>
  <c r="M313" i="7"/>
  <c r="N313" i="7"/>
  <c r="O313" i="7"/>
  <c r="H314" i="7"/>
  <c r="J314" i="7"/>
  <c r="K314" i="7"/>
  <c r="L314" i="7"/>
  <c r="H315" i="7"/>
  <c r="J315" i="7"/>
  <c r="K315" i="7"/>
  <c r="L315" i="7"/>
  <c r="N315" i="7" s="1"/>
  <c r="M315" i="7"/>
  <c r="H316" i="7"/>
  <c r="J316" i="7"/>
  <c r="L316" i="7"/>
  <c r="M316" i="7" s="1"/>
  <c r="H317" i="7"/>
  <c r="J317" i="7"/>
  <c r="K317" i="7"/>
  <c r="L317" i="7"/>
  <c r="M317" i="7" s="1"/>
  <c r="N317" i="7"/>
  <c r="O317" i="7"/>
  <c r="H318" i="7"/>
  <c r="J318" i="7"/>
  <c r="K318" i="7" s="1"/>
  <c r="L318" i="7"/>
  <c r="M318" i="7"/>
  <c r="N318" i="7"/>
  <c r="O318" i="7" s="1"/>
  <c r="H319" i="7"/>
  <c r="K319" i="7" s="1"/>
  <c r="J319" i="7"/>
  <c r="L319" i="7"/>
  <c r="N319" i="7" s="1"/>
  <c r="M319" i="7"/>
  <c r="H320" i="7"/>
  <c r="J320" i="7"/>
  <c r="K320" i="7"/>
  <c r="L320" i="7"/>
  <c r="M320" i="7" s="1"/>
  <c r="N320" i="7"/>
  <c r="H321" i="7"/>
  <c r="J321" i="7"/>
  <c r="K321" i="7"/>
  <c r="L321" i="7"/>
  <c r="M321" i="7"/>
  <c r="N321" i="7"/>
  <c r="O321" i="7" s="1"/>
  <c r="H322" i="7"/>
  <c r="J322" i="7"/>
  <c r="K322" i="7" s="1"/>
  <c r="L322" i="7"/>
  <c r="M322" i="7" s="1"/>
  <c r="H323" i="7"/>
  <c r="K323" i="7" s="1"/>
  <c r="J323" i="7"/>
  <c r="L323" i="7"/>
  <c r="M323" i="7" s="1"/>
  <c r="O323" i="7" s="1"/>
  <c r="N323" i="7"/>
  <c r="H324" i="7"/>
  <c r="K324" i="7" s="1"/>
  <c r="J324" i="7"/>
  <c r="L324" i="7"/>
  <c r="O324" i="7" s="1"/>
  <c r="M324" i="7"/>
  <c r="N324" i="7"/>
  <c r="H325" i="7"/>
  <c r="K325" i="7" s="1"/>
  <c r="J325" i="7"/>
  <c r="L325" i="7"/>
  <c r="M325" i="7"/>
  <c r="N325" i="7"/>
  <c r="O325" i="7"/>
  <c r="H326" i="7"/>
  <c r="J326" i="7"/>
  <c r="K326" i="7"/>
  <c r="L326" i="7"/>
  <c r="H327" i="7"/>
  <c r="J327" i="7"/>
  <c r="K327" i="7"/>
  <c r="L327" i="7"/>
  <c r="N327" i="7" s="1"/>
  <c r="M327" i="7"/>
  <c r="H328" i="7"/>
  <c r="J328" i="7"/>
  <c r="L328" i="7"/>
  <c r="M328" i="7" s="1"/>
  <c r="H329" i="7"/>
  <c r="J329" i="7"/>
  <c r="K329" i="7"/>
  <c r="L329" i="7"/>
  <c r="M329" i="7" s="1"/>
  <c r="O329" i="7" s="1"/>
  <c r="N329" i="7"/>
  <c r="H330" i="7"/>
  <c r="J330" i="7"/>
  <c r="K330" i="7" s="1"/>
  <c r="L330" i="7"/>
  <c r="M330" i="7"/>
  <c r="N330" i="7"/>
  <c r="O330" i="7" s="1"/>
  <c r="H331" i="7"/>
  <c r="K331" i="7" s="1"/>
  <c r="J331" i="7"/>
  <c r="L331" i="7"/>
  <c r="N331" i="7" s="1"/>
  <c r="M331" i="7"/>
  <c r="H332" i="7"/>
  <c r="J332" i="7"/>
  <c r="K332" i="7"/>
  <c r="L332" i="7"/>
  <c r="M332" i="7" s="1"/>
  <c r="N332" i="7"/>
  <c r="H333" i="7"/>
  <c r="J333" i="7"/>
  <c r="K333" i="7"/>
  <c r="L333" i="7"/>
  <c r="M333" i="7"/>
  <c r="N333" i="7"/>
  <c r="O333" i="7" s="1"/>
  <c r="H334" i="7"/>
  <c r="J334" i="7"/>
  <c r="K334" i="7" s="1"/>
  <c r="L334" i="7"/>
  <c r="M334" i="7" s="1"/>
  <c r="H335" i="7"/>
  <c r="K335" i="7" s="1"/>
  <c r="J335" i="7"/>
  <c r="L335" i="7"/>
  <c r="M335" i="7" s="1"/>
  <c r="O335" i="7" s="1"/>
  <c r="N335" i="7"/>
  <c r="H336" i="7"/>
  <c r="K336" i="7" s="1"/>
  <c r="J336" i="7"/>
  <c r="L336" i="7"/>
  <c r="M336" i="7"/>
  <c r="N336" i="7"/>
  <c r="H337" i="7"/>
  <c r="K337" i="7" s="1"/>
  <c r="J337" i="7"/>
  <c r="L337" i="7"/>
  <c r="M337" i="7"/>
  <c r="N337" i="7"/>
  <c r="O337" i="7"/>
  <c r="H338" i="7"/>
  <c r="J338" i="7"/>
  <c r="K338" i="7"/>
  <c r="L338" i="7"/>
  <c r="H339" i="7"/>
  <c r="J339" i="7"/>
  <c r="K339" i="7"/>
  <c r="L339" i="7"/>
  <c r="N339" i="7" s="1"/>
  <c r="M339" i="7"/>
  <c r="H340" i="7"/>
  <c r="J340" i="7"/>
  <c r="L340" i="7"/>
  <c r="M340" i="7" s="1"/>
  <c r="H341" i="7"/>
  <c r="J341" i="7"/>
  <c r="K341" i="7"/>
  <c r="L341" i="7"/>
  <c r="M341" i="7" s="1"/>
  <c r="N341" i="7"/>
  <c r="O341" i="7"/>
  <c r="H342" i="7"/>
  <c r="J342" i="7"/>
  <c r="K342" i="7" s="1"/>
  <c r="L342" i="7"/>
  <c r="M342" i="7"/>
  <c r="N342" i="7"/>
  <c r="O342" i="7" s="1"/>
  <c r="H343" i="7"/>
  <c r="K343" i="7" s="1"/>
  <c r="J343" i="7"/>
  <c r="L343" i="7"/>
  <c r="N343" i="7" s="1"/>
  <c r="M343" i="7"/>
  <c r="H344" i="7"/>
  <c r="J344" i="7"/>
  <c r="K344" i="7"/>
  <c r="L344" i="7"/>
  <c r="M344" i="7" s="1"/>
  <c r="N344" i="7"/>
  <c r="H345" i="7"/>
  <c r="J345" i="7"/>
  <c r="K345" i="7"/>
  <c r="L345" i="7"/>
  <c r="M345" i="7"/>
  <c r="N345" i="7"/>
  <c r="O345" i="7" s="1"/>
  <c r="H346" i="7"/>
  <c r="J346" i="7"/>
  <c r="K346" i="7" s="1"/>
  <c r="L346" i="7"/>
  <c r="H347" i="7"/>
  <c r="K347" i="7" s="1"/>
  <c r="J347" i="7"/>
  <c r="L347" i="7"/>
  <c r="M347" i="7" s="1"/>
  <c r="O347" i="7" s="1"/>
  <c r="N347" i="7"/>
  <c r="H348" i="7"/>
  <c r="J348" i="7"/>
  <c r="L348" i="7"/>
  <c r="M348" i="7"/>
  <c r="N348" i="7"/>
  <c r="H349" i="7"/>
  <c r="K349" i="7" s="1"/>
  <c r="J349" i="7"/>
  <c r="L349" i="7"/>
  <c r="M349" i="7"/>
  <c r="N349" i="7"/>
  <c r="O349" i="7"/>
  <c r="H350" i="7"/>
  <c r="J350" i="7"/>
  <c r="K350" i="7"/>
  <c r="L350" i="7"/>
  <c r="H351" i="7"/>
  <c r="J351" i="7"/>
  <c r="K351" i="7"/>
  <c r="L351" i="7"/>
  <c r="N351" i="7" s="1"/>
  <c r="M351" i="7"/>
  <c r="H352" i="7"/>
  <c r="J352" i="7"/>
  <c r="L352" i="7"/>
  <c r="M352" i="7" s="1"/>
  <c r="H353" i="7"/>
  <c r="J353" i="7"/>
  <c r="K353" i="7"/>
  <c r="L353" i="7"/>
  <c r="M353" i="7" s="1"/>
  <c r="N353" i="7"/>
  <c r="O353" i="7"/>
  <c r="H354" i="7"/>
  <c r="J354" i="7"/>
  <c r="K354" i="7" s="1"/>
  <c r="L354" i="7"/>
  <c r="M354" i="7"/>
  <c r="N354" i="7"/>
  <c r="O354" i="7" s="1"/>
  <c r="H355" i="7"/>
  <c r="K355" i="7" s="1"/>
  <c r="J355" i="7"/>
  <c r="L355" i="7"/>
  <c r="N355" i="7" s="1"/>
  <c r="M355" i="7"/>
  <c r="H356" i="7"/>
  <c r="J356" i="7"/>
  <c r="K356" i="7"/>
  <c r="L356" i="7"/>
  <c r="M356" i="7" s="1"/>
  <c r="N356" i="7"/>
  <c r="H357" i="7"/>
  <c r="J357" i="7"/>
  <c r="K357" i="7"/>
  <c r="L357" i="7"/>
  <c r="M357" i="7"/>
  <c r="N357" i="7"/>
  <c r="O357" i="7" s="1"/>
  <c r="H358" i="7"/>
  <c r="J358" i="7"/>
  <c r="K358" i="7" s="1"/>
  <c r="L358" i="7"/>
  <c r="H359" i="7"/>
  <c r="K359" i="7" s="1"/>
  <c r="J359" i="7"/>
  <c r="L359" i="7"/>
  <c r="M359" i="7" s="1"/>
  <c r="O359" i="7" s="1"/>
  <c r="N359" i="7"/>
  <c r="H360" i="7"/>
  <c r="J360" i="7"/>
  <c r="L360" i="7"/>
  <c r="O360" i="7" s="1"/>
  <c r="M360" i="7"/>
  <c r="N360" i="7"/>
  <c r="H361" i="7"/>
  <c r="K361" i="7" s="1"/>
  <c r="J361" i="7"/>
  <c r="L361" i="7"/>
  <c r="M361" i="7"/>
  <c r="N361" i="7"/>
  <c r="O361" i="7"/>
  <c r="H362" i="7"/>
  <c r="J362" i="7"/>
  <c r="K362" i="7"/>
  <c r="L362" i="7"/>
  <c r="H363" i="7"/>
  <c r="J363" i="7"/>
  <c r="K363" i="7"/>
  <c r="L363" i="7"/>
  <c r="N363" i="7" s="1"/>
  <c r="M363" i="7"/>
  <c r="H364" i="7"/>
  <c r="K364" i="7" s="1"/>
  <c r="J364" i="7"/>
  <c r="L364" i="7"/>
  <c r="M364" i="7" s="1"/>
  <c r="H365" i="7"/>
  <c r="J365" i="7"/>
  <c r="K365" i="7"/>
  <c r="L365" i="7"/>
  <c r="M365" i="7" s="1"/>
  <c r="O365" i="7" s="1"/>
  <c r="N365" i="7"/>
  <c r="H366" i="7"/>
  <c r="J366" i="7"/>
  <c r="K366" i="7" s="1"/>
  <c r="L366" i="7"/>
  <c r="M366" i="7"/>
  <c r="N366" i="7"/>
  <c r="O366" i="7" s="1"/>
  <c r="H367" i="7"/>
  <c r="K367" i="7" s="1"/>
  <c r="J367" i="7"/>
  <c r="L367" i="7"/>
  <c r="N367" i="7" s="1"/>
  <c r="M367" i="7"/>
  <c r="H368" i="7"/>
  <c r="J368" i="7"/>
  <c r="K368" i="7"/>
  <c r="L368" i="7"/>
  <c r="M368" i="7" s="1"/>
  <c r="N368" i="7"/>
  <c r="H369" i="7"/>
  <c r="J369" i="7"/>
  <c r="K369" i="7"/>
  <c r="L369" i="7"/>
  <c r="M369" i="7"/>
  <c r="N369" i="7"/>
  <c r="O369" i="7" s="1"/>
  <c r="H370" i="7"/>
  <c r="J370" i="7"/>
  <c r="K370" i="7" s="1"/>
  <c r="L370" i="7"/>
  <c r="H371" i="7"/>
  <c r="K371" i="7" s="1"/>
  <c r="J371" i="7"/>
  <c r="L371" i="7"/>
  <c r="M371" i="7" s="1"/>
  <c r="O371" i="7" s="1"/>
  <c r="N371" i="7"/>
  <c r="H372" i="7"/>
  <c r="J372" i="7"/>
  <c r="L372" i="7"/>
  <c r="M372" i="7"/>
  <c r="N372" i="7"/>
  <c r="H373" i="7"/>
  <c r="K373" i="7" s="1"/>
  <c r="J373" i="7"/>
  <c r="L373" i="7"/>
  <c r="M373" i="7"/>
  <c r="N373" i="7"/>
  <c r="O373" i="7"/>
  <c r="H374" i="7"/>
  <c r="J374" i="7"/>
  <c r="K374" i="7"/>
  <c r="L374" i="7"/>
  <c r="H375" i="7"/>
  <c r="J375" i="7"/>
  <c r="K375" i="7"/>
  <c r="L375" i="7"/>
  <c r="N375" i="7" s="1"/>
  <c r="M375" i="7"/>
  <c r="H376" i="7"/>
  <c r="J376" i="7"/>
  <c r="L376" i="7"/>
  <c r="M376" i="7" s="1"/>
  <c r="H377" i="7"/>
  <c r="J377" i="7"/>
  <c r="K377" i="7"/>
  <c r="L377" i="7"/>
  <c r="M377" i="7" s="1"/>
  <c r="O377" i="7" s="1"/>
  <c r="N377" i="7"/>
  <c r="H378" i="7"/>
  <c r="J378" i="7"/>
  <c r="K378" i="7" s="1"/>
  <c r="L378" i="7"/>
  <c r="M378" i="7"/>
  <c r="N378" i="7"/>
  <c r="O378" i="7" s="1"/>
  <c r="H379" i="7"/>
  <c r="K379" i="7" s="1"/>
  <c r="J379" i="7"/>
  <c r="L379" i="7"/>
  <c r="N379" i="7" s="1"/>
  <c r="M379" i="7"/>
  <c r="H380" i="7"/>
  <c r="J380" i="7"/>
  <c r="K380" i="7"/>
  <c r="L380" i="7"/>
  <c r="M380" i="7" s="1"/>
  <c r="N380" i="7"/>
  <c r="H381" i="7"/>
  <c r="J381" i="7"/>
  <c r="K381" i="7"/>
  <c r="L381" i="7"/>
  <c r="M381" i="7"/>
  <c r="N381" i="7"/>
  <c r="O381" i="7" s="1"/>
  <c r="H382" i="7"/>
  <c r="J382" i="7"/>
  <c r="K382" i="7" s="1"/>
  <c r="L382" i="7"/>
  <c r="H383" i="7"/>
  <c r="K383" i="7" s="1"/>
  <c r="J383" i="7"/>
  <c r="L383" i="7"/>
  <c r="M383" i="7" s="1"/>
  <c r="O383" i="7" s="1"/>
  <c r="N383" i="7"/>
  <c r="H384" i="7"/>
  <c r="J384" i="7"/>
  <c r="L384" i="7"/>
  <c r="M384" i="7"/>
  <c r="N384" i="7"/>
  <c r="H385" i="7"/>
  <c r="K385" i="7" s="1"/>
  <c r="J385" i="7"/>
  <c r="L385" i="7"/>
  <c r="M385" i="7"/>
  <c r="N385" i="7"/>
  <c r="O385" i="7"/>
  <c r="H386" i="7"/>
  <c r="J386" i="7"/>
  <c r="K386" i="7"/>
  <c r="L386" i="7"/>
  <c r="N386" i="7" s="1"/>
  <c r="H387" i="7"/>
  <c r="J387" i="7"/>
  <c r="K387" i="7"/>
  <c r="L387" i="7"/>
  <c r="N387" i="7" s="1"/>
  <c r="M387" i="7"/>
  <c r="H388" i="7"/>
  <c r="K388" i="7" s="1"/>
  <c r="J388" i="7"/>
  <c r="L388" i="7"/>
  <c r="M388" i="7" s="1"/>
  <c r="H389" i="7"/>
  <c r="J389" i="7"/>
  <c r="K389" i="7"/>
  <c r="L389" i="7"/>
  <c r="M389" i="7"/>
  <c r="N389" i="7"/>
  <c r="O389" i="7"/>
  <c r="H390" i="7"/>
  <c r="J390" i="7"/>
  <c r="K390" i="7" s="1"/>
  <c r="L390" i="7"/>
  <c r="M390" i="7"/>
  <c r="N390" i="7"/>
  <c r="O390" i="7" s="1"/>
  <c r="H391" i="7"/>
  <c r="K391" i="7" s="1"/>
  <c r="J391" i="7"/>
  <c r="L391" i="7"/>
  <c r="N391" i="7" s="1"/>
  <c r="M391" i="7"/>
  <c r="O391" i="7"/>
  <c r="H392" i="7"/>
  <c r="J392" i="7"/>
  <c r="K392" i="7"/>
  <c r="L392" i="7"/>
  <c r="N392" i="7"/>
  <c r="H393" i="7"/>
  <c r="J393" i="7"/>
  <c r="K393" i="7"/>
  <c r="L393" i="7"/>
  <c r="M393" i="7"/>
  <c r="N393" i="7"/>
  <c r="H394" i="7"/>
  <c r="J394" i="7"/>
  <c r="K394" i="7" s="1"/>
  <c r="L394" i="7"/>
  <c r="H395" i="7"/>
  <c r="J395" i="7"/>
  <c r="K395" i="7"/>
  <c r="L395" i="7"/>
  <c r="M395" i="7" s="1"/>
  <c r="O395" i="7" s="1"/>
  <c r="N395" i="7"/>
  <c r="H396" i="7"/>
  <c r="K396" i="7" s="1"/>
  <c r="J396" i="7"/>
  <c r="L396" i="7"/>
  <c r="M396" i="7"/>
  <c r="N396" i="7"/>
  <c r="H397" i="7"/>
  <c r="K397" i="7" s="1"/>
  <c r="J397" i="7"/>
  <c r="L397" i="7"/>
  <c r="M397" i="7"/>
  <c r="O397" i="7" s="1"/>
  <c r="N397" i="7"/>
  <c r="H398" i="7"/>
  <c r="J398" i="7"/>
  <c r="K398" i="7"/>
  <c r="L398" i="7"/>
  <c r="N398" i="7"/>
  <c r="H399" i="7"/>
  <c r="J399" i="7"/>
  <c r="K399" i="7"/>
  <c r="L399" i="7"/>
  <c r="N399" i="7" s="1"/>
  <c r="M399" i="7"/>
  <c r="H400" i="7"/>
  <c r="J400" i="7"/>
  <c r="L400" i="7"/>
  <c r="H401" i="7"/>
  <c r="K401" i="7" s="1"/>
  <c r="J401" i="7"/>
  <c r="L401" i="7"/>
  <c r="M401" i="7"/>
  <c r="N401" i="7"/>
  <c r="O401" i="7"/>
  <c r="H402" i="7"/>
  <c r="J402" i="7"/>
  <c r="K402" i="7" s="1"/>
  <c r="L402" i="7"/>
  <c r="M402" i="7"/>
  <c r="N402" i="7"/>
  <c r="O402" i="7" s="1"/>
  <c r="H403" i="7"/>
  <c r="K403" i="7" s="1"/>
  <c r="J403" i="7"/>
  <c r="L403" i="7"/>
  <c r="N403" i="7" s="1"/>
  <c r="M403" i="7"/>
  <c r="O403" i="7" s="1"/>
  <c r="H404" i="7"/>
  <c r="J404" i="7"/>
  <c r="K404" i="7"/>
  <c r="L404" i="7"/>
  <c r="M404" i="7" s="1"/>
  <c r="H405" i="7"/>
  <c r="J405" i="7"/>
  <c r="K405" i="7"/>
  <c r="L405" i="7"/>
  <c r="M405" i="7"/>
  <c r="N405" i="7"/>
  <c r="H406" i="7"/>
  <c r="J406" i="7"/>
  <c r="K406" i="7"/>
  <c r="L406" i="7"/>
  <c r="H407" i="7"/>
  <c r="K407" i="7" s="1"/>
  <c r="J407" i="7"/>
  <c r="L407" i="7"/>
  <c r="M407" i="7" s="1"/>
  <c r="O407" i="7" s="1"/>
  <c r="N407" i="7"/>
  <c r="H408" i="7"/>
  <c r="K408" i="7" s="1"/>
  <c r="J408" i="7"/>
  <c r="L408" i="7"/>
  <c r="O408" i="7" s="1"/>
  <c r="M408" i="7"/>
  <c r="N408" i="7"/>
  <c r="H409" i="7"/>
  <c r="K409" i="7" s="1"/>
  <c r="J409" i="7"/>
  <c r="L409" i="7"/>
  <c r="M409" i="7"/>
  <c r="N409" i="7"/>
  <c r="O409" i="7" s="1"/>
  <c r="H410" i="7"/>
  <c r="J410" i="7"/>
  <c r="K410" i="7"/>
  <c r="L410" i="7"/>
  <c r="N410" i="7" s="1"/>
  <c r="H411" i="7"/>
  <c r="J411" i="7"/>
  <c r="K411" i="7"/>
  <c r="L411" i="7"/>
  <c r="M411" i="7" s="1"/>
  <c r="H412" i="7"/>
  <c r="K412" i="7" s="1"/>
  <c r="J412" i="7"/>
  <c r="L412" i="7"/>
  <c r="H413" i="7"/>
  <c r="K413" i="7" s="1"/>
  <c r="J413" i="7"/>
  <c r="L413" i="7"/>
  <c r="M413" i="7"/>
  <c r="N413" i="7"/>
  <c r="O413" i="7"/>
  <c r="H414" i="7"/>
  <c r="J414" i="7"/>
  <c r="K414" i="7" s="1"/>
  <c r="L414" i="7"/>
  <c r="M414" i="7"/>
  <c r="N414" i="7"/>
  <c r="O414" i="7"/>
  <c r="H415" i="7"/>
  <c r="K415" i="7" s="1"/>
  <c r="J415" i="7"/>
  <c r="L415" i="7"/>
  <c r="N415" i="7" s="1"/>
  <c r="M415" i="7"/>
  <c r="O415" i="7"/>
  <c r="H416" i="7"/>
  <c r="J416" i="7"/>
  <c r="K416" i="7"/>
  <c r="L416" i="7"/>
  <c r="H417" i="7"/>
  <c r="J417" i="7"/>
  <c r="K417" i="7"/>
  <c r="L417" i="7"/>
  <c r="M417" i="7"/>
  <c r="N417" i="7"/>
  <c r="O417" i="7" s="1"/>
  <c r="H418" i="7"/>
  <c r="J418" i="7"/>
  <c r="K418" i="7" s="1"/>
  <c r="L418" i="7"/>
  <c r="H419" i="7"/>
  <c r="J419" i="7"/>
  <c r="K419" i="7"/>
  <c r="L419" i="7"/>
  <c r="M419" i="7" s="1"/>
  <c r="O419" i="7" s="1"/>
  <c r="N419" i="7"/>
  <c r="H420" i="7"/>
  <c r="J420" i="7"/>
  <c r="L420" i="7"/>
  <c r="O420" i="7" s="1"/>
  <c r="M420" i="7"/>
  <c r="N420" i="7"/>
  <c r="H421" i="7"/>
  <c r="K421" i="7" s="1"/>
  <c r="J421" i="7"/>
  <c r="L421" i="7"/>
  <c r="M421" i="7"/>
  <c r="N421" i="7"/>
  <c r="O421" i="7" s="1"/>
  <c r="H422" i="7"/>
  <c r="J422" i="7"/>
  <c r="K422" i="7"/>
  <c r="L422" i="7"/>
  <c r="N422" i="7"/>
  <c r="H423" i="7"/>
  <c r="J423" i="7"/>
  <c r="K423" i="7" s="1"/>
  <c r="L423" i="7"/>
  <c r="M423" i="7"/>
  <c r="H424" i="7"/>
  <c r="K424" i="7" s="1"/>
  <c r="J424" i="7"/>
  <c r="L424" i="7"/>
  <c r="H425" i="7"/>
  <c r="K425" i="7" s="1"/>
  <c r="J425" i="7"/>
  <c r="L425" i="7"/>
  <c r="M425" i="7"/>
  <c r="N425" i="7"/>
  <c r="O425" i="7" s="1"/>
  <c r="H426" i="7"/>
  <c r="J426" i="7"/>
  <c r="K426" i="7" s="1"/>
  <c r="L426" i="7"/>
  <c r="M426" i="7"/>
  <c r="N426" i="7"/>
  <c r="O426" i="7"/>
  <c r="H427" i="7"/>
  <c r="K427" i="7" s="1"/>
  <c r="J427" i="7"/>
  <c r="L427" i="7"/>
  <c r="N427" i="7" s="1"/>
  <c r="M427" i="7"/>
  <c r="H428" i="7"/>
  <c r="J428" i="7"/>
  <c r="K428" i="7"/>
  <c r="L428" i="7"/>
  <c r="M428" i="7" s="1"/>
  <c r="H429" i="7"/>
  <c r="J429" i="7"/>
  <c r="K429" i="7"/>
  <c r="L429" i="7"/>
  <c r="M429" i="7"/>
  <c r="N429" i="7"/>
  <c r="H430" i="7"/>
  <c r="J430" i="7"/>
  <c r="K430" i="7"/>
  <c r="L430" i="7"/>
  <c r="H431" i="7"/>
  <c r="J431" i="7"/>
  <c r="K431" i="7"/>
  <c r="L431" i="7"/>
  <c r="M431" i="7" s="1"/>
  <c r="H432" i="7"/>
  <c r="K432" i="7" s="1"/>
  <c r="J432" i="7"/>
  <c r="L432" i="7"/>
  <c r="M432" i="7"/>
  <c r="N432" i="7"/>
  <c r="H433" i="7"/>
  <c r="J433" i="7"/>
  <c r="L433" i="7"/>
  <c r="M433" i="7" s="1"/>
  <c r="H434" i="7"/>
  <c r="J434" i="7"/>
  <c r="K434" i="7" s="1"/>
  <c r="L434" i="7"/>
  <c r="M434" i="7" s="1"/>
  <c r="H435" i="7"/>
  <c r="J435" i="7"/>
  <c r="K435" i="7"/>
  <c r="L435" i="7"/>
  <c r="N435" i="7" s="1"/>
  <c r="M435" i="7"/>
  <c r="H436" i="7"/>
  <c r="K436" i="7" s="1"/>
  <c r="J436" i="7"/>
  <c r="L436" i="7"/>
  <c r="N436" i="7" s="1"/>
  <c r="M436" i="7"/>
  <c r="O436" i="7"/>
  <c r="H437" i="7"/>
  <c r="K437" i="7" s="1"/>
  <c r="J437" i="7"/>
  <c r="L437" i="7"/>
  <c r="M437" i="7"/>
  <c r="N437" i="7"/>
  <c r="O437" i="7" s="1"/>
  <c r="H438" i="7"/>
  <c r="J438" i="7"/>
  <c r="K438" i="7" s="1"/>
  <c r="L438" i="7"/>
  <c r="M438" i="7"/>
  <c r="N438" i="7"/>
  <c r="O438" i="7" s="1"/>
  <c r="H439" i="7"/>
  <c r="J439" i="7"/>
  <c r="K439" i="7"/>
  <c r="L439" i="7"/>
  <c r="N439" i="7" s="1"/>
  <c r="H440" i="7"/>
  <c r="J440" i="7"/>
  <c r="K440" i="7"/>
  <c r="L440" i="7"/>
  <c r="M440" i="7" s="1"/>
  <c r="H441" i="7"/>
  <c r="J441" i="7"/>
  <c r="K441" i="7" s="1"/>
  <c r="L441" i="7"/>
  <c r="M441" i="7"/>
  <c r="N441" i="7"/>
  <c r="O441" i="7" s="1"/>
  <c r="H442" i="7"/>
  <c r="J442" i="7"/>
  <c r="K442" i="7"/>
  <c r="L442" i="7"/>
  <c r="M442" i="7" s="1"/>
  <c r="H443" i="7"/>
  <c r="J443" i="7"/>
  <c r="K443" i="7"/>
  <c r="L443" i="7"/>
  <c r="M443" i="7" s="1"/>
  <c r="H444" i="7"/>
  <c r="J444" i="7"/>
  <c r="K444" i="7"/>
  <c r="L444" i="7"/>
  <c r="M444" i="7" s="1"/>
  <c r="H445" i="7"/>
  <c r="J445" i="7"/>
  <c r="L445" i="7"/>
  <c r="N445" i="7" s="1"/>
  <c r="O445" i="7" s="1"/>
  <c r="M445" i="7"/>
  <c r="H446" i="7"/>
  <c r="J446" i="7"/>
  <c r="K446" i="7"/>
  <c r="L446" i="7"/>
  <c r="M446" i="7" s="1"/>
  <c r="H447" i="7"/>
  <c r="J447" i="7"/>
  <c r="K447" i="7" s="1"/>
  <c r="L447" i="7"/>
  <c r="N447" i="7"/>
  <c r="H448" i="7"/>
  <c r="J448" i="7"/>
  <c r="L448" i="7"/>
  <c r="N448" i="7" s="1"/>
  <c r="H449" i="7"/>
  <c r="J449" i="7"/>
  <c r="K449" i="7" s="1"/>
  <c r="L449" i="7"/>
  <c r="N449" i="7"/>
  <c r="H450" i="7"/>
  <c r="J450" i="7"/>
  <c r="K450" i="7"/>
  <c r="L450" i="7"/>
  <c r="M450" i="7"/>
  <c r="N450" i="7"/>
  <c r="O450" i="7"/>
  <c r="H451" i="7"/>
  <c r="K451" i="7" s="1"/>
  <c r="J451" i="7"/>
  <c r="L451" i="7"/>
  <c r="N451" i="7" s="1"/>
  <c r="H452" i="7"/>
  <c r="K452" i="7" s="1"/>
  <c r="J452" i="7"/>
  <c r="L452" i="7"/>
  <c r="M452" i="7"/>
  <c r="N452" i="7"/>
  <c r="O452" i="7" s="1"/>
  <c r="H453" i="7"/>
  <c r="J453" i="7"/>
  <c r="K453" i="7"/>
  <c r="L453" i="7"/>
  <c r="M453" i="7"/>
  <c r="N453" i="7"/>
  <c r="O453" i="7" s="1"/>
  <c r="H454" i="7"/>
  <c r="K454" i="7" s="1"/>
  <c r="J454" i="7"/>
  <c r="L454" i="7"/>
  <c r="M454" i="7"/>
  <c r="O454" i="7" s="1"/>
  <c r="N454" i="7"/>
  <c r="H455" i="7"/>
  <c r="K455" i="7" s="1"/>
  <c r="J455" i="7"/>
  <c r="L455" i="7"/>
  <c r="M455" i="7" s="1"/>
  <c r="N455" i="7"/>
  <c r="O455" i="7"/>
  <c r="H456" i="7"/>
  <c r="K456" i="7" s="1"/>
  <c r="J456" i="7"/>
  <c r="L456" i="7"/>
  <c r="M456" i="7" s="1"/>
  <c r="H457" i="7"/>
  <c r="J457" i="7"/>
  <c r="L457" i="7"/>
  <c r="M457" i="7" s="1"/>
  <c r="O457" i="7" s="1"/>
  <c r="N457" i="7"/>
  <c r="H458" i="7"/>
  <c r="K458" i="7" s="1"/>
  <c r="J458" i="7"/>
  <c r="L458" i="7"/>
  <c r="M458" i="7" s="1"/>
  <c r="H459" i="7"/>
  <c r="J459" i="7"/>
  <c r="K459" i="7" s="1"/>
  <c r="L459" i="7"/>
  <c r="M459" i="7"/>
  <c r="N459" i="7"/>
  <c r="O459" i="7" s="1"/>
  <c r="H460" i="7"/>
  <c r="J460" i="7"/>
  <c r="L460" i="7"/>
  <c r="N460" i="7" s="1"/>
  <c r="H461" i="7"/>
  <c r="K461" i="7" s="1"/>
  <c r="J461" i="7"/>
  <c r="L461" i="7"/>
  <c r="M461" i="7"/>
  <c r="N461" i="7"/>
  <c r="O461" i="7" s="1"/>
  <c r="H462" i="7"/>
  <c r="J462" i="7"/>
  <c r="K462" i="7"/>
  <c r="L462" i="7"/>
  <c r="M462" i="7"/>
  <c r="N462" i="7"/>
  <c r="O462" i="7"/>
  <c r="H463" i="7"/>
  <c r="J463" i="7"/>
  <c r="K463" i="7"/>
  <c r="L463" i="7"/>
  <c r="N463" i="7" s="1"/>
  <c r="H464" i="7"/>
  <c r="J464" i="7"/>
  <c r="K464" i="7" s="1"/>
  <c r="L464" i="7"/>
  <c r="N464" i="7"/>
  <c r="H465" i="7"/>
  <c r="J465" i="7"/>
  <c r="K465" i="7"/>
  <c r="L465" i="7"/>
  <c r="M465" i="7"/>
  <c r="N465" i="7"/>
  <c r="O465" i="7"/>
  <c r="H466" i="7"/>
  <c r="K466" i="7" s="1"/>
  <c r="J466" i="7"/>
  <c r="L466" i="7"/>
  <c r="M466" i="7" s="1"/>
  <c r="H467" i="7"/>
  <c r="K467" i="7" s="1"/>
  <c r="J467" i="7"/>
  <c r="L467" i="7"/>
  <c r="M467" i="7"/>
  <c r="O467" i="7" s="1"/>
  <c r="N467" i="7"/>
  <c r="H468" i="7"/>
  <c r="K468" i="7" s="1"/>
  <c r="J468" i="7"/>
  <c r="L468" i="7"/>
  <c r="M468" i="7"/>
  <c r="N468" i="7"/>
  <c r="H469" i="7"/>
  <c r="K469" i="7" s="1"/>
  <c r="J469" i="7"/>
  <c r="L469" i="7"/>
  <c r="M469" i="7" s="1"/>
  <c r="H470" i="7"/>
  <c r="K470" i="7" s="1"/>
  <c r="J470" i="7"/>
  <c r="L470" i="7"/>
  <c r="M470" i="7" s="1"/>
  <c r="N470" i="7"/>
  <c r="J471" i="7"/>
  <c r="K471" i="7" s="1"/>
  <c r="L471" i="7"/>
  <c r="O471" i="7" s="1"/>
  <c r="M471" i="7"/>
  <c r="H472" i="7"/>
  <c r="K472" i="7" s="1"/>
  <c r="J472" i="7"/>
  <c r="L472" i="7"/>
  <c r="N472" i="7" s="1"/>
  <c r="M472" i="7"/>
  <c r="H473" i="7"/>
  <c r="J473" i="7"/>
  <c r="K473" i="7" s="1"/>
  <c r="L473" i="7"/>
  <c r="N473" i="7"/>
  <c r="N17" i="7" l="1"/>
  <c r="O17" i="7"/>
  <c r="O464" i="7"/>
  <c r="M418" i="7"/>
  <c r="N418" i="7"/>
  <c r="O418" i="7"/>
  <c r="M290" i="7"/>
  <c r="N290" i="7"/>
  <c r="O290" i="7" s="1"/>
  <c r="M473" i="7"/>
  <c r="M464" i="7"/>
  <c r="K457" i="7"/>
  <c r="M449" i="7"/>
  <c r="O449" i="7" s="1"/>
  <c r="M447" i="7"/>
  <c r="O447" i="7" s="1"/>
  <c r="N443" i="7"/>
  <c r="O443" i="7" s="1"/>
  <c r="M439" i="7"/>
  <c r="O439" i="7" s="1"/>
  <c r="O435" i="7"/>
  <c r="O433" i="7"/>
  <c r="N431" i="7"/>
  <c r="O431" i="7" s="1"/>
  <c r="M400" i="7"/>
  <c r="N400" i="7"/>
  <c r="O400" i="7" s="1"/>
  <c r="K384" i="7"/>
  <c r="K376" i="7"/>
  <c r="O355" i="7"/>
  <c r="K348" i="7"/>
  <c r="K340" i="7"/>
  <c r="O319" i="7"/>
  <c r="N469" i="7"/>
  <c r="O469" i="7" s="1"/>
  <c r="O458" i="7"/>
  <c r="N456" i="7"/>
  <c r="O456" i="7" s="1"/>
  <c r="N433" i="7"/>
  <c r="N411" i="7"/>
  <c r="O411" i="7"/>
  <c r="N404" i="7"/>
  <c r="O404" i="7" s="1"/>
  <c r="M370" i="7"/>
  <c r="N370" i="7"/>
  <c r="O370" i="7"/>
  <c r="M271" i="7"/>
  <c r="N271" i="7"/>
  <c r="O271" i="7" s="1"/>
  <c r="M460" i="7"/>
  <c r="O460" i="7" s="1"/>
  <c r="N458" i="7"/>
  <c r="M422" i="7"/>
  <c r="O422" i="7"/>
  <c r="K400" i="7"/>
  <c r="M362" i="7"/>
  <c r="N362" i="7"/>
  <c r="O362" i="7"/>
  <c r="M326" i="7"/>
  <c r="N326" i="7"/>
  <c r="O326" i="7" s="1"/>
  <c r="O295" i="7"/>
  <c r="M406" i="7"/>
  <c r="O406" i="7" s="1"/>
  <c r="N406" i="7"/>
  <c r="K445" i="7"/>
  <c r="N428" i="7"/>
  <c r="O428" i="7" s="1"/>
  <c r="K420" i="7"/>
  <c r="M392" i="7"/>
  <c r="O392" i="7"/>
  <c r="O367" i="7"/>
  <c r="K360" i="7"/>
  <c r="K352" i="7"/>
  <c r="O331" i="7"/>
  <c r="K316" i="7"/>
  <c r="O300" i="7"/>
  <c r="O276" i="7"/>
  <c r="M237" i="7"/>
  <c r="N237" i="7"/>
  <c r="O237" i="7" s="1"/>
  <c r="O472" i="7"/>
  <c r="K460" i="7"/>
  <c r="O448" i="7"/>
  <c r="N444" i="7"/>
  <c r="N440" i="7"/>
  <c r="K433" i="7"/>
  <c r="M424" i="7"/>
  <c r="N424" i="7"/>
  <c r="O424" i="7" s="1"/>
  <c r="M382" i="7"/>
  <c r="N382" i="7"/>
  <c r="O382" i="7" s="1"/>
  <c r="M346" i="7"/>
  <c r="N346" i="7"/>
  <c r="O346" i="7" s="1"/>
  <c r="M302" i="7"/>
  <c r="N302" i="7"/>
  <c r="O302" i="7"/>
  <c r="M278" i="7"/>
  <c r="N278" i="7"/>
  <c r="O278" i="7"/>
  <c r="O470" i="7"/>
  <c r="M463" i="7"/>
  <c r="O463" i="7" s="1"/>
  <c r="M448" i="7"/>
  <c r="N446" i="7"/>
  <c r="O446" i="7" s="1"/>
  <c r="N442" i="7"/>
  <c r="O442" i="7" s="1"/>
  <c r="M430" i="7"/>
  <c r="N430" i="7"/>
  <c r="O430" i="7" s="1"/>
  <c r="M410" i="7"/>
  <c r="O410" i="7"/>
  <c r="M394" i="7"/>
  <c r="N394" i="7"/>
  <c r="O394" i="7"/>
  <c r="M374" i="7"/>
  <c r="N374" i="7"/>
  <c r="O374" i="7"/>
  <c r="O372" i="7"/>
  <c r="M338" i="7"/>
  <c r="N338" i="7"/>
  <c r="O338" i="7"/>
  <c r="O336" i="7"/>
  <c r="M131" i="7"/>
  <c r="N131" i="7"/>
  <c r="O131" i="7" s="1"/>
  <c r="O444" i="7"/>
  <c r="O440" i="7"/>
  <c r="N434" i="7"/>
  <c r="O434" i="7" s="1"/>
  <c r="O405" i="7"/>
  <c r="M239" i="7"/>
  <c r="N239" i="7"/>
  <c r="O239" i="7"/>
  <c r="O432" i="7"/>
  <c r="O379" i="7"/>
  <c r="K372" i="7"/>
  <c r="O343" i="7"/>
  <c r="K328" i="7"/>
  <c r="O283" i="7"/>
  <c r="O468" i="7"/>
  <c r="N466" i="7"/>
  <c r="O466" i="7" s="1"/>
  <c r="K448" i="7"/>
  <c r="N423" i="7"/>
  <c r="O423" i="7"/>
  <c r="N416" i="7"/>
  <c r="O416" i="7" s="1"/>
  <c r="M412" i="7"/>
  <c r="N412" i="7"/>
  <c r="O412" i="7" s="1"/>
  <c r="M398" i="7"/>
  <c r="O398" i="7" s="1"/>
  <c r="O396" i="7"/>
  <c r="O393" i="7"/>
  <c r="M358" i="7"/>
  <c r="N358" i="7"/>
  <c r="O358" i="7"/>
  <c r="M451" i="7"/>
  <c r="O451" i="7" s="1"/>
  <c r="O429" i="7"/>
  <c r="O427" i="7"/>
  <c r="M416" i="7"/>
  <c r="M386" i="7"/>
  <c r="O386" i="7"/>
  <c r="O384" i="7"/>
  <c r="M350" i="7"/>
  <c r="N350" i="7"/>
  <c r="O350" i="7" s="1"/>
  <c r="O348" i="7"/>
  <c r="M314" i="7"/>
  <c r="N314" i="7"/>
  <c r="O314" i="7" s="1"/>
  <c r="O312" i="7"/>
  <c r="O288" i="7"/>
  <c r="N241" i="7"/>
  <c r="O241" i="7"/>
  <c r="M241" i="7"/>
  <c r="M179" i="7"/>
  <c r="N179" i="7"/>
  <c r="O179" i="7" s="1"/>
  <c r="N305" i="7"/>
  <c r="O305" i="7" s="1"/>
  <c r="O298" i="7"/>
  <c r="N293" i="7"/>
  <c r="O293" i="7" s="1"/>
  <c r="O286" i="7"/>
  <c r="N281" i="7"/>
  <c r="O281" i="7" s="1"/>
  <c r="N265" i="7"/>
  <c r="O265" i="7"/>
  <c r="N263" i="7"/>
  <c r="O263" i="7" s="1"/>
  <c r="N261" i="7"/>
  <c r="N259" i="7"/>
  <c r="O259" i="7" s="1"/>
  <c r="N245" i="7"/>
  <c r="O245" i="7" s="1"/>
  <c r="M230" i="7"/>
  <c r="O230" i="7" s="1"/>
  <c r="O209" i="7"/>
  <c r="M187" i="7"/>
  <c r="N187" i="7"/>
  <c r="O187" i="7" s="1"/>
  <c r="O125" i="7"/>
  <c r="O399" i="7"/>
  <c r="O387" i="7"/>
  <c r="O375" i="7"/>
  <c r="O363" i="7"/>
  <c r="O351" i="7"/>
  <c r="O339" i="7"/>
  <c r="N334" i="7"/>
  <c r="O334" i="7" s="1"/>
  <c r="O327" i="7"/>
  <c r="N322" i="7"/>
  <c r="O322" i="7" s="1"/>
  <c r="O315" i="7"/>
  <c r="N310" i="7"/>
  <c r="O310" i="7" s="1"/>
  <c r="O303" i="7"/>
  <c r="N298" i="7"/>
  <c r="O291" i="7"/>
  <c r="N286" i="7"/>
  <c r="O279" i="7"/>
  <c r="N274" i="7"/>
  <c r="O274" i="7" s="1"/>
  <c r="N257" i="7"/>
  <c r="O257" i="7" s="1"/>
  <c r="N211" i="7"/>
  <c r="K193" i="7"/>
  <c r="K145" i="7"/>
  <c r="M83" i="7"/>
  <c r="N83" i="7"/>
  <c r="O83" i="7" s="1"/>
  <c r="M47" i="7"/>
  <c r="N47" i="7"/>
  <c r="O47" i="7"/>
  <c r="O380" i="7"/>
  <c r="O368" i="7"/>
  <c r="O356" i="7"/>
  <c r="O344" i="7"/>
  <c r="O332" i="7"/>
  <c r="O320" i="7"/>
  <c r="O308" i="7"/>
  <c r="O296" i="7"/>
  <c r="O284" i="7"/>
  <c r="O272" i="7"/>
  <c r="O261" i="7"/>
  <c r="N253" i="7"/>
  <c r="O253" i="7"/>
  <c r="O249" i="7"/>
  <c r="O223" i="7"/>
  <c r="O218" i="7"/>
  <c r="O195" i="7"/>
  <c r="O192" i="7"/>
  <c r="M167" i="7"/>
  <c r="O167" i="7" s="1"/>
  <c r="N167" i="7"/>
  <c r="O147" i="7"/>
  <c r="M119" i="7"/>
  <c r="N119" i="7"/>
  <c r="O119" i="7"/>
  <c r="K97" i="7"/>
  <c r="O77" i="7"/>
  <c r="K61" i="7"/>
  <c r="O211" i="7"/>
  <c r="M175" i="7"/>
  <c r="N175" i="7"/>
  <c r="O175" i="7" s="1"/>
  <c r="K25" i="7"/>
  <c r="K253" i="7"/>
  <c r="M236" i="7"/>
  <c r="N236" i="7"/>
  <c r="O236" i="7" s="1"/>
  <c r="M225" i="7"/>
  <c r="O225" i="7" s="1"/>
  <c r="M203" i="7"/>
  <c r="O203" i="7" s="1"/>
  <c r="K181" i="7"/>
  <c r="K133" i="7"/>
  <c r="O270" i="7"/>
  <c r="M213" i="7"/>
  <c r="O213" i="7" s="1"/>
  <c r="O172" i="7"/>
  <c r="M155" i="7"/>
  <c r="N155" i="7"/>
  <c r="O155" i="7" s="1"/>
  <c r="M107" i="7"/>
  <c r="N107" i="7"/>
  <c r="O107" i="7" s="1"/>
  <c r="M71" i="7"/>
  <c r="N71" i="7"/>
  <c r="O71" i="7"/>
  <c r="M35" i="7"/>
  <c r="N35" i="7"/>
  <c r="O35" i="7"/>
  <c r="O376" i="7"/>
  <c r="O364" i="7"/>
  <c r="O340" i="7"/>
  <c r="O304" i="7"/>
  <c r="O292" i="7"/>
  <c r="N229" i="7"/>
  <c r="O229" i="7" s="1"/>
  <c r="M205" i="7"/>
  <c r="N205" i="7"/>
  <c r="O205" i="7" s="1"/>
  <c r="O189" i="7"/>
  <c r="O101" i="7"/>
  <c r="K85" i="7"/>
  <c r="O65" i="7"/>
  <c r="K49" i="7"/>
  <c r="N388" i="7"/>
  <c r="O388" i="7" s="1"/>
  <c r="N376" i="7"/>
  <c r="N364" i="7"/>
  <c r="N352" i="7"/>
  <c r="O352" i="7" s="1"/>
  <c r="N340" i="7"/>
  <c r="N328" i="7"/>
  <c r="O328" i="7" s="1"/>
  <c r="N316" i="7"/>
  <c r="O316" i="7" s="1"/>
  <c r="N304" i="7"/>
  <c r="N292" i="7"/>
  <c r="N280" i="7"/>
  <c r="O280" i="7" s="1"/>
  <c r="M260" i="7"/>
  <c r="N260" i="7"/>
  <c r="O260" i="7" s="1"/>
  <c r="M256" i="7"/>
  <c r="O256" i="7" s="1"/>
  <c r="N254" i="7"/>
  <c r="O254" i="7" s="1"/>
  <c r="M248" i="7"/>
  <c r="N248" i="7"/>
  <c r="O248" i="7" s="1"/>
  <c r="O246" i="7"/>
  <c r="O233" i="7"/>
  <c r="O222" i="7"/>
  <c r="M215" i="7"/>
  <c r="O215" i="7"/>
  <c r="K169" i="7"/>
  <c r="K121" i="7"/>
  <c r="O258" i="7"/>
  <c r="N233" i="7"/>
  <c r="M217" i="7"/>
  <c r="N217" i="7"/>
  <c r="O217" i="7" s="1"/>
  <c r="K205" i="7"/>
  <c r="M191" i="7"/>
  <c r="N191" i="7"/>
  <c r="O191" i="7"/>
  <c r="O171" i="7"/>
  <c r="O168" i="7"/>
  <c r="M143" i="7"/>
  <c r="N143" i="7"/>
  <c r="O143" i="7" s="1"/>
  <c r="O123" i="7"/>
  <c r="O112" i="7"/>
  <c r="O21" i="7"/>
  <c r="M199" i="7"/>
  <c r="O199" i="7" s="1"/>
  <c r="N199" i="7"/>
  <c r="M95" i="7"/>
  <c r="N95" i="7"/>
  <c r="O95" i="7"/>
  <c r="M59" i="7"/>
  <c r="N59" i="7"/>
  <c r="O59" i="7" s="1"/>
  <c r="O243" i="7"/>
  <c r="O235" i="7"/>
  <c r="O219" i="7"/>
  <c r="K217" i="7"/>
  <c r="K157" i="7"/>
  <c r="K109" i="7"/>
  <c r="O89" i="7"/>
  <c r="K73" i="7"/>
  <c r="K37" i="7"/>
  <c r="M23" i="7"/>
  <c r="N23" i="7"/>
  <c r="O23" i="7" s="1"/>
  <c r="N206" i="7"/>
  <c r="O206" i="7" s="1"/>
  <c r="M201" i="7"/>
  <c r="O201" i="7" s="1"/>
  <c r="N194" i="7"/>
  <c r="O194" i="7" s="1"/>
  <c r="M189" i="7"/>
  <c r="N182" i="7"/>
  <c r="O182" i="7" s="1"/>
  <c r="M177" i="7"/>
  <c r="O177" i="7" s="1"/>
  <c r="N170" i="7"/>
  <c r="O170" i="7" s="1"/>
  <c r="M165" i="7"/>
  <c r="O165" i="7" s="1"/>
  <c r="N158" i="7"/>
  <c r="O158" i="7" s="1"/>
  <c r="M153" i="7"/>
  <c r="O153" i="7" s="1"/>
  <c r="N146" i="7"/>
  <c r="O146" i="7" s="1"/>
  <c r="M141" i="7"/>
  <c r="O141" i="7" s="1"/>
  <c r="N134" i="7"/>
  <c r="O134" i="7" s="1"/>
  <c r="M129" i="7"/>
  <c r="O129" i="7" s="1"/>
  <c r="N122" i="7"/>
  <c r="O122" i="7" s="1"/>
  <c r="M117" i="7"/>
  <c r="O117" i="7" s="1"/>
  <c r="O115" i="7"/>
  <c r="N110" i="7"/>
  <c r="O110" i="7" s="1"/>
  <c r="M105" i="7"/>
  <c r="O105" i="7" s="1"/>
  <c r="N98" i="7"/>
  <c r="O98" i="7" s="1"/>
  <c r="M93" i="7"/>
  <c r="O93" i="7" s="1"/>
  <c r="N86" i="7"/>
  <c r="O86" i="7" s="1"/>
  <c r="M81" i="7"/>
  <c r="O81" i="7" s="1"/>
  <c r="O79" i="7"/>
  <c r="N74" i="7"/>
  <c r="O74" i="7" s="1"/>
  <c r="M69" i="7"/>
  <c r="O69" i="7" s="1"/>
  <c r="O67" i="7"/>
  <c r="N62" i="7"/>
  <c r="O62" i="7" s="1"/>
  <c r="M57" i="7"/>
  <c r="O57" i="7" s="1"/>
  <c r="O55" i="7"/>
  <c r="N50" i="7"/>
  <c r="O50" i="7" s="1"/>
  <c r="M45" i="7"/>
  <c r="O45" i="7" s="1"/>
  <c r="O43" i="7"/>
  <c r="N38" i="7"/>
  <c r="O38" i="7" s="1"/>
  <c r="M33" i="7"/>
  <c r="O33" i="7" s="1"/>
  <c r="N26" i="7"/>
  <c r="O26" i="7" s="1"/>
  <c r="M21" i="7"/>
  <c r="N163" i="7"/>
  <c r="O163" i="7" s="1"/>
  <c r="N151" i="7"/>
  <c r="O151" i="7" s="1"/>
  <c r="N139" i="7"/>
  <c r="O139" i="7" s="1"/>
  <c r="N127" i="7"/>
  <c r="O127" i="7" s="1"/>
  <c r="N115" i="7"/>
  <c r="N103" i="7"/>
  <c r="O103" i="7" s="1"/>
  <c r="N91" i="7"/>
  <c r="O91" i="7" s="1"/>
  <c r="N79" i="7"/>
  <c r="N67" i="7"/>
  <c r="N55" i="7"/>
  <c r="N15" i="7"/>
  <c r="O15" i="7" s="1"/>
  <c r="N224" i="7"/>
  <c r="O224" i="7" s="1"/>
  <c r="N212" i="7"/>
  <c r="O212" i="7" s="1"/>
  <c r="N200" i="7"/>
  <c r="O200" i="7" s="1"/>
  <c r="O193" i="7"/>
  <c r="N188" i="7"/>
  <c r="O188" i="7" s="1"/>
  <c r="O181" i="7"/>
  <c r="N176" i="7"/>
  <c r="O176" i="7" s="1"/>
  <c r="N164" i="7"/>
  <c r="O164" i="7" s="1"/>
  <c r="N152" i="7"/>
  <c r="O152" i="7" s="1"/>
  <c r="N140" i="7"/>
  <c r="O140" i="7" s="1"/>
  <c r="N128" i="7"/>
  <c r="O128" i="7" s="1"/>
  <c r="N116" i="7"/>
  <c r="O116" i="7" s="1"/>
  <c r="O109" i="7"/>
  <c r="N104" i="7"/>
  <c r="O104" i="7" s="1"/>
  <c r="N92" i="7"/>
  <c r="O92" i="7" s="1"/>
  <c r="O85" i="7"/>
  <c r="N80" i="7"/>
  <c r="O80" i="7" s="1"/>
  <c r="O73" i="7"/>
  <c r="N68" i="7"/>
  <c r="O68" i="7" s="1"/>
  <c r="O61" i="7"/>
  <c r="N56" i="7"/>
  <c r="O56" i="7" s="1"/>
  <c r="O49" i="7"/>
  <c r="N44" i="7"/>
  <c r="O44" i="7" s="1"/>
  <c r="O37" i="7"/>
  <c r="N32" i="7"/>
  <c r="O32" i="7" s="1"/>
  <c r="N20" i="7"/>
  <c r="O20" i="7" s="1"/>
  <c r="N193" i="7"/>
  <c r="N181" i="7"/>
  <c r="N169" i="7"/>
  <c r="O169" i="7" s="1"/>
  <c r="N157" i="7"/>
  <c r="O157" i="7" s="1"/>
  <c r="N145" i="7"/>
  <c r="O145" i="7" s="1"/>
  <c r="N133" i="7"/>
  <c r="O133" i="7" s="1"/>
  <c r="N121" i="7"/>
  <c r="O121" i="7" s="1"/>
  <c r="N109" i="7"/>
  <c r="N97" i="7"/>
  <c r="O97" i="7" s="1"/>
  <c r="N85" i="7"/>
  <c r="N73" i="7"/>
  <c r="N61" i="7"/>
  <c r="N49" i="7"/>
  <c r="O42" i="7"/>
  <c r="N37" i="7"/>
  <c r="O30" i="7"/>
  <c r="N25" i="7"/>
  <c r="O25" i="7" s="1"/>
  <c r="N18" i="7"/>
  <c r="O18" i="7" s="1"/>
  <c r="O88" i="7"/>
  <c r="O76" i="7"/>
  <c r="O64" i="7"/>
  <c r="O52" i="7"/>
  <c r="O40" i="7"/>
  <c r="O28" i="7"/>
  <c r="O16" i="7"/>
  <c r="O24" i="3"/>
  <c r="O41" i="5" l="1"/>
  <c r="O39" i="5"/>
  <c r="O38" i="5"/>
  <c r="O31" i="3"/>
  <c r="O29" i="3"/>
  <c r="O28" i="3"/>
  <c r="O479" i="7"/>
  <c r="O478"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F22" i="3"/>
  <c r="J22" i="3" s="1"/>
  <c r="N22" i="3" s="1"/>
  <c r="F23" i="3"/>
  <c r="H23" i="3" s="1"/>
  <c r="M23" i="3" s="1"/>
  <c r="O475" i="7"/>
  <c r="L14" i="7"/>
  <c r="M14"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H22" i="3"/>
  <c r="M22" i="3" s="1"/>
  <c r="J23" i="3"/>
  <c r="N23" i="3" s="1"/>
  <c r="L23" i="3"/>
  <c r="L22" i="3"/>
  <c r="O474" i="7"/>
  <c r="O477" i="7" s="1"/>
  <c r="K14" i="7"/>
  <c r="O480" i="7"/>
  <c r="O481" i="7"/>
  <c r="O482" i="7" s="1"/>
  <c r="N14" i="7"/>
  <c r="O14" i="7" s="1"/>
  <c r="K20" i="3" l="1"/>
  <c r="O16" i="3"/>
  <c r="K18" i="3"/>
  <c r="K17" i="3"/>
  <c r="O21" i="3"/>
  <c r="K15" i="3"/>
  <c r="O15" i="3"/>
  <c r="K21" i="3"/>
  <c r="K22" i="3"/>
  <c r="O23" i="3"/>
  <c r="K23" i="3"/>
  <c r="O22" i="3"/>
  <c r="O483"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5" i="3" l="1"/>
  <c r="O30" i="3" s="1"/>
  <c r="K14" i="3"/>
  <c r="O14" i="3"/>
  <c r="O27" i="3" l="1"/>
  <c r="O33" i="3" s="1"/>
</calcChain>
</file>

<file path=xl/sharedStrings.xml><?xml version="1.0" encoding="utf-8"?>
<sst xmlns="http://schemas.openxmlformats.org/spreadsheetml/2006/main" count="1129" uniqueCount="541">
  <si>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</si>
  <si>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</si>
  <si>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</si>
  <si>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</si>
  <si>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</si>
  <si>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</si>
  <si>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</si>
  <si>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</si>
  <si>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</si>
  <si>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</si>
  <si>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</si>
  <si>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</si>
  <si>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</si>
  <si>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</si>
  <si>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</si>
  <si>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</si>
  <si>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</si>
  <si>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</si>
  <si>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</si>
  <si>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</si>
  <si>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</si>
  <si>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</si>
  <si>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</si>
  <si>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</si>
  <si>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</si>
  <si>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</si>
  <si>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</si>
  <si>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</si>
  <si>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</si>
  <si>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</si>
  <si>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</si>
  <si>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</si>
  <si>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</si>
  <si>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</si>
  <si>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</si>
  <si>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</si>
  <si>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</si>
  <si>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</si>
  <si>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</si>
  <si>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</si>
  <si>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</si>
  <si>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</si>
  <si>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</si>
  <si>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</si>
  <si>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</si>
  <si>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</si>
  <si>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</si>
  <si>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</si>
  <si>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</si>
  <si>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</si>
  <si>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</si>
  <si>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</si>
  <si>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</si>
  <si>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</si>
  <si>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</si>
  <si>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</si>
  <si>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</si>
  <si>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</si>
  <si>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</si>
  <si>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</si>
  <si>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</si>
  <si>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</si>
  <si>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</si>
  <si>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</si>
  <si>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</si>
  <si>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</si>
  <si>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</si>
  <si>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</si>
  <si>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</si>
  <si>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</si>
  <si>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</si>
  <si>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</si>
  <si>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</si>
  <si>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</si>
  <si>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</si>
  <si>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</si>
  <si>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</si>
  <si>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</si>
  <si>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</si>
  <si>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</si>
  <si>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SERVICIO DE CAMBIO AMORTIGUADOR SILLAS</t>
  </si>
  <si>
    <t>SERVICIO DE CAMBIO BOSTER PUERTA</t>
  </si>
  <si>
    <t>SERVICIO DE CAMBIO BOTIQUIN</t>
  </si>
  <si>
    <t>SERVICIO DE CAMBIO  SIGLAS</t>
  </si>
  <si>
    <t>SERVICIO DE CAMBIO CHAPA PUERTA</t>
  </si>
  <si>
    <t>SERVICIO DE CAMBIO FORRO TIMON</t>
  </si>
  <si>
    <t>SERVICIO DE CAMBIO FORROS SILLAS</t>
  </si>
  <si>
    <t>SERVICIO DE CAMBIO FUELLE AIRES PARA ASIENTO</t>
  </si>
  <si>
    <t>SERVICIO DE CAMBIO FUELLE AIRES PARA CABINA</t>
  </si>
  <si>
    <t>SERVICIO DE CAMBIO MANIJA PUERTA</t>
  </si>
  <si>
    <t>SERVICIO DE CAMBIO SOPORTE TANQUE DE COMBUSTIBLE</t>
  </si>
  <si>
    <t>SERVICIO DE CAMBIO TAPETES</t>
  </si>
  <si>
    <t>SERVICIO DE CAMBIO VIDRIO PANORAMICO</t>
  </si>
  <si>
    <t>SERVICIO DE CAMBIO AMORTIGUADOR DELANTERO</t>
  </si>
  <si>
    <t>SERVICIO DE CAMBIO AMORTIGUADOR TRASERO</t>
  </si>
  <si>
    <t>SERVICIO DE CAMBIO ANILLO SEPARADOR EJE</t>
  </si>
  <si>
    <t>SERVICIO DE CAMBIO ANILLO SINCRONIZADOR DE PRIMERA</t>
  </si>
  <si>
    <t>SERVICIO DE CAMBIO ANILLO SINCRONIZADOR DE QUINTA</t>
  </si>
  <si>
    <t>SERVICIO DE CAMBIO ANILLO SINCRONIZADOR DE SEGUNDA</t>
  </si>
  <si>
    <t>SERVICIO DE CAMBIO ANILLO SINCRONIZADOR DE TERCERA</t>
  </si>
  <si>
    <t>SERVICIO DE CAMBIO ANILLO SINCRONIZADOR PRIMERA Y REVERSO</t>
  </si>
  <si>
    <t>SERVICIO DE CAMBIO ARANDELAS DE AJUSTE (CAJA )</t>
  </si>
  <si>
    <t>SERVICIO DE CAMBIO ARANDELAS DE AJUSTE (TRANSMISION )</t>
  </si>
  <si>
    <t>SERVICIO DE CAMBIO ASIENTO PALANCA CAMBIO</t>
  </si>
  <si>
    <t>SERVICIO DE CAMBIO BARRA ESTABILIZADORA</t>
  </si>
  <si>
    <t>SERVICIO DE CAMBIO BIELETA CONTROL CAMBIOS</t>
  </si>
  <si>
    <t>SERVICIO DE CAMBIO BOCIN RUEDA COMPLETO</t>
  </si>
  <si>
    <t>SERVICIO DE CAMBIO BRAZO AXIAL</t>
  </si>
  <si>
    <t>SERVICIO DE CAMBIO BRAZO DE CAMBIO DE REVERSA</t>
  </si>
  <si>
    <t>SERVICIO DE CAMBIO BRONCES SINCRONIZADORES (JUEGO)</t>
  </si>
  <si>
    <t>SERVICIO DE CAMBIO BUJE DEL EJE DE SELECCION Y CAMBIO</t>
  </si>
  <si>
    <t>SERVICIO DE CAMBIO BUJE MUELLE PARTE FIJA</t>
  </si>
  <si>
    <t>SERVICIO DE CAMBIO CADENA CARDAN</t>
  </si>
  <si>
    <t>SERVICIO DE CAMBIO CAJA DEL DIFERENCIAL</t>
  </si>
  <si>
    <t>SERVICIO DE CAMBIO CAJA DEL TRAS-EJE IZQUIERDA (CARCASA)</t>
  </si>
  <si>
    <t>SERVICIO DE CAMBIO CANASTA DIFERENCIAL</t>
  </si>
  <si>
    <t>SERVICIO DE CAMBIO CARDAN PRINCIPAL</t>
  </si>
  <si>
    <t>SERVICIO DE CAMBIO CAUCHO Y BALINERA CARDAN</t>
  </si>
  <si>
    <t>SERVICIO DE CAMBIO CORONA Y SPEED</t>
  </si>
  <si>
    <t>SERVICIO DE CAMBIO CORREA AUXILIAR A/A</t>
  </si>
  <si>
    <t>SERVICIO DE CAMBIO CRUCETA CARDAN</t>
  </si>
  <si>
    <t>SERVICIO DE CAMBIO CUBO SINCRONIZADOR DE 1-2 MARCHAS</t>
  </si>
  <si>
    <t>SERVICIO DE CAMBIO CUBO SINCRONIZADOR DE 3 Y 4 MARCHAS</t>
  </si>
  <si>
    <t>SERVICIO DE CAMBIO EJE CUENTA KILOMETROS</t>
  </si>
  <si>
    <t>SERVICIO DE CAMBIO EJE DE CAMBIO DE BAJA VELOCIDAD</t>
  </si>
  <si>
    <t>SERVICIO DE CAMBIO EJE DE CAMBIO DE REVERSA/QUINTA MARCHA</t>
  </si>
  <si>
    <t>SERVICIO DE CAMBIO EJE DE ENTRADA</t>
  </si>
  <si>
    <t>SERVICIO DE CAMBIO EJE DE SELECCION Y CAMBIO</t>
  </si>
  <si>
    <t>SERVICIO DE CAMBIO EJE DEL ENGRANAJE DEL PIÑON DIFERENCIAL</t>
  </si>
  <si>
    <t>SERVICIO DE CAMBIO EJE ENGRANAJE DE REVERSA</t>
  </si>
  <si>
    <t>SERVICIO DE CAMBIO EMPAQUETADURA CAJA DIRECCION COMPLETA</t>
  </si>
  <si>
    <t>SERVICIO DE CAMBIO ENGRANAJE DE CUARTA MARCHA DEL EJE CONTADOR</t>
  </si>
  <si>
    <t>SERVICIO DE CAMBIO ENGRANAJE DE CUARTA MARCHA EJE DE ENTRADA</t>
  </si>
  <si>
    <t>SERVICIO DE CAMBIO ENGRANAJE DE PRIMERA MARCHA EJE CONTADOR</t>
  </si>
  <si>
    <t>SERVICIO DE CAMBIO ENGRANAJE DE QUINTA MARCHA DEL EJE CONTADOR</t>
  </si>
  <si>
    <t>SERVICIO DE CAMBIO ENGRANAJE DE REVERSA</t>
  </si>
  <si>
    <t>SERVICIO DE CAMBIO ENGRANAJE DE SEGUNDA MARCHA DEL EJE CONTADOR</t>
  </si>
  <si>
    <t>SERVICIO DE CAMBIO ENGRANAJE DE TERCERA MARCHA DEL EJE CONTADOR</t>
  </si>
  <si>
    <t>SERVICIO DE CAMBIO ENGRANAJE DE TERCERA MARCHA EJE DE ENTRADA</t>
  </si>
  <si>
    <t>SERVICIO DE CAMBIO ENGRANAJE DEL VELOCIMETRO</t>
  </si>
  <si>
    <t>SERVICIO DE CAMBIO ENGRANAJE QUINTA MARCHA DEL EJE DE ENTRADA</t>
  </si>
  <si>
    <t>SERVICIO DE CAMBIO FORMADOR DE EMPAQUES</t>
  </si>
  <si>
    <t>SERVICIO DE CAMBIO GRASA DE LITIO</t>
  </si>
  <si>
    <t>SERVICIO DE CAMBIO GUARDA POLVOS CAJA DIRECCION</t>
  </si>
  <si>
    <t>SERVICIO DE CAMBIO GUARDAPOLVO EJE MOTRIZ</t>
  </si>
  <si>
    <t>SERVICIO DE CAMBIO HOJA PRINCIPAL MUELLE DELANTERO</t>
  </si>
  <si>
    <t>SERVICIO DE CAMBIO HOJA PRINCIPAL MUELLE TRASEO</t>
  </si>
  <si>
    <t>SERVICIO DE CAMBIO HORQUILLA DE CAMBIO DE ALTA VELOCIDAD</t>
  </si>
  <si>
    <t>SERVICIO DE CAMBIO HORQUILLA DE CAMBIO DE BAJA VELOCIDAD</t>
  </si>
  <si>
    <t>SERVICIO DE CAMBIO HORQUILLA DE CAMBIO DE REVERSA/QUINTA MARCHA</t>
  </si>
  <si>
    <t>SERVICIO DE CAMBIO JUEGO DE LAINAS AJUSTE DIFERENCIAL</t>
  </si>
  <si>
    <t>SERVICIO DE CAMBIO JUEGO JUNTAS EJE CARDANISO</t>
  </si>
  <si>
    <t>SERVICIO DE CAMBIO KIT CENTRO CARDAN</t>
  </si>
  <si>
    <t>SERVICIO DE CAMBIO LLANTA</t>
  </si>
  <si>
    <t>SERVICIO DE CAMBIO LLANTAS (ESPECIALES DE TACO)</t>
  </si>
  <si>
    <t>SERVICIO DE CAMBIO MANGAS SINCRONIZADORAS CAMBIOS</t>
  </si>
  <si>
    <t>SERVICIO DE CAMBIO MANGUITO SINCRONIZADOR DE 1-2 MARCHAS</t>
  </si>
  <si>
    <t>SERVICIO DE CAMBIO MANGUITO SINCRONIZADOR DE 3 Y 4 MARCHAS</t>
  </si>
  <si>
    <t>SERVICIO DE CAMBIO PALANCA DE CAMBIO</t>
  </si>
  <si>
    <t>SERVICIO DE CAMBIO PALANCA DE CAMBIO DE REVERSA</t>
  </si>
  <si>
    <t>SERVICIO DE CAMBIO PALANCA GUIA DEL CONTROL DE CAMBIOS</t>
  </si>
  <si>
    <t>SERVICIO DE CAMBIO PALANCA SELECTORA</t>
  </si>
  <si>
    <t>SERVICIO DE CAMBIO PASADOR ECUALIZADOR DIFERENCIAL</t>
  </si>
  <si>
    <t>SERVICIO DE CAMBIO PASADOR MUELLE</t>
  </si>
  <si>
    <t>SERVICIO DE CAMBIO PASADOR SELECTOR CAMBIOS</t>
  </si>
  <si>
    <t>SERVICIO DE CAMBIO PASADOR Y ARANDELA CAJA</t>
  </si>
  <si>
    <t>SERVICIO DE CAMBIO PERNO CON TUERCA</t>
  </si>
  <si>
    <t>SERVICIO DE CAMBIO PIÑON DIFERENCIAL</t>
  </si>
  <si>
    <t>SERVICIO DE CAMBIO PIÑON SINFIN</t>
  </si>
  <si>
    <t>SERVICIO DE CAMBIO PLANETARIOS</t>
  </si>
  <si>
    <t>SERVICIO DE CAMBIO RETEN COUPLING</t>
  </si>
  <si>
    <t>SERVICIO DE CAMBIO RETEN EJE MOTRIZ</t>
  </si>
  <si>
    <t>SERVICIO DE CAMBIO RETEN SELECTOR</t>
  </si>
  <si>
    <t>SERVICIO DE CAMBIO RETEN SPEED DELANTERO</t>
  </si>
  <si>
    <t>SERVICIO DE CAMBIO RETEN TOMA CAJA</t>
  </si>
  <si>
    <t>SERVICIO DE CAMBIO RETENEDOR BOSIN RUEDA DELANTERA</t>
  </si>
  <si>
    <t>SERVICIO DE CAMBIO RETENEDOR DELANTERO TRANSMISION</t>
  </si>
  <si>
    <t>SERVICIO DE CAMBIO RETENEDOR SPEED TRASERO</t>
  </si>
  <si>
    <t>SERVICIO DE CAMBIO RETENES PORTA BALINERA</t>
  </si>
  <si>
    <t>SERVICIO DE CAMBIO RODAMIENTO DEL EJE CONTADOR</t>
  </si>
  <si>
    <t>SERVICIO DE CAMBIO RODAMIENTO DEL EJE DE ENTRADA</t>
  </si>
  <si>
    <t>SERVICIO DE CAMBIO RODAMIENTO DEL ENGRANAJE DE CUARTA MARCHA</t>
  </si>
  <si>
    <t>SERVICIO DE CAMBIO RODAMIENTO DEL ENGRANAJE DE PRIMERA MARCHA EJE CONTADOR</t>
  </si>
  <si>
    <t>SERVICIO DE CAMBIO RODAMIENTO DEL ENGRANAJE DE QUINTA MARCHA EJE DE ENTRADA</t>
  </si>
  <si>
    <t>SERVICIO DE CAMBIO RODAMIENTO DEL ENGRANAJE DE SEGUNDA MARCHA EJE CONTADOR</t>
  </si>
  <si>
    <t>SERVICIO DE CAMBIO RODAMIENTO RUEDA DELANTERO EXTERNO</t>
  </si>
  <si>
    <t>SERVICIO DE CAMBIO RODAMIENTO RUEDA DELANTERO INTERNO</t>
  </si>
  <si>
    <t>SERVICIO DE CAMBIO RODAMIENTO RUEDA TRASERO EXTERNO</t>
  </si>
  <si>
    <t>SERVICIO DE CAMBIO RODAMIENTO RUEDA TRASERO INTERNO</t>
  </si>
  <si>
    <t>SERVICIO DE CAMBIO RODAMIENTOS DEL SPEED</t>
  </si>
  <si>
    <t>SERVICIO DE CAMBIO ROTULA</t>
  </si>
  <si>
    <t>SERVICIO DE CAMBIO SATELITES</t>
  </si>
  <si>
    <t>SERVICIO DE CAMBIO SELECTOR CAMBIOS</t>
  </si>
  <si>
    <t>SERVICIO DE CAMBIO SOPORTE CARDAN</t>
  </si>
  <si>
    <t>SERVICIO DE CAMBIO SOPORTE EXOSTO</t>
  </si>
  <si>
    <t>SERVICIO DE CAMBIO TAPA GUIA CAJA DIRECCION</t>
  </si>
  <si>
    <t>SERVICIO DE CAMBIO TERMINAL DIRECCION</t>
  </si>
  <si>
    <t>SERVICIO DE CAMBIO TORNILLO CENTRAL MUELLE</t>
  </si>
  <si>
    <t>SERVICIO DE CAMBIO TORNILLO GUIA SELECTOR</t>
  </si>
  <si>
    <t>SERVICIO DE CAMBIO VALVULA SELLOMATIC</t>
  </si>
  <si>
    <t>SERVICIO DE CAMBIO VALVULINA CAJA X 1 CUARTO</t>
  </si>
  <si>
    <t>SERVICIO DE CAMBIO VALVULINA TRANSMISION X 1 CUARTO</t>
  </si>
  <si>
    <t>SERVICIO DE CAMBIO YUGO DESLISANTE BARRA CARDAN</t>
  </si>
  <si>
    <t>SERVICIO DE CAMBIO ACEITE HIDRAULICO</t>
  </si>
  <si>
    <t>SERVICIO DE CAMBIO ACEITE MOTOR X 1 CUARTO</t>
  </si>
  <si>
    <t>SERVICIO DE CAMBIO ANILLOS DEL PISTON</t>
  </si>
  <si>
    <t>SERVICIO DE CAMBIO ARANDELA TAPON CARTER</t>
  </si>
  <si>
    <t>SERVICIO DE CAMBIO ARBOL DE LEVAS</t>
  </si>
  <si>
    <t>SERVICIO DE CAMBIO ARBOL DE LEVAS ADMISION</t>
  </si>
  <si>
    <t>SERVICIO DE CAMBIO ARBOL DE LEVAS ESCAPE</t>
  </si>
  <si>
    <t>SERVICIO DE CAMBIO BIELA</t>
  </si>
  <si>
    <t>SERVICIO DE CAMBIO BLOQUE MOTOR</t>
  </si>
  <si>
    <t>SERVICIO DE CAMBIO BOBINA COMPRESOR A/A</t>
  </si>
  <si>
    <t>SERVICIO DE CAMBIO BOMBA DE ACEITE</t>
  </si>
  <si>
    <t>SERVICIO DE CAMBIO BOMBA DE AGUA</t>
  </si>
  <si>
    <t>SERVICIO DE CAMBIO BOMBA INYECCION</t>
  </si>
  <si>
    <t>SERVICIO DE CAMBIO BOTELLA FILTRO DESIDRATADOR A/A</t>
  </si>
  <si>
    <t>SERVICIO DE CAMBIO BRAZO TENSOR VENTILADOR</t>
  </si>
  <si>
    <t>SERVICIO DE CAMBIO BUJIA MOTOR</t>
  </si>
  <si>
    <t>SERVICIO DE CAMBIO BUJIA PRE- CALENTAMIENTO</t>
  </si>
  <si>
    <t>SERVICIO DE CAMBIO CARTER</t>
  </si>
  <si>
    <t>SERVICIO DE CAMBIO CASQUETES DE BANCADA</t>
  </si>
  <si>
    <t>SERVICIO DE CAMBIO CASQUETES DE LA BIELA</t>
  </si>
  <si>
    <t>SERVICIO DE CAMBIO CATALIZADOR EXOSTO</t>
  </si>
  <si>
    <t>SERVICIO DE CAMBIO CIGÜEÑAL</t>
  </si>
  <si>
    <t>SERVICIO DE CAMBIO COMPRESOR AIRE ACONDICIONADO</t>
  </si>
  <si>
    <t>SERVICIO DE CAMBIO CONDUCTO PLASTICO DE REFRIGERACION (TUBO)</t>
  </si>
  <si>
    <t>SERVICIO DE CAMBIO CORREA AIRE ACONDICIONADO</t>
  </si>
  <si>
    <t>SERVICIO DE CAMBIO CORREA ALTERNADOR</t>
  </si>
  <si>
    <t>SERVICIO DE CAMBIO CORREA BOMBA HIDRAULICA</t>
  </si>
  <si>
    <t>SERVICIO DE CAMBIO CORREA COMPRESOR</t>
  </si>
  <si>
    <t>SERVICIO DE CAMBIO CORREA UNICA ACCESORIOS</t>
  </si>
  <si>
    <t>SERVICIO DE CAMBIO CORREA VENTILADOR</t>
  </si>
  <si>
    <t>SERVICIO DE CAMBIO CUBIERTA REPARTICION COMPLETA</t>
  </si>
  <si>
    <t>SERVICIO DE CAMBIO CULATA</t>
  </si>
  <si>
    <t>SERVICIO DE CAMBIO DEPOSITO LAVA VIDRIOS</t>
  </si>
  <si>
    <t>SERVICIO DE CAMBIO DESENGRASANTE</t>
  </si>
  <si>
    <t>SERVICIO DE CAMBIO DIAFRAGMA FRENO DE AHOGO</t>
  </si>
  <si>
    <t>SERVICIO DE CAMBIO DISTRIBUIDOR</t>
  </si>
  <si>
    <t>SERVICIO DE CAMBIO ELEMENTO SEDIMENTADOR</t>
  </si>
  <si>
    <t>SERVICIO DE CAMBIO EMPAQUE BOMBA DE AGUA</t>
  </si>
  <si>
    <t>SERVICIO DE CAMBIO EMPAQUE CUERPO ACELERACION</t>
  </si>
  <si>
    <t>SERVICIO DE CAMBIO EMPAQUETADURA MOTOR COMPLETA</t>
  </si>
  <si>
    <t>SERVICIO DE CAMBIO ENFOCADOR RADIADOR</t>
  </si>
  <si>
    <t>SERVICIO DE CAMBIO ENFRIADOR DE ACEITE</t>
  </si>
  <si>
    <t>SERVICIO DE CAMBIO FAN CLUTCH</t>
  </si>
  <si>
    <t>SERVICIO DE CAMBIO FILTRO AUXILIAR ACEITE</t>
  </si>
  <si>
    <t>SERVICIO DE CAMBIO FILTRO DE AIRE</t>
  </si>
  <si>
    <t>SERVICIO DE CAMBIO FILTRO DE AIRE ACONDICIONADO</t>
  </si>
  <si>
    <t>SERVICIO DE CAMBIO FILTRO DE AIRE EXTERNO</t>
  </si>
  <si>
    <t>SERVICIO DE CAMBIO FILTRO DE AIRE INTERNO</t>
  </si>
  <si>
    <t>SERVICIO DE CAMBIO FILTRO DE COMBUSTIBLE</t>
  </si>
  <si>
    <t>SERVICIO DE CAMBIO FILTRO EVAPORADOR A/C</t>
  </si>
  <si>
    <t>SERVICIO DE CAMBIO FILTRO PRINCIPAL ACEITE</t>
  </si>
  <si>
    <t>SERVICIO DE CAMBIO FILTRO SEDIMENTADOR COMPLETO</t>
  </si>
  <si>
    <t>SERVICIO DE CAMBIO FILTRO SEPARADOR DE AGUA</t>
  </si>
  <si>
    <t>SERVICIO DE CAMBIO FILTRO SEPARADOR DE COMBUSTIBLE (TRAMPA)</t>
  </si>
  <si>
    <t>SERVICIO DE CAMBIO FILTRO TRAMPA DE COMBUSTIBLE</t>
  </si>
  <si>
    <t>SERVICIO DE CAMBIO GUAYA ACELERADOR</t>
  </si>
  <si>
    <t>SERVICIO DE CAMBIO GUAYA EMBRAGUE</t>
  </si>
  <si>
    <t>SERVICIO DE CAMBIO GUAYA VELOCIMETRO</t>
  </si>
  <si>
    <t>SERVICIO DE CAMBIO GUIAS VALVULA</t>
  </si>
  <si>
    <t>SERVICIO DE CAMBIO GUZANILLO A/A</t>
  </si>
  <si>
    <t>SERVICIO DE CAMBIO IMPULSADOR MOTOR</t>
  </si>
  <si>
    <t>SERVICIO DE CAMBIO INTERCULER</t>
  </si>
  <si>
    <t>SERVICIO DE CAMBIO INYECTOR</t>
  </si>
  <si>
    <t>SERVICIO DE CAMBIO JUEGO DE CAUCHO VALVULAS</t>
  </si>
  <si>
    <t>SERVICIO DE CAMBIO JUNTA CUERPO DEL ACELERADOR</t>
  </si>
  <si>
    <t>SERVICIO DE CAMBIO JUNTA CULATA</t>
  </si>
  <si>
    <t>SERVICIO DE CAMBIO JUNTA DEL MULTIPLE ESCAPE</t>
  </si>
  <si>
    <t>SERVICIO DE CAMBIO JUNTA MULTIPLE</t>
  </si>
  <si>
    <t>SERVICIO DE CAMBIO JUNTA MULTIPLE DE ADMISION</t>
  </si>
  <si>
    <t>SERVICIO DE CAMBIO JUNTA TAPA CARTER MOTOR</t>
  </si>
  <si>
    <t>SERVICIO DE CAMBIO JUNTA TAPA VALVULAS</t>
  </si>
  <si>
    <t>SERVICIO DE CAMBIO KIT PRE FILTROS INYECTORES</t>
  </si>
  <si>
    <t>SERVICIO DE CAMBIO KIT REPARACION (PISTON, ANILLOS Y CAMISAS)</t>
  </si>
  <si>
    <t>SERVICIO DE CAMBIO KIT REPARTICION MOTOR COMPLETA (CORREA, TENSOR Y PATIN)</t>
  </si>
  <si>
    <t>SERVICIO DE CAMBIO LIGA CAMARA DINAMICA</t>
  </si>
  <si>
    <t>SERVICIO DE CAMBIO LIMPIA CARBURADO</t>
  </si>
  <si>
    <t>SERVICIO DE CAMBIO LIMPIADOR DE INYECTORES</t>
  </si>
  <si>
    <t>SERVICIO DE CAMBIO LIMPIADOR INYECTORES</t>
  </si>
  <si>
    <t>SERVICIO DE CAMBIO LINEA COMPRESOR A/A A CONDENSADOR</t>
  </si>
  <si>
    <t>SERVICIO DE CAMBIO LINEA COMPRESOR A/A AL EVAPORADOR</t>
  </si>
  <si>
    <t>SERVICIO DE CAMBIO LIQUIDO REFRIGERANTE</t>
  </si>
  <si>
    <t>SERVICIO DE CAMBIO MANGUERA A/A</t>
  </si>
  <si>
    <t>SERVICIO DE CAMBIO MANGUERA CALEFACTOR ENTRADA</t>
  </si>
  <si>
    <t>SERVICIO DE CAMBIO MANGUERA CALEFACTOR SALIDA</t>
  </si>
  <si>
    <t>SERVICIO DE CAMBIO MANGUERA CONDUCTO PLASTICO DE REFRIGERACION</t>
  </si>
  <si>
    <t>SERVICIO DE CAMBIO MANGUERA DE DESFOGUE</t>
  </si>
  <si>
    <t>SERVICIO DE CAMBIO MANGUERA DIRECCION HIDRAULICA</t>
  </si>
  <si>
    <t>SERVICIO DE CAMBIO MANGUERA ENTRADA AIRE TURBO</t>
  </si>
  <si>
    <t>SERVICIO DE CAMBIO MANGUERA ENTRADA INTERCULER</t>
  </si>
  <si>
    <t>SERVICIO DE CAMBIO MANGUERA INFERIOR RADIADOR</t>
  </si>
  <si>
    <t>SERVICIO DE CAMBIO MANGUERA MULTIPLE ADMISION</t>
  </si>
  <si>
    <t>SERVICIO DE CAMBIO MANGUERA O TUBO PASO COMBUSTIBLE</t>
  </si>
  <si>
    <t>SERVICIO DE CAMBIO MANGUERA RETORNO TANQUE RECUPERADOR</t>
  </si>
  <si>
    <t>SERVICIO DE CAMBIO MANGUERA SALIDA INTERCULER</t>
  </si>
  <si>
    <t>SERVICIO DE CAMBIO MANGUERA SALIDA PURIFICADOR AIRE</t>
  </si>
  <si>
    <t>SERVICIO DE CAMBIO MANGUERA SUPERIOR RADIADOR</t>
  </si>
  <si>
    <t>SERVICIO DE CAMBIO MANGUERA TERMOSTATO</t>
  </si>
  <si>
    <t>SERVICIO DE CAMBIO MANGUERA TURBO</t>
  </si>
  <si>
    <t>SERVICIO DE CAMBIO ORING</t>
  </si>
  <si>
    <t>SERVICIO DE CAMBIO PANAL A/A</t>
  </si>
  <si>
    <t>SERVICIO DE CAMBIO PATIN TENSOR CORREA ACCESORIOS</t>
  </si>
  <si>
    <t>SERVICIO DE CAMBIO POLEA CIGÜEÑAL</t>
  </si>
  <si>
    <t>SERVICIO DE CAMBIO PRE-FILTROS INYECTORES</t>
  </si>
  <si>
    <t>SERVICIO DE CAMBIO RADIADOR</t>
  </si>
  <si>
    <t>SERVICIO DE CAMBIO RADIADOR CALEFACCION</t>
  </si>
  <si>
    <t>SERVICIO DE CAMBIO REFRIGERANTE AIRE ACONDICIONADO</t>
  </si>
  <si>
    <t>SERVICIO DE CAMBIO RESORTE TENSOR A/A</t>
  </si>
  <si>
    <t>SERVICIO DE CAMBIO RETEN POLE REPARTICION</t>
  </si>
  <si>
    <t>SERVICIO DE CAMBIO RETEN TRASERO CIGÜEÑAL</t>
  </si>
  <si>
    <t>SERVICIO DE CAMBIO SELLO DE VALVULA</t>
  </si>
  <si>
    <t>SERVICIO DE CAMBIO SILICONA ALTA TEMPERATURA</t>
  </si>
  <si>
    <t>SERVICIO DE CAMBIO SOPORTE MOTOR INFERIOR</t>
  </si>
  <si>
    <t>SERVICIO DE CAMBIO SOPORTE MOTOR SUPERIOR</t>
  </si>
  <si>
    <t>SERVICIO DE CAMBIO TANQUE HIDRAULICO</t>
  </si>
  <si>
    <t>SERVICIO DE CAMBIO TANQUE LATERAL RADIADOR - DER</t>
  </si>
  <si>
    <t>SERVICIO DE CAMBIO TANQUE LATERAL RADIADOR - IZQ</t>
  </si>
  <si>
    <t>SERVICIO DE CAMBIO TANQUE LIMPIA BRISAS</t>
  </si>
  <si>
    <t>SERVICIO DE CAMBIO TAPA ACEITE MOTOR</t>
  </si>
  <si>
    <t>SERVICIO DE CAMBIO TAPA RADIADOR</t>
  </si>
  <si>
    <t>SERVICIO DE CAMBIO TAPON CARTER</t>
  </si>
  <si>
    <t>SERVICIO DE CAMBIO TERMOSTATO</t>
  </si>
  <si>
    <t>SERVICIO DE CAMBIO TORNILLO SOPORTE MOTOR</t>
  </si>
  <si>
    <t>SERVICIO DE CAMBIO TUBO BOMBA DE AGUA</t>
  </si>
  <si>
    <t>SERVICIO DE CAMBIO TURBO</t>
  </si>
  <si>
    <t>SERVICIO DE CAMBIO VALVULA DE ADMISION</t>
  </si>
  <si>
    <t>SERVICIO DE CAMBIO VALVULA DE ESCAPE</t>
  </si>
  <si>
    <t>SERVICIO DE CAMBIO VALVULA HARRISON</t>
  </si>
  <si>
    <t>SERVICIO DE CAMBIO VALVULA REGULADORA DE GAS</t>
  </si>
  <si>
    <t>SERVICIO DE CAMBIO VARILLA DEL MEDIDOR NIVEL DE ACEITE</t>
  </si>
  <si>
    <t>SERVICIO DE CAMBIO VENTILADOR A/A</t>
  </si>
  <si>
    <t>SERVICIO DE CAMBIO VOLANTE MOTOR</t>
  </si>
  <si>
    <t>SERVICIO DE CAMBIO ABRAZADERAS RADIADOR</t>
  </si>
  <si>
    <t>SERVICIO DE CAMBIO ACEITE MOTOR</t>
  </si>
  <si>
    <t>SERVICIO DE CAMBIO ACEITE MOTOR SINTETICO</t>
  </si>
  <si>
    <t>SERVICIO DE CAMBIO ANILLOS DEL PISTON MOTOR</t>
  </si>
  <si>
    <t>SERVICIO DE CAMBIO BOMBA COMBUSTIBLE</t>
  </si>
  <si>
    <t>SERVICIO DE CAMBIO FILTRO DE ACEITE</t>
  </si>
  <si>
    <t>SERVICIO DE CAMBIO GUIAS VALVULA ADMISION</t>
  </si>
  <si>
    <t>SERVICIO DE CAMBIO GUIAS VALVULA ESCAPE</t>
  </si>
  <si>
    <t>SERVICIO DE CAMBIO MANGUERA ENTRADA MULTIPLE ADMISION</t>
  </si>
  <si>
    <t>SERVICIO DE CAMBIO PILA COMBUSTIBLE</t>
  </si>
  <si>
    <t>SERVICIO DE CAMBIO RETEN DELANTERO CIGÜEÑAL</t>
  </si>
  <si>
    <t>SERVICIO DE CAMBIO SOPORTE MOTOR</t>
  </si>
  <si>
    <t>SERVICIO DE CAMBIO CILINDRO DE AIRE</t>
  </si>
  <si>
    <t>SERVICIO DE CAMBIO CONECTOR AIRE</t>
  </si>
  <si>
    <t>SERVICIO DE CAMBIO DISCO FRICCION</t>
  </si>
  <si>
    <t>SERVICIO DE CAMBIO KIT REPARACION 5TA RUEDA</t>
  </si>
  <si>
    <t>SERVICIO DE CAMBIO LINEA DE AIRE</t>
  </si>
  <si>
    <t>SERVICIO DE CAMBIO PASADOR LANZA REMOLQUE</t>
  </si>
  <si>
    <t>SERVICIO DE CAMBIO ENGRACE GENERAL</t>
  </si>
  <si>
    <t>SERVICIO DE CAMBIO BIELA DIRECCION</t>
  </si>
  <si>
    <t>SERVICIO DE CAMBIO BOMBA HIDRAULICA</t>
  </si>
  <si>
    <t>SERVICIO DE CAMBIO BRAZO AXIAL DIRECCION</t>
  </si>
  <si>
    <t>SERVICIO DE CAMBIO CAJA DE DIRECCION</t>
  </si>
  <si>
    <t>SERVICIO DE CAMBIO COLUMNA DIRECCION</t>
  </si>
  <si>
    <t>SERVICIO DE CAMBIO EMPAQUETADURA COMPLETA CAJA DIRECCION</t>
  </si>
  <si>
    <t>SERVICIO DE CAMBIO GUARDA POLVOS CAJA DE DIRECCION</t>
  </si>
  <si>
    <t>SERVICIO DE CAMBIO PERNO CENTRA DIRECCION</t>
  </si>
  <si>
    <t>SERVICIO DE CAMBIO RETEN BOMBA HIDRAULICA</t>
  </si>
  <si>
    <t>SERVICIO DE CAMBIO RETEN CUPLING</t>
  </si>
  <si>
    <t>SERVICIO DE CAMBIO RETENEDOR CAJA DIRECCION</t>
  </si>
  <si>
    <t>SERVICIO DE CAMBIO RODAMIENTO CAJA DIRECCION</t>
  </si>
  <si>
    <t>SERVICIO DE CAMBIO ROTOR BOMBA HIDRAULICA</t>
  </si>
  <si>
    <t>SERVICIO DE CAMBIO SIN FIN DIRECCION</t>
  </si>
  <si>
    <t>SERVICIO DE CAMBIO TERMINAL DIRECCION CORTA</t>
  </si>
  <si>
    <t>SERVICIO DE CAMBIO TERMINAL DIRECCION LARGA</t>
  </si>
  <si>
    <t>SERVICIO DE CAMBIO YOQUI CAJA DIRECCION</t>
  </si>
  <si>
    <t>SERVICIO DE CAMBIO BALINERA VOLANTE MOTOR</t>
  </si>
  <si>
    <t>SERVICIO DE CAMBIO BOMBA AUXILIAR DE EMBRAGUE</t>
  </si>
  <si>
    <t>SERVICIO DE CAMBIO BOMBA PRINCIPAL EMBRAGUE</t>
  </si>
  <si>
    <t>SERVICIO DE CAMBIO COLLARIN EMBRAGUE</t>
  </si>
  <si>
    <t>SERVICIO DE CAMBIO FRENO ENBRAGUE</t>
  </si>
  <si>
    <t>SERVICIO DE CAMBIO GUARDAPOLVO HORQUILLA</t>
  </si>
  <si>
    <t>SERVICIO DE CAMBIO HORQUILLA EMBRAGUE</t>
  </si>
  <si>
    <t>SERVICIO DE CAMBIO KIT EMBRAGUE(DISCO, PRENSA Y BALINERA)</t>
  </si>
  <si>
    <t>SERVICIO DE CAMBIO MANGUERA DE PRESION EMBRAGUE</t>
  </si>
  <si>
    <t>SERVICIO DE CAMBIO RESORTE HORQUILLA</t>
  </si>
  <si>
    <t>SERVICIO DE CAMBIO TRINQUETE PEDAL EMBRAGUE</t>
  </si>
  <si>
    <t>SERVICIO DE CAMBIO CAMARA</t>
  </si>
  <si>
    <t>SERVICIO DE CAMBIO CAMARA TRASERA DE RESORTE</t>
  </si>
  <si>
    <t>SERVICIO DE CAMBIO DIAFRAGMA CAMARA</t>
  </si>
  <si>
    <t>SERVICIO DE CAMBIO EMPAQUETADURA BOMBA FRENO</t>
  </si>
  <si>
    <t>SERVICIO DE CAMBIO FILTRO COALESCENTE DE ACEITE</t>
  </si>
  <si>
    <t>SERVICIO DE CAMBIO GOBERNADOR</t>
  </si>
  <si>
    <t>SERVICIO DE CAMBIO GUAYA FRENO DE MANO - DER</t>
  </si>
  <si>
    <t>SERVICIO DE CAMBIO GUAYA FRENO DE MANO – IZQ</t>
  </si>
  <si>
    <t>SERVICIO DE CAMBIO INDICADOR DE BAJA PRESION</t>
  </si>
  <si>
    <t>SERVICIO DE CAMBIO LIMPIADOR PARTES DE FRENO</t>
  </si>
  <si>
    <t>SERVICIO DE CAMBIO MANGUERA FRENO DELANTERO</t>
  </si>
  <si>
    <t>SERVICIO DE CAMBIO MANGUERA FRENO TRASERO</t>
  </si>
  <si>
    <t>SERVICIO DE CAMBIO MANOMETRO DE AIRE</t>
  </si>
  <si>
    <t>SERVICIO DE CAMBIO RESORTE BANDA FRENO</t>
  </si>
  <si>
    <t>SERVICIO DE CAMBIO RETENEDOR EXTERNO RUEDA</t>
  </si>
  <si>
    <t>SERVICIO DE CAMBIO RETENEDOR INTERNO RUEDA</t>
  </si>
  <si>
    <t>SERVICIO DE CAMBIO RODAJAS</t>
  </si>
  <si>
    <t>SERVICIO DE CAMBIO SECADOR DE AIRE</t>
  </si>
  <si>
    <t>SERVICIO DE CAMBIO SERVO FRENO</t>
  </si>
  <si>
    <t>SERVICIO DE CAMBIO TENSOR DE AJUSTE (BRAZO)</t>
  </si>
  <si>
    <t>SERVICIO DE CAMBIO TRINQUETE FRENO DE MANO</t>
  </si>
  <si>
    <t>SERVICIO DE CAMBIO VALVULA CONTROL ESTACIONAMIENTO PP</t>
  </si>
  <si>
    <t>SERVICIO DE CAMBIO VALVULA CONTROL RESORTE TC-2</t>
  </si>
  <si>
    <t>SERVICIO DE CAMBIO VALVULA DC</t>
  </si>
  <si>
    <t>SERVICIO DE CAMBIO VALVULA DE DRENAJE</t>
  </si>
  <si>
    <t>SERVICIO DE CAMBIO VALVULA DE ESCAPE RAPIDO QR-1</t>
  </si>
  <si>
    <t>SERVICIO DE CAMBIO VALVULA DE FRENO</t>
  </si>
  <si>
    <t>SERVICIO DE CAMBIO VALVULA DE FRENO DE RESORTE SR</t>
  </si>
  <si>
    <t>SERVICIO DE CAMBIO VALVULA DE PURGA</t>
  </si>
  <si>
    <t>SERVICIO DE CAMBIO VALVULA DE RETENCION</t>
  </si>
  <si>
    <t>SERVICIO DE CAMBIO VALVULA DE SEGURIDAD</t>
  </si>
  <si>
    <t>SERVICIO DE CAMBIO VALVULA REGULADORA DE ADMISION</t>
  </si>
  <si>
    <t>SERVICIO DE CAMBIO VALVULA RELE L-12</t>
  </si>
  <si>
    <t>SERVICIO DE CAMBIO VALVULA TP</t>
  </si>
  <si>
    <t>SERVICIO DE CAMBIO ALTERNADOR</t>
  </si>
  <si>
    <t>SERVICIO DE CAMBIO ALTERNADOR AIRE ACONDICIONADO</t>
  </si>
  <si>
    <t>SERVICIO DE CAMBIO ARRANQUE</t>
  </si>
  <si>
    <t>SERVICIO DE CAMBIO BALINERA ALTERNADOR</t>
  </si>
  <si>
    <t>SERVICIO DE CAMBIO BATERIA</t>
  </si>
  <si>
    <t>SERVICIO DE CAMBIO BOBINA DE ENCENDIDO</t>
  </si>
  <si>
    <t>SERVICIO DE CAMBIO BOBINADO ARRANQUE</t>
  </si>
  <si>
    <t>SERVICIO DE CAMBIO BOBINAS DE CAMPO</t>
  </si>
  <si>
    <t>SERVICIO DE CAMBIO BOMBILLO COCUYO</t>
  </si>
  <si>
    <t>SERVICIO DE CAMBIO BOMBILLO DIRECCIONAL</t>
  </si>
  <si>
    <t>SERVICIO DE CAMBIO BOMBILLO ESTROBER</t>
  </si>
  <si>
    <t>SERVICIO DE CAMBIO BOMBILLO EXPLORADORA</t>
  </si>
  <si>
    <t>SERVICIO DE CAMBIO BOMBILLO FAROLA</t>
  </si>
  <si>
    <t>SERVICIO DE CAMBIO BOMBILLO HALOGENO</t>
  </si>
  <si>
    <t>SERVICIO DE CAMBIO BOMBILLO LUZ TECHO</t>
  </si>
  <si>
    <t>SERVICIO DE CAMBIO BOMBILLO REVERSA</t>
  </si>
  <si>
    <t>SERVICIO DE CAMBIO BOMBILLO STOP</t>
  </si>
  <si>
    <t>SERVICIO DE CAMBIO BOMBILLO TABLERO</t>
  </si>
  <si>
    <t>SERVICIO DE CAMBIO BOMBILLO TIPO FUSIBLE</t>
  </si>
  <si>
    <t>SERVICIO DE CAMBIO BOMBILLO UNIDAD LUZ DIA</t>
  </si>
  <si>
    <t>SERVICIO DE CAMBIO BUJES MOTOR ARRANQUE</t>
  </si>
  <si>
    <t>SERVICIO DE CAMBIO CABLE AUTOMOTRIZ N° 14 A 18 X METRO</t>
  </si>
  <si>
    <t>SERVICIO DE CAMBIO CABLE AUTOMOTRIZ N° 8 X METRO</t>
  </si>
  <si>
    <t>SERVICIO DE CAMBIO CABLE AUTOMOTRIZ N°10 X METRO</t>
  </si>
  <si>
    <t>SERVICIO DE CAMBIO CARCAZA ALTERNADOR</t>
  </si>
  <si>
    <t>SERVICIO DE CAMBIO CINTA AISLANTE</t>
  </si>
  <si>
    <t>SERVICIO DE CAMBIO CONECTOR ALTERNADOR</t>
  </si>
  <si>
    <t>SERVICIO DE CAMBIO CONECTOR ELECTRICO</t>
  </si>
  <si>
    <t>SERVICIO DE CAMBIO CONECTOR SISTEMA DE INYECCION</t>
  </si>
  <si>
    <t>SERVICIO DE CAMBIO CREMALLERA VIDRIO PUERTA</t>
  </si>
  <si>
    <t>SERVICIO DE CAMBIO ESCOBILLAS DE ALTERNADOR</t>
  </si>
  <si>
    <t>SERVICIO DE CAMBIO FISIBLE DE AUTOMOCION MINI DE 2 A 30 AMPER</t>
  </si>
  <si>
    <t>SERVICIO DE CAMBIO FISIBLE MAXI DE 20 A 50 AMPER</t>
  </si>
  <si>
    <t>SERVICIO DE CAMBIO FISIBLE MAXI DE 60 A 100 AMPER</t>
  </si>
  <si>
    <t>SERVICIO DE CAMBIO FISIBLE MINI PERFIL BAJO DE 2 A 30 AMPER</t>
  </si>
  <si>
    <t>SERVICIO DE CAMBIO FLASHER DIRECCIONALES</t>
  </si>
  <si>
    <t>SERVICIO DE CAMBIO FLOTADOR TANQUE COMBUSTIBLE</t>
  </si>
  <si>
    <t>SERVICIO DE CAMBIO FUSIBLE NORMAL DE 1 A 40 AMPER</t>
  </si>
  <si>
    <t>SERVICIO DE CAMBIO FUSIBLE TERMICO</t>
  </si>
  <si>
    <t>SERVICIO DE CAMBIO IMPULSOR O BENDIX</t>
  </si>
  <si>
    <t>SERVICIO DE CAMBIO INDUCIDO ALTERNADOR</t>
  </si>
  <si>
    <t>SERVICIO DE CAMBIO INDUCIDO O BOBINA </t>
  </si>
  <si>
    <t>SERVICIO DE CAMBIO INSTALACION DE ALTA</t>
  </si>
  <si>
    <t>SERVICIO DE CAMBIO INTERRUPTOR PARQUEO</t>
  </si>
  <si>
    <t>SERVICIO DE CAMBIO LAMPARA DIRECCIONAL DER</t>
  </si>
  <si>
    <t>SERVICIO DE CAMBIO LAMPARA DIRECCIONAL IZQ.</t>
  </si>
  <si>
    <t>SERVICIO DE CAMBIO LAMPARA STOP TRASERO</t>
  </si>
  <si>
    <t>SERVICIO DE CAMBIO LAMPARA STOP TRASERO IZQ.</t>
  </si>
  <si>
    <t>SERVICIO DE CAMBIO LAMPARA UNIDAD LUZ DER</t>
  </si>
  <si>
    <t>SERVICIO DE CAMBIO LAMPARA UNIDAD LUZ IZQ.</t>
  </si>
  <si>
    <t>SERVICIO DE CAMBIO LIMPIADOR PARTES ELECTRICAS</t>
  </si>
  <si>
    <t>SERVICIO DE CAMBIO LIQUIDO PARA BATERIA</t>
  </si>
  <si>
    <t>SERVICIO DE CAMBIO LUCES LATERALES</t>
  </si>
  <si>
    <t>SERVICIO DE CAMBIO MODULO ELECTRONICO</t>
  </si>
  <si>
    <t>SERVICIO DE CAMBIO MODULO ELECTRONICO DE ENCENDIDO</t>
  </si>
  <si>
    <t>SERVICIO DE CAMBIO MOTOR LIMPIA BRISAS</t>
  </si>
  <si>
    <t>SERVICIO DE CAMBIO PANTALLA VIDEO</t>
  </si>
  <si>
    <t>SERVICIO DE CAMBIO PARLANTES</t>
  </si>
  <si>
    <t>SERVICIO DE CAMBIO PERA ACEITE</t>
  </si>
  <si>
    <t>SERVICIO DE CAMBIO PERA REVERSO</t>
  </si>
  <si>
    <t>SERVICIO DE CAMBIO PERA STOP</t>
  </si>
  <si>
    <t>SERVICIO DE CAMBIO PILA BOMBA DE COMBUSTIBLE</t>
  </si>
  <si>
    <t>SERVICIO DE CAMBIO PITO</t>
  </si>
  <si>
    <t>SERVICIO DE CAMBIO PLACA PORTA DIODOS</t>
  </si>
  <si>
    <t>SERVICIO DE CAMBIO PLUMILLAS LIMPIA BRISAS</t>
  </si>
  <si>
    <t>SERVICIO DE CAMBIO POLEA ALTERNADOR</t>
  </si>
  <si>
    <t>SERVICIO DE CAMBIO PORTA ESCOBILLAS</t>
  </si>
  <si>
    <t>SERVICIO DE CAMBIO PORTA FUSIBLE</t>
  </si>
  <si>
    <t>SERVICIO DE CAMBIO RADIO MUSICAL MP3 USB</t>
  </si>
  <si>
    <t>SERVICIO DE CAMBIO REGULADOR ALTERNADOR</t>
  </si>
  <si>
    <t>SERVICIO DE CAMBIO RELE</t>
  </si>
  <si>
    <t>SERVICIO DE CAMBIO RODAMIENTO</t>
  </si>
  <si>
    <t>SERVICIO DE CAMBIO RODAMIENTO ALTERNADOR</t>
  </si>
  <si>
    <t>SERVICIO DE CAMBIO ROTOR ALTERNADOR</t>
  </si>
  <si>
    <t>SERVICIO DE CAMBIO SENSOR ACT (TEMPERATURA AIRE ADMISION)</t>
  </si>
  <si>
    <t>SERVICIO DE CAMBIO SENSOR APP (POSICION PEDAL DE ACELERADOR)</t>
  </si>
  <si>
    <t>SERVICIO DE CAMBIO SENSOR BTA (DEL CUERPO DE ACELERACION)</t>
  </si>
  <si>
    <t>SERVICIO DE CAMBIO SENSOR CKP (POSICION DEL CIGÜEÑAL)</t>
  </si>
  <si>
    <t>SERVICIO DE CAMBIO SENSOR CLIMATIZADOR A/A</t>
  </si>
  <si>
    <t>SERVICIO DE CAMBIO SENSOR CMP (POSICION DEL ARBOL DE LEVAS)</t>
  </si>
  <si>
    <t>SERVICIO DE CAMBIO SENSOR CYL O CYP (POSICION DEL PISTON</t>
  </si>
  <si>
    <t>SERVICIO DE CAMBIO SENSOR ECSP (CONTROL SISTEMA PRESION DEL EVAP)</t>
  </si>
  <si>
    <t>SERVICIO DE CAMBIO SENSOR ECT (TEMPERATURA DEL REFRIGERANTE)</t>
  </si>
  <si>
    <t>SERVICIO DE CAMBIO SENSOR ETS (TEMPERATURA DEL GAS DEL EGR)</t>
  </si>
  <si>
    <t>SERVICIO DE CAMBIO SENSOR EVP ( POSICION DEL EGR)</t>
  </si>
  <si>
    <t>SERVICIO DE CAMBIO SENSOR FLS (NIVEL DE COMBUSTIBLE)</t>
  </si>
  <si>
    <t>SERVICIO DE CAMBIO SENSOR FRP (PRESION DEL RIEL DE COMBUSTIBLE)</t>
  </si>
  <si>
    <t>SERVICIO DE CAMBIO SENSOR IAT (TEMPERATURA AIRE ADMISION)</t>
  </si>
  <si>
    <t>SERVICIO DE CAMBIO SENSOR IFS (FALLO DE IGNICION)</t>
  </si>
  <si>
    <t>SERVICIO DE CAMBIO SENSOR KNOCK (DE DETONACION)</t>
  </si>
  <si>
    <t>SERVICIO DE CAMBIO SENSOR MAF (FLUJO DE AIRE)</t>
  </si>
  <si>
    <t>SERVICIO DE CAMBIO SENSOR MAP (PRESION ABSOLUTA MULTIPLE)</t>
  </si>
  <si>
    <t>SERVICIO DE CAMBIO SENSOR MAT (TEMPERATURA AIRE MULTIPLE)</t>
  </si>
  <si>
    <t>SERVICIO DE CAMBIO SENSOR O2 (DE OXIGENO)</t>
  </si>
  <si>
    <t>SERVICIO DE CAMBIO SENSOR OPS (PRESION DE ACEITE)</t>
  </si>
  <si>
    <t>SERVICIO DE CAMBIO SENSOR OTS (TEMPERATURA DEL ACEITE)</t>
  </si>
  <si>
    <t>SERVICIO DE CAMBIO SENSOR RPM (REVOLUCIONES X MINUTO MOTOR)</t>
  </si>
  <si>
    <t>SERVICIO DE CAMBIO SENSOR TDC (PUNTO MUERTO PISTON)</t>
  </si>
  <si>
    <t>SERVICIO DE CAMBIO SENSOR TPS (POSICION DE LA MARIPOSA)</t>
  </si>
  <si>
    <t>SERVICIO DE CAMBIO SENSOR TRAMPA COMBUSTIBLE</t>
  </si>
  <si>
    <t>SERVICIO DE CAMBIO SENSOR VSS (DE VELOCIMETRO)</t>
  </si>
  <si>
    <t>SERVICIO DE CAMBIO SOKET UNIDAD</t>
  </si>
  <si>
    <t>SERVICIO DE CAMBIO SOLENOIDE / AUTOMATICO. </t>
  </si>
  <si>
    <t>SERVICIO DE CAMBIO SOLENOIDE CORTE COMBUSTIBLE</t>
  </si>
  <si>
    <t>SERVICIO DE CAMBIO SOLENOIDE DRENADO SEDIMENTOS</t>
  </si>
  <si>
    <t>SERVICIO DE CAMBIO SWITCH DIRECCIONAL</t>
  </si>
  <si>
    <t>SERVICIO DE CAMBIO SWITCH IGNICION</t>
  </si>
  <si>
    <t>SERVICIO DE CAMBIO TERMINAL DE OJO</t>
  </si>
  <si>
    <t>SERVICIO DE CAMBIO TERMINAL MEDIDOR COMBUSTIBLE</t>
  </si>
  <si>
    <t>SERVICIO DE CAMBIO VALVULA IAC (CONTROL DE AIRE AL RALENTI)</t>
  </si>
  <si>
    <t>SERVICIO DE CAMBIO VENTILADOR ALTERNADOR</t>
  </si>
  <si>
    <t>SERVICIO DE CAMBIO ENFRIADORES DE GASES</t>
  </si>
  <si>
    <t>SERVICIO DE CAMBIO LIMPIAPARABRISAS</t>
  </si>
  <si>
    <t>SERVICIO DE CAMBIO CORNETA DE AIRE</t>
  </si>
  <si>
    <t>SERVICIO DE CAMBIO SISTEMA DE VIGIAS</t>
  </si>
  <si>
    <t>SERVICIO DE CAMBIO CAJA DE HERRAMIENTAS</t>
  </si>
  <si>
    <t>SERVICIO LATONERIA Y PINTURA</t>
  </si>
  <si>
    <t>SERVICIO DE  AJUSTE TRANSMISIÓN</t>
  </si>
  <si>
    <t>SERVICIO DE REVISIÓN DE RODAMIENTOS</t>
  </si>
  <si>
    <t>SERVICIO DE MANTENIMIENTO DE FRENOS</t>
  </si>
  <si>
    <t>SERVICIO DE  REPARACIÓN PUERTAS DE BODEGA</t>
  </si>
  <si>
    <t>SERVICIO DE  GRADUAR FRENOS</t>
  </si>
  <si>
    <t>SERVICIO DE CAMBIO DE ACEITE CAJA Y TRANSMISIÓN</t>
  </si>
  <si>
    <t>SERVICO DE DESPINCHADA DE LLANTAS</t>
  </si>
  <si>
    <t>BETUN CAJA 1KG</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</si>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</sst>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85">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3" fillId="36" borderId="46"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9"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46" xfId="3" applyFont="1" applyFill="1" applyBorder="1" applyAlignment="1" applyProtection="1">
      <alignment vertical="center"/>
      <protection locked="0"/>
    </xf>
    <xf numFmtId="0" fontId="3" fillId="0" borderId="40"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43" fontId="3" fillId="0" borderId="40" xfId="3" applyFont="1" applyFill="1" applyBorder="1" applyAlignment="1" applyProtection="1">
      <alignment horizontal="center" vertical="center"/>
      <protection locked="0"/>
    </xf>
    <xf numFmtId="43" fontId="3" fillId="0" borderId="47" xfId="3" applyFont="1" applyFill="1" applyBorder="1" applyAlignment="1" applyProtection="1">
      <alignment vertical="center"/>
      <protection locked="0"/>
    </xf>
    <xf numFmtId="43" fontId="3" fillId="0" borderId="45" xfId="4" applyFont="1" applyBorder="1" applyAlignment="1" applyProtection="1">
      <alignment vertical="center"/>
      <protection locked="0"/>
    </xf>
    <xf numFmtId="43" fontId="3" fillId="0" borderId="46" xfId="4" applyFont="1" applyBorder="1" applyAlignment="1" applyProtection="1">
      <alignment vertical="center"/>
      <protection locked="0"/>
    </xf>
    <xf numFmtId="43" fontId="6" fillId="0" borderId="46" xfId="4" applyFont="1" applyBorder="1" applyAlignment="1" applyProtection="1">
      <alignment vertical="center"/>
      <protection locked="0"/>
    </xf>
    <xf numFmtId="43" fontId="3" fillId="0" borderId="46" xfId="4" applyFont="1" applyFill="1" applyBorder="1" applyAlignment="1" applyProtection="1">
      <alignment vertical="center"/>
      <protection locked="0"/>
    </xf>
    <xf numFmtId="43" fontId="6" fillId="0" borderId="47" xfId="4" applyFont="1" applyBorder="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6"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43" fontId="7" fillId="3" borderId="37" xfId="3" applyFont="1" applyFill="1" applyBorder="1" applyAlignment="1" applyProtection="1">
      <alignment horizontal="center" vertical="center" wrapText="1"/>
    </xf>
    <xf numFmtId="43" fontId="7" fillId="3" borderId="45" xfId="3" applyFont="1" applyFill="1" applyBorder="1" applyAlignment="1" applyProtection="1">
      <alignment horizontal="center" vertical="center" wrapText="1"/>
    </xf>
    <xf numFmtId="0" fontId="3" fillId="0" borderId="50"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9" fontId="1" fillId="0" borderId="27" xfId="0" applyNumberFormat="1" applyFont="1" applyBorder="1" applyAlignment="1" applyProtection="1">
      <alignment horizontal="center" vertical="center" wrapText="1"/>
      <protection locked="0"/>
    </xf>
    <xf numFmtId="43" fontId="9" fillId="2" borderId="1" xfId="3"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wrapText="1"/>
      <protection locked="0"/>
    </xf>
    <xf numFmtId="9" fontId="1" fillId="0" borderId="53" xfId="0" applyNumberFormat="1" applyFont="1" applyBorder="1" applyAlignment="1" applyProtection="1">
      <alignment horizontal="center" vertical="center" wrapText="1"/>
      <protection locked="0"/>
    </xf>
    <xf numFmtId="43" fontId="9" fillId="2" borderId="40" xfId="3"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3" fillId="0" borderId="23" xfId="0" applyFont="1" applyBorder="1" applyAlignment="1" applyProtection="1">
      <alignment horizontal="center" vertical="center"/>
      <protection locked="0"/>
    </xf>
    <xf numFmtId="0" fontId="28" fillId="2" borderId="0" xfId="0" applyFont="1" applyFill="1" applyAlignment="1" applyProtection="1">
      <alignment vertical="center" wrapText="1"/>
      <protection locked="0"/>
    </xf>
    <xf numFmtId="0" fontId="3" fillId="0" borderId="3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49" fontId="3" fillId="0" borderId="0" xfId="46" applyNumberFormat="1" applyFont="1" applyBorder="1" applyAlignment="1" applyProtection="1">
      <alignment horizontal="center" vertical="center" wrapText="1"/>
      <protection locked="0"/>
    </xf>
    <xf numFmtId="0" fontId="28" fillId="2" borderId="0" xfId="0" applyFont="1" applyFill="1" applyAlignment="1" applyProtection="1">
      <alignment horizontal="left" vertical="center" wrapText="1"/>
      <protection locked="0"/>
    </xf>
    <xf numFmtId="0" fontId="7" fillId="3" borderId="45" xfId="0" applyFont="1" applyFill="1" applyBorder="1" applyAlignment="1" applyProtection="1">
      <alignment horizontal="center" vertical="center" wrapText="1"/>
    </xf>
    <xf numFmtId="0" fontId="3" fillId="0" borderId="1" xfId="0" applyFont="1" applyBorder="1" applyAlignment="1" applyProtection="1">
      <alignment vertical="center" wrapText="1"/>
      <protection locked="0"/>
    </xf>
    <xf numFmtId="1" fontId="9" fillId="35" borderId="1" xfId="3" applyNumberFormat="1" applyFont="1" applyFill="1" applyBorder="1" applyAlignment="1" applyProtection="1">
      <alignment horizontal="center" vertical="center"/>
      <protection locked="0"/>
    </xf>
    <xf numFmtId="0" fontId="3" fillId="0" borderId="40" xfId="0" applyFont="1" applyBorder="1" applyAlignment="1" applyProtection="1">
      <alignment vertical="center" wrapText="1"/>
      <protection locked="0"/>
    </xf>
    <xf numFmtId="43" fontId="3" fillId="0" borderId="28" xfId="3" applyFont="1" applyFill="1" applyBorder="1" applyAlignment="1" applyProtection="1">
      <alignment horizontal="center" vertical="center"/>
      <protection locked="0"/>
    </xf>
    <xf numFmtId="43" fontId="3" fillId="0" borderId="60" xfId="3"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4" fillId="0" borderId="1" xfId="0" applyFont="1" applyBorder="1" applyAlignment="1" applyProtection="1">
      <alignment horizontal="center" vertical="center" wrapText="1"/>
      <protection locked="0"/>
    </xf>
    <xf numFmtId="0" fontId="25" fillId="2" borderId="0" xfId="0" applyFont="1" applyFill="1" applyProtection="1">
      <protection locked="0"/>
    </xf>
    <xf numFmtId="0" fontId="29" fillId="2" borderId="0" xfId="0" applyFont="1" applyFill="1" applyAlignment="1" applyProtection="1">
      <alignment vertical="center"/>
      <protection locked="0"/>
    </xf>
    <xf numFmtId="0" fontId="1" fillId="2" borderId="0" xfId="0" applyFont="1" applyFill="1" applyAlignment="1" applyProtection="1">
      <alignment vertical="center" wrapText="1"/>
      <protection locked="0"/>
    </xf>
    <xf numFmtId="165" fontId="31" fillId="2" borderId="0" xfId="0" applyNumberFormat="1" applyFont="1" applyFill="1" applyAlignment="1" applyProtection="1">
      <alignment vertical="center" wrapText="1"/>
      <protection locked="0"/>
    </xf>
    <xf numFmtId="3" fontId="31" fillId="2" borderId="0" xfId="0" applyNumberFormat="1" applyFont="1" applyFill="1" applyAlignment="1" applyProtection="1">
      <alignment vertical="center"/>
      <protection locked="0"/>
    </xf>
    <xf numFmtId="0" fontId="25" fillId="2" borderId="0" xfId="0" applyFont="1" applyFill="1" applyAlignment="1" applyProtection="1">
      <alignment vertical="center"/>
      <protection locked="0"/>
    </xf>
    <xf numFmtId="0" fontId="3" fillId="0" borderId="2" xfId="0" applyFont="1" applyBorder="1" applyAlignment="1" applyProtection="1">
      <alignment horizontal="left" vertical="center" wrapText="1"/>
      <protection locked="0"/>
    </xf>
    <xf numFmtId="4" fontId="3" fillId="0" borderId="2" xfId="0" applyNumberFormat="1" applyFont="1" applyBorder="1" applyAlignment="1" applyProtection="1">
      <alignment horizontal="center" vertical="center"/>
      <protection locked="0"/>
    </xf>
    <xf numFmtId="0" fontId="3" fillId="0" borderId="52" xfId="0" applyFont="1" applyBorder="1" applyAlignment="1" applyProtection="1">
      <alignment horizontal="left" vertical="center" wrapText="1"/>
      <protection locked="0"/>
    </xf>
    <xf numFmtId="4" fontId="3" fillId="0" borderId="52" xfId="0" applyNumberFormat="1" applyFont="1" applyBorder="1" applyAlignment="1" applyProtection="1">
      <alignment horizontal="center" vertical="center"/>
      <protection locked="0"/>
    </xf>
    <xf numFmtId="43" fontId="6" fillId="0" borderId="64" xfId="3" applyFont="1" applyFill="1" applyBorder="1" applyAlignment="1" applyProtection="1">
      <alignment vertical="center"/>
      <protection locked="0"/>
    </xf>
    <xf numFmtId="43" fontId="6" fillId="0" borderId="45" xfId="4" applyFont="1" applyBorder="1" applyAlignment="1" applyProtection="1">
      <alignment horizontal="right" vertical="center"/>
      <protection locked="0"/>
    </xf>
    <xf numFmtId="43" fontId="6" fillId="0" borderId="46" xfId="4" applyFont="1" applyBorder="1" applyAlignment="1" applyProtection="1">
      <alignment horizontal="right" vertical="center" wrapText="1"/>
      <protection locked="0"/>
    </xf>
    <xf numFmtId="43" fontId="6" fillId="0" borderId="46" xfId="4" applyFont="1" applyBorder="1" applyAlignment="1" applyProtection="1">
      <alignment horizontal="right" vertical="center"/>
      <protection locked="0"/>
    </xf>
    <xf numFmtId="43" fontId="6" fillId="0" borderId="47" xfId="4" applyFont="1" applyBorder="1" applyAlignment="1" applyProtection="1">
      <alignment horizontal="right" vertical="center" wrapText="1"/>
      <protection locked="0"/>
    </xf>
    <xf numFmtId="0" fontId="8" fillId="2" borderId="0" xfId="0" applyFont="1" applyFill="1" applyProtection="1">
      <protection locked="0"/>
    </xf>
    <xf numFmtId="0" fontId="7" fillId="3" borderId="3"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43" fontId="6" fillId="0" borderId="65"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38" xfId="3" applyFont="1" applyBorder="1" applyAlignment="1" applyProtection="1">
      <alignment horizontal="center" vertical="center"/>
    </xf>
    <xf numFmtId="0" fontId="6" fillId="0" borderId="38" xfId="0" applyFont="1" applyBorder="1" applyAlignment="1" applyProtection="1">
      <alignment horizontal="center" vertical="center" wrapText="1"/>
    </xf>
    <xf numFmtId="0" fontId="6" fillId="0" borderId="1" xfId="0" applyFont="1" applyBorder="1" applyAlignment="1" applyProtection="1">
      <alignment horizontal="center" vertical="center" textRotation="90"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6"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wrapText="1"/>
    </xf>
    <xf numFmtId="0" fontId="32" fillId="2" borderId="22"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0" xfId="0" applyFont="1" applyFill="1" applyAlignment="1" applyProtection="1">
      <alignment horizontal="left" vertical="center" wrapText="1"/>
    </xf>
    <xf numFmtId="0" fontId="32" fillId="2" borderId="24" xfId="0" applyFont="1" applyFill="1" applyBorder="1" applyAlignment="1" applyProtection="1">
      <alignment horizontal="left" vertical="center" wrapText="1"/>
    </xf>
    <xf numFmtId="0" fontId="32" fillId="2" borderId="25" xfId="0" applyFont="1" applyFill="1" applyBorder="1" applyAlignment="1" applyProtection="1">
      <alignment horizontal="left" vertical="center" wrapText="1"/>
    </xf>
    <xf numFmtId="0" fontId="32" fillId="2" borderId="7" xfId="0" applyFont="1" applyFill="1" applyBorder="1" applyAlignment="1" applyProtection="1">
      <alignment horizontal="left" vertical="center" wrapText="1"/>
    </xf>
    <xf numFmtId="0" fontId="32" fillId="2" borderId="26" xfId="0" applyFont="1" applyFill="1" applyBorder="1" applyAlignment="1" applyProtection="1">
      <alignment horizontal="left" vertical="center" wrapText="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xf>
    <xf numFmtId="0" fontId="29" fillId="35" borderId="31" xfId="0" applyFont="1" applyFill="1" applyBorder="1" applyAlignment="1" applyProtection="1">
      <alignment horizontal="center" vertical="center"/>
    </xf>
    <xf numFmtId="0" fontId="29" fillId="35" borderId="44" xfId="0" applyFont="1" applyFill="1" applyBorder="1" applyAlignment="1" applyProtection="1">
      <alignment horizontal="center" vertical="center"/>
    </xf>
    <xf numFmtId="0" fontId="29" fillId="35" borderId="20" xfId="0" applyFont="1" applyFill="1" applyBorder="1" applyAlignment="1" applyProtection="1">
      <alignment horizontal="center" vertical="center"/>
    </xf>
    <xf numFmtId="0" fontId="29" fillId="35" borderId="19" xfId="0" applyFont="1" applyFill="1" applyBorder="1" applyAlignment="1" applyProtection="1">
      <alignment horizontal="center" vertical="center"/>
    </xf>
    <xf numFmtId="0" fontId="29" fillId="35" borderId="33"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0" borderId="39" xfId="3" applyNumberFormat="1" applyFont="1" applyBorder="1" applyAlignment="1" applyProtection="1">
      <alignment horizontal="center" vertical="center" wrapText="1"/>
    </xf>
    <xf numFmtId="0" fontId="6" fillId="0" borderId="40"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8"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8"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6" xfId="3" applyNumberFormat="1" applyFont="1" applyBorder="1" applyAlignment="1" applyProtection="1">
      <alignment horizontal="center" vertical="center" wrapText="1"/>
    </xf>
    <xf numFmtId="0" fontId="3" fillId="0" borderId="37" xfId="3" applyNumberFormat="1" applyFont="1" applyBorder="1" applyAlignment="1" applyProtection="1">
      <alignment horizontal="center" vertical="center" wrapText="1"/>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vertical="center"/>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xf>
    <xf numFmtId="43" fontId="3" fillId="0" borderId="1" xfId="3" applyFont="1" applyBorder="1" applyAlignment="1" applyProtection="1">
      <alignment horizontal="center" vertical="center"/>
    </xf>
    <xf numFmtId="43" fontId="6" fillId="0" borderId="38" xfId="3" applyFont="1" applyBorder="1" applyAlignment="1" applyProtection="1">
      <alignment horizontal="center" vertical="center"/>
    </xf>
    <xf numFmtId="43" fontId="6" fillId="0" borderId="1" xfId="3" applyFont="1" applyBorder="1" applyAlignment="1" applyProtection="1">
      <alignment horizontal="center" vertical="center"/>
    </xf>
    <xf numFmtId="43" fontId="3" fillId="0" borderId="38"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8" xfId="3" applyFont="1" applyBorder="1" applyAlignment="1" applyProtection="1">
      <alignment horizontal="center" vertical="center" wrapText="1"/>
    </xf>
    <xf numFmtId="43" fontId="6" fillId="0" borderId="1" xfId="3" applyFont="1" applyBorder="1" applyAlignment="1" applyProtection="1">
      <alignment horizontal="center" vertical="center" wrapText="1"/>
    </xf>
    <xf numFmtId="43" fontId="6" fillId="0" borderId="39" xfId="3" applyFont="1" applyBorder="1" applyAlignment="1" applyProtection="1">
      <alignment horizontal="center" vertical="center" wrapText="1"/>
    </xf>
    <xf numFmtId="43" fontId="6" fillId="0" borderId="40" xfId="3" applyFont="1" applyBorder="1" applyAlignment="1" applyProtection="1">
      <alignment horizontal="center" vertical="center" wrapText="1"/>
    </xf>
    <xf numFmtId="43" fontId="3" fillId="0" borderId="36" xfId="3" applyFont="1" applyBorder="1" applyAlignment="1" applyProtection="1">
      <alignment horizontal="center" vertical="center" wrapText="1"/>
    </xf>
    <xf numFmtId="43" fontId="3" fillId="0" borderId="37" xfId="3" applyFont="1" applyBorder="1" applyAlignment="1" applyProtection="1">
      <alignment horizontal="center" vertical="center" wrapText="1"/>
    </xf>
    <xf numFmtId="49" fontId="3" fillId="0" borderId="41" xfId="46" applyNumberFormat="1" applyFont="1" applyBorder="1" applyAlignment="1" applyProtection="1">
      <alignment horizontal="center" vertical="center" wrapText="1"/>
      <protection locked="0"/>
    </xf>
    <xf numFmtId="49" fontId="3" fillId="0" borderId="42" xfId="46" applyNumberFormat="1" applyFont="1" applyBorder="1" applyAlignment="1" applyProtection="1">
      <alignment horizontal="center" vertical="center" wrapText="1"/>
      <protection locked="0"/>
    </xf>
    <xf numFmtId="49" fontId="3" fillId="0" borderId="43" xfId="46"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xf>
    <xf numFmtId="0" fontId="35" fillId="2" borderId="9" xfId="0" applyFont="1" applyFill="1" applyBorder="1" applyAlignment="1" applyProtection="1">
      <alignment horizontal="left" vertical="center" wrapText="1"/>
    </xf>
    <xf numFmtId="0" fontId="35" fillId="2" borderId="49" xfId="0" applyFont="1" applyFill="1" applyBorder="1" applyAlignment="1" applyProtection="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8" fillId="2" borderId="0" xfId="0" applyFont="1" applyFill="1" applyAlignment="1" applyProtection="1">
      <alignment horizontal="center"/>
    </xf>
    <xf numFmtId="0" fontId="1" fillId="36" borderId="0" xfId="0" applyFont="1" applyFill="1" applyAlignment="1" applyProtection="1">
      <alignment horizontal="center"/>
      <protection locked="0"/>
    </xf>
    <xf numFmtId="0" fontId="29" fillId="35" borderId="1" xfId="0" applyFont="1" applyFill="1" applyBorder="1" applyAlignment="1" applyProtection="1">
      <alignment horizontal="center" vertical="center"/>
    </xf>
    <xf numFmtId="43" fontId="6" fillId="0" borderId="67" xfId="3" applyFont="1" applyBorder="1" applyAlignment="1" applyProtection="1">
      <alignment horizontal="center" vertical="center" wrapText="1"/>
    </xf>
    <xf numFmtId="43" fontId="6" fillId="0" borderId="42" xfId="3" applyFont="1" applyBorder="1" applyAlignment="1" applyProtection="1">
      <alignment horizontal="center" vertical="center" wrapText="1"/>
    </xf>
    <xf numFmtId="43" fontId="6" fillId="0" borderId="62" xfId="3" applyFont="1" applyBorder="1" applyAlignment="1" applyProtection="1">
      <alignment horizontal="center" vertical="center" wrapText="1"/>
    </xf>
    <xf numFmtId="0" fontId="29" fillId="35" borderId="35" xfId="0" applyFont="1" applyFill="1" applyBorder="1" applyAlignment="1" applyProtection="1">
      <alignment horizontal="center" vertical="center" wrapText="1"/>
    </xf>
    <xf numFmtId="0" fontId="29" fillId="35" borderId="31" xfId="0" applyFont="1" applyFill="1" applyBorder="1" applyAlignment="1" applyProtection="1">
      <alignment horizontal="center" vertical="center" wrapText="1"/>
    </xf>
    <xf numFmtId="0" fontId="29" fillId="35" borderId="44" xfId="0" applyFont="1" applyFill="1" applyBorder="1" applyAlignment="1" applyProtection="1">
      <alignment horizontal="center" vertical="center" wrapText="1"/>
    </xf>
    <xf numFmtId="0" fontId="29" fillId="35" borderId="20" xfId="0" applyFont="1" applyFill="1" applyBorder="1" applyAlignment="1" applyProtection="1">
      <alignment horizontal="center" vertical="center" wrapText="1"/>
    </xf>
    <xf numFmtId="0" fontId="29" fillId="35" borderId="19" xfId="0" applyFont="1" applyFill="1" applyBorder="1" applyAlignment="1" applyProtection="1">
      <alignment horizontal="center" vertical="center" wrapText="1"/>
    </xf>
    <xf numFmtId="0" fontId="29" fillId="35" borderId="33"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xf>
    <xf numFmtId="43" fontId="6" fillId="0" borderId="29" xfId="3" applyFont="1" applyBorder="1" applyAlignment="1" applyProtection="1">
      <alignment horizontal="center" vertical="center" textRotation="90" wrapText="1"/>
    </xf>
    <xf numFmtId="43" fontId="6" fillId="0" borderId="2" xfId="3" applyFont="1" applyBorder="1" applyAlignment="1" applyProtection="1">
      <alignment horizontal="center" vertical="center" textRotation="90" wrapText="1"/>
    </xf>
    <xf numFmtId="43" fontId="6" fillId="0" borderId="59" xfId="3" applyFont="1" applyBorder="1" applyAlignment="1" applyProtection="1">
      <alignment horizontal="center" vertical="center" wrapText="1"/>
    </xf>
    <xf numFmtId="43" fontId="6" fillId="0" borderId="4"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3" fillId="0" borderId="19"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xf>
    <xf numFmtId="43" fontId="7" fillId="3" borderId="63" xfId="3" applyFont="1" applyFill="1" applyBorder="1" applyAlignment="1" applyProtection="1">
      <alignment horizontal="center" vertical="center" wrapText="1"/>
    </xf>
    <xf numFmtId="43" fontId="7" fillId="3" borderId="56" xfId="3" applyFont="1" applyFill="1" applyBorder="1" applyAlignment="1" applyProtection="1">
      <alignment horizontal="center" vertical="center" wrapText="1"/>
    </xf>
    <xf numFmtId="43" fontId="7" fillId="3" borderId="57" xfId="3" applyFont="1" applyFill="1" applyBorder="1" applyAlignment="1" applyProtection="1">
      <alignment horizontal="center" vertical="center" wrapText="1"/>
    </xf>
    <xf numFmtId="43" fontId="7" fillId="3" borderId="58" xfId="3" applyFont="1" applyFill="1" applyBorder="1" applyAlignment="1" applyProtection="1">
      <alignment horizontal="center" vertical="center" wrapText="1"/>
    </xf>
    <xf numFmtId="0" fontId="7" fillId="3" borderId="61"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48"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24"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0" borderId="26" xfId="0" applyFont="1" applyBorder="1" applyAlignment="1" applyProtection="1">
      <alignment horizontal="left" vertical="center" wrapText="1"/>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Protection="1"/>
    <xf numFmtId="0" fontId="6" fillId="2" borderId="0" xfId="0" applyFont="1" applyFill="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29" fillId="0" borderId="0" xfId="0" applyFont="1" applyAlignment="1" applyProtection="1">
      <alignment vertical="center" wrapText="1"/>
    </xf>
    <xf numFmtId="0" fontId="7" fillId="2" borderId="0" xfId="0" applyFont="1" applyFill="1" applyAlignment="1" applyProtection="1">
      <alignment vertical="center" wrapText="1"/>
    </xf>
    <xf numFmtId="0" fontId="1" fillId="2" borderId="0" xfId="0" applyFont="1" applyFill="1" applyAlignment="1" applyProtection="1">
      <alignment vertical="justify"/>
    </xf>
    <xf numFmtId="0" fontId="1" fillId="2" borderId="0" xfId="0" applyFont="1" applyFill="1" applyAlignment="1" applyProtection="1">
      <alignment vertical="center"/>
    </xf>
    <xf numFmtId="0" fontId="7" fillId="2" borderId="0" xfId="0" applyFont="1" applyFill="1" applyAlignment="1" applyProtection="1">
      <alignment horizontal="center" vertical="center" wrapText="1"/>
    </xf>
    <xf numFmtId="0" fontId="1" fillId="2" borderId="0" xfId="0" applyFont="1" applyFill="1" applyAlignment="1" applyProtection="1">
      <alignment horizontal="center" vertical="center"/>
    </xf>
    <xf numFmtId="0" fontId="29" fillId="2" borderId="0" xfId="0" applyFont="1" applyFill="1" applyAlignment="1" applyProtection="1">
      <alignment vertical="center" wrapText="1"/>
    </xf>
    <xf numFmtId="0" fontId="0" fillId="2" borderId="0" xfId="0" applyFill="1" applyAlignment="1" applyProtection="1">
      <alignment vertical="center"/>
    </xf>
    <xf numFmtId="0" fontId="3" fillId="0" borderId="38"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46" xfId="3" applyFont="1" applyFill="1" applyBorder="1" applyAlignment="1" applyProtection="1">
      <alignment vertical="center"/>
    </xf>
    <xf numFmtId="43" fontId="3" fillId="0" borderId="45" xfId="4" applyFont="1" applyBorder="1" applyAlignment="1" applyProtection="1">
      <alignment vertical="center"/>
    </xf>
    <xf numFmtId="43" fontId="3" fillId="0" borderId="46" xfId="4" applyFont="1" applyBorder="1" applyAlignment="1" applyProtection="1">
      <alignment vertical="center"/>
    </xf>
    <xf numFmtId="43" fontId="6" fillId="0" borderId="46" xfId="4" applyFont="1" applyBorder="1" applyAlignment="1" applyProtection="1">
      <alignment vertical="center"/>
    </xf>
    <xf numFmtId="43" fontId="3" fillId="0" borderId="46" xfId="4" applyFont="1" applyFill="1" applyBorder="1" applyAlignment="1" applyProtection="1">
      <alignment vertical="center"/>
    </xf>
    <xf numFmtId="43" fontId="6" fillId="0" borderId="47" xfId="4" applyFont="1" applyBorder="1" applyAlignment="1" applyProtection="1">
      <alignment vertical="center"/>
    </xf>
    <xf numFmtId="43" fontId="27" fillId="0" borderId="0" xfId="3" applyFont="1" applyBorder="1" applyAlignment="1" applyProtection="1">
      <alignment vertical="center"/>
    </xf>
    <xf numFmtId="43" fontId="27" fillId="0" borderId="0" xfId="3" applyFont="1" applyBorder="1" applyAlignment="1" applyProtection="1">
      <alignment vertical="center" wrapText="1"/>
    </xf>
    <xf numFmtId="43" fontId="27" fillId="0" borderId="0" xfId="4" applyFont="1" applyBorder="1" applyProtection="1"/>
    <xf numFmtId="0" fontId="3" fillId="0" borderId="0" xfId="0" applyFont="1" applyAlignment="1" applyProtection="1">
      <alignment vertical="center"/>
    </xf>
    <xf numFmtId="0" fontId="1" fillId="2" borderId="0" xfId="0" applyFont="1" applyFill="1" applyAlignment="1" applyProtection="1">
      <alignment horizontal="center"/>
    </xf>
    <xf numFmtId="0" fontId="3" fillId="2" borderId="0" xfId="0" applyFont="1" applyFill="1" applyAlignment="1" applyProtection="1">
      <alignment horizontal="center" wrapText="1"/>
    </xf>
    <xf numFmtId="0" fontId="3" fillId="2" borderId="0" xfId="0" applyFont="1" applyFill="1" applyAlignment="1" applyProtection="1">
      <alignment wrapText="1"/>
    </xf>
    <xf numFmtId="0" fontId="3" fillId="2" borderId="0" xfId="0" applyFont="1" applyFill="1" applyAlignment="1" applyProtection="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445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9"/>
  <sheetViews>
    <sheetView tabSelected="1" zoomScale="70" zoomScaleNormal="70" zoomScaleSheetLayoutView="70" zoomScalePageLayoutView="55" workbookViewId="0">
      <selection activeCell="N489" sqref="N489"/>
    </sheetView>
  </sheetViews>
  <sheetFormatPr baseColWidth="10" defaultColWidth="11.42578125" defaultRowHeight="15" x14ac:dyDescent="0.25"/>
  <cols>
    <col min="1" max="1" width="10.42578125" style="248" customWidth="1"/>
    <col min="2" max="2" width="56.5703125" style="248" customWidth="1"/>
    <col min="3" max="3" width="23" style="248" customWidth="1"/>
    <col min="4" max="4" width="13.5703125" style="248" bestFit="1" customWidth="1"/>
    <col min="5" max="5" width="14" style="248" bestFit="1" customWidth="1"/>
    <col min="6" max="6" width="13.5703125" style="248" customWidth="1"/>
    <col min="7" max="7" width="17.7109375" style="248" customWidth="1"/>
    <col min="8" max="8" width="15" style="248" customWidth="1"/>
    <col min="9" max="9" width="17.7109375" style="248" customWidth="1"/>
    <col min="10" max="10" width="15" style="248" customWidth="1"/>
    <col min="11" max="11" width="17.85546875" style="250" customWidth="1"/>
    <col min="12" max="13" width="16.7109375" style="250" customWidth="1"/>
    <col min="14" max="14" width="14.7109375" style="250" customWidth="1"/>
    <col min="15" max="15" width="20.28515625" style="250" customWidth="1"/>
    <col min="16" max="16384" width="11.42578125" style="250"/>
  </cols>
  <sheetData>
    <row r="1" spans="1:15" x14ac:dyDescent="0.25">
      <c r="F1" s="249"/>
    </row>
    <row r="2" spans="1:15" ht="15.75" customHeight="1" x14ac:dyDescent="0.25">
      <c r="A2" s="251"/>
      <c r="B2" s="252" t="s">
        <v>0</v>
      </c>
      <c r="C2" s="252"/>
      <c r="D2" s="252"/>
      <c r="E2" s="252"/>
      <c r="F2" s="252"/>
      <c r="G2" s="252"/>
      <c r="H2" s="252"/>
      <c r="I2" s="252"/>
      <c r="J2" s="252"/>
      <c r="K2" s="252"/>
      <c r="L2" s="252"/>
      <c r="M2" s="252"/>
      <c r="N2" s="253" t="s">
        <v>1</v>
      </c>
      <c r="O2" s="253"/>
    </row>
    <row r="3" spans="1:15" ht="15.75" customHeight="1" x14ac:dyDescent="0.25">
      <c r="A3" s="251"/>
      <c r="B3" s="252" t="s">
        <v>2</v>
      </c>
      <c r="C3" s="252"/>
      <c r="D3" s="252"/>
      <c r="E3" s="252"/>
      <c r="F3" s="252"/>
      <c r="G3" s="252"/>
      <c r="H3" s="252"/>
      <c r="I3" s="252"/>
      <c r="J3" s="252"/>
      <c r="K3" s="252"/>
      <c r="L3" s="252"/>
      <c r="M3" s="252"/>
      <c r="N3" s="253" t="s">
        <v>78</v>
      </c>
      <c r="O3" s="253"/>
    </row>
    <row r="4" spans="1:15" ht="16.5" customHeight="1" x14ac:dyDescent="0.25">
      <c r="A4" s="251"/>
      <c r="B4" s="252" t="s">
        <v>3</v>
      </c>
      <c r="C4" s="252"/>
      <c r="D4" s="252"/>
      <c r="E4" s="252"/>
      <c r="F4" s="252"/>
      <c r="G4" s="252"/>
      <c r="H4" s="252"/>
      <c r="I4" s="252"/>
      <c r="J4" s="252"/>
      <c r="K4" s="252"/>
      <c r="L4" s="252"/>
      <c r="M4" s="252"/>
      <c r="N4" s="253" t="s">
        <v>79</v>
      </c>
      <c r="O4" s="253"/>
    </row>
    <row r="5" spans="1:15" ht="15" customHeight="1" x14ac:dyDescent="0.25">
      <c r="A5" s="251"/>
      <c r="B5" s="252"/>
      <c r="C5" s="252"/>
      <c r="D5" s="252"/>
      <c r="E5" s="252"/>
      <c r="F5" s="252"/>
      <c r="G5" s="252"/>
      <c r="H5" s="252"/>
      <c r="I5" s="252"/>
      <c r="J5" s="252"/>
      <c r="K5" s="252"/>
      <c r="L5" s="252"/>
      <c r="M5" s="252"/>
      <c r="N5" s="253" t="s">
        <v>71</v>
      </c>
      <c r="O5" s="253"/>
    </row>
    <row r="7" spans="1:15" x14ac:dyDescent="0.25">
      <c r="A7" s="254" t="s">
        <v>4</v>
      </c>
    </row>
    <row r="8" spans="1:15" ht="9.9499999999999993" customHeight="1" x14ac:dyDescent="0.25">
      <c r="A8" s="255"/>
    </row>
    <row r="9" spans="1:15" ht="30" customHeight="1" x14ac:dyDescent="0.25">
      <c r="A9" s="242" t="s">
        <v>5</v>
      </c>
      <c r="B9" s="243"/>
      <c r="D9" s="112" t="s">
        <v>6</v>
      </c>
      <c r="E9" s="113"/>
      <c r="F9" s="114"/>
      <c r="G9" s="115"/>
      <c r="H9" s="115"/>
      <c r="I9" s="116"/>
      <c r="K9" s="112" t="s">
        <v>7</v>
      </c>
      <c r="L9" s="113"/>
      <c r="M9" s="110"/>
      <c r="N9" s="111"/>
    </row>
    <row r="10" spans="1:15" ht="8.25" customHeight="1" x14ac:dyDescent="0.25">
      <c r="A10" s="244"/>
      <c r="B10" s="245"/>
      <c r="C10" s="256"/>
      <c r="E10" s="257"/>
      <c r="F10" s="257"/>
      <c r="M10" s="257"/>
      <c r="N10" s="248"/>
    </row>
    <row r="11" spans="1:15" ht="30" customHeight="1" x14ac:dyDescent="0.25">
      <c r="A11" s="246"/>
      <c r="B11" s="247"/>
      <c r="D11" s="112" t="s">
        <v>8</v>
      </c>
      <c r="E11" s="113"/>
      <c r="F11" s="114"/>
      <c r="G11" s="115"/>
      <c r="H11" s="115"/>
      <c r="I11" s="116"/>
      <c r="K11" s="112" t="s">
        <v>9</v>
      </c>
      <c r="L11" s="113"/>
      <c r="M11" s="108"/>
      <c r="N11" s="109"/>
      <c r="O11" s="258"/>
    </row>
    <row r="12" spans="1:15" ht="9.9499999999999993" customHeight="1" thickBot="1" x14ac:dyDescent="0.3">
      <c r="A12" s="259"/>
      <c r="B12" s="260"/>
      <c r="C12" s="261"/>
      <c r="D12" s="259"/>
      <c r="E12" s="260"/>
      <c r="F12" s="260"/>
      <c r="G12" s="260"/>
      <c r="H12" s="259"/>
      <c r="I12" s="262"/>
      <c r="J12" s="263"/>
      <c r="K12" s="263"/>
      <c r="L12" s="263"/>
      <c r="N12" s="264"/>
      <c r="O12" s="264"/>
    </row>
    <row r="13" spans="1:15" s="265" customFormat="1" ht="111.75" customHeight="1" x14ac:dyDescent="0.25">
      <c r="A13" s="49" t="s">
        <v>10</v>
      </c>
      <c r="B13" s="50" t="s">
        <v>11</v>
      </c>
      <c r="C13" s="50" t="s">
        <v>12</v>
      </c>
      <c r="D13" s="50" t="s">
        <v>13</v>
      </c>
      <c r="E13" s="50" t="s">
        <v>14</v>
      </c>
      <c r="F13" s="51" t="s">
        <v>15</v>
      </c>
      <c r="G13" s="51" t="s">
        <v>16</v>
      </c>
      <c r="H13" s="51" t="s">
        <v>17</v>
      </c>
      <c r="I13" s="51" t="s">
        <v>18</v>
      </c>
      <c r="J13" s="51" t="s">
        <v>19</v>
      </c>
      <c r="K13" s="51" t="s">
        <v>20</v>
      </c>
      <c r="L13" s="51" t="s">
        <v>21</v>
      </c>
      <c r="M13" s="51" t="s">
        <v>22</v>
      </c>
      <c r="N13" s="51" t="s">
        <v>23</v>
      </c>
      <c r="O13" s="52" t="s">
        <v>24</v>
      </c>
    </row>
    <row r="14" spans="1:15" s="265" customFormat="1" ht="51" customHeight="1" x14ac:dyDescent="0.25">
      <c r="A14" s="266">
        <v>1</v>
      </c>
      <c r="B14" s="267" t="s">
        <v>80</v>
      </c>
      <c r="C14" s="3"/>
      <c r="D14" s="268">
        <v>1</v>
      </c>
      <c r="E14" s="269" t="s">
        <v>540</v>
      </c>
      <c r="F14" s="4"/>
      <c r="G14" s="2"/>
      <c r="H14" s="270">
        <f>+ROUND(F14*G14,0)</f>
        <v>0</v>
      </c>
      <c r="I14" s="2"/>
      <c r="J14" s="270">
        <f t="shared" ref="J14" si="0">ROUND(F14*I14,0)</f>
        <v>0</v>
      </c>
      <c r="K14" s="270">
        <f t="shared" ref="K14" si="1">ROUND(F14+H14+J14,0)</f>
        <v>0</v>
      </c>
      <c r="L14" s="270">
        <f t="shared" ref="L14" si="2">ROUND(F14*D14,0)</f>
        <v>0</v>
      </c>
      <c r="M14" s="270">
        <f t="shared" ref="M14" si="3">ROUND(L14*G14,0)</f>
        <v>0</v>
      </c>
      <c r="N14" s="270">
        <f t="shared" ref="N14" si="4">ROUND(L14*I14,0)</f>
        <v>0</v>
      </c>
      <c r="O14" s="271">
        <f t="shared" ref="O14" si="5">ROUND(L14+N14+M14,0)</f>
        <v>0</v>
      </c>
    </row>
    <row r="15" spans="1:15" s="265" customFormat="1" ht="51" customHeight="1" x14ac:dyDescent="0.25">
      <c r="A15" s="266">
        <v>2</v>
      </c>
      <c r="B15" s="267" t="s">
        <v>81</v>
      </c>
      <c r="C15" s="3"/>
      <c r="D15" s="268">
        <v>1</v>
      </c>
      <c r="E15" s="269" t="s">
        <v>540</v>
      </c>
      <c r="F15" s="4"/>
      <c r="G15" s="2"/>
      <c r="H15" s="270">
        <f t="shared" ref="H15:H78" si="6">+ROUND(F15*G15,0)</f>
        <v>0</v>
      </c>
      <c r="I15" s="2"/>
      <c r="J15" s="270">
        <f t="shared" ref="J15:J78" si="7">ROUND(F15*I15,0)</f>
        <v>0</v>
      </c>
      <c r="K15" s="270">
        <f t="shared" ref="K15:K78" si="8">ROUND(F15+H15+J15,0)</f>
        <v>0</v>
      </c>
      <c r="L15" s="270">
        <f t="shared" ref="L15:L78" si="9">ROUND(F15*D15,0)</f>
        <v>0</v>
      </c>
      <c r="M15" s="270">
        <f t="shared" ref="M15:M78" si="10">ROUND(L15*G15,0)</f>
        <v>0</v>
      </c>
      <c r="N15" s="270">
        <f t="shared" ref="N15:N78" si="11">ROUND(L15*I15,0)</f>
        <v>0</v>
      </c>
      <c r="O15" s="271">
        <f t="shared" ref="O15:O78" si="12">ROUND(L15+N15+M15,0)</f>
        <v>0</v>
      </c>
    </row>
    <row r="16" spans="1:15" s="265" customFormat="1" ht="51" customHeight="1" x14ac:dyDescent="0.25">
      <c r="A16" s="266">
        <v>3</v>
      </c>
      <c r="B16" s="267" t="s">
        <v>82</v>
      </c>
      <c r="C16" s="3"/>
      <c r="D16" s="268">
        <v>1</v>
      </c>
      <c r="E16" s="269" t="s">
        <v>540</v>
      </c>
      <c r="F16" s="4"/>
      <c r="G16" s="2"/>
      <c r="H16" s="270">
        <f t="shared" si="6"/>
        <v>0</v>
      </c>
      <c r="I16" s="2"/>
      <c r="J16" s="270">
        <f t="shared" si="7"/>
        <v>0</v>
      </c>
      <c r="K16" s="270">
        <f t="shared" si="8"/>
        <v>0</v>
      </c>
      <c r="L16" s="270">
        <f t="shared" si="9"/>
        <v>0</v>
      </c>
      <c r="M16" s="270">
        <f t="shared" si="10"/>
        <v>0</v>
      </c>
      <c r="N16" s="270">
        <f t="shared" si="11"/>
        <v>0</v>
      </c>
      <c r="O16" s="271">
        <f t="shared" si="12"/>
        <v>0</v>
      </c>
    </row>
    <row r="17" spans="1:15" s="265" customFormat="1" ht="51" customHeight="1" x14ac:dyDescent="0.25">
      <c r="A17" s="266">
        <v>4</v>
      </c>
      <c r="B17" s="267" t="s">
        <v>83</v>
      </c>
      <c r="C17" s="3"/>
      <c r="D17" s="268">
        <v>1</v>
      </c>
      <c r="E17" s="269" t="s">
        <v>540</v>
      </c>
      <c r="F17" s="4"/>
      <c r="G17" s="2"/>
      <c r="H17" s="270">
        <f t="shared" si="6"/>
        <v>0</v>
      </c>
      <c r="I17" s="2"/>
      <c r="J17" s="270">
        <f t="shared" si="7"/>
        <v>0</v>
      </c>
      <c r="K17" s="270">
        <f t="shared" si="8"/>
        <v>0</v>
      </c>
      <c r="L17" s="270">
        <f t="shared" si="9"/>
        <v>0</v>
      </c>
      <c r="M17" s="270">
        <f t="shared" si="10"/>
        <v>0</v>
      </c>
      <c r="N17" s="270">
        <f t="shared" si="11"/>
        <v>0</v>
      </c>
      <c r="O17" s="271">
        <f t="shared" si="12"/>
        <v>0</v>
      </c>
    </row>
    <row r="18" spans="1:15" s="265" customFormat="1" ht="51" customHeight="1" x14ac:dyDescent="0.25">
      <c r="A18" s="266">
        <v>5</v>
      </c>
      <c r="B18" s="267" t="s">
        <v>84</v>
      </c>
      <c r="C18" s="3"/>
      <c r="D18" s="268">
        <v>1</v>
      </c>
      <c r="E18" s="269" t="s">
        <v>540</v>
      </c>
      <c r="F18" s="4"/>
      <c r="G18" s="2"/>
      <c r="H18" s="270">
        <f t="shared" si="6"/>
        <v>0</v>
      </c>
      <c r="I18" s="2"/>
      <c r="J18" s="270">
        <f t="shared" si="7"/>
        <v>0</v>
      </c>
      <c r="K18" s="270">
        <f t="shared" si="8"/>
        <v>0</v>
      </c>
      <c r="L18" s="270">
        <f t="shared" si="9"/>
        <v>0</v>
      </c>
      <c r="M18" s="270">
        <f t="shared" si="10"/>
        <v>0</v>
      </c>
      <c r="N18" s="270">
        <f t="shared" si="11"/>
        <v>0</v>
      </c>
      <c r="O18" s="271">
        <f t="shared" si="12"/>
        <v>0</v>
      </c>
    </row>
    <row r="19" spans="1:15" s="265" customFormat="1" ht="51" customHeight="1" x14ac:dyDescent="0.25">
      <c r="A19" s="266">
        <v>6</v>
      </c>
      <c r="B19" s="267" t="s">
        <v>85</v>
      </c>
      <c r="C19" s="3"/>
      <c r="D19" s="268">
        <v>1</v>
      </c>
      <c r="E19" s="269" t="s">
        <v>540</v>
      </c>
      <c r="F19" s="4"/>
      <c r="G19" s="2"/>
      <c r="H19" s="270">
        <f t="shared" si="6"/>
        <v>0</v>
      </c>
      <c r="I19" s="2"/>
      <c r="J19" s="270">
        <f t="shared" si="7"/>
        <v>0</v>
      </c>
      <c r="K19" s="270">
        <f t="shared" si="8"/>
        <v>0</v>
      </c>
      <c r="L19" s="270">
        <f t="shared" si="9"/>
        <v>0</v>
      </c>
      <c r="M19" s="270">
        <f t="shared" si="10"/>
        <v>0</v>
      </c>
      <c r="N19" s="270">
        <f t="shared" si="11"/>
        <v>0</v>
      </c>
      <c r="O19" s="271">
        <f t="shared" si="12"/>
        <v>0</v>
      </c>
    </row>
    <row r="20" spans="1:15" s="265" customFormat="1" ht="51" customHeight="1" x14ac:dyDescent="0.25">
      <c r="A20" s="266">
        <v>7</v>
      </c>
      <c r="B20" s="267" t="s">
        <v>86</v>
      </c>
      <c r="C20" s="3"/>
      <c r="D20" s="268">
        <v>1</v>
      </c>
      <c r="E20" s="269" t="s">
        <v>540</v>
      </c>
      <c r="F20" s="4"/>
      <c r="G20" s="2"/>
      <c r="H20" s="270">
        <f t="shared" si="6"/>
        <v>0</v>
      </c>
      <c r="I20" s="2"/>
      <c r="J20" s="270">
        <f t="shared" si="7"/>
        <v>0</v>
      </c>
      <c r="K20" s="270">
        <f t="shared" si="8"/>
        <v>0</v>
      </c>
      <c r="L20" s="270">
        <f t="shared" si="9"/>
        <v>0</v>
      </c>
      <c r="M20" s="270">
        <f t="shared" si="10"/>
        <v>0</v>
      </c>
      <c r="N20" s="270">
        <f t="shared" si="11"/>
        <v>0</v>
      </c>
      <c r="O20" s="271">
        <f t="shared" si="12"/>
        <v>0</v>
      </c>
    </row>
    <row r="21" spans="1:15" s="265" customFormat="1" ht="51" customHeight="1" x14ac:dyDescent="0.25">
      <c r="A21" s="266">
        <v>8</v>
      </c>
      <c r="B21" s="267" t="s">
        <v>87</v>
      </c>
      <c r="C21" s="3"/>
      <c r="D21" s="268">
        <v>1</v>
      </c>
      <c r="E21" s="269" t="s">
        <v>540</v>
      </c>
      <c r="F21" s="4"/>
      <c r="G21" s="2"/>
      <c r="H21" s="270">
        <f t="shared" si="6"/>
        <v>0</v>
      </c>
      <c r="I21" s="2"/>
      <c r="J21" s="270">
        <f t="shared" si="7"/>
        <v>0</v>
      </c>
      <c r="K21" s="270">
        <f t="shared" si="8"/>
        <v>0</v>
      </c>
      <c r="L21" s="270">
        <f t="shared" si="9"/>
        <v>0</v>
      </c>
      <c r="M21" s="270">
        <f t="shared" si="10"/>
        <v>0</v>
      </c>
      <c r="N21" s="270">
        <f t="shared" si="11"/>
        <v>0</v>
      </c>
      <c r="O21" s="271">
        <f t="shared" si="12"/>
        <v>0</v>
      </c>
    </row>
    <row r="22" spans="1:15" s="265" customFormat="1" ht="51" customHeight="1" x14ac:dyDescent="0.25">
      <c r="A22" s="266">
        <v>9</v>
      </c>
      <c r="B22" s="267" t="s">
        <v>88</v>
      </c>
      <c r="C22" s="3"/>
      <c r="D22" s="268">
        <v>1</v>
      </c>
      <c r="E22" s="269" t="s">
        <v>540</v>
      </c>
      <c r="F22" s="4"/>
      <c r="G22" s="2"/>
      <c r="H22" s="270">
        <f t="shared" si="6"/>
        <v>0</v>
      </c>
      <c r="I22" s="2"/>
      <c r="J22" s="270">
        <f t="shared" si="7"/>
        <v>0</v>
      </c>
      <c r="K22" s="270">
        <f t="shared" si="8"/>
        <v>0</v>
      </c>
      <c r="L22" s="270">
        <f t="shared" si="9"/>
        <v>0</v>
      </c>
      <c r="M22" s="270">
        <f t="shared" si="10"/>
        <v>0</v>
      </c>
      <c r="N22" s="270">
        <f t="shared" si="11"/>
        <v>0</v>
      </c>
      <c r="O22" s="271">
        <f t="shared" si="12"/>
        <v>0</v>
      </c>
    </row>
    <row r="23" spans="1:15" s="265" customFormat="1" ht="51" customHeight="1" x14ac:dyDescent="0.25">
      <c r="A23" s="266">
        <v>10</v>
      </c>
      <c r="B23" s="267" t="s">
        <v>89</v>
      </c>
      <c r="C23" s="3"/>
      <c r="D23" s="268">
        <v>1</v>
      </c>
      <c r="E23" s="269" t="s">
        <v>540</v>
      </c>
      <c r="F23" s="4"/>
      <c r="G23" s="2"/>
      <c r="H23" s="270">
        <f t="shared" si="6"/>
        <v>0</v>
      </c>
      <c r="I23" s="2"/>
      <c r="J23" s="270">
        <f t="shared" si="7"/>
        <v>0</v>
      </c>
      <c r="K23" s="270">
        <f t="shared" si="8"/>
        <v>0</v>
      </c>
      <c r="L23" s="270">
        <f t="shared" si="9"/>
        <v>0</v>
      </c>
      <c r="M23" s="270">
        <f t="shared" si="10"/>
        <v>0</v>
      </c>
      <c r="N23" s="270">
        <f t="shared" si="11"/>
        <v>0</v>
      </c>
      <c r="O23" s="271">
        <f t="shared" si="12"/>
        <v>0</v>
      </c>
    </row>
    <row r="24" spans="1:15" s="265" customFormat="1" ht="51" customHeight="1" x14ac:dyDescent="0.25">
      <c r="A24" s="266">
        <v>11</v>
      </c>
      <c r="B24" s="267" t="s">
        <v>90</v>
      </c>
      <c r="C24" s="3"/>
      <c r="D24" s="268">
        <v>1</v>
      </c>
      <c r="E24" s="269" t="s">
        <v>540</v>
      </c>
      <c r="F24" s="4"/>
      <c r="G24" s="2"/>
      <c r="H24" s="270">
        <f t="shared" si="6"/>
        <v>0</v>
      </c>
      <c r="I24" s="2"/>
      <c r="J24" s="270">
        <f t="shared" si="7"/>
        <v>0</v>
      </c>
      <c r="K24" s="270">
        <f t="shared" si="8"/>
        <v>0</v>
      </c>
      <c r="L24" s="270">
        <f t="shared" si="9"/>
        <v>0</v>
      </c>
      <c r="M24" s="270">
        <f t="shared" si="10"/>
        <v>0</v>
      </c>
      <c r="N24" s="270">
        <f t="shared" si="11"/>
        <v>0</v>
      </c>
      <c r="O24" s="271">
        <f t="shared" si="12"/>
        <v>0</v>
      </c>
    </row>
    <row r="25" spans="1:15" s="265" customFormat="1" ht="51" customHeight="1" x14ac:dyDescent="0.25">
      <c r="A25" s="266">
        <v>12</v>
      </c>
      <c r="B25" s="267" t="s">
        <v>91</v>
      </c>
      <c r="C25" s="3"/>
      <c r="D25" s="268">
        <v>1</v>
      </c>
      <c r="E25" s="269" t="s">
        <v>540</v>
      </c>
      <c r="F25" s="4"/>
      <c r="G25" s="2"/>
      <c r="H25" s="270">
        <f t="shared" si="6"/>
        <v>0</v>
      </c>
      <c r="I25" s="2"/>
      <c r="J25" s="270">
        <f t="shared" si="7"/>
        <v>0</v>
      </c>
      <c r="K25" s="270">
        <f t="shared" si="8"/>
        <v>0</v>
      </c>
      <c r="L25" s="270">
        <f t="shared" si="9"/>
        <v>0</v>
      </c>
      <c r="M25" s="270">
        <f t="shared" si="10"/>
        <v>0</v>
      </c>
      <c r="N25" s="270">
        <f t="shared" si="11"/>
        <v>0</v>
      </c>
      <c r="O25" s="271">
        <f t="shared" si="12"/>
        <v>0</v>
      </c>
    </row>
    <row r="26" spans="1:15" s="265" customFormat="1" ht="51" customHeight="1" x14ac:dyDescent="0.25">
      <c r="A26" s="266">
        <v>13</v>
      </c>
      <c r="B26" s="267" t="s">
        <v>92</v>
      </c>
      <c r="C26" s="3"/>
      <c r="D26" s="268">
        <v>1</v>
      </c>
      <c r="E26" s="269" t="s">
        <v>540</v>
      </c>
      <c r="F26" s="4"/>
      <c r="G26" s="2"/>
      <c r="H26" s="270">
        <f t="shared" si="6"/>
        <v>0</v>
      </c>
      <c r="I26" s="2"/>
      <c r="J26" s="270">
        <f t="shared" si="7"/>
        <v>0</v>
      </c>
      <c r="K26" s="270">
        <f t="shared" si="8"/>
        <v>0</v>
      </c>
      <c r="L26" s="270">
        <f t="shared" si="9"/>
        <v>0</v>
      </c>
      <c r="M26" s="270">
        <f t="shared" si="10"/>
        <v>0</v>
      </c>
      <c r="N26" s="270">
        <f t="shared" si="11"/>
        <v>0</v>
      </c>
      <c r="O26" s="271">
        <f t="shared" si="12"/>
        <v>0</v>
      </c>
    </row>
    <row r="27" spans="1:15" s="265" customFormat="1" ht="51" customHeight="1" x14ac:dyDescent="0.25">
      <c r="A27" s="266">
        <v>14</v>
      </c>
      <c r="B27" s="267" t="s">
        <v>93</v>
      </c>
      <c r="C27" s="3"/>
      <c r="D27" s="268">
        <v>1</v>
      </c>
      <c r="E27" s="269" t="s">
        <v>540</v>
      </c>
      <c r="F27" s="4"/>
      <c r="G27" s="2"/>
      <c r="H27" s="270">
        <f t="shared" si="6"/>
        <v>0</v>
      </c>
      <c r="I27" s="2"/>
      <c r="J27" s="270">
        <f t="shared" si="7"/>
        <v>0</v>
      </c>
      <c r="K27" s="270">
        <f t="shared" si="8"/>
        <v>0</v>
      </c>
      <c r="L27" s="270">
        <f t="shared" si="9"/>
        <v>0</v>
      </c>
      <c r="M27" s="270">
        <f t="shared" si="10"/>
        <v>0</v>
      </c>
      <c r="N27" s="270">
        <f t="shared" si="11"/>
        <v>0</v>
      </c>
      <c r="O27" s="271">
        <f t="shared" si="12"/>
        <v>0</v>
      </c>
    </row>
    <row r="28" spans="1:15" s="265" customFormat="1" ht="51" customHeight="1" x14ac:dyDescent="0.25">
      <c r="A28" s="266">
        <v>15</v>
      </c>
      <c r="B28" s="267" t="s">
        <v>94</v>
      </c>
      <c r="C28" s="3"/>
      <c r="D28" s="268">
        <v>1</v>
      </c>
      <c r="E28" s="269" t="s">
        <v>540</v>
      </c>
      <c r="F28" s="4"/>
      <c r="G28" s="2"/>
      <c r="H28" s="270">
        <f t="shared" si="6"/>
        <v>0</v>
      </c>
      <c r="I28" s="2"/>
      <c r="J28" s="270">
        <f t="shared" si="7"/>
        <v>0</v>
      </c>
      <c r="K28" s="270">
        <f t="shared" si="8"/>
        <v>0</v>
      </c>
      <c r="L28" s="270">
        <f t="shared" si="9"/>
        <v>0</v>
      </c>
      <c r="M28" s="270">
        <f t="shared" si="10"/>
        <v>0</v>
      </c>
      <c r="N28" s="270">
        <f t="shared" si="11"/>
        <v>0</v>
      </c>
      <c r="O28" s="271">
        <f t="shared" si="12"/>
        <v>0</v>
      </c>
    </row>
    <row r="29" spans="1:15" s="265" customFormat="1" ht="51" customHeight="1" x14ac:dyDescent="0.25">
      <c r="A29" s="266">
        <v>16</v>
      </c>
      <c r="B29" s="267" t="s">
        <v>95</v>
      </c>
      <c r="C29" s="3"/>
      <c r="D29" s="268">
        <v>1</v>
      </c>
      <c r="E29" s="269" t="s">
        <v>540</v>
      </c>
      <c r="F29" s="4"/>
      <c r="G29" s="2"/>
      <c r="H29" s="270">
        <f t="shared" si="6"/>
        <v>0</v>
      </c>
      <c r="I29" s="2"/>
      <c r="J29" s="270">
        <f t="shared" si="7"/>
        <v>0</v>
      </c>
      <c r="K29" s="270">
        <f t="shared" si="8"/>
        <v>0</v>
      </c>
      <c r="L29" s="270">
        <f t="shared" si="9"/>
        <v>0</v>
      </c>
      <c r="M29" s="270">
        <f t="shared" si="10"/>
        <v>0</v>
      </c>
      <c r="N29" s="270">
        <f t="shared" si="11"/>
        <v>0</v>
      </c>
      <c r="O29" s="271">
        <f t="shared" si="12"/>
        <v>0</v>
      </c>
    </row>
    <row r="30" spans="1:15" s="265" customFormat="1" ht="51" customHeight="1" x14ac:dyDescent="0.25">
      <c r="A30" s="266">
        <v>17</v>
      </c>
      <c r="B30" s="267" t="s">
        <v>96</v>
      </c>
      <c r="C30" s="3"/>
      <c r="D30" s="268">
        <v>1</v>
      </c>
      <c r="E30" s="269" t="s">
        <v>540</v>
      </c>
      <c r="F30" s="4"/>
      <c r="G30" s="2"/>
      <c r="H30" s="270">
        <f t="shared" si="6"/>
        <v>0</v>
      </c>
      <c r="I30" s="2"/>
      <c r="J30" s="270">
        <f t="shared" si="7"/>
        <v>0</v>
      </c>
      <c r="K30" s="270">
        <f t="shared" si="8"/>
        <v>0</v>
      </c>
      <c r="L30" s="270">
        <f t="shared" si="9"/>
        <v>0</v>
      </c>
      <c r="M30" s="270">
        <f t="shared" si="10"/>
        <v>0</v>
      </c>
      <c r="N30" s="270">
        <f t="shared" si="11"/>
        <v>0</v>
      </c>
      <c r="O30" s="271">
        <f t="shared" si="12"/>
        <v>0</v>
      </c>
    </row>
    <row r="31" spans="1:15" s="265" customFormat="1" ht="51" customHeight="1" x14ac:dyDescent="0.25">
      <c r="A31" s="266">
        <v>18</v>
      </c>
      <c r="B31" s="267" t="s">
        <v>97</v>
      </c>
      <c r="C31" s="3"/>
      <c r="D31" s="268">
        <v>1</v>
      </c>
      <c r="E31" s="269" t="s">
        <v>540</v>
      </c>
      <c r="F31" s="4"/>
      <c r="G31" s="2"/>
      <c r="H31" s="270">
        <f t="shared" si="6"/>
        <v>0</v>
      </c>
      <c r="I31" s="2"/>
      <c r="J31" s="270">
        <f t="shared" si="7"/>
        <v>0</v>
      </c>
      <c r="K31" s="270">
        <f t="shared" si="8"/>
        <v>0</v>
      </c>
      <c r="L31" s="270">
        <f t="shared" si="9"/>
        <v>0</v>
      </c>
      <c r="M31" s="270">
        <f t="shared" si="10"/>
        <v>0</v>
      </c>
      <c r="N31" s="270">
        <f t="shared" si="11"/>
        <v>0</v>
      </c>
      <c r="O31" s="271">
        <f t="shared" si="12"/>
        <v>0</v>
      </c>
    </row>
    <row r="32" spans="1:15" s="265" customFormat="1" ht="51" customHeight="1" x14ac:dyDescent="0.25">
      <c r="A32" s="266">
        <v>19</v>
      </c>
      <c r="B32" s="267" t="s">
        <v>98</v>
      </c>
      <c r="C32" s="3"/>
      <c r="D32" s="268">
        <v>1</v>
      </c>
      <c r="E32" s="269" t="s">
        <v>540</v>
      </c>
      <c r="F32" s="4"/>
      <c r="G32" s="2"/>
      <c r="H32" s="270">
        <f t="shared" si="6"/>
        <v>0</v>
      </c>
      <c r="I32" s="2"/>
      <c r="J32" s="270">
        <f t="shared" si="7"/>
        <v>0</v>
      </c>
      <c r="K32" s="270">
        <f t="shared" si="8"/>
        <v>0</v>
      </c>
      <c r="L32" s="270">
        <f t="shared" si="9"/>
        <v>0</v>
      </c>
      <c r="M32" s="270">
        <f t="shared" si="10"/>
        <v>0</v>
      </c>
      <c r="N32" s="270">
        <f t="shared" si="11"/>
        <v>0</v>
      </c>
      <c r="O32" s="271">
        <f t="shared" si="12"/>
        <v>0</v>
      </c>
    </row>
    <row r="33" spans="1:15" s="265" customFormat="1" ht="51" customHeight="1" x14ac:dyDescent="0.25">
      <c r="A33" s="266">
        <v>20</v>
      </c>
      <c r="B33" s="267" t="s">
        <v>99</v>
      </c>
      <c r="C33" s="3"/>
      <c r="D33" s="268">
        <v>1</v>
      </c>
      <c r="E33" s="269" t="s">
        <v>540</v>
      </c>
      <c r="F33" s="4"/>
      <c r="G33" s="2"/>
      <c r="H33" s="270">
        <f t="shared" si="6"/>
        <v>0</v>
      </c>
      <c r="I33" s="2"/>
      <c r="J33" s="270">
        <f t="shared" si="7"/>
        <v>0</v>
      </c>
      <c r="K33" s="270">
        <f t="shared" si="8"/>
        <v>0</v>
      </c>
      <c r="L33" s="270">
        <f t="shared" si="9"/>
        <v>0</v>
      </c>
      <c r="M33" s="270">
        <f t="shared" si="10"/>
        <v>0</v>
      </c>
      <c r="N33" s="270">
        <f t="shared" si="11"/>
        <v>0</v>
      </c>
      <c r="O33" s="271">
        <f t="shared" si="12"/>
        <v>0</v>
      </c>
    </row>
    <row r="34" spans="1:15" s="265" customFormat="1" ht="51" customHeight="1" x14ac:dyDescent="0.25">
      <c r="A34" s="266">
        <v>21</v>
      </c>
      <c r="B34" s="267" t="s">
        <v>100</v>
      </c>
      <c r="C34" s="3"/>
      <c r="D34" s="268">
        <v>1</v>
      </c>
      <c r="E34" s="269" t="s">
        <v>540</v>
      </c>
      <c r="F34" s="4"/>
      <c r="G34" s="2"/>
      <c r="H34" s="270">
        <f t="shared" si="6"/>
        <v>0</v>
      </c>
      <c r="I34" s="2"/>
      <c r="J34" s="270">
        <f t="shared" si="7"/>
        <v>0</v>
      </c>
      <c r="K34" s="270">
        <f t="shared" si="8"/>
        <v>0</v>
      </c>
      <c r="L34" s="270">
        <f t="shared" si="9"/>
        <v>0</v>
      </c>
      <c r="M34" s="270">
        <f t="shared" si="10"/>
        <v>0</v>
      </c>
      <c r="N34" s="270">
        <f t="shared" si="11"/>
        <v>0</v>
      </c>
      <c r="O34" s="271">
        <f t="shared" si="12"/>
        <v>0</v>
      </c>
    </row>
    <row r="35" spans="1:15" s="265" customFormat="1" ht="51" customHeight="1" x14ac:dyDescent="0.25">
      <c r="A35" s="266">
        <v>22</v>
      </c>
      <c r="B35" s="267" t="s">
        <v>101</v>
      </c>
      <c r="C35" s="3"/>
      <c r="D35" s="268">
        <v>1</v>
      </c>
      <c r="E35" s="269" t="s">
        <v>540</v>
      </c>
      <c r="F35" s="4"/>
      <c r="G35" s="2"/>
      <c r="H35" s="270">
        <f t="shared" si="6"/>
        <v>0</v>
      </c>
      <c r="I35" s="2"/>
      <c r="J35" s="270">
        <f t="shared" si="7"/>
        <v>0</v>
      </c>
      <c r="K35" s="270">
        <f t="shared" si="8"/>
        <v>0</v>
      </c>
      <c r="L35" s="270">
        <f t="shared" si="9"/>
        <v>0</v>
      </c>
      <c r="M35" s="270">
        <f t="shared" si="10"/>
        <v>0</v>
      </c>
      <c r="N35" s="270">
        <f t="shared" si="11"/>
        <v>0</v>
      </c>
      <c r="O35" s="271">
        <f t="shared" si="12"/>
        <v>0</v>
      </c>
    </row>
    <row r="36" spans="1:15" s="265" customFormat="1" ht="51" customHeight="1" x14ac:dyDescent="0.25">
      <c r="A36" s="266">
        <v>23</v>
      </c>
      <c r="B36" s="267" t="s">
        <v>102</v>
      </c>
      <c r="C36" s="3"/>
      <c r="D36" s="268">
        <v>1</v>
      </c>
      <c r="E36" s="269" t="s">
        <v>540</v>
      </c>
      <c r="F36" s="4"/>
      <c r="G36" s="2"/>
      <c r="H36" s="270">
        <f t="shared" si="6"/>
        <v>0</v>
      </c>
      <c r="I36" s="2"/>
      <c r="J36" s="270">
        <f t="shared" si="7"/>
        <v>0</v>
      </c>
      <c r="K36" s="270">
        <f t="shared" si="8"/>
        <v>0</v>
      </c>
      <c r="L36" s="270">
        <f t="shared" si="9"/>
        <v>0</v>
      </c>
      <c r="M36" s="270">
        <f t="shared" si="10"/>
        <v>0</v>
      </c>
      <c r="N36" s="270">
        <f t="shared" si="11"/>
        <v>0</v>
      </c>
      <c r="O36" s="271">
        <f t="shared" si="12"/>
        <v>0</v>
      </c>
    </row>
    <row r="37" spans="1:15" s="265" customFormat="1" ht="51" customHeight="1" x14ac:dyDescent="0.25">
      <c r="A37" s="266">
        <v>24</v>
      </c>
      <c r="B37" s="267" t="s">
        <v>103</v>
      </c>
      <c r="C37" s="3"/>
      <c r="D37" s="268">
        <v>1</v>
      </c>
      <c r="E37" s="269" t="s">
        <v>540</v>
      </c>
      <c r="F37" s="4"/>
      <c r="G37" s="2"/>
      <c r="H37" s="270">
        <f t="shared" si="6"/>
        <v>0</v>
      </c>
      <c r="I37" s="2"/>
      <c r="J37" s="270">
        <f t="shared" si="7"/>
        <v>0</v>
      </c>
      <c r="K37" s="270">
        <f t="shared" si="8"/>
        <v>0</v>
      </c>
      <c r="L37" s="270">
        <f t="shared" si="9"/>
        <v>0</v>
      </c>
      <c r="M37" s="270">
        <f t="shared" si="10"/>
        <v>0</v>
      </c>
      <c r="N37" s="270">
        <f t="shared" si="11"/>
        <v>0</v>
      </c>
      <c r="O37" s="271">
        <f t="shared" si="12"/>
        <v>0</v>
      </c>
    </row>
    <row r="38" spans="1:15" s="265" customFormat="1" ht="51" customHeight="1" x14ac:dyDescent="0.25">
      <c r="A38" s="266">
        <v>25</v>
      </c>
      <c r="B38" s="267" t="s">
        <v>104</v>
      </c>
      <c r="C38" s="3"/>
      <c r="D38" s="268">
        <v>1</v>
      </c>
      <c r="E38" s="269" t="s">
        <v>540</v>
      </c>
      <c r="F38" s="4"/>
      <c r="G38" s="2"/>
      <c r="H38" s="270">
        <f t="shared" si="6"/>
        <v>0</v>
      </c>
      <c r="I38" s="2"/>
      <c r="J38" s="270">
        <f t="shared" si="7"/>
        <v>0</v>
      </c>
      <c r="K38" s="270">
        <f t="shared" si="8"/>
        <v>0</v>
      </c>
      <c r="L38" s="270">
        <f t="shared" si="9"/>
        <v>0</v>
      </c>
      <c r="M38" s="270">
        <f t="shared" si="10"/>
        <v>0</v>
      </c>
      <c r="N38" s="270">
        <f t="shared" si="11"/>
        <v>0</v>
      </c>
      <c r="O38" s="271">
        <f t="shared" si="12"/>
        <v>0</v>
      </c>
    </row>
    <row r="39" spans="1:15" s="265" customFormat="1" ht="51" customHeight="1" x14ac:dyDescent="0.25">
      <c r="A39" s="266">
        <v>26</v>
      </c>
      <c r="B39" s="267" t="s">
        <v>105</v>
      </c>
      <c r="C39" s="3"/>
      <c r="D39" s="268">
        <v>1</v>
      </c>
      <c r="E39" s="269" t="s">
        <v>540</v>
      </c>
      <c r="F39" s="4"/>
      <c r="G39" s="2"/>
      <c r="H39" s="270">
        <f t="shared" si="6"/>
        <v>0</v>
      </c>
      <c r="I39" s="2"/>
      <c r="J39" s="270">
        <f t="shared" si="7"/>
        <v>0</v>
      </c>
      <c r="K39" s="270">
        <f t="shared" si="8"/>
        <v>0</v>
      </c>
      <c r="L39" s="270">
        <f t="shared" si="9"/>
        <v>0</v>
      </c>
      <c r="M39" s="270">
        <f t="shared" si="10"/>
        <v>0</v>
      </c>
      <c r="N39" s="270">
        <f t="shared" si="11"/>
        <v>0</v>
      </c>
      <c r="O39" s="271">
        <f t="shared" si="12"/>
        <v>0</v>
      </c>
    </row>
    <row r="40" spans="1:15" s="265" customFormat="1" ht="51" customHeight="1" x14ac:dyDescent="0.25">
      <c r="A40" s="266">
        <v>27</v>
      </c>
      <c r="B40" s="267" t="s">
        <v>106</v>
      </c>
      <c r="C40" s="3"/>
      <c r="D40" s="268">
        <v>1</v>
      </c>
      <c r="E40" s="269" t="s">
        <v>540</v>
      </c>
      <c r="F40" s="4"/>
      <c r="G40" s="2"/>
      <c r="H40" s="270">
        <f t="shared" si="6"/>
        <v>0</v>
      </c>
      <c r="I40" s="2"/>
      <c r="J40" s="270">
        <f t="shared" si="7"/>
        <v>0</v>
      </c>
      <c r="K40" s="270">
        <f t="shared" si="8"/>
        <v>0</v>
      </c>
      <c r="L40" s="270">
        <f t="shared" si="9"/>
        <v>0</v>
      </c>
      <c r="M40" s="270">
        <f t="shared" si="10"/>
        <v>0</v>
      </c>
      <c r="N40" s="270">
        <f t="shared" si="11"/>
        <v>0</v>
      </c>
      <c r="O40" s="271">
        <f t="shared" si="12"/>
        <v>0</v>
      </c>
    </row>
    <row r="41" spans="1:15" s="265" customFormat="1" ht="51" customHeight="1" x14ac:dyDescent="0.25">
      <c r="A41" s="266">
        <v>28</v>
      </c>
      <c r="B41" s="267" t="s">
        <v>107</v>
      </c>
      <c r="C41" s="3"/>
      <c r="D41" s="268">
        <v>1</v>
      </c>
      <c r="E41" s="269" t="s">
        <v>540</v>
      </c>
      <c r="F41" s="4"/>
      <c r="G41" s="2"/>
      <c r="H41" s="270">
        <f t="shared" si="6"/>
        <v>0</v>
      </c>
      <c r="I41" s="2"/>
      <c r="J41" s="270">
        <f t="shared" si="7"/>
        <v>0</v>
      </c>
      <c r="K41" s="270">
        <f t="shared" si="8"/>
        <v>0</v>
      </c>
      <c r="L41" s="270">
        <f t="shared" si="9"/>
        <v>0</v>
      </c>
      <c r="M41" s="270">
        <f t="shared" si="10"/>
        <v>0</v>
      </c>
      <c r="N41" s="270">
        <f t="shared" si="11"/>
        <v>0</v>
      </c>
      <c r="O41" s="271">
        <f t="shared" si="12"/>
        <v>0</v>
      </c>
    </row>
    <row r="42" spans="1:15" s="265" customFormat="1" ht="51" customHeight="1" x14ac:dyDescent="0.25">
      <c r="A42" s="266">
        <v>29</v>
      </c>
      <c r="B42" s="267" t="s">
        <v>108</v>
      </c>
      <c r="C42" s="3"/>
      <c r="D42" s="268">
        <v>1</v>
      </c>
      <c r="E42" s="269" t="s">
        <v>540</v>
      </c>
      <c r="F42" s="4"/>
      <c r="G42" s="2"/>
      <c r="H42" s="270">
        <f t="shared" si="6"/>
        <v>0</v>
      </c>
      <c r="I42" s="2"/>
      <c r="J42" s="270">
        <f t="shared" si="7"/>
        <v>0</v>
      </c>
      <c r="K42" s="270">
        <f t="shared" si="8"/>
        <v>0</v>
      </c>
      <c r="L42" s="270">
        <f t="shared" si="9"/>
        <v>0</v>
      </c>
      <c r="M42" s="270">
        <f t="shared" si="10"/>
        <v>0</v>
      </c>
      <c r="N42" s="270">
        <f t="shared" si="11"/>
        <v>0</v>
      </c>
      <c r="O42" s="271">
        <f t="shared" si="12"/>
        <v>0</v>
      </c>
    </row>
    <row r="43" spans="1:15" s="265" customFormat="1" ht="51" customHeight="1" x14ac:dyDescent="0.25">
      <c r="A43" s="266">
        <v>30</v>
      </c>
      <c r="B43" s="267" t="s">
        <v>109</v>
      </c>
      <c r="C43" s="3"/>
      <c r="D43" s="268">
        <v>1</v>
      </c>
      <c r="E43" s="269" t="s">
        <v>540</v>
      </c>
      <c r="F43" s="4"/>
      <c r="G43" s="2"/>
      <c r="H43" s="270">
        <f t="shared" si="6"/>
        <v>0</v>
      </c>
      <c r="I43" s="2"/>
      <c r="J43" s="270">
        <f t="shared" si="7"/>
        <v>0</v>
      </c>
      <c r="K43" s="270">
        <f t="shared" si="8"/>
        <v>0</v>
      </c>
      <c r="L43" s="270">
        <f t="shared" si="9"/>
        <v>0</v>
      </c>
      <c r="M43" s="270">
        <f t="shared" si="10"/>
        <v>0</v>
      </c>
      <c r="N43" s="270">
        <f t="shared" si="11"/>
        <v>0</v>
      </c>
      <c r="O43" s="271">
        <f t="shared" si="12"/>
        <v>0</v>
      </c>
    </row>
    <row r="44" spans="1:15" s="265" customFormat="1" ht="51" customHeight="1" x14ac:dyDescent="0.25">
      <c r="A44" s="266">
        <v>31</v>
      </c>
      <c r="B44" s="267" t="s">
        <v>110</v>
      </c>
      <c r="C44" s="3"/>
      <c r="D44" s="268">
        <v>1</v>
      </c>
      <c r="E44" s="269" t="s">
        <v>540</v>
      </c>
      <c r="F44" s="4"/>
      <c r="G44" s="2"/>
      <c r="H44" s="270">
        <f t="shared" si="6"/>
        <v>0</v>
      </c>
      <c r="I44" s="2"/>
      <c r="J44" s="270">
        <f t="shared" si="7"/>
        <v>0</v>
      </c>
      <c r="K44" s="270">
        <f t="shared" si="8"/>
        <v>0</v>
      </c>
      <c r="L44" s="270">
        <f t="shared" si="9"/>
        <v>0</v>
      </c>
      <c r="M44" s="270">
        <f t="shared" si="10"/>
        <v>0</v>
      </c>
      <c r="N44" s="270">
        <f t="shared" si="11"/>
        <v>0</v>
      </c>
      <c r="O44" s="271">
        <f t="shared" si="12"/>
        <v>0</v>
      </c>
    </row>
    <row r="45" spans="1:15" s="265" customFormat="1" ht="51" customHeight="1" x14ac:dyDescent="0.25">
      <c r="A45" s="266">
        <v>32</v>
      </c>
      <c r="B45" s="267" t="s">
        <v>111</v>
      </c>
      <c r="C45" s="3"/>
      <c r="D45" s="268">
        <v>1</v>
      </c>
      <c r="E45" s="269" t="s">
        <v>540</v>
      </c>
      <c r="F45" s="4"/>
      <c r="G45" s="2"/>
      <c r="H45" s="270">
        <f t="shared" si="6"/>
        <v>0</v>
      </c>
      <c r="I45" s="2"/>
      <c r="J45" s="270">
        <f t="shared" si="7"/>
        <v>0</v>
      </c>
      <c r="K45" s="270">
        <f t="shared" si="8"/>
        <v>0</v>
      </c>
      <c r="L45" s="270">
        <f t="shared" si="9"/>
        <v>0</v>
      </c>
      <c r="M45" s="270">
        <f t="shared" si="10"/>
        <v>0</v>
      </c>
      <c r="N45" s="270">
        <f t="shared" si="11"/>
        <v>0</v>
      </c>
      <c r="O45" s="271">
        <f t="shared" si="12"/>
        <v>0</v>
      </c>
    </row>
    <row r="46" spans="1:15" s="265" customFormat="1" ht="51" customHeight="1" x14ac:dyDescent="0.25">
      <c r="A46" s="266">
        <v>33</v>
      </c>
      <c r="B46" s="267" t="s">
        <v>112</v>
      </c>
      <c r="C46" s="3"/>
      <c r="D46" s="268">
        <v>1</v>
      </c>
      <c r="E46" s="269" t="s">
        <v>540</v>
      </c>
      <c r="F46" s="4"/>
      <c r="G46" s="2"/>
      <c r="H46" s="270">
        <f t="shared" si="6"/>
        <v>0</v>
      </c>
      <c r="I46" s="2"/>
      <c r="J46" s="270">
        <f t="shared" si="7"/>
        <v>0</v>
      </c>
      <c r="K46" s="270">
        <f t="shared" si="8"/>
        <v>0</v>
      </c>
      <c r="L46" s="270">
        <f t="shared" si="9"/>
        <v>0</v>
      </c>
      <c r="M46" s="270">
        <f t="shared" si="10"/>
        <v>0</v>
      </c>
      <c r="N46" s="270">
        <f t="shared" si="11"/>
        <v>0</v>
      </c>
      <c r="O46" s="271">
        <f t="shared" si="12"/>
        <v>0</v>
      </c>
    </row>
    <row r="47" spans="1:15" s="265" customFormat="1" ht="51" customHeight="1" x14ac:dyDescent="0.25">
      <c r="A47" s="266">
        <v>34</v>
      </c>
      <c r="B47" s="267" t="s">
        <v>113</v>
      </c>
      <c r="C47" s="3"/>
      <c r="D47" s="268">
        <v>1</v>
      </c>
      <c r="E47" s="269" t="s">
        <v>540</v>
      </c>
      <c r="F47" s="4"/>
      <c r="G47" s="2"/>
      <c r="H47" s="270">
        <f t="shared" si="6"/>
        <v>0</v>
      </c>
      <c r="I47" s="2"/>
      <c r="J47" s="270">
        <f t="shared" si="7"/>
        <v>0</v>
      </c>
      <c r="K47" s="270">
        <f t="shared" si="8"/>
        <v>0</v>
      </c>
      <c r="L47" s="270">
        <f t="shared" si="9"/>
        <v>0</v>
      </c>
      <c r="M47" s="270">
        <f t="shared" si="10"/>
        <v>0</v>
      </c>
      <c r="N47" s="270">
        <f t="shared" si="11"/>
        <v>0</v>
      </c>
      <c r="O47" s="271">
        <f t="shared" si="12"/>
        <v>0</v>
      </c>
    </row>
    <row r="48" spans="1:15" s="265" customFormat="1" ht="51" customHeight="1" x14ac:dyDescent="0.25">
      <c r="A48" s="266">
        <v>35</v>
      </c>
      <c r="B48" s="267" t="s">
        <v>114</v>
      </c>
      <c r="C48" s="3"/>
      <c r="D48" s="268">
        <v>1</v>
      </c>
      <c r="E48" s="269" t="s">
        <v>540</v>
      </c>
      <c r="F48" s="4"/>
      <c r="G48" s="2"/>
      <c r="H48" s="270">
        <f t="shared" si="6"/>
        <v>0</v>
      </c>
      <c r="I48" s="2"/>
      <c r="J48" s="270">
        <f t="shared" si="7"/>
        <v>0</v>
      </c>
      <c r="K48" s="270">
        <f t="shared" si="8"/>
        <v>0</v>
      </c>
      <c r="L48" s="270">
        <f t="shared" si="9"/>
        <v>0</v>
      </c>
      <c r="M48" s="270">
        <f t="shared" si="10"/>
        <v>0</v>
      </c>
      <c r="N48" s="270">
        <f t="shared" si="11"/>
        <v>0</v>
      </c>
      <c r="O48" s="271">
        <f t="shared" si="12"/>
        <v>0</v>
      </c>
    </row>
    <row r="49" spans="1:15" s="265" customFormat="1" ht="51" customHeight="1" x14ac:dyDescent="0.25">
      <c r="A49" s="266">
        <v>36</v>
      </c>
      <c r="B49" s="267" t="s">
        <v>115</v>
      </c>
      <c r="C49" s="3"/>
      <c r="D49" s="268">
        <v>1</v>
      </c>
      <c r="E49" s="269" t="s">
        <v>540</v>
      </c>
      <c r="F49" s="4"/>
      <c r="G49" s="2"/>
      <c r="H49" s="270">
        <f t="shared" si="6"/>
        <v>0</v>
      </c>
      <c r="I49" s="2"/>
      <c r="J49" s="270">
        <f t="shared" si="7"/>
        <v>0</v>
      </c>
      <c r="K49" s="270">
        <f t="shared" si="8"/>
        <v>0</v>
      </c>
      <c r="L49" s="270">
        <f t="shared" si="9"/>
        <v>0</v>
      </c>
      <c r="M49" s="270">
        <f t="shared" si="10"/>
        <v>0</v>
      </c>
      <c r="N49" s="270">
        <f t="shared" si="11"/>
        <v>0</v>
      </c>
      <c r="O49" s="271">
        <f t="shared" si="12"/>
        <v>0</v>
      </c>
    </row>
    <row r="50" spans="1:15" s="265" customFormat="1" ht="51" customHeight="1" x14ac:dyDescent="0.25">
      <c r="A50" s="266">
        <v>37</v>
      </c>
      <c r="B50" s="267" t="s">
        <v>116</v>
      </c>
      <c r="C50" s="3"/>
      <c r="D50" s="268">
        <v>1</v>
      </c>
      <c r="E50" s="269" t="s">
        <v>540</v>
      </c>
      <c r="F50" s="4"/>
      <c r="G50" s="2"/>
      <c r="H50" s="270">
        <f t="shared" si="6"/>
        <v>0</v>
      </c>
      <c r="I50" s="2"/>
      <c r="J50" s="270">
        <f t="shared" si="7"/>
        <v>0</v>
      </c>
      <c r="K50" s="270">
        <f t="shared" si="8"/>
        <v>0</v>
      </c>
      <c r="L50" s="270">
        <f t="shared" si="9"/>
        <v>0</v>
      </c>
      <c r="M50" s="270">
        <f t="shared" si="10"/>
        <v>0</v>
      </c>
      <c r="N50" s="270">
        <f t="shared" si="11"/>
        <v>0</v>
      </c>
      <c r="O50" s="271">
        <f t="shared" si="12"/>
        <v>0</v>
      </c>
    </row>
    <row r="51" spans="1:15" s="265" customFormat="1" ht="51" customHeight="1" x14ac:dyDescent="0.25">
      <c r="A51" s="266">
        <v>38</v>
      </c>
      <c r="B51" s="267" t="s">
        <v>117</v>
      </c>
      <c r="C51" s="3"/>
      <c r="D51" s="268">
        <v>1</v>
      </c>
      <c r="E51" s="269" t="s">
        <v>540</v>
      </c>
      <c r="F51" s="4"/>
      <c r="G51" s="2"/>
      <c r="H51" s="270">
        <f t="shared" si="6"/>
        <v>0</v>
      </c>
      <c r="I51" s="2"/>
      <c r="J51" s="270">
        <f t="shared" si="7"/>
        <v>0</v>
      </c>
      <c r="K51" s="270">
        <f t="shared" si="8"/>
        <v>0</v>
      </c>
      <c r="L51" s="270">
        <f t="shared" si="9"/>
        <v>0</v>
      </c>
      <c r="M51" s="270">
        <f t="shared" si="10"/>
        <v>0</v>
      </c>
      <c r="N51" s="270">
        <f t="shared" si="11"/>
        <v>0</v>
      </c>
      <c r="O51" s="271">
        <f t="shared" si="12"/>
        <v>0</v>
      </c>
    </row>
    <row r="52" spans="1:15" s="265" customFormat="1" ht="51" customHeight="1" x14ac:dyDescent="0.25">
      <c r="A52" s="266">
        <v>39</v>
      </c>
      <c r="B52" s="267" t="s">
        <v>118</v>
      </c>
      <c r="C52" s="3"/>
      <c r="D52" s="268">
        <v>1</v>
      </c>
      <c r="E52" s="269" t="s">
        <v>540</v>
      </c>
      <c r="F52" s="4"/>
      <c r="G52" s="2"/>
      <c r="H52" s="270">
        <f t="shared" si="6"/>
        <v>0</v>
      </c>
      <c r="I52" s="2"/>
      <c r="J52" s="270">
        <f t="shared" si="7"/>
        <v>0</v>
      </c>
      <c r="K52" s="270">
        <f t="shared" si="8"/>
        <v>0</v>
      </c>
      <c r="L52" s="270">
        <f t="shared" si="9"/>
        <v>0</v>
      </c>
      <c r="M52" s="270">
        <f t="shared" si="10"/>
        <v>0</v>
      </c>
      <c r="N52" s="270">
        <f t="shared" si="11"/>
        <v>0</v>
      </c>
      <c r="O52" s="271">
        <f t="shared" si="12"/>
        <v>0</v>
      </c>
    </row>
    <row r="53" spans="1:15" s="265" customFormat="1" ht="51" customHeight="1" x14ac:dyDescent="0.25">
      <c r="A53" s="266">
        <v>40</v>
      </c>
      <c r="B53" s="267" t="s">
        <v>119</v>
      </c>
      <c r="C53" s="3"/>
      <c r="D53" s="268">
        <v>1</v>
      </c>
      <c r="E53" s="269" t="s">
        <v>540</v>
      </c>
      <c r="F53" s="4"/>
      <c r="G53" s="2"/>
      <c r="H53" s="270">
        <f t="shared" si="6"/>
        <v>0</v>
      </c>
      <c r="I53" s="2"/>
      <c r="J53" s="270">
        <f t="shared" si="7"/>
        <v>0</v>
      </c>
      <c r="K53" s="270">
        <f t="shared" si="8"/>
        <v>0</v>
      </c>
      <c r="L53" s="270">
        <f t="shared" si="9"/>
        <v>0</v>
      </c>
      <c r="M53" s="270">
        <f t="shared" si="10"/>
        <v>0</v>
      </c>
      <c r="N53" s="270">
        <f t="shared" si="11"/>
        <v>0</v>
      </c>
      <c r="O53" s="271">
        <f t="shared" si="12"/>
        <v>0</v>
      </c>
    </row>
    <row r="54" spans="1:15" s="265" customFormat="1" ht="51" customHeight="1" x14ac:dyDescent="0.25">
      <c r="A54" s="266">
        <v>41</v>
      </c>
      <c r="B54" s="267" t="s">
        <v>120</v>
      </c>
      <c r="C54" s="3"/>
      <c r="D54" s="268">
        <v>1</v>
      </c>
      <c r="E54" s="269" t="s">
        <v>540</v>
      </c>
      <c r="F54" s="4"/>
      <c r="G54" s="2"/>
      <c r="H54" s="270">
        <f t="shared" si="6"/>
        <v>0</v>
      </c>
      <c r="I54" s="2"/>
      <c r="J54" s="270">
        <f t="shared" si="7"/>
        <v>0</v>
      </c>
      <c r="K54" s="270">
        <f t="shared" si="8"/>
        <v>0</v>
      </c>
      <c r="L54" s="270">
        <f t="shared" si="9"/>
        <v>0</v>
      </c>
      <c r="M54" s="270">
        <f t="shared" si="10"/>
        <v>0</v>
      </c>
      <c r="N54" s="270">
        <f t="shared" si="11"/>
        <v>0</v>
      </c>
      <c r="O54" s="271">
        <f t="shared" si="12"/>
        <v>0</v>
      </c>
    </row>
    <row r="55" spans="1:15" s="265" customFormat="1" ht="51" customHeight="1" x14ac:dyDescent="0.25">
      <c r="A55" s="266">
        <v>42</v>
      </c>
      <c r="B55" s="267" t="s">
        <v>121</v>
      </c>
      <c r="C55" s="3"/>
      <c r="D55" s="268">
        <v>1</v>
      </c>
      <c r="E55" s="269" t="s">
        <v>540</v>
      </c>
      <c r="F55" s="4"/>
      <c r="G55" s="2"/>
      <c r="H55" s="270">
        <f t="shared" si="6"/>
        <v>0</v>
      </c>
      <c r="I55" s="2"/>
      <c r="J55" s="270">
        <f t="shared" si="7"/>
        <v>0</v>
      </c>
      <c r="K55" s="270">
        <f t="shared" si="8"/>
        <v>0</v>
      </c>
      <c r="L55" s="270">
        <f t="shared" si="9"/>
        <v>0</v>
      </c>
      <c r="M55" s="270">
        <f t="shared" si="10"/>
        <v>0</v>
      </c>
      <c r="N55" s="270">
        <f t="shared" si="11"/>
        <v>0</v>
      </c>
      <c r="O55" s="271">
        <f t="shared" si="12"/>
        <v>0</v>
      </c>
    </row>
    <row r="56" spans="1:15" s="265" customFormat="1" ht="51" customHeight="1" x14ac:dyDescent="0.25">
      <c r="A56" s="266">
        <v>43</v>
      </c>
      <c r="B56" s="267" t="s">
        <v>122</v>
      </c>
      <c r="C56" s="3"/>
      <c r="D56" s="268">
        <v>1</v>
      </c>
      <c r="E56" s="269" t="s">
        <v>540</v>
      </c>
      <c r="F56" s="4"/>
      <c r="G56" s="2"/>
      <c r="H56" s="270">
        <f t="shared" si="6"/>
        <v>0</v>
      </c>
      <c r="I56" s="2"/>
      <c r="J56" s="270">
        <f t="shared" si="7"/>
        <v>0</v>
      </c>
      <c r="K56" s="270">
        <f t="shared" si="8"/>
        <v>0</v>
      </c>
      <c r="L56" s="270">
        <f t="shared" si="9"/>
        <v>0</v>
      </c>
      <c r="M56" s="270">
        <f t="shared" si="10"/>
        <v>0</v>
      </c>
      <c r="N56" s="270">
        <f t="shared" si="11"/>
        <v>0</v>
      </c>
      <c r="O56" s="271">
        <f t="shared" si="12"/>
        <v>0</v>
      </c>
    </row>
    <row r="57" spans="1:15" s="265" customFormat="1" ht="51" customHeight="1" x14ac:dyDescent="0.25">
      <c r="A57" s="266">
        <v>44</v>
      </c>
      <c r="B57" s="267" t="s">
        <v>123</v>
      </c>
      <c r="C57" s="3"/>
      <c r="D57" s="268">
        <v>1</v>
      </c>
      <c r="E57" s="269" t="s">
        <v>540</v>
      </c>
      <c r="F57" s="4"/>
      <c r="G57" s="2"/>
      <c r="H57" s="270">
        <f t="shared" si="6"/>
        <v>0</v>
      </c>
      <c r="I57" s="2"/>
      <c r="J57" s="270">
        <f t="shared" si="7"/>
        <v>0</v>
      </c>
      <c r="K57" s="270">
        <f t="shared" si="8"/>
        <v>0</v>
      </c>
      <c r="L57" s="270">
        <f t="shared" si="9"/>
        <v>0</v>
      </c>
      <c r="M57" s="270">
        <f t="shared" si="10"/>
        <v>0</v>
      </c>
      <c r="N57" s="270">
        <f t="shared" si="11"/>
        <v>0</v>
      </c>
      <c r="O57" s="271">
        <f t="shared" si="12"/>
        <v>0</v>
      </c>
    </row>
    <row r="58" spans="1:15" s="265" customFormat="1" ht="51" customHeight="1" x14ac:dyDescent="0.25">
      <c r="A58" s="266">
        <v>45</v>
      </c>
      <c r="B58" s="267" t="s">
        <v>124</v>
      </c>
      <c r="C58" s="3"/>
      <c r="D58" s="268">
        <v>1</v>
      </c>
      <c r="E58" s="269" t="s">
        <v>540</v>
      </c>
      <c r="F58" s="4"/>
      <c r="G58" s="2"/>
      <c r="H58" s="270">
        <f t="shared" si="6"/>
        <v>0</v>
      </c>
      <c r="I58" s="2"/>
      <c r="J58" s="270">
        <f t="shared" si="7"/>
        <v>0</v>
      </c>
      <c r="K58" s="270">
        <f t="shared" si="8"/>
        <v>0</v>
      </c>
      <c r="L58" s="270">
        <f t="shared" si="9"/>
        <v>0</v>
      </c>
      <c r="M58" s="270">
        <f t="shared" si="10"/>
        <v>0</v>
      </c>
      <c r="N58" s="270">
        <f t="shared" si="11"/>
        <v>0</v>
      </c>
      <c r="O58" s="271">
        <f t="shared" si="12"/>
        <v>0</v>
      </c>
    </row>
    <row r="59" spans="1:15" s="265" customFormat="1" ht="51" customHeight="1" x14ac:dyDescent="0.25">
      <c r="A59" s="266">
        <v>46</v>
      </c>
      <c r="B59" s="267" t="s">
        <v>125</v>
      </c>
      <c r="C59" s="3"/>
      <c r="D59" s="268">
        <v>1</v>
      </c>
      <c r="E59" s="269" t="s">
        <v>540</v>
      </c>
      <c r="F59" s="4"/>
      <c r="G59" s="2"/>
      <c r="H59" s="270">
        <f t="shared" si="6"/>
        <v>0</v>
      </c>
      <c r="I59" s="2"/>
      <c r="J59" s="270">
        <f t="shared" si="7"/>
        <v>0</v>
      </c>
      <c r="K59" s="270">
        <f t="shared" si="8"/>
        <v>0</v>
      </c>
      <c r="L59" s="270">
        <f t="shared" si="9"/>
        <v>0</v>
      </c>
      <c r="M59" s="270">
        <f t="shared" si="10"/>
        <v>0</v>
      </c>
      <c r="N59" s="270">
        <f t="shared" si="11"/>
        <v>0</v>
      </c>
      <c r="O59" s="271">
        <f t="shared" si="12"/>
        <v>0</v>
      </c>
    </row>
    <row r="60" spans="1:15" s="265" customFormat="1" ht="51" customHeight="1" x14ac:dyDescent="0.25">
      <c r="A60" s="266">
        <v>47</v>
      </c>
      <c r="B60" s="267" t="s">
        <v>126</v>
      </c>
      <c r="C60" s="3"/>
      <c r="D60" s="268">
        <v>1</v>
      </c>
      <c r="E60" s="269" t="s">
        <v>540</v>
      </c>
      <c r="F60" s="4"/>
      <c r="G60" s="2"/>
      <c r="H60" s="270">
        <f t="shared" si="6"/>
        <v>0</v>
      </c>
      <c r="I60" s="2"/>
      <c r="J60" s="270">
        <f t="shared" si="7"/>
        <v>0</v>
      </c>
      <c r="K60" s="270">
        <f t="shared" si="8"/>
        <v>0</v>
      </c>
      <c r="L60" s="270">
        <f t="shared" si="9"/>
        <v>0</v>
      </c>
      <c r="M60" s="270">
        <f t="shared" si="10"/>
        <v>0</v>
      </c>
      <c r="N60" s="270">
        <f t="shared" si="11"/>
        <v>0</v>
      </c>
      <c r="O60" s="271">
        <f t="shared" si="12"/>
        <v>0</v>
      </c>
    </row>
    <row r="61" spans="1:15" s="265" customFormat="1" ht="51" customHeight="1" x14ac:dyDescent="0.25">
      <c r="A61" s="266">
        <v>48</v>
      </c>
      <c r="B61" s="267" t="s">
        <v>127</v>
      </c>
      <c r="C61" s="3"/>
      <c r="D61" s="268">
        <v>1</v>
      </c>
      <c r="E61" s="269" t="s">
        <v>540</v>
      </c>
      <c r="F61" s="4"/>
      <c r="G61" s="2"/>
      <c r="H61" s="270">
        <f t="shared" si="6"/>
        <v>0</v>
      </c>
      <c r="I61" s="2"/>
      <c r="J61" s="270">
        <f t="shared" si="7"/>
        <v>0</v>
      </c>
      <c r="K61" s="270">
        <f t="shared" si="8"/>
        <v>0</v>
      </c>
      <c r="L61" s="270">
        <f t="shared" si="9"/>
        <v>0</v>
      </c>
      <c r="M61" s="270">
        <f t="shared" si="10"/>
        <v>0</v>
      </c>
      <c r="N61" s="270">
        <f t="shared" si="11"/>
        <v>0</v>
      </c>
      <c r="O61" s="271">
        <f t="shared" si="12"/>
        <v>0</v>
      </c>
    </row>
    <row r="62" spans="1:15" s="265" customFormat="1" ht="51" customHeight="1" x14ac:dyDescent="0.25">
      <c r="A62" s="266">
        <v>49</v>
      </c>
      <c r="B62" s="267" t="s">
        <v>128</v>
      </c>
      <c r="C62" s="3"/>
      <c r="D62" s="268">
        <v>1</v>
      </c>
      <c r="E62" s="269" t="s">
        <v>540</v>
      </c>
      <c r="F62" s="4"/>
      <c r="G62" s="2"/>
      <c r="H62" s="270">
        <f t="shared" si="6"/>
        <v>0</v>
      </c>
      <c r="I62" s="2"/>
      <c r="J62" s="270">
        <f t="shared" si="7"/>
        <v>0</v>
      </c>
      <c r="K62" s="270">
        <f t="shared" si="8"/>
        <v>0</v>
      </c>
      <c r="L62" s="270">
        <f t="shared" si="9"/>
        <v>0</v>
      </c>
      <c r="M62" s="270">
        <f t="shared" si="10"/>
        <v>0</v>
      </c>
      <c r="N62" s="270">
        <f t="shared" si="11"/>
        <v>0</v>
      </c>
      <c r="O62" s="271">
        <f t="shared" si="12"/>
        <v>0</v>
      </c>
    </row>
    <row r="63" spans="1:15" s="265" customFormat="1" ht="51" customHeight="1" x14ac:dyDescent="0.25">
      <c r="A63" s="266">
        <v>50</v>
      </c>
      <c r="B63" s="267" t="s">
        <v>129</v>
      </c>
      <c r="C63" s="3"/>
      <c r="D63" s="268">
        <v>1</v>
      </c>
      <c r="E63" s="269" t="s">
        <v>540</v>
      </c>
      <c r="F63" s="4"/>
      <c r="G63" s="2"/>
      <c r="H63" s="270">
        <f t="shared" si="6"/>
        <v>0</v>
      </c>
      <c r="I63" s="2"/>
      <c r="J63" s="270">
        <f t="shared" si="7"/>
        <v>0</v>
      </c>
      <c r="K63" s="270">
        <f t="shared" si="8"/>
        <v>0</v>
      </c>
      <c r="L63" s="270">
        <f t="shared" si="9"/>
        <v>0</v>
      </c>
      <c r="M63" s="270">
        <f t="shared" si="10"/>
        <v>0</v>
      </c>
      <c r="N63" s="270">
        <f t="shared" si="11"/>
        <v>0</v>
      </c>
      <c r="O63" s="271">
        <f t="shared" si="12"/>
        <v>0</v>
      </c>
    </row>
    <row r="64" spans="1:15" s="265" customFormat="1" ht="51" customHeight="1" x14ac:dyDescent="0.25">
      <c r="A64" s="266">
        <v>51</v>
      </c>
      <c r="B64" s="267" t="s">
        <v>130</v>
      </c>
      <c r="C64" s="3"/>
      <c r="D64" s="268">
        <v>1</v>
      </c>
      <c r="E64" s="269" t="s">
        <v>540</v>
      </c>
      <c r="F64" s="4"/>
      <c r="G64" s="2"/>
      <c r="H64" s="270">
        <f t="shared" si="6"/>
        <v>0</v>
      </c>
      <c r="I64" s="2"/>
      <c r="J64" s="270">
        <f t="shared" si="7"/>
        <v>0</v>
      </c>
      <c r="K64" s="270">
        <f t="shared" si="8"/>
        <v>0</v>
      </c>
      <c r="L64" s="270">
        <f t="shared" si="9"/>
        <v>0</v>
      </c>
      <c r="M64" s="270">
        <f t="shared" si="10"/>
        <v>0</v>
      </c>
      <c r="N64" s="270">
        <f t="shared" si="11"/>
        <v>0</v>
      </c>
      <c r="O64" s="271">
        <f t="shared" si="12"/>
        <v>0</v>
      </c>
    </row>
    <row r="65" spans="1:15" s="265" customFormat="1" ht="51" customHeight="1" x14ac:dyDescent="0.25">
      <c r="A65" s="266">
        <v>52</v>
      </c>
      <c r="B65" s="267" t="s">
        <v>131</v>
      </c>
      <c r="C65" s="3"/>
      <c r="D65" s="268">
        <v>1</v>
      </c>
      <c r="E65" s="269" t="s">
        <v>540</v>
      </c>
      <c r="F65" s="4"/>
      <c r="G65" s="2"/>
      <c r="H65" s="270">
        <f t="shared" si="6"/>
        <v>0</v>
      </c>
      <c r="I65" s="2"/>
      <c r="J65" s="270">
        <f t="shared" si="7"/>
        <v>0</v>
      </c>
      <c r="K65" s="270">
        <f t="shared" si="8"/>
        <v>0</v>
      </c>
      <c r="L65" s="270">
        <f t="shared" si="9"/>
        <v>0</v>
      </c>
      <c r="M65" s="270">
        <f t="shared" si="10"/>
        <v>0</v>
      </c>
      <c r="N65" s="270">
        <f t="shared" si="11"/>
        <v>0</v>
      </c>
      <c r="O65" s="271">
        <f t="shared" si="12"/>
        <v>0</v>
      </c>
    </row>
    <row r="66" spans="1:15" s="265" customFormat="1" ht="51" customHeight="1" x14ac:dyDescent="0.25">
      <c r="A66" s="266">
        <v>53</v>
      </c>
      <c r="B66" s="267" t="s">
        <v>132</v>
      </c>
      <c r="C66" s="3"/>
      <c r="D66" s="268">
        <v>1</v>
      </c>
      <c r="E66" s="269" t="s">
        <v>540</v>
      </c>
      <c r="F66" s="4"/>
      <c r="G66" s="2"/>
      <c r="H66" s="270">
        <f t="shared" si="6"/>
        <v>0</v>
      </c>
      <c r="I66" s="2"/>
      <c r="J66" s="270">
        <f t="shared" si="7"/>
        <v>0</v>
      </c>
      <c r="K66" s="270">
        <f t="shared" si="8"/>
        <v>0</v>
      </c>
      <c r="L66" s="270">
        <f t="shared" si="9"/>
        <v>0</v>
      </c>
      <c r="M66" s="270">
        <f t="shared" si="10"/>
        <v>0</v>
      </c>
      <c r="N66" s="270">
        <f t="shared" si="11"/>
        <v>0</v>
      </c>
      <c r="O66" s="271">
        <f t="shared" si="12"/>
        <v>0</v>
      </c>
    </row>
    <row r="67" spans="1:15" s="265" customFormat="1" ht="51" customHeight="1" x14ac:dyDescent="0.25">
      <c r="A67" s="266">
        <v>54</v>
      </c>
      <c r="B67" s="267" t="s">
        <v>133</v>
      </c>
      <c r="C67" s="3"/>
      <c r="D67" s="268">
        <v>1</v>
      </c>
      <c r="E67" s="269" t="s">
        <v>540</v>
      </c>
      <c r="F67" s="4"/>
      <c r="G67" s="2"/>
      <c r="H67" s="270">
        <f t="shared" si="6"/>
        <v>0</v>
      </c>
      <c r="I67" s="2"/>
      <c r="J67" s="270">
        <f t="shared" si="7"/>
        <v>0</v>
      </c>
      <c r="K67" s="270">
        <f t="shared" si="8"/>
        <v>0</v>
      </c>
      <c r="L67" s="270">
        <f t="shared" si="9"/>
        <v>0</v>
      </c>
      <c r="M67" s="270">
        <f t="shared" si="10"/>
        <v>0</v>
      </c>
      <c r="N67" s="270">
        <f t="shared" si="11"/>
        <v>0</v>
      </c>
      <c r="O67" s="271">
        <f t="shared" si="12"/>
        <v>0</v>
      </c>
    </row>
    <row r="68" spans="1:15" s="265" customFormat="1" ht="51" customHeight="1" x14ac:dyDescent="0.25">
      <c r="A68" s="266">
        <v>55</v>
      </c>
      <c r="B68" s="267" t="s">
        <v>134</v>
      </c>
      <c r="C68" s="3"/>
      <c r="D68" s="268">
        <v>1</v>
      </c>
      <c r="E68" s="269" t="s">
        <v>540</v>
      </c>
      <c r="F68" s="4"/>
      <c r="G68" s="2"/>
      <c r="H68" s="270">
        <f t="shared" si="6"/>
        <v>0</v>
      </c>
      <c r="I68" s="2"/>
      <c r="J68" s="270">
        <f t="shared" si="7"/>
        <v>0</v>
      </c>
      <c r="K68" s="270">
        <f t="shared" si="8"/>
        <v>0</v>
      </c>
      <c r="L68" s="270">
        <f t="shared" si="9"/>
        <v>0</v>
      </c>
      <c r="M68" s="270">
        <f t="shared" si="10"/>
        <v>0</v>
      </c>
      <c r="N68" s="270">
        <f t="shared" si="11"/>
        <v>0</v>
      </c>
      <c r="O68" s="271">
        <f t="shared" si="12"/>
        <v>0</v>
      </c>
    </row>
    <row r="69" spans="1:15" s="265" customFormat="1" ht="51" customHeight="1" x14ac:dyDescent="0.25">
      <c r="A69" s="266">
        <v>56</v>
      </c>
      <c r="B69" s="267" t="s">
        <v>135</v>
      </c>
      <c r="C69" s="3"/>
      <c r="D69" s="268">
        <v>1</v>
      </c>
      <c r="E69" s="269" t="s">
        <v>540</v>
      </c>
      <c r="F69" s="4"/>
      <c r="G69" s="2"/>
      <c r="H69" s="270">
        <f t="shared" si="6"/>
        <v>0</v>
      </c>
      <c r="I69" s="2"/>
      <c r="J69" s="270">
        <f t="shared" si="7"/>
        <v>0</v>
      </c>
      <c r="K69" s="270">
        <f t="shared" si="8"/>
        <v>0</v>
      </c>
      <c r="L69" s="270">
        <f t="shared" si="9"/>
        <v>0</v>
      </c>
      <c r="M69" s="270">
        <f t="shared" si="10"/>
        <v>0</v>
      </c>
      <c r="N69" s="270">
        <f t="shared" si="11"/>
        <v>0</v>
      </c>
      <c r="O69" s="271">
        <f t="shared" si="12"/>
        <v>0</v>
      </c>
    </row>
    <row r="70" spans="1:15" s="265" customFormat="1" ht="51" customHeight="1" x14ac:dyDescent="0.25">
      <c r="A70" s="266">
        <v>57</v>
      </c>
      <c r="B70" s="267" t="s">
        <v>136</v>
      </c>
      <c r="C70" s="3"/>
      <c r="D70" s="268">
        <v>1</v>
      </c>
      <c r="E70" s="269" t="s">
        <v>540</v>
      </c>
      <c r="F70" s="4"/>
      <c r="G70" s="2"/>
      <c r="H70" s="270">
        <f t="shared" si="6"/>
        <v>0</v>
      </c>
      <c r="I70" s="2"/>
      <c r="J70" s="270">
        <f t="shared" si="7"/>
        <v>0</v>
      </c>
      <c r="K70" s="270">
        <f t="shared" si="8"/>
        <v>0</v>
      </c>
      <c r="L70" s="270">
        <f t="shared" si="9"/>
        <v>0</v>
      </c>
      <c r="M70" s="270">
        <f t="shared" si="10"/>
        <v>0</v>
      </c>
      <c r="N70" s="270">
        <f t="shared" si="11"/>
        <v>0</v>
      </c>
      <c r="O70" s="271">
        <f t="shared" si="12"/>
        <v>0</v>
      </c>
    </row>
    <row r="71" spans="1:15" s="265" customFormat="1" ht="51" customHeight="1" x14ac:dyDescent="0.25">
      <c r="A71" s="266">
        <v>58</v>
      </c>
      <c r="B71" s="267" t="s">
        <v>137</v>
      </c>
      <c r="C71" s="3"/>
      <c r="D71" s="268">
        <v>1</v>
      </c>
      <c r="E71" s="269" t="s">
        <v>540</v>
      </c>
      <c r="F71" s="4"/>
      <c r="G71" s="2"/>
      <c r="H71" s="270">
        <f t="shared" si="6"/>
        <v>0</v>
      </c>
      <c r="I71" s="2"/>
      <c r="J71" s="270">
        <f t="shared" si="7"/>
        <v>0</v>
      </c>
      <c r="K71" s="270">
        <f t="shared" si="8"/>
        <v>0</v>
      </c>
      <c r="L71" s="270">
        <f t="shared" si="9"/>
        <v>0</v>
      </c>
      <c r="M71" s="270">
        <f t="shared" si="10"/>
        <v>0</v>
      </c>
      <c r="N71" s="270">
        <f t="shared" si="11"/>
        <v>0</v>
      </c>
      <c r="O71" s="271">
        <f t="shared" si="12"/>
        <v>0</v>
      </c>
    </row>
    <row r="72" spans="1:15" s="265" customFormat="1" ht="51" customHeight="1" x14ac:dyDescent="0.25">
      <c r="A72" s="266">
        <v>59</v>
      </c>
      <c r="B72" s="267" t="s">
        <v>138</v>
      </c>
      <c r="C72" s="3"/>
      <c r="D72" s="268">
        <v>1</v>
      </c>
      <c r="E72" s="269" t="s">
        <v>540</v>
      </c>
      <c r="F72" s="4"/>
      <c r="G72" s="2"/>
      <c r="H72" s="270">
        <f t="shared" si="6"/>
        <v>0</v>
      </c>
      <c r="I72" s="2"/>
      <c r="J72" s="270">
        <f t="shared" si="7"/>
        <v>0</v>
      </c>
      <c r="K72" s="270">
        <f t="shared" si="8"/>
        <v>0</v>
      </c>
      <c r="L72" s="270">
        <f t="shared" si="9"/>
        <v>0</v>
      </c>
      <c r="M72" s="270">
        <f t="shared" si="10"/>
        <v>0</v>
      </c>
      <c r="N72" s="270">
        <f t="shared" si="11"/>
        <v>0</v>
      </c>
      <c r="O72" s="271">
        <f t="shared" si="12"/>
        <v>0</v>
      </c>
    </row>
    <row r="73" spans="1:15" s="265" customFormat="1" ht="51" customHeight="1" x14ac:dyDescent="0.25">
      <c r="A73" s="266">
        <v>60</v>
      </c>
      <c r="B73" s="267" t="s">
        <v>139</v>
      </c>
      <c r="C73" s="3"/>
      <c r="D73" s="268">
        <v>1</v>
      </c>
      <c r="E73" s="269" t="s">
        <v>540</v>
      </c>
      <c r="F73" s="4"/>
      <c r="G73" s="2"/>
      <c r="H73" s="270">
        <f t="shared" si="6"/>
        <v>0</v>
      </c>
      <c r="I73" s="2"/>
      <c r="J73" s="270">
        <f t="shared" si="7"/>
        <v>0</v>
      </c>
      <c r="K73" s="270">
        <f t="shared" si="8"/>
        <v>0</v>
      </c>
      <c r="L73" s="270">
        <f t="shared" si="9"/>
        <v>0</v>
      </c>
      <c r="M73" s="270">
        <f t="shared" si="10"/>
        <v>0</v>
      </c>
      <c r="N73" s="270">
        <f t="shared" si="11"/>
        <v>0</v>
      </c>
      <c r="O73" s="271">
        <f t="shared" si="12"/>
        <v>0</v>
      </c>
    </row>
    <row r="74" spans="1:15" s="265" customFormat="1" ht="51" customHeight="1" x14ac:dyDescent="0.25">
      <c r="A74" s="266">
        <v>61</v>
      </c>
      <c r="B74" s="267" t="s">
        <v>140</v>
      </c>
      <c r="C74" s="3"/>
      <c r="D74" s="268">
        <v>1</v>
      </c>
      <c r="E74" s="269" t="s">
        <v>540</v>
      </c>
      <c r="F74" s="4"/>
      <c r="G74" s="2"/>
      <c r="H74" s="270">
        <f t="shared" si="6"/>
        <v>0</v>
      </c>
      <c r="I74" s="2"/>
      <c r="J74" s="270">
        <f t="shared" si="7"/>
        <v>0</v>
      </c>
      <c r="K74" s="270">
        <f t="shared" si="8"/>
        <v>0</v>
      </c>
      <c r="L74" s="270">
        <f t="shared" si="9"/>
        <v>0</v>
      </c>
      <c r="M74" s="270">
        <f t="shared" si="10"/>
        <v>0</v>
      </c>
      <c r="N74" s="270">
        <f t="shared" si="11"/>
        <v>0</v>
      </c>
      <c r="O74" s="271">
        <f t="shared" si="12"/>
        <v>0</v>
      </c>
    </row>
    <row r="75" spans="1:15" s="265" customFormat="1" ht="51" customHeight="1" x14ac:dyDescent="0.25">
      <c r="A75" s="266">
        <v>62</v>
      </c>
      <c r="B75" s="267" t="s">
        <v>141</v>
      </c>
      <c r="C75" s="3"/>
      <c r="D75" s="268">
        <v>1</v>
      </c>
      <c r="E75" s="269" t="s">
        <v>540</v>
      </c>
      <c r="F75" s="4"/>
      <c r="G75" s="2"/>
      <c r="H75" s="270">
        <f t="shared" si="6"/>
        <v>0</v>
      </c>
      <c r="I75" s="2"/>
      <c r="J75" s="270">
        <f t="shared" si="7"/>
        <v>0</v>
      </c>
      <c r="K75" s="270">
        <f t="shared" si="8"/>
        <v>0</v>
      </c>
      <c r="L75" s="270">
        <f t="shared" si="9"/>
        <v>0</v>
      </c>
      <c r="M75" s="270">
        <f t="shared" si="10"/>
        <v>0</v>
      </c>
      <c r="N75" s="270">
        <f t="shared" si="11"/>
        <v>0</v>
      </c>
      <c r="O75" s="271">
        <f t="shared" si="12"/>
        <v>0</v>
      </c>
    </row>
    <row r="76" spans="1:15" s="265" customFormat="1" ht="51" customHeight="1" x14ac:dyDescent="0.25">
      <c r="A76" s="266">
        <v>63</v>
      </c>
      <c r="B76" s="267" t="s">
        <v>142</v>
      </c>
      <c r="C76" s="3"/>
      <c r="D76" s="268">
        <v>1</v>
      </c>
      <c r="E76" s="269" t="s">
        <v>540</v>
      </c>
      <c r="F76" s="4"/>
      <c r="G76" s="2"/>
      <c r="H76" s="270">
        <f t="shared" si="6"/>
        <v>0</v>
      </c>
      <c r="I76" s="2"/>
      <c r="J76" s="270">
        <f t="shared" si="7"/>
        <v>0</v>
      </c>
      <c r="K76" s="270">
        <f t="shared" si="8"/>
        <v>0</v>
      </c>
      <c r="L76" s="270">
        <f t="shared" si="9"/>
        <v>0</v>
      </c>
      <c r="M76" s="270">
        <f t="shared" si="10"/>
        <v>0</v>
      </c>
      <c r="N76" s="270">
        <f t="shared" si="11"/>
        <v>0</v>
      </c>
      <c r="O76" s="271">
        <f t="shared" si="12"/>
        <v>0</v>
      </c>
    </row>
    <row r="77" spans="1:15" s="265" customFormat="1" ht="51" customHeight="1" x14ac:dyDescent="0.25">
      <c r="A77" s="266">
        <v>64</v>
      </c>
      <c r="B77" s="267" t="s">
        <v>143</v>
      </c>
      <c r="C77" s="3"/>
      <c r="D77" s="268">
        <v>1</v>
      </c>
      <c r="E77" s="269" t="s">
        <v>540</v>
      </c>
      <c r="F77" s="4"/>
      <c r="G77" s="2"/>
      <c r="H77" s="270">
        <f t="shared" si="6"/>
        <v>0</v>
      </c>
      <c r="I77" s="2"/>
      <c r="J77" s="270">
        <f t="shared" si="7"/>
        <v>0</v>
      </c>
      <c r="K77" s="270">
        <f t="shared" si="8"/>
        <v>0</v>
      </c>
      <c r="L77" s="270">
        <f t="shared" si="9"/>
        <v>0</v>
      </c>
      <c r="M77" s="270">
        <f t="shared" si="10"/>
        <v>0</v>
      </c>
      <c r="N77" s="270">
        <f t="shared" si="11"/>
        <v>0</v>
      </c>
      <c r="O77" s="271">
        <f t="shared" si="12"/>
        <v>0</v>
      </c>
    </row>
    <row r="78" spans="1:15" s="265" customFormat="1" ht="51" customHeight="1" x14ac:dyDescent="0.25">
      <c r="A78" s="266">
        <v>65</v>
      </c>
      <c r="B78" s="267" t="s">
        <v>144</v>
      </c>
      <c r="C78" s="3"/>
      <c r="D78" s="268">
        <v>1</v>
      </c>
      <c r="E78" s="269" t="s">
        <v>540</v>
      </c>
      <c r="F78" s="4"/>
      <c r="G78" s="2"/>
      <c r="H78" s="270">
        <f t="shared" si="6"/>
        <v>0</v>
      </c>
      <c r="I78" s="2"/>
      <c r="J78" s="270">
        <f t="shared" si="7"/>
        <v>0</v>
      </c>
      <c r="K78" s="270">
        <f t="shared" si="8"/>
        <v>0</v>
      </c>
      <c r="L78" s="270">
        <f t="shared" si="9"/>
        <v>0</v>
      </c>
      <c r="M78" s="270">
        <f t="shared" si="10"/>
        <v>0</v>
      </c>
      <c r="N78" s="270">
        <f t="shared" si="11"/>
        <v>0</v>
      </c>
      <c r="O78" s="271">
        <f t="shared" si="12"/>
        <v>0</v>
      </c>
    </row>
    <row r="79" spans="1:15" s="265" customFormat="1" ht="51" customHeight="1" x14ac:dyDescent="0.25">
      <c r="A79" s="266">
        <v>66</v>
      </c>
      <c r="B79" s="267" t="s">
        <v>145</v>
      </c>
      <c r="C79" s="3"/>
      <c r="D79" s="268">
        <v>1</v>
      </c>
      <c r="E79" s="269" t="s">
        <v>540</v>
      </c>
      <c r="F79" s="4"/>
      <c r="G79" s="2"/>
      <c r="H79" s="270">
        <f t="shared" ref="H79:H142" si="13">+ROUND(F79*G79,0)</f>
        <v>0</v>
      </c>
      <c r="I79" s="2"/>
      <c r="J79" s="270">
        <f t="shared" ref="J79:J142" si="14">ROUND(F79*I79,0)</f>
        <v>0</v>
      </c>
      <c r="K79" s="270">
        <f t="shared" ref="K79:K142" si="15">ROUND(F79+H79+J79,0)</f>
        <v>0</v>
      </c>
      <c r="L79" s="270">
        <f t="shared" ref="L79:L142" si="16">ROUND(F79*D79,0)</f>
        <v>0</v>
      </c>
      <c r="M79" s="270">
        <f t="shared" ref="M79:M142" si="17">ROUND(L79*G79,0)</f>
        <v>0</v>
      </c>
      <c r="N79" s="270">
        <f t="shared" ref="N79:N142" si="18">ROUND(L79*I79,0)</f>
        <v>0</v>
      </c>
      <c r="O79" s="271">
        <f t="shared" ref="O79:O142" si="19">ROUND(L79+N79+M79,0)</f>
        <v>0</v>
      </c>
    </row>
    <row r="80" spans="1:15" s="265" customFormat="1" ht="51" customHeight="1" x14ac:dyDescent="0.25">
      <c r="A80" s="266">
        <v>67</v>
      </c>
      <c r="B80" s="267" t="s">
        <v>146</v>
      </c>
      <c r="C80" s="3"/>
      <c r="D80" s="268">
        <v>1</v>
      </c>
      <c r="E80" s="269" t="s">
        <v>540</v>
      </c>
      <c r="F80" s="4"/>
      <c r="G80" s="2"/>
      <c r="H80" s="270">
        <f t="shared" si="13"/>
        <v>0</v>
      </c>
      <c r="I80" s="2"/>
      <c r="J80" s="270">
        <f t="shared" si="14"/>
        <v>0</v>
      </c>
      <c r="K80" s="270">
        <f t="shared" si="15"/>
        <v>0</v>
      </c>
      <c r="L80" s="270">
        <f t="shared" si="16"/>
        <v>0</v>
      </c>
      <c r="M80" s="270">
        <f t="shared" si="17"/>
        <v>0</v>
      </c>
      <c r="N80" s="270">
        <f t="shared" si="18"/>
        <v>0</v>
      </c>
      <c r="O80" s="271">
        <f t="shared" si="19"/>
        <v>0</v>
      </c>
    </row>
    <row r="81" spans="1:15" s="265" customFormat="1" ht="51" customHeight="1" x14ac:dyDescent="0.25">
      <c r="A81" s="266">
        <v>68</v>
      </c>
      <c r="B81" s="267" t="s">
        <v>147</v>
      </c>
      <c r="C81" s="3"/>
      <c r="D81" s="268">
        <v>1</v>
      </c>
      <c r="E81" s="269" t="s">
        <v>540</v>
      </c>
      <c r="F81" s="4"/>
      <c r="G81" s="2"/>
      <c r="H81" s="270">
        <f t="shared" si="13"/>
        <v>0</v>
      </c>
      <c r="I81" s="2"/>
      <c r="J81" s="270">
        <f t="shared" si="14"/>
        <v>0</v>
      </c>
      <c r="K81" s="270">
        <f t="shared" si="15"/>
        <v>0</v>
      </c>
      <c r="L81" s="270">
        <f t="shared" si="16"/>
        <v>0</v>
      </c>
      <c r="M81" s="270">
        <f t="shared" si="17"/>
        <v>0</v>
      </c>
      <c r="N81" s="270">
        <f t="shared" si="18"/>
        <v>0</v>
      </c>
      <c r="O81" s="271">
        <f t="shared" si="19"/>
        <v>0</v>
      </c>
    </row>
    <row r="82" spans="1:15" s="265" customFormat="1" ht="51" customHeight="1" x14ac:dyDescent="0.25">
      <c r="A82" s="266">
        <v>69</v>
      </c>
      <c r="B82" s="267" t="s">
        <v>148</v>
      </c>
      <c r="C82" s="3"/>
      <c r="D82" s="268">
        <v>1</v>
      </c>
      <c r="E82" s="269" t="s">
        <v>540</v>
      </c>
      <c r="F82" s="4"/>
      <c r="G82" s="2"/>
      <c r="H82" s="270">
        <f t="shared" si="13"/>
        <v>0</v>
      </c>
      <c r="I82" s="2"/>
      <c r="J82" s="270">
        <f t="shared" si="14"/>
        <v>0</v>
      </c>
      <c r="K82" s="270">
        <f t="shared" si="15"/>
        <v>0</v>
      </c>
      <c r="L82" s="270">
        <f t="shared" si="16"/>
        <v>0</v>
      </c>
      <c r="M82" s="270">
        <f t="shared" si="17"/>
        <v>0</v>
      </c>
      <c r="N82" s="270">
        <f t="shared" si="18"/>
        <v>0</v>
      </c>
      <c r="O82" s="271">
        <f t="shared" si="19"/>
        <v>0</v>
      </c>
    </row>
    <row r="83" spans="1:15" s="265" customFormat="1" ht="51" customHeight="1" x14ac:dyDescent="0.25">
      <c r="A83" s="266">
        <v>70</v>
      </c>
      <c r="B83" s="267" t="s">
        <v>149</v>
      </c>
      <c r="C83" s="3"/>
      <c r="D83" s="268">
        <v>1</v>
      </c>
      <c r="E83" s="269" t="s">
        <v>540</v>
      </c>
      <c r="F83" s="4"/>
      <c r="G83" s="2"/>
      <c r="H83" s="270">
        <f t="shared" si="13"/>
        <v>0</v>
      </c>
      <c r="I83" s="2"/>
      <c r="J83" s="270">
        <f t="shared" si="14"/>
        <v>0</v>
      </c>
      <c r="K83" s="270">
        <f t="shared" si="15"/>
        <v>0</v>
      </c>
      <c r="L83" s="270">
        <f t="shared" si="16"/>
        <v>0</v>
      </c>
      <c r="M83" s="270">
        <f t="shared" si="17"/>
        <v>0</v>
      </c>
      <c r="N83" s="270">
        <f t="shared" si="18"/>
        <v>0</v>
      </c>
      <c r="O83" s="271">
        <f t="shared" si="19"/>
        <v>0</v>
      </c>
    </row>
    <row r="84" spans="1:15" s="265" customFormat="1" ht="51" customHeight="1" x14ac:dyDescent="0.25">
      <c r="A84" s="266">
        <v>71</v>
      </c>
      <c r="B84" s="267" t="s">
        <v>150</v>
      </c>
      <c r="C84" s="3"/>
      <c r="D84" s="268">
        <v>1</v>
      </c>
      <c r="E84" s="269" t="s">
        <v>540</v>
      </c>
      <c r="F84" s="4"/>
      <c r="G84" s="2"/>
      <c r="H84" s="270">
        <f t="shared" si="13"/>
        <v>0</v>
      </c>
      <c r="I84" s="2"/>
      <c r="J84" s="270">
        <f t="shared" si="14"/>
        <v>0</v>
      </c>
      <c r="K84" s="270">
        <f t="shared" si="15"/>
        <v>0</v>
      </c>
      <c r="L84" s="270">
        <f t="shared" si="16"/>
        <v>0</v>
      </c>
      <c r="M84" s="270">
        <f t="shared" si="17"/>
        <v>0</v>
      </c>
      <c r="N84" s="270">
        <f t="shared" si="18"/>
        <v>0</v>
      </c>
      <c r="O84" s="271">
        <f t="shared" si="19"/>
        <v>0</v>
      </c>
    </row>
    <row r="85" spans="1:15" s="265" customFormat="1" ht="51" customHeight="1" x14ac:dyDescent="0.25">
      <c r="A85" s="266">
        <v>72</v>
      </c>
      <c r="B85" s="267" t="s">
        <v>151</v>
      </c>
      <c r="C85" s="3"/>
      <c r="D85" s="268">
        <v>1</v>
      </c>
      <c r="E85" s="269" t="s">
        <v>540</v>
      </c>
      <c r="F85" s="4"/>
      <c r="G85" s="2"/>
      <c r="H85" s="270">
        <f t="shared" si="13"/>
        <v>0</v>
      </c>
      <c r="I85" s="2"/>
      <c r="J85" s="270">
        <f t="shared" si="14"/>
        <v>0</v>
      </c>
      <c r="K85" s="270">
        <f t="shared" si="15"/>
        <v>0</v>
      </c>
      <c r="L85" s="270">
        <f t="shared" si="16"/>
        <v>0</v>
      </c>
      <c r="M85" s="270">
        <f t="shared" si="17"/>
        <v>0</v>
      </c>
      <c r="N85" s="270">
        <f t="shared" si="18"/>
        <v>0</v>
      </c>
      <c r="O85" s="271">
        <f t="shared" si="19"/>
        <v>0</v>
      </c>
    </row>
    <row r="86" spans="1:15" s="265" customFormat="1" ht="51" customHeight="1" x14ac:dyDescent="0.25">
      <c r="A86" s="266">
        <v>73</v>
      </c>
      <c r="B86" s="267" t="s">
        <v>152</v>
      </c>
      <c r="C86" s="3"/>
      <c r="D86" s="268">
        <v>1</v>
      </c>
      <c r="E86" s="269" t="s">
        <v>540</v>
      </c>
      <c r="F86" s="4"/>
      <c r="G86" s="2"/>
      <c r="H86" s="270">
        <f t="shared" si="13"/>
        <v>0</v>
      </c>
      <c r="I86" s="2"/>
      <c r="J86" s="270">
        <f t="shared" si="14"/>
        <v>0</v>
      </c>
      <c r="K86" s="270">
        <f t="shared" si="15"/>
        <v>0</v>
      </c>
      <c r="L86" s="270">
        <f t="shared" si="16"/>
        <v>0</v>
      </c>
      <c r="M86" s="270">
        <f t="shared" si="17"/>
        <v>0</v>
      </c>
      <c r="N86" s="270">
        <f t="shared" si="18"/>
        <v>0</v>
      </c>
      <c r="O86" s="271">
        <f t="shared" si="19"/>
        <v>0</v>
      </c>
    </row>
    <row r="87" spans="1:15" s="265" customFormat="1" ht="51" customHeight="1" x14ac:dyDescent="0.25">
      <c r="A87" s="266">
        <v>74</v>
      </c>
      <c r="B87" s="267" t="s">
        <v>153</v>
      </c>
      <c r="C87" s="3"/>
      <c r="D87" s="268">
        <v>1</v>
      </c>
      <c r="E87" s="269" t="s">
        <v>540</v>
      </c>
      <c r="F87" s="4"/>
      <c r="G87" s="2"/>
      <c r="H87" s="270">
        <f t="shared" si="13"/>
        <v>0</v>
      </c>
      <c r="I87" s="2"/>
      <c r="J87" s="270">
        <f t="shared" si="14"/>
        <v>0</v>
      </c>
      <c r="K87" s="270">
        <f t="shared" si="15"/>
        <v>0</v>
      </c>
      <c r="L87" s="270">
        <f t="shared" si="16"/>
        <v>0</v>
      </c>
      <c r="M87" s="270">
        <f t="shared" si="17"/>
        <v>0</v>
      </c>
      <c r="N87" s="270">
        <f t="shared" si="18"/>
        <v>0</v>
      </c>
      <c r="O87" s="271">
        <f t="shared" si="19"/>
        <v>0</v>
      </c>
    </row>
    <row r="88" spans="1:15" s="265" customFormat="1" ht="51" customHeight="1" x14ac:dyDescent="0.25">
      <c r="A88" s="266">
        <v>75</v>
      </c>
      <c r="B88" s="267" t="s">
        <v>154</v>
      </c>
      <c r="C88" s="3"/>
      <c r="D88" s="268">
        <v>1</v>
      </c>
      <c r="E88" s="269" t="s">
        <v>540</v>
      </c>
      <c r="F88" s="4"/>
      <c r="G88" s="2"/>
      <c r="H88" s="270">
        <f t="shared" si="13"/>
        <v>0</v>
      </c>
      <c r="I88" s="2"/>
      <c r="J88" s="270">
        <f t="shared" si="14"/>
        <v>0</v>
      </c>
      <c r="K88" s="270">
        <f t="shared" si="15"/>
        <v>0</v>
      </c>
      <c r="L88" s="270">
        <f t="shared" si="16"/>
        <v>0</v>
      </c>
      <c r="M88" s="270">
        <f t="shared" si="17"/>
        <v>0</v>
      </c>
      <c r="N88" s="270">
        <f t="shared" si="18"/>
        <v>0</v>
      </c>
      <c r="O88" s="271">
        <f t="shared" si="19"/>
        <v>0</v>
      </c>
    </row>
    <row r="89" spans="1:15" s="265" customFormat="1" ht="51" customHeight="1" x14ac:dyDescent="0.25">
      <c r="A89" s="266">
        <v>76</v>
      </c>
      <c r="B89" s="267" t="s">
        <v>155</v>
      </c>
      <c r="C89" s="3"/>
      <c r="D89" s="268">
        <v>1</v>
      </c>
      <c r="E89" s="269" t="s">
        <v>540</v>
      </c>
      <c r="F89" s="4"/>
      <c r="G89" s="2"/>
      <c r="H89" s="270">
        <f t="shared" si="13"/>
        <v>0</v>
      </c>
      <c r="I89" s="2"/>
      <c r="J89" s="270">
        <f t="shared" si="14"/>
        <v>0</v>
      </c>
      <c r="K89" s="270">
        <f t="shared" si="15"/>
        <v>0</v>
      </c>
      <c r="L89" s="270">
        <f t="shared" si="16"/>
        <v>0</v>
      </c>
      <c r="M89" s="270">
        <f t="shared" si="17"/>
        <v>0</v>
      </c>
      <c r="N89" s="270">
        <f t="shared" si="18"/>
        <v>0</v>
      </c>
      <c r="O89" s="271">
        <f t="shared" si="19"/>
        <v>0</v>
      </c>
    </row>
    <row r="90" spans="1:15" s="265" customFormat="1" ht="51" customHeight="1" x14ac:dyDescent="0.25">
      <c r="A90" s="266">
        <v>77</v>
      </c>
      <c r="B90" s="267" t="s">
        <v>156</v>
      </c>
      <c r="C90" s="3"/>
      <c r="D90" s="268">
        <v>1</v>
      </c>
      <c r="E90" s="269" t="s">
        <v>540</v>
      </c>
      <c r="F90" s="4"/>
      <c r="G90" s="2"/>
      <c r="H90" s="270">
        <f t="shared" si="13"/>
        <v>0</v>
      </c>
      <c r="I90" s="2"/>
      <c r="J90" s="270">
        <f t="shared" si="14"/>
        <v>0</v>
      </c>
      <c r="K90" s="270">
        <f t="shared" si="15"/>
        <v>0</v>
      </c>
      <c r="L90" s="270">
        <f t="shared" si="16"/>
        <v>0</v>
      </c>
      <c r="M90" s="270">
        <f t="shared" si="17"/>
        <v>0</v>
      </c>
      <c r="N90" s="270">
        <f t="shared" si="18"/>
        <v>0</v>
      </c>
      <c r="O90" s="271">
        <f t="shared" si="19"/>
        <v>0</v>
      </c>
    </row>
    <row r="91" spans="1:15" s="265" customFormat="1" ht="51" customHeight="1" x14ac:dyDescent="0.25">
      <c r="A91" s="266">
        <v>78</v>
      </c>
      <c r="B91" s="267" t="s">
        <v>157</v>
      </c>
      <c r="C91" s="3"/>
      <c r="D91" s="268">
        <v>1</v>
      </c>
      <c r="E91" s="269" t="s">
        <v>540</v>
      </c>
      <c r="F91" s="4"/>
      <c r="G91" s="2"/>
      <c r="H91" s="270">
        <f t="shared" si="13"/>
        <v>0</v>
      </c>
      <c r="I91" s="2"/>
      <c r="J91" s="270">
        <f t="shared" si="14"/>
        <v>0</v>
      </c>
      <c r="K91" s="270">
        <f t="shared" si="15"/>
        <v>0</v>
      </c>
      <c r="L91" s="270">
        <f t="shared" si="16"/>
        <v>0</v>
      </c>
      <c r="M91" s="270">
        <f t="shared" si="17"/>
        <v>0</v>
      </c>
      <c r="N91" s="270">
        <f t="shared" si="18"/>
        <v>0</v>
      </c>
      <c r="O91" s="271">
        <f t="shared" si="19"/>
        <v>0</v>
      </c>
    </row>
    <row r="92" spans="1:15" s="265" customFormat="1" ht="51" customHeight="1" x14ac:dyDescent="0.25">
      <c r="A92" s="266">
        <v>79</v>
      </c>
      <c r="B92" s="267" t="s">
        <v>158</v>
      </c>
      <c r="C92" s="3"/>
      <c r="D92" s="268">
        <v>1</v>
      </c>
      <c r="E92" s="269" t="s">
        <v>540</v>
      </c>
      <c r="F92" s="4"/>
      <c r="G92" s="2"/>
      <c r="H92" s="270">
        <f t="shared" si="13"/>
        <v>0</v>
      </c>
      <c r="I92" s="2"/>
      <c r="J92" s="270">
        <f t="shared" si="14"/>
        <v>0</v>
      </c>
      <c r="K92" s="270">
        <f t="shared" si="15"/>
        <v>0</v>
      </c>
      <c r="L92" s="270">
        <f t="shared" si="16"/>
        <v>0</v>
      </c>
      <c r="M92" s="270">
        <f t="shared" si="17"/>
        <v>0</v>
      </c>
      <c r="N92" s="270">
        <f t="shared" si="18"/>
        <v>0</v>
      </c>
      <c r="O92" s="271">
        <f t="shared" si="19"/>
        <v>0</v>
      </c>
    </row>
    <row r="93" spans="1:15" s="265" customFormat="1" ht="51" customHeight="1" x14ac:dyDescent="0.25">
      <c r="A93" s="266">
        <v>80</v>
      </c>
      <c r="B93" s="267" t="s">
        <v>159</v>
      </c>
      <c r="C93" s="3"/>
      <c r="D93" s="268">
        <v>1</v>
      </c>
      <c r="E93" s="269" t="s">
        <v>540</v>
      </c>
      <c r="F93" s="4"/>
      <c r="G93" s="2"/>
      <c r="H93" s="270">
        <f t="shared" si="13"/>
        <v>0</v>
      </c>
      <c r="I93" s="2"/>
      <c r="J93" s="270">
        <f t="shared" si="14"/>
        <v>0</v>
      </c>
      <c r="K93" s="270">
        <f t="shared" si="15"/>
        <v>0</v>
      </c>
      <c r="L93" s="270">
        <f t="shared" si="16"/>
        <v>0</v>
      </c>
      <c r="M93" s="270">
        <f t="shared" si="17"/>
        <v>0</v>
      </c>
      <c r="N93" s="270">
        <f t="shared" si="18"/>
        <v>0</v>
      </c>
      <c r="O93" s="271">
        <f t="shared" si="19"/>
        <v>0</v>
      </c>
    </row>
    <row r="94" spans="1:15" s="265" customFormat="1" ht="51" customHeight="1" x14ac:dyDescent="0.25">
      <c r="A94" s="266">
        <v>81</v>
      </c>
      <c r="B94" s="267" t="s">
        <v>160</v>
      </c>
      <c r="C94" s="3"/>
      <c r="D94" s="268">
        <v>1</v>
      </c>
      <c r="E94" s="269" t="s">
        <v>540</v>
      </c>
      <c r="F94" s="4"/>
      <c r="G94" s="2"/>
      <c r="H94" s="270">
        <f t="shared" si="13"/>
        <v>0</v>
      </c>
      <c r="I94" s="2"/>
      <c r="J94" s="270">
        <f t="shared" si="14"/>
        <v>0</v>
      </c>
      <c r="K94" s="270">
        <f t="shared" si="15"/>
        <v>0</v>
      </c>
      <c r="L94" s="270">
        <f t="shared" si="16"/>
        <v>0</v>
      </c>
      <c r="M94" s="270">
        <f t="shared" si="17"/>
        <v>0</v>
      </c>
      <c r="N94" s="270">
        <f t="shared" si="18"/>
        <v>0</v>
      </c>
      <c r="O94" s="271">
        <f t="shared" si="19"/>
        <v>0</v>
      </c>
    </row>
    <row r="95" spans="1:15" s="265" customFormat="1" ht="51" customHeight="1" x14ac:dyDescent="0.25">
      <c r="A95" s="266">
        <v>82</v>
      </c>
      <c r="B95" s="267" t="s">
        <v>161</v>
      </c>
      <c r="C95" s="3"/>
      <c r="D95" s="268">
        <v>1</v>
      </c>
      <c r="E95" s="269" t="s">
        <v>540</v>
      </c>
      <c r="F95" s="4"/>
      <c r="G95" s="2"/>
      <c r="H95" s="270">
        <f t="shared" si="13"/>
        <v>0</v>
      </c>
      <c r="I95" s="2"/>
      <c r="J95" s="270">
        <f t="shared" si="14"/>
        <v>0</v>
      </c>
      <c r="K95" s="270">
        <f t="shared" si="15"/>
        <v>0</v>
      </c>
      <c r="L95" s="270">
        <f t="shared" si="16"/>
        <v>0</v>
      </c>
      <c r="M95" s="270">
        <f t="shared" si="17"/>
        <v>0</v>
      </c>
      <c r="N95" s="270">
        <f t="shared" si="18"/>
        <v>0</v>
      </c>
      <c r="O95" s="271">
        <f t="shared" si="19"/>
        <v>0</v>
      </c>
    </row>
    <row r="96" spans="1:15" s="265" customFormat="1" ht="51" customHeight="1" x14ac:dyDescent="0.25">
      <c r="A96" s="266">
        <v>83</v>
      </c>
      <c r="B96" s="267" t="s">
        <v>162</v>
      </c>
      <c r="C96" s="3"/>
      <c r="D96" s="268">
        <v>1</v>
      </c>
      <c r="E96" s="269" t="s">
        <v>540</v>
      </c>
      <c r="F96" s="4"/>
      <c r="G96" s="2"/>
      <c r="H96" s="270">
        <f t="shared" si="13"/>
        <v>0</v>
      </c>
      <c r="I96" s="2"/>
      <c r="J96" s="270">
        <f t="shared" si="14"/>
        <v>0</v>
      </c>
      <c r="K96" s="270">
        <f t="shared" si="15"/>
        <v>0</v>
      </c>
      <c r="L96" s="270">
        <f t="shared" si="16"/>
        <v>0</v>
      </c>
      <c r="M96" s="270">
        <f t="shared" si="17"/>
        <v>0</v>
      </c>
      <c r="N96" s="270">
        <f t="shared" si="18"/>
        <v>0</v>
      </c>
      <c r="O96" s="271">
        <f t="shared" si="19"/>
        <v>0</v>
      </c>
    </row>
    <row r="97" spans="1:15" s="265" customFormat="1" ht="51" customHeight="1" x14ac:dyDescent="0.25">
      <c r="A97" s="266">
        <v>84</v>
      </c>
      <c r="B97" s="267" t="s">
        <v>163</v>
      </c>
      <c r="C97" s="3"/>
      <c r="D97" s="268">
        <v>1</v>
      </c>
      <c r="E97" s="269" t="s">
        <v>540</v>
      </c>
      <c r="F97" s="4"/>
      <c r="G97" s="2"/>
      <c r="H97" s="270">
        <f t="shared" si="13"/>
        <v>0</v>
      </c>
      <c r="I97" s="2"/>
      <c r="J97" s="270">
        <f t="shared" si="14"/>
        <v>0</v>
      </c>
      <c r="K97" s="270">
        <f t="shared" si="15"/>
        <v>0</v>
      </c>
      <c r="L97" s="270">
        <f t="shared" si="16"/>
        <v>0</v>
      </c>
      <c r="M97" s="270">
        <f t="shared" si="17"/>
        <v>0</v>
      </c>
      <c r="N97" s="270">
        <f t="shared" si="18"/>
        <v>0</v>
      </c>
      <c r="O97" s="271">
        <f t="shared" si="19"/>
        <v>0</v>
      </c>
    </row>
    <row r="98" spans="1:15" s="265" customFormat="1" ht="51" customHeight="1" x14ac:dyDescent="0.25">
      <c r="A98" s="266">
        <v>85</v>
      </c>
      <c r="B98" s="267" t="s">
        <v>164</v>
      </c>
      <c r="C98" s="3"/>
      <c r="D98" s="268">
        <v>1</v>
      </c>
      <c r="E98" s="269" t="s">
        <v>540</v>
      </c>
      <c r="F98" s="4"/>
      <c r="G98" s="2"/>
      <c r="H98" s="270">
        <f t="shared" si="13"/>
        <v>0</v>
      </c>
      <c r="I98" s="2"/>
      <c r="J98" s="270">
        <f t="shared" si="14"/>
        <v>0</v>
      </c>
      <c r="K98" s="270">
        <f t="shared" si="15"/>
        <v>0</v>
      </c>
      <c r="L98" s="270">
        <f t="shared" si="16"/>
        <v>0</v>
      </c>
      <c r="M98" s="270">
        <f t="shared" si="17"/>
        <v>0</v>
      </c>
      <c r="N98" s="270">
        <f t="shared" si="18"/>
        <v>0</v>
      </c>
      <c r="O98" s="271">
        <f t="shared" si="19"/>
        <v>0</v>
      </c>
    </row>
    <row r="99" spans="1:15" s="265" customFormat="1" ht="51" customHeight="1" x14ac:dyDescent="0.25">
      <c r="A99" s="266">
        <v>86</v>
      </c>
      <c r="B99" s="267" t="s">
        <v>165</v>
      </c>
      <c r="C99" s="3"/>
      <c r="D99" s="268">
        <v>1</v>
      </c>
      <c r="E99" s="269" t="s">
        <v>540</v>
      </c>
      <c r="F99" s="4"/>
      <c r="G99" s="2"/>
      <c r="H99" s="270">
        <f t="shared" si="13"/>
        <v>0</v>
      </c>
      <c r="I99" s="2"/>
      <c r="J99" s="270">
        <f t="shared" si="14"/>
        <v>0</v>
      </c>
      <c r="K99" s="270">
        <f t="shared" si="15"/>
        <v>0</v>
      </c>
      <c r="L99" s="270">
        <f t="shared" si="16"/>
        <v>0</v>
      </c>
      <c r="M99" s="270">
        <f t="shared" si="17"/>
        <v>0</v>
      </c>
      <c r="N99" s="270">
        <f t="shared" si="18"/>
        <v>0</v>
      </c>
      <c r="O99" s="271">
        <f t="shared" si="19"/>
        <v>0</v>
      </c>
    </row>
    <row r="100" spans="1:15" s="265" customFormat="1" ht="51" customHeight="1" x14ac:dyDescent="0.25">
      <c r="A100" s="266">
        <v>87</v>
      </c>
      <c r="B100" s="267" t="s">
        <v>166</v>
      </c>
      <c r="C100" s="3"/>
      <c r="D100" s="268">
        <v>1</v>
      </c>
      <c r="E100" s="269" t="s">
        <v>540</v>
      </c>
      <c r="F100" s="4"/>
      <c r="G100" s="2"/>
      <c r="H100" s="270">
        <f t="shared" si="13"/>
        <v>0</v>
      </c>
      <c r="I100" s="2"/>
      <c r="J100" s="270">
        <f t="shared" si="14"/>
        <v>0</v>
      </c>
      <c r="K100" s="270">
        <f t="shared" si="15"/>
        <v>0</v>
      </c>
      <c r="L100" s="270">
        <f t="shared" si="16"/>
        <v>0</v>
      </c>
      <c r="M100" s="270">
        <f t="shared" si="17"/>
        <v>0</v>
      </c>
      <c r="N100" s="270">
        <f t="shared" si="18"/>
        <v>0</v>
      </c>
      <c r="O100" s="271">
        <f t="shared" si="19"/>
        <v>0</v>
      </c>
    </row>
    <row r="101" spans="1:15" s="265" customFormat="1" ht="51" customHeight="1" x14ac:dyDescent="0.25">
      <c r="A101" s="266">
        <v>88</v>
      </c>
      <c r="B101" s="267" t="s">
        <v>167</v>
      </c>
      <c r="C101" s="3"/>
      <c r="D101" s="268">
        <v>1</v>
      </c>
      <c r="E101" s="269" t="s">
        <v>540</v>
      </c>
      <c r="F101" s="4"/>
      <c r="G101" s="2"/>
      <c r="H101" s="270">
        <f t="shared" si="13"/>
        <v>0</v>
      </c>
      <c r="I101" s="2"/>
      <c r="J101" s="270">
        <f t="shared" si="14"/>
        <v>0</v>
      </c>
      <c r="K101" s="270">
        <f t="shared" si="15"/>
        <v>0</v>
      </c>
      <c r="L101" s="270">
        <f t="shared" si="16"/>
        <v>0</v>
      </c>
      <c r="M101" s="270">
        <f t="shared" si="17"/>
        <v>0</v>
      </c>
      <c r="N101" s="270">
        <f t="shared" si="18"/>
        <v>0</v>
      </c>
      <c r="O101" s="271">
        <f t="shared" si="19"/>
        <v>0</v>
      </c>
    </row>
    <row r="102" spans="1:15" s="265" customFormat="1" ht="51" customHeight="1" x14ac:dyDescent="0.25">
      <c r="A102" s="266">
        <v>89</v>
      </c>
      <c r="B102" s="267" t="s">
        <v>168</v>
      </c>
      <c r="C102" s="3"/>
      <c r="D102" s="268">
        <v>1</v>
      </c>
      <c r="E102" s="269" t="s">
        <v>540</v>
      </c>
      <c r="F102" s="4"/>
      <c r="G102" s="2"/>
      <c r="H102" s="270">
        <f t="shared" si="13"/>
        <v>0</v>
      </c>
      <c r="I102" s="2"/>
      <c r="J102" s="270">
        <f t="shared" si="14"/>
        <v>0</v>
      </c>
      <c r="K102" s="270">
        <f t="shared" si="15"/>
        <v>0</v>
      </c>
      <c r="L102" s="270">
        <f t="shared" si="16"/>
        <v>0</v>
      </c>
      <c r="M102" s="270">
        <f t="shared" si="17"/>
        <v>0</v>
      </c>
      <c r="N102" s="270">
        <f t="shared" si="18"/>
        <v>0</v>
      </c>
      <c r="O102" s="271">
        <f t="shared" si="19"/>
        <v>0</v>
      </c>
    </row>
    <row r="103" spans="1:15" s="265" customFormat="1" ht="51" customHeight="1" x14ac:dyDescent="0.25">
      <c r="A103" s="266">
        <v>90</v>
      </c>
      <c r="B103" s="267" t="s">
        <v>169</v>
      </c>
      <c r="C103" s="3"/>
      <c r="D103" s="268">
        <v>1</v>
      </c>
      <c r="E103" s="269" t="s">
        <v>540</v>
      </c>
      <c r="F103" s="4"/>
      <c r="G103" s="2"/>
      <c r="H103" s="270">
        <f t="shared" si="13"/>
        <v>0</v>
      </c>
      <c r="I103" s="2"/>
      <c r="J103" s="270">
        <f t="shared" si="14"/>
        <v>0</v>
      </c>
      <c r="K103" s="270">
        <f t="shared" si="15"/>
        <v>0</v>
      </c>
      <c r="L103" s="270">
        <f t="shared" si="16"/>
        <v>0</v>
      </c>
      <c r="M103" s="270">
        <f t="shared" si="17"/>
        <v>0</v>
      </c>
      <c r="N103" s="270">
        <f t="shared" si="18"/>
        <v>0</v>
      </c>
      <c r="O103" s="271">
        <f t="shared" si="19"/>
        <v>0</v>
      </c>
    </row>
    <row r="104" spans="1:15" s="265" customFormat="1" ht="51" customHeight="1" x14ac:dyDescent="0.25">
      <c r="A104" s="266">
        <v>91</v>
      </c>
      <c r="B104" s="267" t="s">
        <v>170</v>
      </c>
      <c r="C104" s="3"/>
      <c r="D104" s="268">
        <v>1</v>
      </c>
      <c r="E104" s="269" t="s">
        <v>540</v>
      </c>
      <c r="F104" s="4"/>
      <c r="G104" s="2"/>
      <c r="H104" s="270">
        <f t="shared" si="13"/>
        <v>0</v>
      </c>
      <c r="I104" s="2"/>
      <c r="J104" s="270">
        <f t="shared" si="14"/>
        <v>0</v>
      </c>
      <c r="K104" s="270">
        <f t="shared" si="15"/>
        <v>0</v>
      </c>
      <c r="L104" s="270">
        <f t="shared" si="16"/>
        <v>0</v>
      </c>
      <c r="M104" s="270">
        <f t="shared" si="17"/>
        <v>0</v>
      </c>
      <c r="N104" s="270">
        <f t="shared" si="18"/>
        <v>0</v>
      </c>
      <c r="O104" s="271">
        <f t="shared" si="19"/>
        <v>0</v>
      </c>
    </row>
    <row r="105" spans="1:15" s="265" customFormat="1" ht="51" customHeight="1" x14ac:dyDescent="0.25">
      <c r="A105" s="266">
        <v>92</v>
      </c>
      <c r="B105" s="267" t="s">
        <v>171</v>
      </c>
      <c r="C105" s="3"/>
      <c r="D105" s="268">
        <v>1</v>
      </c>
      <c r="E105" s="269" t="s">
        <v>540</v>
      </c>
      <c r="F105" s="4"/>
      <c r="G105" s="2"/>
      <c r="H105" s="270">
        <f t="shared" si="13"/>
        <v>0</v>
      </c>
      <c r="I105" s="2"/>
      <c r="J105" s="270">
        <f t="shared" si="14"/>
        <v>0</v>
      </c>
      <c r="K105" s="270">
        <f t="shared" si="15"/>
        <v>0</v>
      </c>
      <c r="L105" s="270">
        <f t="shared" si="16"/>
        <v>0</v>
      </c>
      <c r="M105" s="270">
        <f t="shared" si="17"/>
        <v>0</v>
      </c>
      <c r="N105" s="270">
        <f t="shared" si="18"/>
        <v>0</v>
      </c>
      <c r="O105" s="271">
        <f t="shared" si="19"/>
        <v>0</v>
      </c>
    </row>
    <row r="106" spans="1:15" s="265" customFormat="1" ht="51" customHeight="1" x14ac:dyDescent="0.25">
      <c r="A106" s="266">
        <v>93</v>
      </c>
      <c r="B106" s="267" t="s">
        <v>172</v>
      </c>
      <c r="C106" s="3"/>
      <c r="D106" s="268">
        <v>1</v>
      </c>
      <c r="E106" s="269" t="s">
        <v>540</v>
      </c>
      <c r="F106" s="4"/>
      <c r="G106" s="2"/>
      <c r="H106" s="270">
        <f t="shared" si="13"/>
        <v>0</v>
      </c>
      <c r="I106" s="2"/>
      <c r="J106" s="270">
        <f t="shared" si="14"/>
        <v>0</v>
      </c>
      <c r="K106" s="270">
        <f t="shared" si="15"/>
        <v>0</v>
      </c>
      <c r="L106" s="270">
        <f t="shared" si="16"/>
        <v>0</v>
      </c>
      <c r="M106" s="270">
        <f t="shared" si="17"/>
        <v>0</v>
      </c>
      <c r="N106" s="270">
        <f t="shared" si="18"/>
        <v>0</v>
      </c>
      <c r="O106" s="271">
        <f t="shared" si="19"/>
        <v>0</v>
      </c>
    </row>
    <row r="107" spans="1:15" s="265" customFormat="1" ht="51" customHeight="1" x14ac:dyDescent="0.25">
      <c r="A107" s="266">
        <v>94</v>
      </c>
      <c r="B107" s="267" t="s">
        <v>173</v>
      </c>
      <c r="C107" s="3"/>
      <c r="D107" s="268">
        <v>1</v>
      </c>
      <c r="E107" s="269" t="s">
        <v>540</v>
      </c>
      <c r="F107" s="4"/>
      <c r="G107" s="2"/>
      <c r="H107" s="270">
        <f t="shared" si="13"/>
        <v>0</v>
      </c>
      <c r="I107" s="2"/>
      <c r="J107" s="270">
        <f t="shared" si="14"/>
        <v>0</v>
      </c>
      <c r="K107" s="270">
        <f t="shared" si="15"/>
        <v>0</v>
      </c>
      <c r="L107" s="270">
        <f t="shared" si="16"/>
        <v>0</v>
      </c>
      <c r="M107" s="270">
        <f t="shared" si="17"/>
        <v>0</v>
      </c>
      <c r="N107" s="270">
        <f t="shared" si="18"/>
        <v>0</v>
      </c>
      <c r="O107" s="271">
        <f t="shared" si="19"/>
        <v>0</v>
      </c>
    </row>
    <row r="108" spans="1:15" s="265" customFormat="1" ht="51" customHeight="1" x14ac:dyDescent="0.25">
      <c r="A108" s="266">
        <v>95</v>
      </c>
      <c r="B108" s="267" t="s">
        <v>174</v>
      </c>
      <c r="C108" s="3"/>
      <c r="D108" s="268">
        <v>1</v>
      </c>
      <c r="E108" s="269" t="s">
        <v>540</v>
      </c>
      <c r="F108" s="4"/>
      <c r="G108" s="2"/>
      <c r="H108" s="270">
        <f t="shared" si="13"/>
        <v>0</v>
      </c>
      <c r="I108" s="2"/>
      <c r="J108" s="270">
        <f t="shared" si="14"/>
        <v>0</v>
      </c>
      <c r="K108" s="270">
        <f t="shared" si="15"/>
        <v>0</v>
      </c>
      <c r="L108" s="270">
        <f t="shared" si="16"/>
        <v>0</v>
      </c>
      <c r="M108" s="270">
        <f t="shared" si="17"/>
        <v>0</v>
      </c>
      <c r="N108" s="270">
        <f t="shared" si="18"/>
        <v>0</v>
      </c>
      <c r="O108" s="271">
        <f t="shared" si="19"/>
        <v>0</v>
      </c>
    </row>
    <row r="109" spans="1:15" s="265" customFormat="1" ht="51" customHeight="1" x14ac:dyDescent="0.25">
      <c r="A109" s="266">
        <v>96</v>
      </c>
      <c r="B109" s="267" t="s">
        <v>175</v>
      </c>
      <c r="C109" s="3"/>
      <c r="D109" s="268">
        <v>1</v>
      </c>
      <c r="E109" s="269" t="s">
        <v>540</v>
      </c>
      <c r="F109" s="4"/>
      <c r="G109" s="2"/>
      <c r="H109" s="270">
        <f t="shared" si="13"/>
        <v>0</v>
      </c>
      <c r="I109" s="2"/>
      <c r="J109" s="270">
        <f t="shared" si="14"/>
        <v>0</v>
      </c>
      <c r="K109" s="270">
        <f t="shared" si="15"/>
        <v>0</v>
      </c>
      <c r="L109" s="270">
        <f t="shared" si="16"/>
        <v>0</v>
      </c>
      <c r="M109" s="270">
        <f t="shared" si="17"/>
        <v>0</v>
      </c>
      <c r="N109" s="270">
        <f t="shared" si="18"/>
        <v>0</v>
      </c>
      <c r="O109" s="271">
        <f t="shared" si="19"/>
        <v>0</v>
      </c>
    </row>
    <row r="110" spans="1:15" s="265" customFormat="1" ht="51" customHeight="1" x14ac:dyDescent="0.25">
      <c r="A110" s="266">
        <v>97</v>
      </c>
      <c r="B110" s="267" t="s">
        <v>176</v>
      </c>
      <c r="C110" s="3"/>
      <c r="D110" s="268">
        <v>1</v>
      </c>
      <c r="E110" s="269" t="s">
        <v>540</v>
      </c>
      <c r="F110" s="4"/>
      <c r="G110" s="2"/>
      <c r="H110" s="270">
        <f t="shared" si="13"/>
        <v>0</v>
      </c>
      <c r="I110" s="2"/>
      <c r="J110" s="270">
        <f t="shared" si="14"/>
        <v>0</v>
      </c>
      <c r="K110" s="270">
        <f t="shared" si="15"/>
        <v>0</v>
      </c>
      <c r="L110" s="270">
        <f t="shared" si="16"/>
        <v>0</v>
      </c>
      <c r="M110" s="270">
        <f t="shared" si="17"/>
        <v>0</v>
      </c>
      <c r="N110" s="270">
        <f t="shared" si="18"/>
        <v>0</v>
      </c>
      <c r="O110" s="271">
        <f t="shared" si="19"/>
        <v>0</v>
      </c>
    </row>
    <row r="111" spans="1:15" s="265" customFormat="1" ht="51" customHeight="1" x14ac:dyDescent="0.25">
      <c r="A111" s="266">
        <v>98</v>
      </c>
      <c r="B111" s="267" t="s">
        <v>177</v>
      </c>
      <c r="C111" s="3"/>
      <c r="D111" s="268">
        <v>1</v>
      </c>
      <c r="E111" s="269" t="s">
        <v>540</v>
      </c>
      <c r="F111" s="4"/>
      <c r="G111" s="2"/>
      <c r="H111" s="270">
        <f t="shared" si="13"/>
        <v>0</v>
      </c>
      <c r="I111" s="2"/>
      <c r="J111" s="270">
        <f t="shared" si="14"/>
        <v>0</v>
      </c>
      <c r="K111" s="270">
        <f t="shared" si="15"/>
        <v>0</v>
      </c>
      <c r="L111" s="270">
        <f t="shared" si="16"/>
        <v>0</v>
      </c>
      <c r="M111" s="270">
        <f t="shared" si="17"/>
        <v>0</v>
      </c>
      <c r="N111" s="270">
        <f t="shared" si="18"/>
        <v>0</v>
      </c>
      <c r="O111" s="271">
        <f t="shared" si="19"/>
        <v>0</v>
      </c>
    </row>
    <row r="112" spans="1:15" s="265" customFormat="1" ht="51" customHeight="1" x14ac:dyDescent="0.25">
      <c r="A112" s="266">
        <v>99</v>
      </c>
      <c r="B112" s="267" t="s">
        <v>178</v>
      </c>
      <c r="C112" s="3"/>
      <c r="D112" s="268">
        <v>1</v>
      </c>
      <c r="E112" s="269" t="s">
        <v>540</v>
      </c>
      <c r="F112" s="4"/>
      <c r="G112" s="2"/>
      <c r="H112" s="270">
        <f t="shared" si="13"/>
        <v>0</v>
      </c>
      <c r="I112" s="2"/>
      <c r="J112" s="270">
        <f t="shared" si="14"/>
        <v>0</v>
      </c>
      <c r="K112" s="270">
        <f t="shared" si="15"/>
        <v>0</v>
      </c>
      <c r="L112" s="270">
        <f t="shared" si="16"/>
        <v>0</v>
      </c>
      <c r="M112" s="270">
        <f t="shared" si="17"/>
        <v>0</v>
      </c>
      <c r="N112" s="270">
        <f t="shared" si="18"/>
        <v>0</v>
      </c>
      <c r="O112" s="271">
        <f t="shared" si="19"/>
        <v>0</v>
      </c>
    </row>
    <row r="113" spans="1:15" s="265" customFormat="1" ht="51" customHeight="1" x14ac:dyDescent="0.25">
      <c r="A113" s="266">
        <v>100</v>
      </c>
      <c r="B113" s="267" t="s">
        <v>179</v>
      </c>
      <c r="C113" s="3"/>
      <c r="D113" s="268">
        <v>1</v>
      </c>
      <c r="E113" s="269" t="s">
        <v>540</v>
      </c>
      <c r="F113" s="4"/>
      <c r="G113" s="2"/>
      <c r="H113" s="270">
        <f t="shared" si="13"/>
        <v>0</v>
      </c>
      <c r="I113" s="2"/>
      <c r="J113" s="270">
        <f t="shared" si="14"/>
        <v>0</v>
      </c>
      <c r="K113" s="270">
        <f t="shared" si="15"/>
        <v>0</v>
      </c>
      <c r="L113" s="270">
        <f t="shared" si="16"/>
        <v>0</v>
      </c>
      <c r="M113" s="270">
        <f t="shared" si="17"/>
        <v>0</v>
      </c>
      <c r="N113" s="270">
        <f t="shared" si="18"/>
        <v>0</v>
      </c>
      <c r="O113" s="271">
        <f t="shared" si="19"/>
        <v>0</v>
      </c>
    </row>
    <row r="114" spans="1:15" s="265" customFormat="1" ht="51" customHeight="1" x14ac:dyDescent="0.25">
      <c r="A114" s="266">
        <v>101</v>
      </c>
      <c r="B114" s="267" t="s">
        <v>180</v>
      </c>
      <c r="C114" s="3"/>
      <c r="D114" s="268">
        <v>1</v>
      </c>
      <c r="E114" s="269" t="s">
        <v>540</v>
      </c>
      <c r="F114" s="4"/>
      <c r="G114" s="2"/>
      <c r="H114" s="270">
        <f t="shared" si="13"/>
        <v>0</v>
      </c>
      <c r="I114" s="2"/>
      <c r="J114" s="270">
        <f t="shared" si="14"/>
        <v>0</v>
      </c>
      <c r="K114" s="270">
        <f t="shared" si="15"/>
        <v>0</v>
      </c>
      <c r="L114" s="270">
        <f t="shared" si="16"/>
        <v>0</v>
      </c>
      <c r="M114" s="270">
        <f t="shared" si="17"/>
        <v>0</v>
      </c>
      <c r="N114" s="270">
        <f t="shared" si="18"/>
        <v>0</v>
      </c>
      <c r="O114" s="271">
        <f t="shared" si="19"/>
        <v>0</v>
      </c>
    </row>
    <row r="115" spans="1:15" s="265" customFormat="1" ht="51" customHeight="1" x14ac:dyDescent="0.25">
      <c r="A115" s="266">
        <v>102</v>
      </c>
      <c r="B115" s="267" t="s">
        <v>181</v>
      </c>
      <c r="C115" s="3"/>
      <c r="D115" s="268">
        <v>1</v>
      </c>
      <c r="E115" s="269" t="s">
        <v>540</v>
      </c>
      <c r="F115" s="4"/>
      <c r="G115" s="2"/>
      <c r="H115" s="270">
        <f t="shared" si="13"/>
        <v>0</v>
      </c>
      <c r="I115" s="2"/>
      <c r="J115" s="270">
        <f t="shared" si="14"/>
        <v>0</v>
      </c>
      <c r="K115" s="270">
        <f t="shared" si="15"/>
        <v>0</v>
      </c>
      <c r="L115" s="270">
        <f t="shared" si="16"/>
        <v>0</v>
      </c>
      <c r="M115" s="270">
        <f t="shared" si="17"/>
        <v>0</v>
      </c>
      <c r="N115" s="270">
        <f t="shared" si="18"/>
        <v>0</v>
      </c>
      <c r="O115" s="271">
        <f t="shared" si="19"/>
        <v>0</v>
      </c>
    </row>
    <row r="116" spans="1:15" s="265" customFormat="1" ht="51" customHeight="1" x14ac:dyDescent="0.25">
      <c r="A116" s="266">
        <v>103</v>
      </c>
      <c r="B116" s="267" t="s">
        <v>182</v>
      </c>
      <c r="C116" s="3"/>
      <c r="D116" s="268">
        <v>1</v>
      </c>
      <c r="E116" s="269" t="s">
        <v>540</v>
      </c>
      <c r="F116" s="4"/>
      <c r="G116" s="2"/>
      <c r="H116" s="270">
        <f t="shared" si="13"/>
        <v>0</v>
      </c>
      <c r="I116" s="2"/>
      <c r="J116" s="270">
        <f t="shared" si="14"/>
        <v>0</v>
      </c>
      <c r="K116" s="270">
        <f t="shared" si="15"/>
        <v>0</v>
      </c>
      <c r="L116" s="270">
        <f t="shared" si="16"/>
        <v>0</v>
      </c>
      <c r="M116" s="270">
        <f t="shared" si="17"/>
        <v>0</v>
      </c>
      <c r="N116" s="270">
        <f t="shared" si="18"/>
        <v>0</v>
      </c>
      <c r="O116" s="271">
        <f t="shared" si="19"/>
        <v>0</v>
      </c>
    </row>
    <row r="117" spans="1:15" s="265" customFormat="1" ht="51" customHeight="1" x14ac:dyDescent="0.25">
      <c r="A117" s="266">
        <v>104</v>
      </c>
      <c r="B117" s="267" t="s">
        <v>183</v>
      </c>
      <c r="C117" s="3"/>
      <c r="D117" s="268">
        <v>1</v>
      </c>
      <c r="E117" s="269" t="s">
        <v>540</v>
      </c>
      <c r="F117" s="4"/>
      <c r="G117" s="2"/>
      <c r="H117" s="270">
        <f t="shared" si="13"/>
        <v>0</v>
      </c>
      <c r="I117" s="2"/>
      <c r="J117" s="270">
        <f t="shared" si="14"/>
        <v>0</v>
      </c>
      <c r="K117" s="270">
        <f t="shared" si="15"/>
        <v>0</v>
      </c>
      <c r="L117" s="270">
        <f t="shared" si="16"/>
        <v>0</v>
      </c>
      <c r="M117" s="270">
        <f t="shared" si="17"/>
        <v>0</v>
      </c>
      <c r="N117" s="270">
        <f t="shared" si="18"/>
        <v>0</v>
      </c>
      <c r="O117" s="271">
        <f t="shared" si="19"/>
        <v>0</v>
      </c>
    </row>
    <row r="118" spans="1:15" s="265" customFormat="1" ht="51" customHeight="1" x14ac:dyDescent="0.25">
      <c r="A118" s="266">
        <v>105</v>
      </c>
      <c r="B118" s="267" t="s">
        <v>184</v>
      </c>
      <c r="C118" s="3"/>
      <c r="D118" s="268">
        <v>1</v>
      </c>
      <c r="E118" s="269" t="s">
        <v>540</v>
      </c>
      <c r="F118" s="4"/>
      <c r="G118" s="2"/>
      <c r="H118" s="270">
        <f t="shared" si="13"/>
        <v>0</v>
      </c>
      <c r="I118" s="2"/>
      <c r="J118" s="270">
        <f t="shared" si="14"/>
        <v>0</v>
      </c>
      <c r="K118" s="270">
        <f t="shared" si="15"/>
        <v>0</v>
      </c>
      <c r="L118" s="270">
        <f t="shared" si="16"/>
        <v>0</v>
      </c>
      <c r="M118" s="270">
        <f t="shared" si="17"/>
        <v>0</v>
      </c>
      <c r="N118" s="270">
        <f t="shared" si="18"/>
        <v>0</v>
      </c>
      <c r="O118" s="271">
        <f t="shared" si="19"/>
        <v>0</v>
      </c>
    </row>
    <row r="119" spans="1:15" s="265" customFormat="1" ht="51" customHeight="1" x14ac:dyDescent="0.25">
      <c r="A119" s="266">
        <v>106</v>
      </c>
      <c r="B119" s="267" t="s">
        <v>185</v>
      </c>
      <c r="C119" s="3"/>
      <c r="D119" s="268">
        <v>1</v>
      </c>
      <c r="E119" s="269" t="s">
        <v>540</v>
      </c>
      <c r="F119" s="4"/>
      <c r="G119" s="2"/>
      <c r="H119" s="270">
        <f t="shared" si="13"/>
        <v>0</v>
      </c>
      <c r="I119" s="2"/>
      <c r="J119" s="270">
        <f t="shared" si="14"/>
        <v>0</v>
      </c>
      <c r="K119" s="270">
        <f t="shared" si="15"/>
        <v>0</v>
      </c>
      <c r="L119" s="270">
        <f t="shared" si="16"/>
        <v>0</v>
      </c>
      <c r="M119" s="270">
        <f t="shared" si="17"/>
        <v>0</v>
      </c>
      <c r="N119" s="270">
        <f t="shared" si="18"/>
        <v>0</v>
      </c>
      <c r="O119" s="271">
        <f t="shared" si="19"/>
        <v>0</v>
      </c>
    </row>
    <row r="120" spans="1:15" s="265" customFormat="1" ht="51" customHeight="1" x14ac:dyDescent="0.25">
      <c r="A120" s="266">
        <v>107</v>
      </c>
      <c r="B120" s="267" t="s">
        <v>186</v>
      </c>
      <c r="C120" s="3"/>
      <c r="D120" s="268">
        <v>1</v>
      </c>
      <c r="E120" s="269" t="s">
        <v>540</v>
      </c>
      <c r="F120" s="4"/>
      <c r="G120" s="2"/>
      <c r="H120" s="270">
        <f t="shared" si="13"/>
        <v>0</v>
      </c>
      <c r="I120" s="2"/>
      <c r="J120" s="270">
        <f t="shared" si="14"/>
        <v>0</v>
      </c>
      <c r="K120" s="270">
        <f t="shared" si="15"/>
        <v>0</v>
      </c>
      <c r="L120" s="270">
        <f t="shared" si="16"/>
        <v>0</v>
      </c>
      <c r="M120" s="270">
        <f t="shared" si="17"/>
        <v>0</v>
      </c>
      <c r="N120" s="270">
        <f t="shared" si="18"/>
        <v>0</v>
      </c>
      <c r="O120" s="271">
        <f t="shared" si="19"/>
        <v>0</v>
      </c>
    </row>
    <row r="121" spans="1:15" s="265" customFormat="1" ht="51" customHeight="1" x14ac:dyDescent="0.25">
      <c r="A121" s="266">
        <v>108</v>
      </c>
      <c r="B121" s="267" t="s">
        <v>187</v>
      </c>
      <c r="C121" s="3"/>
      <c r="D121" s="268">
        <v>1</v>
      </c>
      <c r="E121" s="269" t="s">
        <v>540</v>
      </c>
      <c r="F121" s="4"/>
      <c r="G121" s="2"/>
      <c r="H121" s="270">
        <f t="shared" si="13"/>
        <v>0</v>
      </c>
      <c r="I121" s="2"/>
      <c r="J121" s="270">
        <f t="shared" si="14"/>
        <v>0</v>
      </c>
      <c r="K121" s="270">
        <f t="shared" si="15"/>
        <v>0</v>
      </c>
      <c r="L121" s="270">
        <f t="shared" si="16"/>
        <v>0</v>
      </c>
      <c r="M121" s="270">
        <f t="shared" si="17"/>
        <v>0</v>
      </c>
      <c r="N121" s="270">
        <f t="shared" si="18"/>
        <v>0</v>
      </c>
      <c r="O121" s="271">
        <f t="shared" si="19"/>
        <v>0</v>
      </c>
    </row>
    <row r="122" spans="1:15" s="265" customFormat="1" ht="51" customHeight="1" x14ac:dyDescent="0.25">
      <c r="A122" s="266">
        <v>109</v>
      </c>
      <c r="B122" s="267" t="s">
        <v>188</v>
      </c>
      <c r="C122" s="3"/>
      <c r="D122" s="268">
        <v>1</v>
      </c>
      <c r="E122" s="269" t="s">
        <v>540</v>
      </c>
      <c r="F122" s="4"/>
      <c r="G122" s="2"/>
      <c r="H122" s="270">
        <f t="shared" si="13"/>
        <v>0</v>
      </c>
      <c r="I122" s="2"/>
      <c r="J122" s="270">
        <f t="shared" si="14"/>
        <v>0</v>
      </c>
      <c r="K122" s="270">
        <f t="shared" si="15"/>
        <v>0</v>
      </c>
      <c r="L122" s="270">
        <f t="shared" si="16"/>
        <v>0</v>
      </c>
      <c r="M122" s="270">
        <f t="shared" si="17"/>
        <v>0</v>
      </c>
      <c r="N122" s="270">
        <f t="shared" si="18"/>
        <v>0</v>
      </c>
      <c r="O122" s="271">
        <f t="shared" si="19"/>
        <v>0</v>
      </c>
    </row>
    <row r="123" spans="1:15" s="265" customFormat="1" ht="51" customHeight="1" x14ac:dyDescent="0.25">
      <c r="A123" s="266">
        <v>110</v>
      </c>
      <c r="B123" s="267" t="s">
        <v>189</v>
      </c>
      <c r="C123" s="3"/>
      <c r="D123" s="268">
        <v>1</v>
      </c>
      <c r="E123" s="269" t="s">
        <v>540</v>
      </c>
      <c r="F123" s="4"/>
      <c r="G123" s="2"/>
      <c r="H123" s="270">
        <f t="shared" si="13"/>
        <v>0</v>
      </c>
      <c r="I123" s="2"/>
      <c r="J123" s="270">
        <f t="shared" si="14"/>
        <v>0</v>
      </c>
      <c r="K123" s="270">
        <f t="shared" si="15"/>
        <v>0</v>
      </c>
      <c r="L123" s="270">
        <f t="shared" si="16"/>
        <v>0</v>
      </c>
      <c r="M123" s="270">
        <f t="shared" si="17"/>
        <v>0</v>
      </c>
      <c r="N123" s="270">
        <f t="shared" si="18"/>
        <v>0</v>
      </c>
      <c r="O123" s="271">
        <f t="shared" si="19"/>
        <v>0</v>
      </c>
    </row>
    <row r="124" spans="1:15" s="265" customFormat="1" ht="51" customHeight="1" x14ac:dyDescent="0.25">
      <c r="A124" s="266">
        <v>111</v>
      </c>
      <c r="B124" s="267" t="s">
        <v>190</v>
      </c>
      <c r="C124" s="3"/>
      <c r="D124" s="268">
        <v>1</v>
      </c>
      <c r="E124" s="269" t="s">
        <v>540</v>
      </c>
      <c r="F124" s="4"/>
      <c r="G124" s="2"/>
      <c r="H124" s="270">
        <f t="shared" si="13"/>
        <v>0</v>
      </c>
      <c r="I124" s="2"/>
      <c r="J124" s="270">
        <f t="shared" si="14"/>
        <v>0</v>
      </c>
      <c r="K124" s="270">
        <f t="shared" si="15"/>
        <v>0</v>
      </c>
      <c r="L124" s="270">
        <f t="shared" si="16"/>
        <v>0</v>
      </c>
      <c r="M124" s="270">
        <f t="shared" si="17"/>
        <v>0</v>
      </c>
      <c r="N124" s="270">
        <f t="shared" si="18"/>
        <v>0</v>
      </c>
      <c r="O124" s="271">
        <f t="shared" si="19"/>
        <v>0</v>
      </c>
    </row>
    <row r="125" spans="1:15" s="265" customFormat="1" ht="51" customHeight="1" x14ac:dyDescent="0.25">
      <c r="A125" s="266">
        <v>112</v>
      </c>
      <c r="B125" s="267" t="s">
        <v>191</v>
      </c>
      <c r="C125" s="3"/>
      <c r="D125" s="268">
        <v>1</v>
      </c>
      <c r="E125" s="269" t="s">
        <v>540</v>
      </c>
      <c r="F125" s="4"/>
      <c r="G125" s="2"/>
      <c r="H125" s="270">
        <f t="shared" si="13"/>
        <v>0</v>
      </c>
      <c r="I125" s="2"/>
      <c r="J125" s="270">
        <f t="shared" si="14"/>
        <v>0</v>
      </c>
      <c r="K125" s="270">
        <f t="shared" si="15"/>
        <v>0</v>
      </c>
      <c r="L125" s="270">
        <f t="shared" si="16"/>
        <v>0</v>
      </c>
      <c r="M125" s="270">
        <f t="shared" si="17"/>
        <v>0</v>
      </c>
      <c r="N125" s="270">
        <f t="shared" si="18"/>
        <v>0</v>
      </c>
      <c r="O125" s="271">
        <f t="shared" si="19"/>
        <v>0</v>
      </c>
    </row>
    <row r="126" spans="1:15" s="265" customFormat="1" ht="51" customHeight="1" x14ac:dyDescent="0.25">
      <c r="A126" s="266">
        <v>113</v>
      </c>
      <c r="B126" s="267" t="s">
        <v>192</v>
      </c>
      <c r="C126" s="3"/>
      <c r="D126" s="268">
        <v>1</v>
      </c>
      <c r="E126" s="269" t="s">
        <v>540</v>
      </c>
      <c r="F126" s="4"/>
      <c r="G126" s="2"/>
      <c r="H126" s="270">
        <f t="shared" si="13"/>
        <v>0</v>
      </c>
      <c r="I126" s="2"/>
      <c r="J126" s="270">
        <f t="shared" si="14"/>
        <v>0</v>
      </c>
      <c r="K126" s="270">
        <f t="shared" si="15"/>
        <v>0</v>
      </c>
      <c r="L126" s="270">
        <f t="shared" si="16"/>
        <v>0</v>
      </c>
      <c r="M126" s="270">
        <f t="shared" si="17"/>
        <v>0</v>
      </c>
      <c r="N126" s="270">
        <f t="shared" si="18"/>
        <v>0</v>
      </c>
      <c r="O126" s="271">
        <f t="shared" si="19"/>
        <v>0</v>
      </c>
    </row>
    <row r="127" spans="1:15" s="265" customFormat="1" ht="51" customHeight="1" x14ac:dyDescent="0.25">
      <c r="A127" s="266">
        <v>114</v>
      </c>
      <c r="B127" s="267" t="s">
        <v>193</v>
      </c>
      <c r="C127" s="3"/>
      <c r="D127" s="268">
        <v>1</v>
      </c>
      <c r="E127" s="269" t="s">
        <v>540</v>
      </c>
      <c r="F127" s="4"/>
      <c r="G127" s="2"/>
      <c r="H127" s="270">
        <f t="shared" si="13"/>
        <v>0</v>
      </c>
      <c r="I127" s="2"/>
      <c r="J127" s="270">
        <f t="shared" si="14"/>
        <v>0</v>
      </c>
      <c r="K127" s="270">
        <f t="shared" si="15"/>
        <v>0</v>
      </c>
      <c r="L127" s="270">
        <f t="shared" si="16"/>
        <v>0</v>
      </c>
      <c r="M127" s="270">
        <f t="shared" si="17"/>
        <v>0</v>
      </c>
      <c r="N127" s="270">
        <f t="shared" si="18"/>
        <v>0</v>
      </c>
      <c r="O127" s="271">
        <f t="shared" si="19"/>
        <v>0</v>
      </c>
    </row>
    <row r="128" spans="1:15" s="265" customFormat="1" ht="51" customHeight="1" x14ac:dyDescent="0.25">
      <c r="A128" s="266">
        <v>115</v>
      </c>
      <c r="B128" s="267" t="s">
        <v>194</v>
      </c>
      <c r="C128" s="3"/>
      <c r="D128" s="268">
        <v>1</v>
      </c>
      <c r="E128" s="269" t="s">
        <v>540</v>
      </c>
      <c r="F128" s="4"/>
      <c r="G128" s="2"/>
      <c r="H128" s="270">
        <f t="shared" si="13"/>
        <v>0</v>
      </c>
      <c r="I128" s="2"/>
      <c r="J128" s="270">
        <f t="shared" si="14"/>
        <v>0</v>
      </c>
      <c r="K128" s="270">
        <f t="shared" si="15"/>
        <v>0</v>
      </c>
      <c r="L128" s="270">
        <f t="shared" si="16"/>
        <v>0</v>
      </c>
      <c r="M128" s="270">
        <f t="shared" si="17"/>
        <v>0</v>
      </c>
      <c r="N128" s="270">
        <f t="shared" si="18"/>
        <v>0</v>
      </c>
      <c r="O128" s="271">
        <f t="shared" si="19"/>
        <v>0</v>
      </c>
    </row>
    <row r="129" spans="1:15" s="265" customFormat="1" ht="51" customHeight="1" x14ac:dyDescent="0.25">
      <c r="A129" s="266">
        <v>116</v>
      </c>
      <c r="B129" s="267" t="s">
        <v>195</v>
      </c>
      <c r="C129" s="3"/>
      <c r="D129" s="268">
        <v>1</v>
      </c>
      <c r="E129" s="269" t="s">
        <v>540</v>
      </c>
      <c r="F129" s="4"/>
      <c r="G129" s="2"/>
      <c r="H129" s="270">
        <f t="shared" si="13"/>
        <v>0</v>
      </c>
      <c r="I129" s="2"/>
      <c r="J129" s="270">
        <f t="shared" si="14"/>
        <v>0</v>
      </c>
      <c r="K129" s="270">
        <f t="shared" si="15"/>
        <v>0</v>
      </c>
      <c r="L129" s="270">
        <f t="shared" si="16"/>
        <v>0</v>
      </c>
      <c r="M129" s="270">
        <f t="shared" si="17"/>
        <v>0</v>
      </c>
      <c r="N129" s="270">
        <f t="shared" si="18"/>
        <v>0</v>
      </c>
      <c r="O129" s="271">
        <f t="shared" si="19"/>
        <v>0</v>
      </c>
    </row>
    <row r="130" spans="1:15" s="265" customFormat="1" ht="51" customHeight="1" x14ac:dyDescent="0.25">
      <c r="A130" s="266">
        <v>117</v>
      </c>
      <c r="B130" s="267" t="s">
        <v>196</v>
      </c>
      <c r="C130" s="3"/>
      <c r="D130" s="268">
        <v>1</v>
      </c>
      <c r="E130" s="269" t="s">
        <v>540</v>
      </c>
      <c r="F130" s="4"/>
      <c r="G130" s="2"/>
      <c r="H130" s="270">
        <f t="shared" si="13"/>
        <v>0</v>
      </c>
      <c r="I130" s="2"/>
      <c r="J130" s="270">
        <f t="shared" si="14"/>
        <v>0</v>
      </c>
      <c r="K130" s="270">
        <f t="shared" si="15"/>
        <v>0</v>
      </c>
      <c r="L130" s="270">
        <f t="shared" si="16"/>
        <v>0</v>
      </c>
      <c r="M130" s="270">
        <f t="shared" si="17"/>
        <v>0</v>
      </c>
      <c r="N130" s="270">
        <f t="shared" si="18"/>
        <v>0</v>
      </c>
      <c r="O130" s="271">
        <f t="shared" si="19"/>
        <v>0</v>
      </c>
    </row>
    <row r="131" spans="1:15" s="265" customFormat="1" ht="51" customHeight="1" x14ac:dyDescent="0.25">
      <c r="A131" s="266">
        <v>118</v>
      </c>
      <c r="B131" s="267" t="s">
        <v>197</v>
      </c>
      <c r="C131" s="3"/>
      <c r="D131" s="268">
        <v>1</v>
      </c>
      <c r="E131" s="269" t="s">
        <v>540</v>
      </c>
      <c r="F131" s="4"/>
      <c r="G131" s="2"/>
      <c r="H131" s="270">
        <f t="shared" si="13"/>
        <v>0</v>
      </c>
      <c r="I131" s="2"/>
      <c r="J131" s="270">
        <f t="shared" si="14"/>
        <v>0</v>
      </c>
      <c r="K131" s="270">
        <f t="shared" si="15"/>
        <v>0</v>
      </c>
      <c r="L131" s="270">
        <f t="shared" si="16"/>
        <v>0</v>
      </c>
      <c r="M131" s="270">
        <f t="shared" si="17"/>
        <v>0</v>
      </c>
      <c r="N131" s="270">
        <f t="shared" si="18"/>
        <v>0</v>
      </c>
      <c r="O131" s="271">
        <f t="shared" si="19"/>
        <v>0</v>
      </c>
    </row>
    <row r="132" spans="1:15" s="265" customFormat="1" ht="51" customHeight="1" x14ac:dyDescent="0.25">
      <c r="A132" s="266">
        <v>119</v>
      </c>
      <c r="B132" s="267" t="s">
        <v>198</v>
      </c>
      <c r="C132" s="3"/>
      <c r="D132" s="268">
        <v>1</v>
      </c>
      <c r="E132" s="269" t="s">
        <v>540</v>
      </c>
      <c r="F132" s="4"/>
      <c r="G132" s="2"/>
      <c r="H132" s="270">
        <f t="shared" si="13"/>
        <v>0</v>
      </c>
      <c r="I132" s="2"/>
      <c r="J132" s="270">
        <f t="shared" si="14"/>
        <v>0</v>
      </c>
      <c r="K132" s="270">
        <f t="shared" si="15"/>
        <v>0</v>
      </c>
      <c r="L132" s="270">
        <f t="shared" si="16"/>
        <v>0</v>
      </c>
      <c r="M132" s="270">
        <f t="shared" si="17"/>
        <v>0</v>
      </c>
      <c r="N132" s="270">
        <f t="shared" si="18"/>
        <v>0</v>
      </c>
      <c r="O132" s="271">
        <f t="shared" si="19"/>
        <v>0</v>
      </c>
    </row>
    <row r="133" spans="1:15" s="265" customFormat="1" ht="51" customHeight="1" x14ac:dyDescent="0.25">
      <c r="A133" s="266">
        <v>120</v>
      </c>
      <c r="B133" s="267" t="s">
        <v>199</v>
      </c>
      <c r="C133" s="3"/>
      <c r="D133" s="268">
        <v>1</v>
      </c>
      <c r="E133" s="269" t="s">
        <v>540</v>
      </c>
      <c r="F133" s="4"/>
      <c r="G133" s="2"/>
      <c r="H133" s="270">
        <f t="shared" si="13"/>
        <v>0</v>
      </c>
      <c r="I133" s="2"/>
      <c r="J133" s="270">
        <f t="shared" si="14"/>
        <v>0</v>
      </c>
      <c r="K133" s="270">
        <f t="shared" si="15"/>
        <v>0</v>
      </c>
      <c r="L133" s="270">
        <f t="shared" si="16"/>
        <v>0</v>
      </c>
      <c r="M133" s="270">
        <f t="shared" si="17"/>
        <v>0</v>
      </c>
      <c r="N133" s="270">
        <f t="shared" si="18"/>
        <v>0</v>
      </c>
      <c r="O133" s="271">
        <f t="shared" si="19"/>
        <v>0</v>
      </c>
    </row>
    <row r="134" spans="1:15" s="265" customFormat="1" ht="51" customHeight="1" x14ac:dyDescent="0.25">
      <c r="A134" s="266">
        <v>121</v>
      </c>
      <c r="B134" s="267" t="s">
        <v>200</v>
      </c>
      <c r="C134" s="3"/>
      <c r="D134" s="268">
        <v>1</v>
      </c>
      <c r="E134" s="269" t="s">
        <v>540</v>
      </c>
      <c r="F134" s="4"/>
      <c r="G134" s="2"/>
      <c r="H134" s="270">
        <f t="shared" si="13"/>
        <v>0</v>
      </c>
      <c r="I134" s="2"/>
      <c r="J134" s="270">
        <f t="shared" si="14"/>
        <v>0</v>
      </c>
      <c r="K134" s="270">
        <f t="shared" si="15"/>
        <v>0</v>
      </c>
      <c r="L134" s="270">
        <f t="shared" si="16"/>
        <v>0</v>
      </c>
      <c r="M134" s="270">
        <f t="shared" si="17"/>
        <v>0</v>
      </c>
      <c r="N134" s="270">
        <f t="shared" si="18"/>
        <v>0</v>
      </c>
      <c r="O134" s="271">
        <f t="shared" si="19"/>
        <v>0</v>
      </c>
    </row>
    <row r="135" spans="1:15" s="265" customFormat="1" ht="51" customHeight="1" x14ac:dyDescent="0.25">
      <c r="A135" s="266">
        <v>122</v>
      </c>
      <c r="B135" s="267" t="s">
        <v>201</v>
      </c>
      <c r="C135" s="3"/>
      <c r="D135" s="268">
        <v>1</v>
      </c>
      <c r="E135" s="269" t="s">
        <v>540</v>
      </c>
      <c r="F135" s="4"/>
      <c r="G135" s="2"/>
      <c r="H135" s="270">
        <f t="shared" si="13"/>
        <v>0</v>
      </c>
      <c r="I135" s="2"/>
      <c r="J135" s="270">
        <f t="shared" si="14"/>
        <v>0</v>
      </c>
      <c r="K135" s="270">
        <f t="shared" si="15"/>
        <v>0</v>
      </c>
      <c r="L135" s="270">
        <f t="shared" si="16"/>
        <v>0</v>
      </c>
      <c r="M135" s="270">
        <f t="shared" si="17"/>
        <v>0</v>
      </c>
      <c r="N135" s="270">
        <f t="shared" si="18"/>
        <v>0</v>
      </c>
      <c r="O135" s="271">
        <f t="shared" si="19"/>
        <v>0</v>
      </c>
    </row>
    <row r="136" spans="1:15" s="265" customFormat="1" ht="51" customHeight="1" x14ac:dyDescent="0.25">
      <c r="A136" s="266">
        <v>123</v>
      </c>
      <c r="B136" s="267" t="s">
        <v>202</v>
      </c>
      <c r="C136" s="3"/>
      <c r="D136" s="268">
        <v>1</v>
      </c>
      <c r="E136" s="269" t="s">
        <v>540</v>
      </c>
      <c r="F136" s="4"/>
      <c r="G136" s="2"/>
      <c r="H136" s="270">
        <f t="shared" si="13"/>
        <v>0</v>
      </c>
      <c r="I136" s="2"/>
      <c r="J136" s="270">
        <f t="shared" si="14"/>
        <v>0</v>
      </c>
      <c r="K136" s="270">
        <f t="shared" si="15"/>
        <v>0</v>
      </c>
      <c r="L136" s="270">
        <f t="shared" si="16"/>
        <v>0</v>
      </c>
      <c r="M136" s="270">
        <f t="shared" si="17"/>
        <v>0</v>
      </c>
      <c r="N136" s="270">
        <f t="shared" si="18"/>
        <v>0</v>
      </c>
      <c r="O136" s="271">
        <f t="shared" si="19"/>
        <v>0</v>
      </c>
    </row>
    <row r="137" spans="1:15" s="265" customFormat="1" ht="51" customHeight="1" x14ac:dyDescent="0.25">
      <c r="A137" s="266">
        <v>124</v>
      </c>
      <c r="B137" s="267" t="s">
        <v>203</v>
      </c>
      <c r="C137" s="3"/>
      <c r="D137" s="268">
        <v>1</v>
      </c>
      <c r="E137" s="269" t="s">
        <v>540</v>
      </c>
      <c r="F137" s="4"/>
      <c r="G137" s="2"/>
      <c r="H137" s="270">
        <f t="shared" si="13"/>
        <v>0</v>
      </c>
      <c r="I137" s="2"/>
      <c r="J137" s="270">
        <f t="shared" si="14"/>
        <v>0</v>
      </c>
      <c r="K137" s="270">
        <f t="shared" si="15"/>
        <v>0</v>
      </c>
      <c r="L137" s="270">
        <f t="shared" si="16"/>
        <v>0</v>
      </c>
      <c r="M137" s="270">
        <f t="shared" si="17"/>
        <v>0</v>
      </c>
      <c r="N137" s="270">
        <f t="shared" si="18"/>
        <v>0</v>
      </c>
      <c r="O137" s="271">
        <f t="shared" si="19"/>
        <v>0</v>
      </c>
    </row>
    <row r="138" spans="1:15" s="265" customFormat="1" ht="51" customHeight="1" x14ac:dyDescent="0.25">
      <c r="A138" s="266">
        <v>125</v>
      </c>
      <c r="B138" s="267" t="s">
        <v>204</v>
      </c>
      <c r="C138" s="3"/>
      <c r="D138" s="268">
        <v>1</v>
      </c>
      <c r="E138" s="269" t="s">
        <v>540</v>
      </c>
      <c r="F138" s="4"/>
      <c r="G138" s="2"/>
      <c r="H138" s="270">
        <f t="shared" si="13"/>
        <v>0</v>
      </c>
      <c r="I138" s="2"/>
      <c r="J138" s="270">
        <f t="shared" si="14"/>
        <v>0</v>
      </c>
      <c r="K138" s="270">
        <f t="shared" si="15"/>
        <v>0</v>
      </c>
      <c r="L138" s="270">
        <f t="shared" si="16"/>
        <v>0</v>
      </c>
      <c r="M138" s="270">
        <f t="shared" si="17"/>
        <v>0</v>
      </c>
      <c r="N138" s="270">
        <f t="shared" si="18"/>
        <v>0</v>
      </c>
      <c r="O138" s="271">
        <f t="shared" si="19"/>
        <v>0</v>
      </c>
    </row>
    <row r="139" spans="1:15" s="265" customFormat="1" ht="51" customHeight="1" x14ac:dyDescent="0.25">
      <c r="A139" s="266">
        <v>126</v>
      </c>
      <c r="B139" s="267" t="s">
        <v>205</v>
      </c>
      <c r="C139" s="3"/>
      <c r="D139" s="268">
        <v>1</v>
      </c>
      <c r="E139" s="269" t="s">
        <v>540</v>
      </c>
      <c r="F139" s="4"/>
      <c r="G139" s="2"/>
      <c r="H139" s="270">
        <f t="shared" si="13"/>
        <v>0</v>
      </c>
      <c r="I139" s="2"/>
      <c r="J139" s="270">
        <f t="shared" si="14"/>
        <v>0</v>
      </c>
      <c r="K139" s="270">
        <f t="shared" si="15"/>
        <v>0</v>
      </c>
      <c r="L139" s="270">
        <f t="shared" si="16"/>
        <v>0</v>
      </c>
      <c r="M139" s="270">
        <f t="shared" si="17"/>
        <v>0</v>
      </c>
      <c r="N139" s="270">
        <f t="shared" si="18"/>
        <v>0</v>
      </c>
      <c r="O139" s="271">
        <f t="shared" si="19"/>
        <v>0</v>
      </c>
    </row>
    <row r="140" spans="1:15" s="265" customFormat="1" ht="51" customHeight="1" x14ac:dyDescent="0.25">
      <c r="A140" s="266">
        <v>127</v>
      </c>
      <c r="B140" s="267" t="s">
        <v>206</v>
      </c>
      <c r="C140" s="3"/>
      <c r="D140" s="268">
        <v>1</v>
      </c>
      <c r="E140" s="269" t="s">
        <v>540</v>
      </c>
      <c r="F140" s="4"/>
      <c r="G140" s="2"/>
      <c r="H140" s="270">
        <f t="shared" si="13"/>
        <v>0</v>
      </c>
      <c r="I140" s="2"/>
      <c r="J140" s="270">
        <f t="shared" si="14"/>
        <v>0</v>
      </c>
      <c r="K140" s="270">
        <f t="shared" si="15"/>
        <v>0</v>
      </c>
      <c r="L140" s="270">
        <f t="shared" si="16"/>
        <v>0</v>
      </c>
      <c r="M140" s="270">
        <f t="shared" si="17"/>
        <v>0</v>
      </c>
      <c r="N140" s="270">
        <f t="shared" si="18"/>
        <v>0</v>
      </c>
      <c r="O140" s="271">
        <f t="shared" si="19"/>
        <v>0</v>
      </c>
    </row>
    <row r="141" spans="1:15" s="265" customFormat="1" ht="51" customHeight="1" x14ac:dyDescent="0.25">
      <c r="A141" s="266">
        <v>128</v>
      </c>
      <c r="B141" s="267" t="s">
        <v>207</v>
      </c>
      <c r="C141" s="3"/>
      <c r="D141" s="268">
        <v>1</v>
      </c>
      <c r="E141" s="269" t="s">
        <v>540</v>
      </c>
      <c r="F141" s="4"/>
      <c r="G141" s="2"/>
      <c r="H141" s="270">
        <f t="shared" si="13"/>
        <v>0</v>
      </c>
      <c r="I141" s="2"/>
      <c r="J141" s="270">
        <f t="shared" si="14"/>
        <v>0</v>
      </c>
      <c r="K141" s="270">
        <f t="shared" si="15"/>
        <v>0</v>
      </c>
      <c r="L141" s="270">
        <f t="shared" si="16"/>
        <v>0</v>
      </c>
      <c r="M141" s="270">
        <f t="shared" si="17"/>
        <v>0</v>
      </c>
      <c r="N141" s="270">
        <f t="shared" si="18"/>
        <v>0</v>
      </c>
      <c r="O141" s="271">
        <f t="shared" si="19"/>
        <v>0</v>
      </c>
    </row>
    <row r="142" spans="1:15" s="265" customFormat="1" ht="51" customHeight="1" x14ac:dyDescent="0.25">
      <c r="A142" s="266">
        <v>129</v>
      </c>
      <c r="B142" s="267" t="s">
        <v>208</v>
      </c>
      <c r="C142" s="3"/>
      <c r="D142" s="268">
        <v>1</v>
      </c>
      <c r="E142" s="269" t="s">
        <v>540</v>
      </c>
      <c r="F142" s="4"/>
      <c r="G142" s="2"/>
      <c r="H142" s="270">
        <f t="shared" si="13"/>
        <v>0</v>
      </c>
      <c r="I142" s="2"/>
      <c r="J142" s="270">
        <f t="shared" si="14"/>
        <v>0</v>
      </c>
      <c r="K142" s="270">
        <f t="shared" si="15"/>
        <v>0</v>
      </c>
      <c r="L142" s="270">
        <f t="shared" si="16"/>
        <v>0</v>
      </c>
      <c r="M142" s="270">
        <f t="shared" si="17"/>
        <v>0</v>
      </c>
      <c r="N142" s="270">
        <f t="shared" si="18"/>
        <v>0</v>
      </c>
      <c r="O142" s="271">
        <f t="shared" si="19"/>
        <v>0</v>
      </c>
    </row>
    <row r="143" spans="1:15" s="265" customFormat="1" ht="51" customHeight="1" x14ac:dyDescent="0.25">
      <c r="A143" s="266">
        <v>130</v>
      </c>
      <c r="B143" s="267" t="s">
        <v>209</v>
      </c>
      <c r="C143" s="3"/>
      <c r="D143" s="268">
        <v>1</v>
      </c>
      <c r="E143" s="269" t="s">
        <v>540</v>
      </c>
      <c r="F143" s="4"/>
      <c r="G143" s="2"/>
      <c r="H143" s="270">
        <f t="shared" ref="H143:H206" si="20">+ROUND(F143*G143,0)</f>
        <v>0</v>
      </c>
      <c r="I143" s="2"/>
      <c r="J143" s="270">
        <f t="shared" ref="J143:J206" si="21">ROUND(F143*I143,0)</f>
        <v>0</v>
      </c>
      <c r="K143" s="270">
        <f t="shared" ref="K143:K206" si="22">ROUND(F143+H143+J143,0)</f>
        <v>0</v>
      </c>
      <c r="L143" s="270">
        <f t="shared" ref="L143:L206" si="23">ROUND(F143*D143,0)</f>
        <v>0</v>
      </c>
      <c r="M143" s="270">
        <f t="shared" ref="M143:M206" si="24">ROUND(L143*G143,0)</f>
        <v>0</v>
      </c>
      <c r="N143" s="270">
        <f t="shared" ref="N143:N206" si="25">ROUND(L143*I143,0)</f>
        <v>0</v>
      </c>
      <c r="O143" s="271">
        <f t="shared" ref="O143:O206" si="26">ROUND(L143+N143+M143,0)</f>
        <v>0</v>
      </c>
    </row>
    <row r="144" spans="1:15" s="265" customFormat="1" ht="51" customHeight="1" x14ac:dyDescent="0.25">
      <c r="A144" s="266">
        <v>131</v>
      </c>
      <c r="B144" s="267" t="s">
        <v>210</v>
      </c>
      <c r="C144" s="3"/>
      <c r="D144" s="268">
        <v>1</v>
      </c>
      <c r="E144" s="269" t="s">
        <v>540</v>
      </c>
      <c r="F144" s="4"/>
      <c r="G144" s="2"/>
      <c r="H144" s="270">
        <f t="shared" si="20"/>
        <v>0</v>
      </c>
      <c r="I144" s="2"/>
      <c r="J144" s="270">
        <f t="shared" si="21"/>
        <v>0</v>
      </c>
      <c r="K144" s="270">
        <f t="shared" si="22"/>
        <v>0</v>
      </c>
      <c r="L144" s="270">
        <f t="shared" si="23"/>
        <v>0</v>
      </c>
      <c r="M144" s="270">
        <f t="shared" si="24"/>
        <v>0</v>
      </c>
      <c r="N144" s="270">
        <f t="shared" si="25"/>
        <v>0</v>
      </c>
      <c r="O144" s="271">
        <f t="shared" si="26"/>
        <v>0</v>
      </c>
    </row>
    <row r="145" spans="1:15" s="265" customFormat="1" ht="51" customHeight="1" x14ac:dyDescent="0.25">
      <c r="A145" s="266">
        <v>132</v>
      </c>
      <c r="B145" s="267" t="s">
        <v>211</v>
      </c>
      <c r="C145" s="3"/>
      <c r="D145" s="268">
        <v>1</v>
      </c>
      <c r="E145" s="269" t="s">
        <v>540</v>
      </c>
      <c r="F145" s="4"/>
      <c r="G145" s="2"/>
      <c r="H145" s="270">
        <f t="shared" si="20"/>
        <v>0</v>
      </c>
      <c r="I145" s="2"/>
      <c r="J145" s="270">
        <f t="shared" si="21"/>
        <v>0</v>
      </c>
      <c r="K145" s="270">
        <f t="shared" si="22"/>
        <v>0</v>
      </c>
      <c r="L145" s="270">
        <f t="shared" si="23"/>
        <v>0</v>
      </c>
      <c r="M145" s="270">
        <f t="shared" si="24"/>
        <v>0</v>
      </c>
      <c r="N145" s="270">
        <f t="shared" si="25"/>
        <v>0</v>
      </c>
      <c r="O145" s="271">
        <f t="shared" si="26"/>
        <v>0</v>
      </c>
    </row>
    <row r="146" spans="1:15" s="265" customFormat="1" ht="51" customHeight="1" x14ac:dyDescent="0.25">
      <c r="A146" s="266">
        <v>133</v>
      </c>
      <c r="B146" s="267" t="s">
        <v>212</v>
      </c>
      <c r="C146" s="3"/>
      <c r="D146" s="268">
        <v>1</v>
      </c>
      <c r="E146" s="269" t="s">
        <v>540</v>
      </c>
      <c r="F146" s="4"/>
      <c r="G146" s="2"/>
      <c r="H146" s="270">
        <f t="shared" si="20"/>
        <v>0</v>
      </c>
      <c r="I146" s="2"/>
      <c r="J146" s="270">
        <f t="shared" si="21"/>
        <v>0</v>
      </c>
      <c r="K146" s="270">
        <f t="shared" si="22"/>
        <v>0</v>
      </c>
      <c r="L146" s="270">
        <f t="shared" si="23"/>
        <v>0</v>
      </c>
      <c r="M146" s="270">
        <f t="shared" si="24"/>
        <v>0</v>
      </c>
      <c r="N146" s="270">
        <f t="shared" si="25"/>
        <v>0</v>
      </c>
      <c r="O146" s="271">
        <f t="shared" si="26"/>
        <v>0</v>
      </c>
    </row>
    <row r="147" spans="1:15" s="265" customFormat="1" ht="51" customHeight="1" x14ac:dyDescent="0.25">
      <c r="A147" s="266">
        <v>134</v>
      </c>
      <c r="B147" s="267" t="s">
        <v>213</v>
      </c>
      <c r="C147" s="3"/>
      <c r="D147" s="268">
        <v>1</v>
      </c>
      <c r="E147" s="269" t="s">
        <v>540</v>
      </c>
      <c r="F147" s="4"/>
      <c r="G147" s="2"/>
      <c r="H147" s="270">
        <f t="shared" si="20"/>
        <v>0</v>
      </c>
      <c r="I147" s="2"/>
      <c r="J147" s="270">
        <f t="shared" si="21"/>
        <v>0</v>
      </c>
      <c r="K147" s="270">
        <f t="shared" si="22"/>
        <v>0</v>
      </c>
      <c r="L147" s="270">
        <f t="shared" si="23"/>
        <v>0</v>
      </c>
      <c r="M147" s="270">
        <f t="shared" si="24"/>
        <v>0</v>
      </c>
      <c r="N147" s="270">
        <f t="shared" si="25"/>
        <v>0</v>
      </c>
      <c r="O147" s="271">
        <f t="shared" si="26"/>
        <v>0</v>
      </c>
    </row>
    <row r="148" spans="1:15" s="265" customFormat="1" ht="51" customHeight="1" x14ac:dyDescent="0.25">
      <c r="A148" s="266">
        <v>135</v>
      </c>
      <c r="B148" s="267" t="s">
        <v>214</v>
      </c>
      <c r="C148" s="3"/>
      <c r="D148" s="268">
        <v>1</v>
      </c>
      <c r="E148" s="269" t="s">
        <v>540</v>
      </c>
      <c r="F148" s="4"/>
      <c r="G148" s="2"/>
      <c r="H148" s="270">
        <f t="shared" si="20"/>
        <v>0</v>
      </c>
      <c r="I148" s="2"/>
      <c r="J148" s="270">
        <f t="shared" si="21"/>
        <v>0</v>
      </c>
      <c r="K148" s="270">
        <f t="shared" si="22"/>
        <v>0</v>
      </c>
      <c r="L148" s="270">
        <f t="shared" si="23"/>
        <v>0</v>
      </c>
      <c r="M148" s="270">
        <f t="shared" si="24"/>
        <v>0</v>
      </c>
      <c r="N148" s="270">
        <f t="shared" si="25"/>
        <v>0</v>
      </c>
      <c r="O148" s="271">
        <f t="shared" si="26"/>
        <v>0</v>
      </c>
    </row>
    <row r="149" spans="1:15" s="265" customFormat="1" ht="51" customHeight="1" x14ac:dyDescent="0.25">
      <c r="A149" s="266">
        <v>136</v>
      </c>
      <c r="B149" s="267" t="s">
        <v>215</v>
      </c>
      <c r="C149" s="3"/>
      <c r="D149" s="268">
        <v>1</v>
      </c>
      <c r="E149" s="269" t="s">
        <v>540</v>
      </c>
      <c r="F149" s="4"/>
      <c r="G149" s="2"/>
      <c r="H149" s="270">
        <f t="shared" si="20"/>
        <v>0</v>
      </c>
      <c r="I149" s="2"/>
      <c r="J149" s="270">
        <f t="shared" si="21"/>
        <v>0</v>
      </c>
      <c r="K149" s="270">
        <f t="shared" si="22"/>
        <v>0</v>
      </c>
      <c r="L149" s="270">
        <f t="shared" si="23"/>
        <v>0</v>
      </c>
      <c r="M149" s="270">
        <f t="shared" si="24"/>
        <v>0</v>
      </c>
      <c r="N149" s="270">
        <f t="shared" si="25"/>
        <v>0</v>
      </c>
      <c r="O149" s="271">
        <f t="shared" si="26"/>
        <v>0</v>
      </c>
    </row>
    <row r="150" spans="1:15" s="265" customFormat="1" ht="51" customHeight="1" x14ac:dyDescent="0.25">
      <c r="A150" s="266">
        <v>137</v>
      </c>
      <c r="B150" s="267" t="s">
        <v>216</v>
      </c>
      <c r="C150" s="3"/>
      <c r="D150" s="268">
        <v>1</v>
      </c>
      <c r="E150" s="269" t="s">
        <v>540</v>
      </c>
      <c r="F150" s="4"/>
      <c r="G150" s="2"/>
      <c r="H150" s="270">
        <f t="shared" si="20"/>
        <v>0</v>
      </c>
      <c r="I150" s="2"/>
      <c r="J150" s="270">
        <f t="shared" si="21"/>
        <v>0</v>
      </c>
      <c r="K150" s="270">
        <f t="shared" si="22"/>
        <v>0</v>
      </c>
      <c r="L150" s="270">
        <f t="shared" si="23"/>
        <v>0</v>
      </c>
      <c r="M150" s="270">
        <f t="shared" si="24"/>
        <v>0</v>
      </c>
      <c r="N150" s="270">
        <f t="shared" si="25"/>
        <v>0</v>
      </c>
      <c r="O150" s="271">
        <f t="shared" si="26"/>
        <v>0</v>
      </c>
    </row>
    <row r="151" spans="1:15" s="265" customFormat="1" ht="51" customHeight="1" x14ac:dyDescent="0.25">
      <c r="A151" s="266">
        <v>138</v>
      </c>
      <c r="B151" s="267" t="s">
        <v>217</v>
      </c>
      <c r="C151" s="3"/>
      <c r="D151" s="268">
        <v>1</v>
      </c>
      <c r="E151" s="269" t="s">
        <v>540</v>
      </c>
      <c r="F151" s="4"/>
      <c r="G151" s="2"/>
      <c r="H151" s="270">
        <f t="shared" si="20"/>
        <v>0</v>
      </c>
      <c r="I151" s="2"/>
      <c r="J151" s="270">
        <f t="shared" si="21"/>
        <v>0</v>
      </c>
      <c r="K151" s="270">
        <f t="shared" si="22"/>
        <v>0</v>
      </c>
      <c r="L151" s="270">
        <f t="shared" si="23"/>
        <v>0</v>
      </c>
      <c r="M151" s="270">
        <f t="shared" si="24"/>
        <v>0</v>
      </c>
      <c r="N151" s="270">
        <f t="shared" si="25"/>
        <v>0</v>
      </c>
      <c r="O151" s="271">
        <f t="shared" si="26"/>
        <v>0</v>
      </c>
    </row>
    <row r="152" spans="1:15" s="265" customFormat="1" ht="51" customHeight="1" x14ac:dyDescent="0.25">
      <c r="A152" s="266">
        <v>139</v>
      </c>
      <c r="B152" s="267" t="s">
        <v>218</v>
      </c>
      <c r="C152" s="3"/>
      <c r="D152" s="268">
        <v>1</v>
      </c>
      <c r="E152" s="269" t="s">
        <v>540</v>
      </c>
      <c r="F152" s="4"/>
      <c r="G152" s="2"/>
      <c r="H152" s="270">
        <f t="shared" si="20"/>
        <v>0</v>
      </c>
      <c r="I152" s="2"/>
      <c r="J152" s="270">
        <f t="shared" si="21"/>
        <v>0</v>
      </c>
      <c r="K152" s="270">
        <f t="shared" si="22"/>
        <v>0</v>
      </c>
      <c r="L152" s="270">
        <f t="shared" si="23"/>
        <v>0</v>
      </c>
      <c r="M152" s="270">
        <f t="shared" si="24"/>
        <v>0</v>
      </c>
      <c r="N152" s="270">
        <f t="shared" si="25"/>
        <v>0</v>
      </c>
      <c r="O152" s="271">
        <f t="shared" si="26"/>
        <v>0</v>
      </c>
    </row>
    <row r="153" spans="1:15" s="265" customFormat="1" ht="51" customHeight="1" x14ac:dyDescent="0.25">
      <c r="A153" s="266">
        <v>140</v>
      </c>
      <c r="B153" s="267" t="s">
        <v>219</v>
      </c>
      <c r="C153" s="3"/>
      <c r="D153" s="268">
        <v>1</v>
      </c>
      <c r="E153" s="269" t="s">
        <v>540</v>
      </c>
      <c r="F153" s="4"/>
      <c r="G153" s="2"/>
      <c r="H153" s="270">
        <f t="shared" si="20"/>
        <v>0</v>
      </c>
      <c r="I153" s="2"/>
      <c r="J153" s="270">
        <f t="shared" si="21"/>
        <v>0</v>
      </c>
      <c r="K153" s="270">
        <f t="shared" si="22"/>
        <v>0</v>
      </c>
      <c r="L153" s="270">
        <f t="shared" si="23"/>
        <v>0</v>
      </c>
      <c r="M153" s="270">
        <f t="shared" si="24"/>
        <v>0</v>
      </c>
      <c r="N153" s="270">
        <f t="shared" si="25"/>
        <v>0</v>
      </c>
      <c r="O153" s="271">
        <f t="shared" si="26"/>
        <v>0</v>
      </c>
    </row>
    <row r="154" spans="1:15" s="265" customFormat="1" ht="51" customHeight="1" x14ac:dyDescent="0.25">
      <c r="A154" s="266">
        <v>141</v>
      </c>
      <c r="B154" s="267" t="s">
        <v>220</v>
      </c>
      <c r="C154" s="3"/>
      <c r="D154" s="268">
        <v>1</v>
      </c>
      <c r="E154" s="269" t="s">
        <v>540</v>
      </c>
      <c r="F154" s="4"/>
      <c r="G154" s="2"/>
      <c r="H154" s="270">
        <f t="shared" si="20"/>
        <v>0</v>
      </c>
      <c r="I154" s="2"/>
      <c r="J154" s="270">
        <f t="shared" si="21"/>
        <v>0</v>
      </c>
      <c r="K154" s="270">
        <f t="shared" si="22"/>
        <v>0</v>
      </c>
      <c r="L154" s="270">
        <f t="shared" si="23"/>
        <v>0</v>
      </c>
      <c r="M154" s="270">
        <f t="shared" si="24"/>
        <v>0</v>
      </c>
      <c r="N154" s="270">
        <f t="shared" si="25"/>
        <v>0</v>
      </c>
      <c r="O154" s="271">
        <f t="shared" si="26"/>
        <v>0</v>
      </c>
    </row>
    <row r="155" spans="1:15" s="265" customFormat="1" ht="51" customHeight="1" x14ac:dyDescent="0.25">
      <c r="A155" s="266">
        <v>142</v>
      </c>
      <c r="B155" s="267" t="s">
        <v>221</v>
      </c>
      <c r="C155" s="3"/>
      <c r="D155" s="268">
        <v>1</v>
      </c>
      <c r="E155" s="269" t="s">
        <v>540</v>
      </c>
      <c r="F155" s="4"/>
      <c r="G155" s="2"/>
      <c r="H155" s="270">
        <f t="shared" si="20"/>
        <v>0</v>
      </c>
      <c r="I155" s="2"/>
      <c r="J155" s="270">
        <f t="shared" si="21"/>
        <v>0</v>
      </c>
      <c r="K155" s="270">
        <f t="shared" si="22"/>
        <v>0</v>
      </c>
      <c r="L155" s="270">
        <f t="shared" si="23"/>
        <v>0</v>
      </c>
      <c r="M155" s="270">
        <f t="shared" si="24"/>
        <v>0</v>
      </c>
      <c r="N155" s="270">
        <f t="shared" si="25"/>
        <v>0</v>
      </c>
      <c r="O155" s="271">
        <f t="shared" si="26"/>
        <v>0</v>
      </c>
    </row>
    <row r="156" spans="1:15" s="265" customFormat="1" ht="51" customHeight="1" x14ac:dyDescent="0.25">
      <c r="A156" s="266">
        <v>143</v>
      </c>
      <c r="B156" s="267" t="s">
        <v>222</v>
      </c>
      <c r="C156" s="3"/>
      <c r="D156" s="268">
        <v>1</v>
      </c>
      <c r="E156" s="269" t="s">
        <v>540</v>
      </c>
      <c r="F156" s="4"/>
      <c r="G156" s="2"/>
      <c r="H156" s="270">
        <f t="shared" si="20"/>
        <v>0</v>
      </c>
      <c r="I156" s="2"/>
      <c r="J156" s="270">
        <f t="shared" si="21"/>
        <v>0</v>
      </c>
      <c r="K156" s="270">
        <f t="shared" si="22"/>
        <v>0</v>
      </c>
      <c r="L156" s="270">
        <f t="shared" si="23"/>
        <v>0</v>
      </c>
      <c r="M156" s="270">
        <f t="shared" si="24"/>
        <v>0</v>
      </c>
      <c r="N156" s="270">
        <f t="shared" si="25"/>
        <v>0</v>
      </c>
      <c r="O156" s="271">
        <f t="shared" si="26"/>
        <v>0</v>
      </c>
    </row>
    <row r="157" spans="1:15" s="265" customFormat="1" ht="51" customHeight="1" x14ac:dyDescent="0.25">
      <c r="A157" s="266">
        <v>144</v>
      </c>
      <c r="B157" s="267" t="s">
        <v>223</v>
      </c>
      <c r="C157" s="3"/>
      <c r="D157" s="268">
        <v>1</v>
      </c>
      <c r="E157" s="269" t="s">
        <v>540</v>
      </c>
      <c r="F157" s="4"/>
      <c r="G157" s="2"/>
      <c r="H157" s="270">
        <f t="shared" si="20"/>
        <v>0</v>
      </c>
      <c r="I157" s="2"/>
      <c r="J157" s="270">
        <f t="shared" si="21"/>
        <v>0</v>
      </c>
      <c r="K157" s="270">
        <f t="shared" si="22"/>
        <v>0</v>
      </c>
      <c r="L157" s="270">
        <f t="shared" si="23"/>
        <v>0</v>
      </c>
      <c r="M157" s="270">
        <f t="shared" si="24"/>
        <v>0</v>
      </c>
      <c r="N157" s="270">
        <f t="shared" si="25"/>
        <v>0</v>
      </c>
      <c r="O157" s="271">
        <f t="shared" si="26"/>
        <v>0</v>
      </c>
    </row>
    <row r="158" spans="1:15" s="265" customFormat="1" ht="51" customHeight="1" x14ac:dyDescent="0.25">
      <c r="A158" s="266">
        <v>145</v>
      </c>
      <c r="B158" s="267" t="s">
        <v>224</v>
      </c>
      <c r="C158" s="3"/>
      <c r="D158" s="268">
        <v>1</v>
      </c>
      <c r="E158" s="269" t="s">
        <v>540</v>
      </c>
      <c r="F158" s="4"/>
      <c r="G158" s="2"/>
      <c r="H158" s="270">
        <f t="shared" si="20"/>
        <v>0</v>
      </c>
      <c r="I158" s="2"/>
      <c r="J158" s="270">
        <f t="shared" si="21"/>
        <v>0</v>
      </c>
      <c r="K158" s="270">
        <f t="shared" si="22"/>
        <v>0</v>
      </c>
      <c r="L158" s="270">
        <f t="shared" si="23"/>
        <v>0</v>
      </c>
      <c r="M158" s="270">
        <f t="shared" si="24"/>
        <v>0</v>
      </c>
      <c r="N158" s="270">
        <f t="shared" si="25"/>
        <v>0</v>
      </c>
      <c r="O158" s="271">
        <f t="shared" si="26"/>
        <v>0</v>
      </c>
    </row>
    <row r="159" spans="1:15" s="265" customFormat="1" ht="51" customHeight="1" x14ac:dyDescent="0.25">
      <c r="A159" s="266">
        <v>146</v>
      </c>
      <c r="B159" s="267" t="s">
        <v>225</v>
      </c>
      <c r="C159" s="3"/>
      <c r="D159" s="268">
        <v>1</v>
      </c>
      <c r="E159" s="269" t="s">
        <v>540</v>
      </c>
      <c r="F159" s="4"/>
      <c r="G159" s="2"/>
      <c r="H159" s="270">
        <f t="shared" si="20"/>
        <v>0</v>
      </c>
      <c r="I159" s="2"/>
      <c r="J159" s="270">
        <f t="shared" si="21"/>
        <v>0</v>
      </c>
      <c r="K159" s="270">
        <f t="shared" si="22"/>
        <v>0</v>
      </c>
      <c r="L159" s="270">
        <f t="shared" si="23"/>
        <v>0</v>
      </c>
      <c r="M159" s="270">
        <f t="shared" si="24"/>
        <v>0</v>
      </c>
      <c r="N159" s="270">
        <f t="shared" si="25"/>
        <v>0</v>
      </c>
      <c r="O159" s="271">
        <f t="shared" si="26"/>
        <v>0</v>
      </c>
    </row>
    <row r="160" spans="1:15" s="265" customFormat="1" ht="51" customHeight="1" x14ac:dyDescent="0.25">
      <c r="A160" s="266">
        <v>147</v>
      </c>
      <c r="B160" s="267" t="s">
        <v>226</v>
      </c>
      <c r="C160" s="3"/>
      <c r="D160" s="268">
        <v>1</v>
      </c>
      <c r="E160" s="269" t="s">
        <v>540</v>
      </c>
      <c r="F160" s="4"/>
      <c r="G160" s="2"/>
      <c r="H160" s="270">
        <f t="shared" si="20"/>
        <v>0</v>
      </c>
      <c r="I160" s="2"/>
      <c r="J160" s="270">
        <f t="shared" si="21"/>
        <v>0</v>
      </c>
      <c r="K160" s="270">
        <f t="shared" si="22"/>
        <v>0</v>
      </c>
      <c r="L160" s="270">
        <f t="shared" si="23"/>
        <v>0</v>
      </c>
      <c r="M160" s="270">
        <f t="shared" si="24"/>
        <v>0</v>
      </c>
      <c r="N160" s="270">
        <f t="shared" si="25"/>
        <v>0</v>
      </c>
      <c r="O160" s="271">
        <f t="shared" si="26"/>
        <v>0</v>
      </c>
    </row>
    <row r="161" spans="1:15" s="265" customFormat="1" ht="51" customHeight="1" x14ac:dyDescent="0.25">
      <c r="A161" s="266">
        <v>148</v>
      </c>
      <c r="B161" s="267" t="s">
        <v>227</v>
      </c>
      <c r="C161" s="3"/>
      <c r="D161" s="268">
        <v>1</v>
      </c>
      <c r="E161" s="269" t="s">
        <v>540</v>
      </c>
      <c r="F161" s="4"/>
      <c r="G161" s="2"/>
      <c r="H161" s="270">
        <f t="shared" si="20"/>
        <v>0</v>
      </c>
      <c r="I161" s="2"/>
      <c r="J161" s="270">
        <f t="shared" si="21"/>
        <v>0</v>
      </c>
      <c r="K161" s="270">
        <f t="shared" si="22"/>
        <v>0</v>
      </c>
      <c r="L161" s="270">
        <f t="shared" si="23"/>
        <v>0</v>
      </c>
      <c r="M161" s="270">
        <f t="shared" si="24"/>
        <v>0</v>
      </c>
      <c r="N161" s="270">
        <f t="shared" si="25"/>
        <v>0</v>
      </c>
      <c r="O161" s="271">
        <f t="shared" si="26"/>
        <v>0</v>
      </c>
    </row>
    <row r="162" spans="1:15" s="265" customFormat="1" ht="51" customHeight="1" x14ac:dyDescent="0.25">
      <c r="A162" s="266">
        <v>149</v>
      </c>
      <c r="B162" s="267" t="s">
        <v>228</v>
      </c>
      <c r="C162" s="3"/>
      <c r="D162" s="268">
        <v>1</v>
      </c>
      <c r="E162" s="269" t="s">
        <v>540</v>
      </c>
      <c r="F162" s="4"/>
      <c r="G162" s="2"/>
      <c r="H162" s="270">
        <f t="shared" si="20"/>
        <v>0</v>
      </c>
      <c r="I162" s="2"/>
      <c r="J162" s="270">
        <f t="shared" si="21"/>
        <v>0</v>
      </c>
      <c r="K162" s="270">
        <f t="shared" si="22"/>
        <v>0</v>
      </c>
      <c r="L162" s="270">
        <f t="shared" si="23"/>
        <v>0</v>
      </c>
      <c r="M162" s="270">
        <f t="shared" si="24"/>
        <v>0</v>
      </c>
      <c r="N162" s="270">
        <f t="shared" si="25"/>
        <v>0</v>
      </c>
      <c r="O162" s="271">
        <f t="shared" si="26"/>
        <v>0</v>
      </c>
    </row>
    <row r="163" spans="1:15" s="265" customFormat="1" ht="51" customHeight="1" x14ac:dyDescent="0.25">
      <c r="A163" s="266">
        <v>150</v>
      </c>
      <c r="B163" s="267" t="s">
        <v>229</v>
      </c>
      <c r="C163" s="3"/>
      <c r="D163" s="268">
        <v>1</v>
      </c>
      <c r="E163" s="269" t="s">
        <v>540</v>
      </c>
      <c r="F163" s="4"/>
      <c r="G163" s="2"/>
      <c r="H163" s="270">
        <f t="shared" si="20"/>
        <v>0</v>
      </c>
      <c r="I163" s="2"/>
      <c r="J163" s="270">
        <f t="shared" si="21"/>
        <v>0</v>
      </c>
      <c r="K163" s="270">
        <f t="shared" si="22"/>
        <v>0</v>
      </c>
      <c r="L163" s="270">
        <f t="shared" si="23"/>
        <v>0</v>
      </c>
      <c r="M163" s="270">
        <f t="shared" si="24"/>
        <v>0</v>
      </c>
      <c r="N163" s="270">
        <f t="shared" si="25"/>
        <v>0</v>
      </c>
      <c r="O163" s="271">
        <f t="shared" si="26"/>
        <v>0</v>
      </c>
    </row>
    <row r="164" spans="1:15" s="265" customFormat="1" ht="51" customHeight="1" x14ac:dyDescent="0.25">
      <c r="A164" s="266">
        <v>151</v>
      </c>
      <c r="B164" s="267" t="s">
        <v>230</v>
      </c>
      <c r="C164" s="3"/>
      <c r="D164" s="268">
        <v>1</v>
      </c>
      <c r="E164" s="269" t="s">
        <v>540</v>
      </c>
      <c r="F164" s="4"/>
      <c r="G164" s="2"/>
      <c r="H164" s="270">
        <f t="shared" si="20"/>
        <v>0</v>
      </c>
      <c r="I164" s="2"/>
      <c r="J164" s="270">
        <f t="shared" si="21"/>
        <v>0</v>
      </c>
      <c r="K164" s="270">
        <f t="shared" si="22"/>
        <v>0</v>
      </c>
      <c r="L164" s="270">
        <f t="shared" si="23"/>
        <v>0</v>
      </c>
      <c r="M164" s="270">
        <f t="shared" si="24"/>
        <v>0</v>
      </c>
      <c r="N164" s="270">
        <f t="shared" si="25"/>
        <v>0</v>
      </c>
      <c r="O164" s="271">
        <f t="shared" si="26"/>
        <v>0</v>
      </c>
    </row>
    <row r="165" spans="1:15" s="265" customFormat="1" ht="51" customHeight="1" x14ac:dyDescent="0.25">
      <c r="A165" s="266">
        <v>152</v>
      </c>
      <c r="B165" s="267" t="s">
        <v>231</v>
      </c>
      <c r="C165" s="3"/>
      <c r="D165" s="268">
        <v>1</v>
      </c>
      <c r="E165" s="269" t="s">
        <v>540</v>
      </c>
      <c r="F165" s="4"/>
      <c r="G165" s="2"/>
      <c r="H165" s="270">
        <f t="shared" si="20"/>
        <v>0</v>
      </c>
      <c r="I165" s="2"/>
      <c r="J165" s="270">
        <f t="shared" si="21"/>
        <v>0</v>
      </c>
      <c r="K165" s="270">
        <f t="shared" si="22"/>
        <v>0</v>
      </c>
      <c r="L165" s="270">
        <f t="shared" si="23"/>
        <v>0</v>
      </c>
      <c r="M165" s="270">
        <f t="shared" si="24"/>
        <v>0</v>
      </c>
      <c r="N165" s="270">
        <f t="shared" si="25"/>
        <v>0</v>
      </c>
      <c r="O165" s="271">
        <f t="shared" si="26"/>
        <v>0</v>
      </c>
    </row>
    <row r="166" spans="1:15" s="265" customFormat="1" ht="51" customHeight="1" x14ac:dyDescent="0.25">
      <c r="A166" s="266">
        <v>153</v>
      </c>
      <c r="B166" s="267" t="s">
        <v>232</v>
      </c>
      <c r="C166" s="3"/>
      <c r="D166" s="268">
        <v>1</v>
      </c>
      <c r="E166" s="269" t="s">
        <v>540</v>
      </c>
      <c r="F166" s="4"/>
      <c r="G166" s="2"/>
      <c r="H166" s="270">
        <f t="shared" si="20"/>
        <v>0</v>
      </c>
      <c r="I166" s="2"/>
      <c r="J166" s="270">
        <f t="shared" si="21"/>
        <v>0</v>
      </c>
      <c r="K166" s="270">
        <f t="shared" si="22"/>
        <v>0</v>
      </c>
      <c r="L166" s="270">
        <f t="shared" si="23"/>
        <v>0</v>
      </c>
      <c r="M166" s="270">
        <f t="shared" si="24"/>
        <v>0</v>
      </c>
      <c r="N166" s="270">
        <f t="shared" si="25"/>
        <v>0</v>
      </c>
      <c r="O166" s="271">
        <f t="shared" si="26"/>
        <v>0</v>
      </c>
    </row>
    <row r="167" spans="1:15" s="265" customFormat="1" ht="51" customHeight="1" x14ac:dyDescent="0.25">
      <c r="A167" s="266">
        <v>154</v>
      </c>
      <c r="B167" s="267" t="s">
        <v>233</v>
      </c>
      <c r="C167" s="3"/>
      <c r="D167" s="268">
        <v>1</v>
      </c>
      <c r="E167" s="269" t="s">
        <v>540</v>
      </c>
      <c r="F167" s="4"/>
      <c r="G167" s="2"/>
      <c r="H167" s="270">
        <f t="shared" si="20"/>
        <v>0</v>
      </c>
      <c r="I167" s="2"/>
      <c r="J167" s="270">
        <f t="shared" si="21"/>
        <v>0</v>
      </c>
      <c r="K167" s="270">
        <f t="shared" si="22"/>
        <v>0</v>
      </c>
      <c r="L167" s="270">
        <f t="shared" si="23"/>
        <v>0</v>
      </c>
      <c r="M167" s="270">
        <f t="shared" si="24"/>
        <v>0</v>
      </c>
      <c r="N167" s="270">
        <f t="shared" si="25"/>
        <v>0</v>
      </c>
      <c r="O167" s="271">
        <f t="shared" si="26"/>
        <v>0</v>
      </c>
    </row>
    <row r="168" spans="1:15" s="265" customFormat="1" ht="51" customHeight="1" x14ac:dyDescent="0.25">
      <c r="A168" s="266">
        <v>155</v>
      </c>
      <c r="B168" s="267" t="s">
        <v>234</v>
      </c>
      <c r="C168" s="3"/>
      <c r="D168" s="268">
        <v>1</v>
      </c>
      <c r="E168" s="269" t="s">
        <v>540</v>
      </c>
      <c r="F168" s="4"/>
      <c r="G168" s="2"/>
      <c r="H168" s="270">
        <f t="shared" si="20"/>
        <v>0</v>
      </c>
      <c r="I168" s="2"/>
      <c r="J168" s="270">
        <f t="shared" si="21"/>
        <v>0</v>
      </c>
      <c r="K168" s="270">
        <f t="shared" si="22"/>
        <v>0</v>
      </c>
      <c r="L168" s="270">
        <f t="shared" si="23"/>
        <v>0</v>
      </c>
      <c r="M168" s="270">
        <f t="shared" si="24"/>
        <v>0</v>
      </c>
      <c r="N168" s="270">
        <f t="shared" si="25"/>
        <v>0</v>
      </c>
      <c r="O168" s="271">
        <f t="shared" si="26"/>
        <v>0</v>
      </c>
    </row>
    <row r="169" spans="1:15" s="265" customFormat="1" ht="51" customHeight="1" x14ac:dyDescent="0.25">
      <c r="A169" s="266">
        <v>156</v>
      </c>
      <c r="B169" s="267" t="s">
        <v>235</v>
      </c>
      <c r="C169" s="3"/>
      <c r="D169" s="268">
        <v>1</v>
      </c>
      <c r="E169" s="269" t="s">
        <v>540</v>
      </c>
      <c r="F169" s="4"/>
      <c r="G169" s="2"/>
      <c r="H169" s="270">
        <f t="shared" si="20"/>
        <v>0</v>
      </c>
      <c r="I169" s="2"/>
      <c r="J169" s="270">
        <f t="shared" si="21"/>
        <v>0</v>
      </c>
      <c r="K169" s="270">
        <f t="shared" si="22"/>
        <v>0</v>
      </c>
      <c r="L169" s="270">
        <f t="shared" si="23"/>
        <v>0</v>
      </c>
      <c r="M169" s="270">
        <f t="shared" si="24"/>
        <v>0</v>
      </c>
      <c r="N169" s="270">
        <f t="shared" si="25"/>
        <v>0</v>
      </c>
      <c r="O169" s="271">
        <f t="shared" si="26"/>
        <v>0</v>
      </c>
    </row>
    <row r="170" spans="1:15" s="265" customFormat="1" ht="51" customHeight="1" x14ac:dyDescent="0.25">
      <c r="A170" s="266">
        <v>157</v>
      </c>
      <c r="B170" s="267" t="s">
        <v>236</v>
      </c>
      <c r="C170" s="3"/>
      <c r="D170" s="268">
        <v>1</v>
      </c>
      <c r="E170" s="269" t="s">
        <v>540</v>
      </c>
      <c r="F170" s="4"/>
      <c r="G170" s="2"/>
      <c r="H170" s="270">
        <f t="shared" si="20"/>
        <v>0</v>
      </c>
      <c r="I170" s="2"/>
      <c r="J170" s="270">
        <f t="shared" si="21"/>
        <v>0</v>
      </c>
      <c r="K170" s="270">
        <f t="shared" si="22"/>
        <v>0</v>
      </c>
      <c r="L170" s="270">
        <f t="shared" si="23"/>
        <v>0</v>
      </c>
      <c r="M170" s="270">
        <f t="shared" si="24"/>
        <v>0</v>
      </c>
      <c r="N170" s="270">
        <f t="shared" si="25"/>
        <v>0</v>
      </c>
      <c r="O170" s="271">
        <f t="shared" si="26"/>
        <v>0</v>
      </c>
    </row>
    <row r="171" spans="1:15" s="265" customFormat="1" ht="51" customHeight="1" x14ac:dyDescent="0.25">
      <c r="A171" s="266">
        <v>158</v>
      </c>
      <c r="B171" s="267" t="s">
        <v>237</v>
      </c>
      <c r="C171" s="3"/>
      <c r="D171" s="268">
        <v>1</v>
      </c>
      <c r="E171" s="269" t="s">
        <v>540</v>
      </c>
      <c r="F171" s="4"/>
      <c r="G171" s="2"/>
      <c r="H171" s="270">
        <f t="shared" si="20"/>
        <v>0</v>
      </c>
      <c r="I171" s="2"/>
      <c r="J171" s="270">
        <f t="shared" si="21"/>
        <v>0</v>
      </c>
      <c r="K171" s="270">
        <f t="shared" si="22"/>
        <v>0</v>
      </c>
      <c r="L171" s="270">
        <f t="shared" si="23"/>
        <v>0</v>
      </c>
      <c r="M171" s="270">
        <f t="shared" si="24"/>
        <v>0</v>
      </c>
      <c r="N171" s="270">
        <f t="shared" si="25"/>
        <v>0</v>
      </c>
      <c r="O171" s="271">
        <f t="shared" si="26"/>
        <v>0</v>
      </c>
    </row>
    <row r="172" spans="1:15" s="265" customFormat="1" ht="51" customHeight="1" x14ac:dyDescent="0.25">
      <c r="A172" s="266">
        <v>159</v>
      </c>
      <c r="B172" s="267" t="s">
        <v>238</v>
      </c>
      <c r="C172" s="3"/>
      <c r="D172" s="268">
        <v>1</v>
      </c>
      <c r="E172" s="269" t="s">
        <v>540</v>
      </c>
      <c r="F172" s="4"/>
      <c r="G172" s="2"/>
      <c r="H172" s="270">
        <f t="shared" si="20"/>
        <v>0</v>
      </c>
      <c r="I172" s="2"/>
      <c r="J172" s="270">
        <f t="shared" si="21"/>
        <v>0</v>
      </c>
      <c r="K172" s="270">
        <f t="shared" si="22"/>
        <v>0</v>
      </c>
      <c r="L172" s="270">
        <f t="shared" si="23"/>
        <v>0</v>
      </c>
      <c r="M172" s="270">
        <f t="shared" si="24"/>
        <v>0</v>
      </c>
      <c r="N172" s="270">
        <f t="shared" si="25"/>
        <v>0</v>
      </c>
      <c r="O172" s="271">
        <f t="shared" si="26"/>
        <v>0</v>
      </c>
    </row>
    <row r="173" spans="1:15" s="265" customFormat="1" ht="51" customHeight="1" x14ac:dyDescent="0.25">
      <c r="A173" s="266">
        <v>160</v>
      </c>
      <c r="B173" s="267" t="s">
        <v>239</v>
      </c>
      <c r="C173" s="3"/>
      <c r="D173" s="268">
        <v>1</v>
      </c>
      <c r="E173" s="269" t="s">
        <v>540</v>
      </c>
      <c r="F173" s="4"/>
      <c r="G173" s="2"/>
      <c r="H173" s="270">
        <f t="shared" si="20"/>
        <v>0</v>
      </c>
      <c r="I173" s="2"/>
      <c r="J173" s="270">
        <f t="shared" si="21"/>
        <v>0</v>
      </c>
      <c r="K173" s="270">
        <f t="shared" si="22"/>
        <v>0</v>
      </c>
      <c r="L173" s="270">
        <f t="shared" si="23"/>
        <v>0</v>
      </c>
      <c r="M173" s="270">
        <f t="shared" si="24"/>
        <v>0</v>
      </c>
      <c r="N173" s="270">
        <f t="shared" si="25"/>
        <v>0</v>
      </c>
      <c r="O173" s="271">
        <f t="shared" si="26"/>
        <v>0</v>
      </c>
    </row>
    <row r="174" spans="1:15" s="265" customFormat="1" ht="51" customHeight="1" x14ac:dyDescent="0.25">
      <c r="A174" s="266">
        <v>161</v>
      </c>
      <c r="B174" s="267" t="s">
        <v>240</v>
      </c>
      <c r="C174" s="3"/>
      <c r="D174" s="268">
        <v>1</v>
      </c>
      <c r="E174" s="269" t="s">
        <v>540</v>
      </c>
      <c r="F174" s="4"/>
      <c r="G174" s="2"/>
      <c r="H174" s="270">
        <f t="shared" si="20"/>
        <v>0</v>
      </c>
      <c r="I174" s="2"/>
      <c r="J174" s="270">
        <f t="shared" si="21"/>
        <v>0</v>
      </c>
      <c r="K174" s="270">
        <f t="shared" si="22"/>
        <v>0</v>
      </c>
      <c r="L174" s="270">
        <f t="shared" si="23"/>
        <v>0</v>
      </c>
      <c r="M174" s="270">
        <f t="shared" si="24"/>
        <v>0</v>
      </c>
      <c r="N174" s="270">
        <f t="shared" si="25"/>
        <v>0</v>
      </c>
      <c r="O174" s="271">
        <f t="shared" si="26"/>
        <v>0</v>
      </c>
    </row>
    <row r="175" spans="1:15" s="265" customFormat="1" ht="51" customHeight="1" x14ac:dyDescent="0.25">
      <c r="A175" s="266">
        <v>162</v>
      </c>
      <c r="B175" s="267" t="s">
        <v>241</v>
      </c>
      <c r="C175" s="3"/>
      <c r="D175" s="268">
        <v>1</v>
      </c>
      <c r="E175" s="269" t="s">
        <v>540</v>
      </c>
      <c r="F175" s="4"/>
      <c r="G175" s="2"/>
      <c r="H175" s="270">
        <f t="shared" si="20"/>
        <v>0</v>
      </c>
      <c r="I175" s="2"/>
      <c r="J175" s="270">
        <f t="shared" si="21"/>
        <v>0</v>
      </c>
      <c r="K175" s="270">
        <f t="shared" si="22"/>
        <v>0</v>
      </c>
      <c r="L175" s="270">
        <f t="shared" si="23"/>
        <v>0</v>
      </c>
      <c r="M175" s="270">
        <f t="shared" si="24"/>
        <v>0</v>
      </c>
      <c r="N175" s="270">
        <f t="shared" si="25"/>
        <v>0</v>
      </c>
      <c r="O175" s="271">
        <f t="shared" si="26"/>
        <v>0</v>
      </c>
    </row>
    <row r="176" spans="1:15" s="265" customFormat="1" ht="51" customHeight="1" x14ac:dyDescent="0.25">
      <c r="A176" s="266">
        <v>163</v>
      </c>
      <c r="B176" s="267" t="s">
        <v>242</v>
      </c>
      <c r="C176" s="3"/>
      <c r="D176" s="268">
        <v>1</v>
      </c>
      <c r="E176" s="269" t="s">
        <v>540</v>
      </c>
      <c r="F176" s="4"/>
      <c r="G176" s="2"/>
      <c r="H176" s="270">
        <f t="shared" si="20"/>
        <v>0</v>
      </c>
      <c r="I176" s="2"/>
      <c r="J176" s="270">
        <f t="shared" si="21"/>
        <v>0</v>
      </c>
      <c r="K176" s="270">
        <f t="shared" si="22"/>
        <v>0</v>
      </c>
      <c r="L176" s="270">
        <f t="shared" si="23"/>
        <v>0</v>
      </c>
      <c r="M176" s="270">
        <f t="shared" si="24"/>
        <v>0</v>
      </c>
      <c r="N176" s="270">
        <f t="shared" si="25"/>
        <v>0</v>
      </c>
      <c r="O176" s="271">
        <f t="shared" si="26"/>
        <v>0</v>
      </c>
    </row>
    <row r="177" spans="1:15" s="265" customFormat="1" ht="51" customHeight="1" x14ac:dyDescent="0.25">
      <c r="A177" s="266">
        <v>164</v>
      </c>
      <c r="B177" s="267" t="s">
        <v>243</v>
      </c>
      <c r="C177" s="3"/>
      <c r="D177" s="268">
        <v>1</v>
      </c>
      <c r="E177" s="269" t="s">
        <v>540</v>
      </c>
      <c r="F177" s="4"/>
      <c r="G177" s="2"/>
      <c r="H177" s="270">
        <f t="shared" si="20"/>
        <v>0</v>
      </c>
      <c r="I177" s="2"/>
      <c r="J177" s="270">
        <f t="shared" si="21"/>
        <v>0</v>
      </c>
      <c r="K177" s="270">
        <f t="shared" si="22"/>
        <v>0</v>
      </c>
      <c r="L177" s="270">
        <f t="shared" si="23"/>
        <v>0</v>
      </c>
      <c r="M177" s="270">
        <f t="shared" si="24"/>
        <v>0</v>
      </c>
      <c r="N177" s="270">
        <f t="shared" si="25"/>
        <v>0</v>
      </c>
      <c r="O177" s="271">
        <f t="shared" si="26"/>
        <v>0</v>
      </c>
    </row>
    <row r="178" spans="1:15" s="265" customFormat="1" ht="51" customHeight="1" x14ac:dyDescent="0.25">
      <c r="A178" s="266">
        <v>165</v>
      </c>
      <c r="B178" s="267" t="s">
        <v>244</v>
      </c>
      <c r="C178" s="3"/>
      <c r="D178" s="268">
        <v>1</v>
      </c>
      <c r="E178" s="269" t="s">
        <v>540</v>
      </c>
      <c r="F178" s="4"/>
      <c r="G178" s="2"/>
      <c r="H178" s="270">
        <f t="shared" si="20"/>
        <v>0</v>
      </c>
      <c r="I178" s="2"/>
      <c r="J178" s="270">
        <f t="shared" si="21"/>
        <v>0</v>
      </c>
      <c r="K178" s="270">
        <f t="shared" si="22"/>
        <v>0</v>
      </c>
      <c r="L178" s="270">
        <f t="shared" si="23"/>
        <v>0</v>
      </c>
      <c r="M178" s="270">
        <f t="shared" si="24"/>
        <v>0</v>
      </c>
      <c r="N178" s="270">
        <f t="shared" si="25"/>
        <v>0</v>
      </c>
      <c r="O178" s="271">
        <f t="shared" si="26"/>
        <v>0</v>
      </c>
    </row>
    <row r="179" spans="1:15" s="265" customFormat="1" ht="51" customHeight="1" x14ac:dyDescent="0.25">
      <c r="A179" s="266">
        <v>166</v>
      </c>
      <c r="B179" s="267" t="s">
        <v>245</v>
      </c>
      <c r="C179" s="3"/>
      <c r="D179" s="268">
        <v>1</v>
      </c>
      <c r="E179" s="269" t="s">
        <v>540</v>
      </c>
      <c r="F179" s="4"/>
      <c r="G179" s="2"/>
      <c r="H179" s="270">
        <f t="shared" si="20"/>
        <v>0</v>
      </c>
      <c r="I179" s="2"/>
      <c r="J179" s="270">
        <f t="shared" si="21"/>
        <v>0</v>
      </c>
      <c r="K179" s="270">
        <f t="shared" si="22"/>
        <v>0</v>
      </c>
      <c r="L179" s="270">
        <f t="shared" si="23"/>
        <v>0</v>
      </c>
      <c r="M179" s="270">
        <f t="shared" si="24"/>
        <v>0</v>
      </c>
      <c r="N179" s="270">
        <f t="shared" si="25"/>
        <v>0</v>
      </c>
      <c r="O179" s="271">
        <f t="shared" si="26"/>
        <v>0</v>
      </c>
    </row>
    <row r="180" spans="1:15" s="265" customFormat="1" ht="51" customHeight="1" x14ac:dyDescent="0.25">
      <c r="A180" s="266">
        <v>167</v>
      </c>
      <c r="B180" s="267" t="s">
        <v>246</v>
      </c>
      <c r="C180" s="3"/>
      <c r="D180" s="268">
        <v>1</v>
      </c>
      <c r="E180" s="269" t="s">
        <v>540</v>
      </c>
      <c r="F180" s="4"/>
      <c r="G180" s="2"/>
      <c r="H180" s="270">
        <f t="shared" si="20"/>
        <v>0</v>
      </c>
      <c r="I180" s="2"/>
      <c r="J180" s="270">
        <f t="shared" si="21"/>
        <v>0</v>
      </c>
      <c r="K180" s="270">
        <f t="shared" si="22"/>
        <v>0</v>
      </c>
      <c r="L180" s="270">
        <f t="shared" si="23"/>
        <v>0</v>
      </c>
      <c r="M180" s="270">
        <f t="shared" si="24"/>
        <v>0</v>
      </c>
      <c r="N180" s="270">
        <f t="shared" si="25"/>
        <v>0</v>
      </c>
      <c r="O180" s="271">
        <f t="shared" si="26"/>
        <v>0</v>
      </c>
    </row>
    <row r="181" spans="1:15" s="265" customFormat="1" ht="51" customHeight="1" x14ac:dyDescent="0.25">
      <c r="A181" s="266">
        <v>168</v>
      </c>
      <c r="B181" s="267" t="s">
        <v>247</v>
      </c>
      <c r="C181" s="3"/>
      <c r="D181" s="268">
        <v>1</v>
      </c>
      <c r="E181" s="269" t="s">
        <v>540</v>
      </c>
      <c r="F181" s="4"/>
      <c r="G181" s="2"/>
      <c r="H181" s="270">
        <f t="shared" si="20"/>
        <v>0</v>
      </c>
      <c r="I181" s="2"/>
      <c r="J181" s="270">
        <f t="shared" si="21"/>
        <v>0</v>
      </c>
      <c r="K181" s="270">
        <f t="shared" si="22"/>
        <v>0</v>
      </c>
      <c r="L181" s="270">
        <f t="shared" si="23"/>
        <v>0</v>
      </c>
      <c r="M181" s="270">
        <f t="shared" si="24"/>
        <v>0</v>
      </c>
      <c r="N181" s="270">
        <f t="shared" si="25"/>
        <v>0</v>
      </c>
      <c r="O181" s="271">
        <f t="shared" si="26"/>
        <v>0</v>
      </c>
    </row>
    <row r="182" spans="1:15" s="265" customFormat="1" ht="51" customHeight="1" x14ac:dyDescent="0.25">
      <c r="A182" s="266">
        <v>169</v>
      </c>
      <c r="B182" s="267" t="s">
        <v>248</v>
      </c>
      <c r="C182" s="3"/>
      <c r="D182" s="268">
        <v>1</v>
      </c>
      <c r="E182" s="269" t="s">
        <v>540</v>
      </c>
      <c r="F182" s="4"/>
      <c r="G182" s="2"/>
      <c r="H182" s="270">
        <f t="shared" si="20"/>
        <v>0</v>
      </c>
      <c r="I182" s="2"/>
      <c r="J182" s="270">
        <f t="shared" si="21"/>
        <v>0</v>
      </c>
      <c r="K182" s="270">
        <f t="shared" si="22"/>
        <v>0</v>
      </c>
      <c r="L182" s="270">
        <f t="shared" si="23"/>
        <v>0</v>
      </c>
      <c r="M182" s="270">
        <f t="shared" si="24"/>
        <v>0</v>
      </c>
      <c r="N182" s="270">
        <f t="shared" si="25"/>
        <v>0</v>
      </c>
      <c r="O182" s="271">
        <f t="shared" si="26"/>
        <v>0</v>
      </c>
    </row>
    <row r="183" spans="1:15" s="265" customFormat="1" ht="51" customHeight="1" x14ac:dyDescent="0.25">
      <c r="A183" s="266">
        <v>170</v>
      </c>
      <c r="B183" s="267" t="s">
        <v>249</v>
      </c>
      <c r="C183" s="3"/>
      <c r="D183" s="268">
        <v>1</v>
      </c>
      <c r="E183" s="269" t="s">
        <v>540</v>
      </c>
      <c r="F183" s="4"/>
      <c r="G183" s="2"/>
      <c r="H183" s="270">
        <f t="shared" si="20"/>
        <v>0</v>
      </c>
      <c r="I183" s="2"/>
      <c r="J183" s="270">
        <f t="shared" si="21"/>
        <v>0</v>
      </c>
      <c r="K183" s="270">
        <f t="shared" si="22"/>
        <v>0</v>
      </c>
      <c r="L183" s="270">
        <f t="shared" si="23"/>
        <v>0</v>
      </c>
      <c r="M183" s="270">
        <f t="shared" si="24"/>
        <v>0</v>
      </c>
      <c r="N183" s="270">
        <f t="shared" si="25"/>
        <v>0</v>
      </c>
      <c r="O183" s="271">
        <f t="shared" si="26"/>
        <v>0</v>
      </c>
    </row>
    <row r="184" spans="1:15" s="265" customFormat="1" ht="51" customHeight="1" x14ac:dyDescent="0.25">
      <c r="A184" s="266">
        <v>171</v>
      </c>
      <c r="B184" s="267" t="s">
        <v>250</v>
      </c>
      <c r="C184" s="3"/>
      <c r="D184" s="268">
        <v>1</v>
      </c>
      <c r="E184" s="269" t="s">
        <v>540</v>
      </c>
      <c r="F184" s="4"/>
      <c r="G184" s="2"/>
      <c r="H184" s="270">
        <f t="shared" si="20"/>
        <v>0</v>
      </c>
      <c r="I184" s="2"/>
      <c r="J184" s="270">
        <f t="shared" si="21"/>
        <v>0</v>
      </c>
      <c r="K184" s="270">
        <f t="shared" si="22"/>
        <v>0</v>
      </c>
      <c r="L184" s="270">
        <f t="shared" si="23"/>
        <v>0</v>
      </c>
      <c r="M184" s="270">
        <f t="shared" si="24"/>
        <v>0</v>
      </c>
      <c r="N184" s="270">
        <f t="shared" si="25"/>
        <v>0</v>
      </c>
      <c r="O184" s="271">
        <f t="shared" si="26"/>
        <v>0</v>
      </c>
    </row>
    <row r="185" spans="1:15" s="265" customFormat="1" ht="51" customHeight="1" x14ac:dyDescent="0.25">
      <c r="A185" s="266">
        <v>172</v>
      </c>
      <c r="B185" s="267" t="s">
        <v>251</v>
      </c>
      <c r="C185" s="3"/>
      <c r="D185" s="268">
        <v>1</v>
      </c>
      <c r="E185" s="269" t="s">
        <v>540</v>
      </c>
      <c r="F185" s="4"/>
      <c r="G185" s="2"/>
      <c r="H185" s="270">
        <f t="shared" si="20"/>
        <v>0</v>
      </c>
      <c r="I185" s="2"/>
      <c r="J185" s="270">
        <f t="shared" si="21"/>
        <v>0</v>
      </c>
      <c r="K185" s="270">
        <f t="shared" si="22"/>
        <v>0</v>
      </c>
      <c r="L185" s="270">
        <f t="shared" si="23"/>
        <v>0</v>
      </c>
      <c r="M185" s="270">
        <f t="shared" si="24"/>
        <v>0</v>
      </c>
      <c r="N185" s="270">
        <f t="shared" si="25"/>
        <v>0</v>
      </c>
      <c r="O185" s="271">
        <f t="shared" si="26"/>
        <v>0</v>
      </c>
    </row>
    <row r="186" spans="1:15" s="265" customFormat="1" ht="51" customHeight="1" x14ac:dyDescent="0.25">
      <c r="A186" s="266">
        <v>173</v>
      </c>
      <c r="B186" s="267" t="s">
        <v>252</v>
      </c>
      <c r="C186" s="3"/>
      <c r="D186" s="268">
        <v>1</v>
      </c>
      <c r="E186" s="269" t="s">
        <v>540</v>
      </c>
      <c r="F186" s="4"/>
      <c r="G186" s="2"/>
      <c r="H186" s="270">
        <f t="shared" si="20"/>
        <v>0</v>
      </c>
      <c r="I186" s="2"/>
      <c r="J186" s="270">
        <f t="shared" si="21"/>
        <v>0</v>
      </c>
      <c r="K186" s="270">
        <f t="shared" si="22"/>
        <v>0</v>
      </c>
      <c r="L186" s="270">
        <f t="shared" si="23"/>
        <v>0</v>
      </c>
      <c r="M186" s="270">
        <f t="shared" si="24"/>
        <v>0</v>
      </c>
      <c r="N186" s="270">
        <f t="shared" si="25"/>
        <v>0</v>
      </c>
      <c r="O186" s="271">
        <f t="shared" si="26"/>
        <v>0</v>
      </c>
    </row>
    <row r="187" spans="1:15" s="265" customFormat="1" ht="51" customHeight="1" x14ac:dyDescent="0.25">
      <c r="A187" s="266">
        <v>174</v>
      </c>
      <c r="B187" s="267" t="s">
        <v>253</v>
      </c>
      <c r="C187" s="3"/>
      <c r="D187" s="268">
        <v>1</v>
      </c>
      <c r="E187" s="269" t="s">
        <v>540</v>
      </c>
      <c r="F187" s="4"/>
      <c r="G187" s="2"/>
      <c r="H187" s="270">
        <f t="shared" si="20"/>
        <v>0</v>
      </c>
      <c r="I187" s="2"/>
      <c r="J187" s="270">
        <f t="shared" si="21"/>
        <v>0</v>
      </c>
      <c r="K187" s="270">
        <f t="shared" si="22"/>
        <v>0</v>
      </c>
      <c r="L187" s="270">
        <f t="shared" si="23"/>
        <v>0</v>
      </c>
      <c r="M187" s="270">
        <f t="shared" si="24"/>
        <v>0</v>
      </c>
      <c r="N187" s="270">
        <f t="shared" si="25"/>
        <v>0</v>
      </c>
      <c r="O187" s="271">
        <f t="shared" si="26"/>
        <v>0</v>
      </c>
    </row>
    <row r="188" spans="1:15" s="265" customFormat="1" ht="51" customHeight="1" x14ac:dyDescent="0.25">
      <c r="A188" s="266">
        <v>175</v>
      </c>
      <c r="B188" s="267" t="s">
        <v>254</v>
      </c>
      <c r="C188" s="3"/>
      <c r="D188" s="268">
        <v>1</v>
      </c>
      <c r="E188" s="269" t="s">
        <v>540</v>
      </c>
      <c r="F188" s="4"/>
      <c r="G188" s="2"/>
      <c r="H188" s="270">
        <f t="shared" si="20"/>
        <v>0</v>
      </c>
      <c r="I188" s="2"/>
      <c r="J188" s="270">
        <f t="shared" si="21"/>
        <v>0</v>
      </c>
      <c r="K188" s="270">
        <f t="shared" si="22"/>
        <v>0</v>
      </c>
      <c r="L188" s="270">
        <f t="shared" si="23"/>
        <v>0</v>
      </c>
      <c r="M188" s="270">
        <f t="shared" si="24"/>
        <v>0</v>
      </c>
      <c r="N188" s="270">
        <f t="shared" si="25"/>
        <v>0</v>
      </c>
      <c r="O188" s="271">
        <f t="shared" si="26"/>
        <v>0</v>
      </c>
    </row>
    <row r="189" spans="1:15" s="265" customFormat="1" ht="51" customHeight="1" x14ac:dyDescent="0.25">
      <c r="A189" s="266">
        <v>176</v>
      </c>
      <c r="B189" s="267" t="s">
        <v>255</v>
      </c>
      <c r="C189" s="3"/>
      <c r="D189" s="268">
        <v>1</v>
      </c>
      <c r="E189" s="269" t="s">
        <v>540</v>
      </c>
      <c r="F189" s="4"/>
      <c r="G189" s="2"/>
      <c r="H189" s="270">
        <f t="shared" si="20"/>
        <v>0</v>
      </c>
      <c r="I189" s="2"/>
      <c r="J189" s="270">
        <f t="shared" si="21"/>
        <v>0</v>
      </c>
      <c r="K189" s="270">
        <f t="shared" si="22"/>
        <v>0</v>
      </c>
      <c r="L189" s="270">
        <f t="shared" si="23"/>
        <v>0</v>
      </c>
      <c r="M189" s="270">
        <f t="shared" si="24"/>
        <v>0</v>
      </c>
      <c r="N189" s="270">
        <f t="shared" si="25"/>
        <v>0</v>
      </c>
      <c r="O189" s="271">
        <f t="shared" si="26"/>
        <v>0</v>
      </c>
    </row>
    <row r="190" spans="1:15" s="265" customFormat="1" ht="51" customHeight="1" x14ac:dyDescent="0.25">
      <c r="A190" s="266">
        <v>177</v>
      </c>
      <c r="B190" s="267" t="s">
        <v>256</v>
      </c>
      <c r="C190" s="3"/>
      <c r="D190" s="268">
        <v>1</v>
      </c>
      <c r="E190" s="269" t="s">
        <v>540</v>
      </c>
      <c r="F190" s="4"/>
      <c r="G190" s="2"/>
      <c r="H190" s="270">
        <f t="shared" si="20"/>
        <v>0</v>
      </c>
      <c r="I190" s="2"/>
      <c r="J190" s="270">
        <f t="shared" si="21"/>
        <v>0</v>
      </c>
      <c r="K190" s="270">
        <f t="shared" si="22"/>
        <v>0</v>
      </c>
      <c r="L190" s="270">
        <f t="shared" si="23"/>
        <v>0</v>
      </c>
      <c r="M190" s="270">
        <f t="shared" si="24"/>
        <v>0</v>
      </c>
      <c r="N190" s="270">
        <f t="shared" si="25"/>
        <v>0</v>
      </c>
      <c r="O190" s="271">
        <f t="shared" si="26"/>
        <v>0</v>
      </c>
    </row>
    <row r="191" spans="1:15" s="265" customFormat="1" ht="51" customHeight="1" x14ac:dyDescent="0.25">
      <c r="A191" s="266">
        <v>178</v>
      </c>
      <c r="B191" s="267" t="s">
        <v>257</v>
      </c>
      <c r="C191" s="3"/>
      <c r="D191" s="268">
        <v>1</v>
      </c>
      <c r="E191" s="269" t="s">
        <v>540</v>
      </c>
      <c r="F191" s="4"/>
      <c r="G191" s="2"/>
      <c r="H191" s="270">
        <f t="shared" si="20"/>
        <v>0</v>
      </c>
      <c r="I191" s="2"/>
      <c r="J191" s="270">
        <f t="shared" si="21"/>
        <v>0</v>
      </c>
      <c r="K191" s="270">
        <f t="shared" si="22"/>
        <v>0</v>
      </c>
      <c r="L191" s="270">
        <f t="shared" si="23"/>
        <v>0</v>
      </c>
      <c r="M191" s="270">
        <f t="shared" si="24"/>
        <v>0</v>
      </c>
      <c r="N191" s="270">
        <f t="shared" si="25"/>
        <v>0</v>
      </c>
      <c r="O191" s="271">
        <f t="shared" si="26"/>
        <v>0</v>
      </c>
    </row>
    <row r="192" spans="1:15" s="265" customFormat="1" ht="51" customHeight="1" x14ac:dyDescent="0.25">
      <c r="A192" s="266">
        <v>179</v>
      </c>
      <c r="B192" s="267" t="s">
        <v>258</v>
      </c>
      <c r="C192" s="3"/>
      <c r="D192" s="268">
        <v>1</v>
      </c>
      <c r="E192" s="269" t="s">
        <v>540</v>
      </c>
      <c r="F192" s="4"/>
      <c r="G192" s="2"/>
      <c r="H192" s="270">
        <f t="shared" si="20"/>
        <v>0</v>
      </c>
      <c r="I192" s="2"/>
      <c r="J192" s="270">
        <f t="shared" si="21"/>
        <v>0</v>
      </c>
      <c r="K192" s="270">
        <f t="shared" si="22"/>
        <v>0</v>
      </c>
      <c r="L192" s="270">
        <f t="shared" si="23"/>
        <v>0</v>
      </c>
      <c r="M192" s="270">
        <f t="shared" si="24"/>
        <v>0</v>
      </c>
      <c r="N192" s="270">
        <f t="shared" si="25"/>
        <v>0</v>
      </c>
      <c r="O192" s="271">
        <f t="shared" si="26"/>
        <v>0</v>
      </c>
    </row>
    <row r="193" spans="1:15" s="265" customFormat="1" ht="51" customHeight="1" x14ac:dyDescent="0.25">
      <c r="A193" s="266">
        <v>180</v>
      </c>
      <c r="B193" s="267" t="s">
        <v>259</v>
      </c>
      <c r="C193" s="3"/>
      <c r="D193" s="268">
        <v>1</v>
      </c>
      <c r="E193" s="269" t="s">
        <v>540</v>
      </c>
      <c r="F193" s="4"/>
      <c r="G193" s="2"/>
      <c r="H193" s="270">
        <f t="shared" si="20"/>
        <v>0</v>
      </c>
      <c r="I193" s="2"/>
      <c r="J193" s="270">
        <f t="shared" si="21"/>
        <v>0</v>
      </c>
      <c r="K193" s="270">
        <f t="shared" si="22"/>
        <v>0</v>
      </c>
      <c r="L193" s="270">
        <f t="shared" si="23"/>
        <v>0</v>
      </c>
      <c r="M193" s="270">
        <f t="shared" si="24"/>
        <v>0</v>
      </c>
      <c r="N193" s="270">
        <f t="shared" si="25"/>
        <v>0</v>
      </c>
      <c r="O193" s="271">
        <f t="shared" si="26"/>
        <v>0</v>
      </c>
    </row>
    <row r="194" spans="1:15" s="265" customFormat="1" ht="51" customHeight="1" x14ac:dyDescent="0.25">
      <c r="A194" s="266">
        <v>181</v>
      </c>
      <c r="B194" s="267" t="s">
        <v>260</v>
      </c>
      <c r="C194" s="3"/>
      <c r="D194" s="268">
        <v>1</v>
      </c>
      <c r="E194" s="269" t="s">
        <v>540</v>
      </c>
      <c r="F194" s="4"/>
      <c r="G194" s="2"/>
      <c r="H194" s="270">
        <f t="shared" si="20"/>
        <v>0</v>
      </c>
      <c r="I194" s="2"/>
      <c r="J194" s="270">
        <f t="shared" si="21"/>
        <v>0</v>
      </c>
      <c r="K194" s="270">
        <f t="shared" si="22"/>
        <v>0</v>
      </c>
      <c r="L194" s="270">
        <f t="shared" si="23"/>
        <v>0</v>
      </c>
      <c r="M194" s="270">
        <f t="shared" si="24"/>
        <v>0</v>
      </c>
      <c r="N194" s="270">
        <f t="shared" si="25"/>
        <v>0</v>
      </c>
      <c r="O194" s="271">
        <f t="shared" si="26"/>
        <v>0</v>
      </c>
    </row>
    <row r="195" spans="1:15" s="265" customFormat="1" ht="51" customHeight="1" x14ac:dyDescent="0.25">
      <c r="A195" s="266">
        <v>182</v>
      </c>
      <c r="B195" s="267" t="s">
        <v>261</v>
      </c>
      <c r="C195" s="3"/>
      <c r="D195" s="268">
        <v>1</v>
      </c>
      <c r="E195" s="269" t="s">
        <v>540</v>
      </c>
      <c r="F195" s="4"/>
      <c r="G195" s="2"/>
      <c r="H195" s="270">
        <f t="shared" si="20"/>
        <v>0</v>
      </c>
      <c r="I195" s="2"/>
      <c r="J195" s="270">
        <f t="shared" si="21"/>
        <v>0</v>
      </c>
      <c r="K195" s="270">
        <f t="shared" si="22"/>
        <v>0</v>
      </c>
      <c r="L195" s="270">
        <f t="shared" si="23"/>
        <v>0</v>
      </c>
      <c r="M195" s="270">
        <f t="shared" si="24"/>
        <v>0</v>
      </c>
      <c r="N195" s="270">
        <f t="shared" si="25"/>
        <v>0</v>
      </c>
      <c r="O195" s="271">
        <f t="shared" si="26"/>
        <v>0</v>
      </c>
    </row>
    <row r="196" spans="1:15" s="265" customFormat="1" ht="51" customHeight="1" x14ac:dyDescent="0.25">
      <c r="A196" s="266">
        <v>183</v>
      </c>
      <c r="B196" s="267" t="s">
        <v>262</v>
      </c>
      <c r="C196" s="3"/>
      <c r="D196" s="268">
        <v>1</v>
      </c>
      <c r="E196" s="269" t="s">
        <v>540</v>
      </c>
      <c r="F196" s="4"/>
      <c r="G196" s="2"/>
      <c r="H196" s="270">
        <f t="shared" si="20"/>
        <v>0</v>
      </c>
      <c r="I196" s="2"/>
      <c r="J196" s="270">
        <f t="shared" si="21"/>
        <v>0</v>
      </c>
      <c r="K196" s="270">
        <f t="shared" si="22"/>
        <v>0</v>
      </c>
      <c r="L196" s="270">
        <f t="shared" si="23"/>
        <v>0</v>
      </c>
      <c r="M196" s="270">
        <f t="shared" si="24"/>
        <v>0</v>
      </c>
      <c r="N196" s="270">
        <f t="shared" si="25"/>
        <v>0</v>
      </c>
      <c r="O196" s="271">
        <f t="shared" si="26"/>
        <v>0</v>
      </c>
    </row>
    <row r="197" spans="1:15" s="265" customFormat="1" ht="51" customHeight="1" x14ac:dyDescent="0.25">
      <c r="A197" s="266">
        <v>184</v>
      </c>
      <c r="B197" s="267" t="s">
        <v>263</v>
      </c>
      <c r="C197" s="3"/>
      <c r="D197" s="268">
        <v>1</v>
      </c>
      <c r="E197" s="269" t="s">
        <v>540</v>
      </c>
      <c r="F197" s="4"/>
      <c r="G197" s="2"/>
      <c r="H197" s="270">
        <f t="shared" si="20"/>
        <v>0</v>
      </c>
      <c r="I197" s="2"/>
      <c r="J197" s="270">
        <f t="shared" si="21"/>
        <v>0</v>
      </c>
      <c r="K197" s="270">
        <f t="shared" si="22"/>
        <v>0</v>
      </c>
      <c r="L197" s="270">
        <f t="shared" si="23"/>
        <v>0</v>
      </c>
      <c r="M197" s="270">
        <f t="shared" si="24"/>
        <v>0</v>
      </c>
      <c r="N197" s="270">
        <f t="shared" si="25"/>
        <v>0</v>
      </c>
      <c r="O197" s="271">
        <f t="shared" si="26"/>
        <v>0</v>
      </c>
    </row>
    <row r="198" spans="1:15" s="265" customFormat="1" ht="51" customHeight="1" x14ac:dyDescent="0.25">
      <c r="A198" s="266">
        <v>185</v>
      </c>
      <c r="B198" s="267" t="s">
        <v>264</v>
      </c>
      <c r="C198" s="3"/>
      <c r="D198" s="268">
        <v>1</v>
      </c>
      <c r="E198" s="269" t="s">
        <v>540</v>
      </c>
      <c r="F198" s="4"/>
      <c r="G198" s="2"/>
      <c r="H198" s="270">
        <f t="shared" si="20"/>
        <v>0</v>
      </c>
      <c r="I198" s="2"/>
      <c r="J198" s="270">
        <f t="shared" si="21"/>
        <v>0</v>
      </c>
      <c r="K198" s="270">
        <f t="shared" si="22"/>
        <v>0</v>
      </c>
      <c r="L198" s="270">
        <f t="shared" si="23"/>
        <v>0</v>
      </c>
      <c r="M198" s="270">
        <f t="shared" si="24"/>
        <v>0</v>
      </c>
      <c r="N198" s="270">
        <f t="shared" si="25"/>
        <v>0</v>
      </c>
      <c r="O198" s="271">
        <f t="shared" si="26"/>
        <v>0</v>
      </c>
    </row>
    <row r="199" spans="1:15" s="265" customFormat="1" ht="51" customHeight="1" x14ac:dyDescent="0.25">
      <c r="A199" s="266">
        <v>186</v>
      </c>
      <c r="B199" s="267" t="s">
        <v>265</v>
      </c>
      <c r="C199" s="3"/>
      <c r="D199" s="268">
        <v>1</v>
      </c>
      <c r="E199" s="269" t="s">
        <v>540</v>
      </c>
      <c r="F199" s="4"/>
      <c r="G199" s="2"/>
      <c r="H199" s="270">
        <f t="shared" si="20"/>
        <v>0</v>
      </c>
      <c r="I199" s="2"/>
      <c r="J199" s="270">
        <f t="shared" si="21"/>
        <v>0</v>
      </c>
      <c r="K199" s="270">
        <f t="shared" si="22"/>
        <v>0</v>
      </c>
      <c r="L199" s="270">
        <f t="shared" si="23"/>
        <v>0</v>
      </c>
      <c r="M199" s="270">
        <f t="shared" si="24"/>
        <v>0</v>
      </c>
      <c r="N199" s="270">
        <f t="shared" si="25"/>
        <v>0</v>
      </c>
      <c r="O199" s="271">
        <f t="shared" si="26"/>
        <v>0</v>
      </c>
    </row>
    <row r="200" spans="1:15" s="265" customFormat="1" ht="51" customHeight="1" x14ac:dyDescent="0.25">
      <c r="A200" s="266">
        <v>187</v>
      </c>
      <c r="B200" s="267" t="s">
        <v>266</v>
      </c>
      <c r="C200" s="3"/>
      <c r="D200" s="268">
        <v>1</v>
      </c>
      <c r="E200" s="269" t="s">
        <v>540</v>
      </c>
      <c r="F200" s="4"/>
      <c r="G200" s="2"/>
      <c r="H200" s="270">
        <f t="shared" si="20"/>
        <v>0</v>
      </c>
      <c r="I200" s="2"/>
      <c r="J200" s="270">
        <f t="shared" si="21"/>
        <v>0</v>
      </c>
      <c r="K200" s="270">
        <f t="shared" si="22"/>
        <v>0</v>
      </c>
      <c r="L200" s="270">
        <f t="shared" si="23"/>
        <v>0</v>
      </c>
      <c r="M200" s="270">
        <f t="shared" si="24"/>
        <v>0</v>
      </c>
      <c r="N200" s="270">
        <f t="shared" si="25"/>
        <v>0</v>
      </c>
      <c r="O200" s="271">
        <f t="shared" si="26"/>
        <v>0</v>
      </c>
    </row>
    <row r="201" spans="1:15" s="265" customFormat="1" ht="51" customHeight="1" x14ac:dyDescent="0.25">
      <c r="A201" s="266">
        <v>188</v>
      </c>
      <c r="B201" s="267" t="s">
        <v>267</v>
      </c>
      <c r="C201" s="3"/>
      <c r="D201" s="268">
        <v>1</v>
      </c>
      <c r="E201" s="269" t="s">
        <v>540</v>
      </c>
      <c r="F201" s="4"/>
      <c r="G201" s="2"/>
      <c r="H201" s="270">
        <f t="shared" si="20"/>
        <v>0</v>
      </c>
      <c r="I201" s="2"/>
      <c r="J201" s="270">
        <f t="shared" si="21"/>
        <v>0</v>
      </c>
      <c r="K201" s="270">
        <f t="shared" si="22"/>
        <v>0</v>
      </c>
      <c r="L201" s="270">
        <f t="shared" si="23"/>
        <v>0</v>
      </c>
      <c r="M201" s="270">
        <f t="shared" si="24"/>
        <v>0</v>
      </c>
      <c r="N201" s="270">
        <f t="shared" si="25"/>
        <v>0</v>
      </c>
      <c r="O201" s="271">
        <f t="shared" si="26"/>
        <v>0</v>
      </c>
    </row>
    <row r="202" spans="1:15" s="265" customFormat="1" ht="51" customHeight="1" x14ac:dyDescent="0.25">
      <c r="A202" s="266">
        <v>189</v>
      </c>
      <c r="B202" s="267" t="s">
        <v>268</v>
      </c>
      <c r="C202" s="3"/>
      <c r="D202" s="268">
        <v>1</v>
      </c>
      <c r="E202" s="269" t="s">
        <v>540</v>
      </c>
      <c r="F202" s="4"/>
      <c r="G202" s="2"/>
      <c r="H202" s="270">
        <f t="shared" si="20"/>
        <v>0</v>
      </c>
      <c r="I202" s="2"/>
      <c r="J202" s="270">
        <f t="shared" si="21"/>
        <v>0</v>
      </c>
      <c r="K202" s="270">
        <f t="shared" si="22"/>
        <v>0</v>
      </c>
      <c r="L202" s="270">
        <f t="shared" si="23"/>
        <v>0</v>
      </c>
      <c r="M202" s="270">
        <f t="shared" si="24"/>
        <v>0</v>
      </c>
      <c r="N202" s="270">
        <f t="shared" si="25"/>
        <v>0</v>
      </c>
      <c r="O202" s="271">
        <f t="shared" si="26"/>
        <v>0</v>
      </c>
    </row>
    <row r="203" spans="1:15" s="265" customFormat="1" ht="51" customHeight="1" x14ac:dyDescent="0.25">
      <c r="A203" s="266">
        <v>190</v>
      </c>
      <c r="B203" s="267" t="s">
        <v>269</v>
      </c>
      <c r="C203" s="3"/>
      <c r="D203" s="268">
        <v>1</v>
      </c>
      <c r="E203" s="269" t="s">
        <v>540</v>
      </c>
      <c r="F203" s="4"/>
      <c r="G203" s="2"/>
      <c r="H203" s="270">
        <f t="shared" si="20"/>
        <v>0</v>
      </c>
      <c r="I203" s="2"/>
      <c r="J203" s="270">
        <f t="shared" si="21"/>
        <v>0</v>
      </c>
      <c r="K203" s="270">
        <f t="shared" si="22"/>
        <v>0</v>
      </c>
      <c r="L203" s="270">
        <f t="shared" si="23"/>
        <v>0</v>
      </c>
      <c r="M203" s="270">
        <f t="shared" si="24"/>
        <v>0</v>
      </c>
      <c r="N203" s="270">
        <f t="shared" si="25"/>
        <v>0</v>
      </c>
      <c r="O203" s="271">
        <f t="shared" si="26"/>
        <v>0</v>
      </c>
    </row>
    <row r="204" spans="1:15" s="265" customFormat="1" ht="51" customHeight="1" x14ac:dyDescent="0.25">
      <c r="A204" s="266">
        <v>191</v>
      </c>
      <c r="B204" s="267" t="s">
        <v>270</v>
      </c>
      <c r="C204" s="3"/>
      <c r="D204" s="268">
        <v>1</v>
      </c>
      <c r="E204" s="269" t="s">
        <v>540</v>
      </c>
      <c r="F204" s="4"/>
      <c r="G204" s="2"/>
      <c r="H204" s="270">
        <f t="shared" si="20"/>
        <v>0</v>
      </c>
      <c r="I204" s="2"/>
      <c r="J204" s="270">
        <f t="shared" si="21"/>
        <v>0</v>
      </c>
      <c r="K204" s="270">
        <f t="shared" si="22"/>
        <v>0</v>
      </c>
      <c r="L204" s="270">
        <f t="shared" si="23"/>
        <v>0</v>
      </c>
      <c r="M204" s="270">
        <f t="shared" si="24"/>
        <v>0</v>
      </c>
      <c r="N204" s="270">
        <f t="shared" si="25"/>
        <v>0</v>
      </c>
      <c r="O204" s="271">
        <f t="shared" si="26"/>
        <v>0</v>
      </c>
    </row>
    <row r="205" spans="1:15" s="265" customFormat="1" ht="51" customHeight="1" x14ac:dyDescent="0.25">
      <c r="A205" s="266">
        <v>192</v>
      </c>
      <c r="B205" s="267" t="s">
        <v>271</v>
      </c>
      <c r="C205" s="3"/>
      <c r="D205" s="268">
        <v>1</v>
      </c>
      <c r="E205" s="269" t="s">
        <v>540</v>
      </c>
      <c r="F205" s="4"/>
      <c r="G205" s="2"/>
      <c r="H205" s="270">
        <f t="shared" si="20"/>
        <v>0</v>
      </c>
      <c r="I205" s="2"/>
      <c r="J205" s="270">
        <f t="shared" si="21"/>
        <v>0</v>
      </c>
      <c r="K205" s="270">
        <f t="shared" si="22"/>
        <v>0</v>
      </c>
      <c r="L205" s="270">
        <f t="shared" si="23"/>
        <v>0</v>
      </c>
      <c r="M205" s="270">
        <f t="shared" si="24"/>
        <v>0</v>
      </c>
      <c r="N205" s="270">
        <f t="shared" si="25"/>
        <v>0</v>
      </c>
      <c r="O205" s="271">
        <f t="shared" si="26"/>
        <v>0</v>
      </c>
    </row>
    <row r="206" spans="1:15" s="265" customFormat="1" ht="51" customHeight="1" x14ac:dyDescent="0.25">
      <c r="A206" s="266">
        <v>193</v>
      </c>
      <c r="B206" s="267" t="s">
        <v>272</v>
      </c>
      <c r="C206" s="3"/>
      <c r="D206" s="268">
        <v>1</v>
      </c>
      <c r="E206" s="269" t="s">
        <v>540</v>
      </c>
      <c r="F206" s="4"/>
      <c r="G206" s="2"/>
      <c r="H206" s="270">
        <f t="shared" si="20"/>
        <v>0</v>
      </c>
      <c r="I206" s="2"/>
      <c r="J206" s="270">
        <f t="shared" si="21"/>
        <v>0</v>
      </c>
      <c r="K206" s="270">
        <f t="shared" si="22"/>
        <v>0</v>
      </c>
      <c r="L206" s="270">
        <f t="shared" si="23"/>
        <v>0</v>
      </c>
      <c r="M206" s="270">
        <f t="shared" si="24"/>
        <v>0</v>
      </c>
      <c r="N206" s="270">
        <f t="shared" si="25"/>
        <v>0</v>
      </c>
      <c r="O206" s="271">
        <f t="shared" si="26"/>
        <v>0</v>
      </c>
    </row>
    <row r="207" spans="1:15" s="265" customFormat="1" ht="51" customHeight="1" x14ac:dyDescent="0.25">
      <c r="A207" s="266">
        <v>194</v>
      </c>
      <c r="B207" s="267" t="s">
        <v>273</v>
      </c>
      <c r="C207" s="3"/>
      <c r="D207" s="268">
        <v>1</v>
      </c>
      <c r="E207" s="269" t="s">
        <v>540</v>
      </c>
      <c r="F207" s="4"/>
      <c r="G207" s="2"/>
      <c r="H207" s="270">
        <f t="shared" ref="H207:H270" si="27">+ROUND(F207*G207,0)</f>
        <v>0</v>
      </c>
      <c r="I207" s="2"/>
      <c r="J207" s="270">
        <f t="shared" ref="J207:J270" si="28">ROUND(F207*I207,0)</f>
        <v>0</v>
      </c>
      <c r="K207" s="270">
        <f t="shared" ref="K207:K270" si="29">ROUND(F207+H207+J207,0)</f>
        <v>0</v>
      </c>
      <c r="L207" s="270">
        <f t="shared" ref="L207:L270" si="30">ROUND(F207*D207,0)</f>
        <v>0</v>
      </c>
      <c r="M207" s="270">
        <f t="shared" ref="M207:M270" si="31">ROUND(L207*G207,0)</f>
        <v>0</v>
      </c>
      <c r="N207" s="270">
        <f t="shared" ref="N207:N270" si="32">ROUND(L207*I207,0)</f>
        <v>0</v>
      </c>
      <c r="O207" s="271">
        <f t="shared" ref="O207:O270" si="33">ROUND(L207+N207+M207,0)</f>
        <v>0</v>
      </c>
    </row>
    <row r="208" spans="1:15" s="265" customFormat="1" ht="51" customHeight="1" x14ac:dyDescent="0.25">
      <c r="A208" s="266">
        <v>195</v>
      </c>
      <c r="B208" s="267" t="s">
        <v>274</v>
      </c>
      <c r="C208" s="3"/>
      <c r="D208" s="268">
        <v>1</v>
      </c>
      <c r="E208" s="269" t="s">
        <v>540</v>
      </c>
      <c r="F208" s="4"/>
      <c r="G208" s="2"/>
      <c r="H208" s="270">
        <f t="shared" si="27"/>
        <v>0</v>
      </c>
      <c r="I208" s="2"/>
      <c r="J208" s="270">
        <f t="shared" si="28"/>
        <v>0</v>
      </c>
      <c r="K208" s="270">
        <f t="shared" si="29"/>
        <v>0</v>
      </c>
      <c r="L208" s="270">
        <f t="shared" si="30"/>
        <v>0</v>
      </c>
      <c r="M208" s="270">
        <f t="shared" si="31"/>
        <v>0</v>
      </c>
      <c r="N208" s="270">
        <f t="shared" si="32"/>
        <v>0</v>
      </c>
      <c r="O208" s="271">
        <f t="shared" si="33"/>
        <v>0</v>
      </c>
    </row>
    <row r="209" spans="1:15" s="265" customFormat="1" ht="51" customHeight="1" x14ac:dyDescent="0.25">
      <c r="A209" s="266">
        <v>196</v>
      </c>
      <c r="B209" s="267" t="s">
        <v>275</v>
      </c>
      <c r="C209" s="3"/>
      <c r="D209" s="268">
        <v>1</v>
      </c>
      <c r="E209" s="269" t="s">
        <v>540</v>
      </c>
      <c r="F209" s="4"/>
      <c r="G209" s="2"/>
      <c r="H209" s="270">
        <f t="shared" si="27"/>
        <v>0</v>
      </c>
      <c r="I209" s="2"/>
      <c r="J209" s="270">
        <f t="shared" si="28"/>
        <v>0</v>
      </c>
      <c r="K209" s="270">
        <f t="shared" si="29"/>
        <v>0</v>
      </c>
      <c r="L209" s="270">
        <f t="shared" si="30"/>
        <v>0</v>
      </c>
      <c r="M209" s="270">
        <f t="shared" si="31"/>
        <v>0</v>
      </c>
      <c r="N209" s="270">
        <f t="shared" si="32"/>
        <v>0</v>
      </c>
      <c r="O209" s="271">
        <f t="shared" si="33"/>
        <v>0</v>
      </c>
    </row>
    <row r="210" spans="1:15" s="265" customFormat="1" ht="51" customHeight="1" x14ac:dyDescent="0.25">
      <c r="A210" s="266">
        <v>197</v>
      </c>
      <c r="B210" s="267" t="s">
        <v>276</v>
      </c>
      <c r="C210" s="3"/>
      <c r="D210" s="268">
        <v>1</v>
      </c>
      <c r="E210" s="269" t="s">
        <v>540</v>
      </c>
      <c r="F210" s="4"/>
      <c r="G210" s="2"/>
      <c r="H210" s="270">
        <f t="shared" si="27"/>
        <v>0</v>
      </c>
      <c r="I210" s="2"/>
      <c r="J210" s="270">
        <f t="shared" si="28"/>
        <v>0</v>
      </c>
      <c r="K210" s="270">
        <f t="shared" si="29"/>
        <v>0</v>
      </c>
      <c r="L210" s="270">
        <f t="shared" si="30"/>
        <v>0</v>
      </c>
      <c r="M210" s="270">
        <f t="shared" si="31"/>
        <v>0</v>
      </c>
      <c r="N210" s="270">
        <f t="shared" si="32"/>
        <v>0</v>
      </c>
      <c r="O210" s="271">
        <f t="shared" si="33"/>
        <v>0</v>
      </c>
    </row>
    <row r="211" spans="1:15" s="265" customFormat="1" ht="51" customHeight="1" x14ac:dyDescent="0.25">
      <c r="A211" s="266">
        <v>198</v>
      </c>
      <c r="B211" s="267" t="s">
        <v>277</v>
      </c>
      <c r="C211" s="3"/>
      <c r="D211" s="268">
        <v>1</v>
      </c>
      <c r="E211" s="269" t="s">
        <v>540</v>
      </c>
      <c r="F211" s="4"/>
      <c r="G211" s="2"/>
      <c r="H211" s="270">
        <f t="shared" si="27"/>
        <v>0</v>
      </c>
      <c r="I211" s="2"/>
      <c r="J211" s="270">
        <f t="shared" si="28"/>
        <v>0</v>
      </c>
      <c r="K211" s="270">
        <f t="shared" si="29"/>
        <v>0</v>
      </c>
      <c r="L211" s="270">
        <f t="shared" si="30"/>
        <v>0</v>
      </c>
      <c r="M211" s="270">
        <f t="shared" si="31"/>
        <v>0</v>
      </c>
      <c r="N211" s="270">
        <f t="shared" si="32"/>
        <v>0</v>
      </c>
      <c r="O211" s="271">
        <f t="shared" si="33"/>
        <v>0</v>
      </c>
    </row>
    <row r="212" spans="1:15" s="265" customFormat="1" ht="51" customHeight="1" x14ac:dyDescent="0.25">
      <c r="A212" s="266">
        <v>199</v>
      </c>
      <c r="B212" s="267" t="s">
        <v>278</v>
      </c>
      <c r="C212" s="3"/>
      <c r="D212" s="268">
        <v>1</v>
      </c>
      <c r="E212" s="269" t="s">
        <v>540</v>
      </c>
      <c r="F212" s="4"/>
      <c r="G212" s="2"/>
      <c r="H212" s="270">
        <f t="shared" si="27"/>
        <v>0</v>
      </c>
      <c r="I212" s="2"/>
      <c r="J212" s="270">
        <f t="shared" si="28"/>
        <v>0</v>
      </c>
      <c r="K212" s="270">
        <f t="shared" si="29"/>
        <v>0</v>
      </c>
      <c r="L212" s="270">
        <f t="shared" si="30"/>
        <v>0</v>
      </c>
      <c r="M212" s="270">
        <f t="shared" si="31"/>
        <v>0</v>
      </c>
      <c r="N212" s="270">
        <f t="shared" si="32"/>
        <v>0</v>
      </c>
      <c r="O212" s="271">
        <f t="shared" si="33"/>
        <v>0</v>
      </c>
    </row>
    <row r="213" spans="1:15" s="265" customFormat="1" ht="51" customHeight="1" x14ac:dyDescent="0.25">
      <c r="A213" s="266">
        <v>200</v>
      </c>
      <c r="B213" s="267" t="s">
        <v>279</v>
      </c>
      <c r="C213" s="3"/>
      <c r="D213" s="268">
        <v>1</v>
      </c>
      <c r="E213" s="269" t="s">
        <v>540</v>
      </c>
      <c r="F213" s="4"/>
      <c r="G213" s="2"/>
      <c r="H213" s="270">
        <f t="shared" si="27"/>
        <v>0</v>
      </c>
      <c r="I213" s="2"/>
      <c r="J213" s="270">
        <f t="shared" si="28"/>
        <v>0</v>
      </c>
      <c r="K213" s="270">
        <f t="shared" si="29"/>
        <v>0</v>
      </c>
      <c r="L213" s="270">
        <f t="shared" si="30"/>
        <v>0</v>
      </c>
      <c r="M213" s="270">
        <f t="shared" si="31"/>
        <v>0</v>
      </c>
      <c r="N213" s="270">
        <f t="shared" si="32"/>
        <v>0</v>
      </c>
      <c r="O213" s="271">
        <f t="shared" si="33"/>
        <v>0</v>
      </c>
    </row>
    <row r="214" spans="1:15" s="265" customFormat="1" ht="51" customHeight="1" x14ac:dyDescent="0.25">
      <c r="A214" s="266">
        <v>201</v>
      </c>
      <c r="B214" s="267" t="s">
        <v>280</v>
      </c>
      <c r="C214" s="3"/>
      <c r="D214" s="268">
        <v>1</v>
      </c>
      <c r="E214" s="269" t="s">
        <v>540</v>
      </c>
      <c r="F214" s="4"/>
      <c r="G214" s="2"/>
      <c r="H214" s="270">
        <f t="shared" si="27"/>
        <v>0</v>
      </c>
      <c r="I214" s="2"/>
      <c r="J214" s="270">
        <f t="shared" si="28"/>
        <v>0</v>
      </c>
      <c r="K214" s="270">
        <f t="shared" si="29"/>
        <v>0</v>
      </c>
      <c r="L214" s="270">
        <f t="shared" si="30"/>
        <v>0</v>
      </c>
      <c r="M214" s="270">
        <f t="shared" si="31"/>
        <v>0</v>
      </c>
      <c r="N214" s="270">
        <f t="shared" si="32"/>
        <v>0</v>
      </c>
      <c r="O214" s="271">
        <f t="shared" si="33"/>
        <v>0</v>
      </c>
    </row>
    <row r="215" spans="1:15" s="265" customFormat="1" ht="51" customHeight="1" x14ac:dyDescent="0.25">
      <c r="A215" s="266">
        <v>202</v>
      </c>
      <c r="B215" s="267" t="s">
        <v>281</v>
      </c>
      <c r="C215" s="3"/>
      <c r="D215" s="268">
        <v>1</v>
      </c>
      <c r="E215" s="269" t="s">
        <v>540</v>
      </c>
      <c r="F215" s="4"/>
      <c r="G215" s="2"/>
      <c r="H215" s="270">
        <f t="shared" si="27"/>
        <v>0</v>
      </c>
      <c r="I215" s="2"/>
      <c r="J215" s="270">
        <f t="shared" si="28"/>
        <v>0</v>
      </c>
      <c r="K215" s="270">
        <f t="shared" si="29"/>
        <v>0</v>
      </c>
      <c r="L215" s="270">
        <f t="shared" si="30"/>
        <v>0</v>
      </c>
      <c r="M215" s="270">
        <f t="shared" si="31"/>
        <v>0</v>
      </c>
      <c r="N215" s="270">
        <f t="shared" si="32"/>
        <v>0</v>
      </c>
      <c r="O215" s="271">
        <f t="shared" si="33"/>
        <v>0</v>
      </c>
    </row>
    <row r="216" spans="1:15" s="265" customFormat="1" ht="51" customHeight="1" x14ac:dyDescent="0.25">
      <c r="A216" s="266">
        <v>203</v>
      </c>
      <c r="B216" s="267" t="s">
        <v>282</v>
      </c>
      <c r="C216" s="3"/>
      <c r="D216" s="268">
        <v>1</v>
      </c>
      <c r="E216" s="269" t="s">
        <v>540</v>
      </c>
      <c r="F216" s="4"/>
      <c r="G216" s="2"/>
      <c r="H216" s="270">
        <f t="shared" si="27"/>
        <v>0</v>
      </c>
      <c r="I216" s="2"/>
      <c r="J216" s="270">
        <f t="shared" si="28"/>
        <v>0</v>
      </c>
      <c r="K216" s="270">
        <f t="shared" si="29"/>
        <v>0</v>
      </c>
      <c r="L216" s="270">
        <f t="shared" si="30"/>
        <v>0</v>
      </c>
      <c r="M216" s="270">
        <f t="shared" si="31"/>
        <v>0</v>
      </c>
      <c r="N216" s="270">
        <f t="shared" si="32"/>
        <v>0</v>
      </c>
      <c r="O216" s="271">
        <f t="shared" si="33"/>
        <v>0</v>
      </c>
    </row>
    <row r="217" spans="1:15" s="265" customFormat="1" ht="51" customHeight="1" x14ac:dyDescent="0.25">
      <c r="A217" s="266">
        <v>204</v>
      </c>
      <c r="B217" s="267" t="s">
        <v>283</v>
      </c>
      <c r="C217" s="3"/>
      <c r="D217" s="268">
        <v>1</v>
      </c>
      <c r="E217" s="269" t="s">
        <v>540</v>
      </c>
      <c r="F217" s="4"/>
      <c r="G217" s="2"/>
      <c r="H217" s="270">
        <f t="shared" si="27"/>
        <v>0</v>
      </c>
      <c r="I217" s="2"/>
      <c r="J217" s="270">
        <f t="shared" si="28"/>
        <v>0</v>
      </c>
      <c r="K217" s="270">
        <f t="shared" si="29"/>
        <v>0</v>
      </c>
      <c r="L217" s="270">
        <f t="shared" si="30"/>
        <v>0</v>
      </c>
      <c r="M217" s="270">
        <f t="shared" si="31"/>
        <v>0</v>
      </c>
      <c r="N217" s="270">
        <f t="shared" si="32"/>
        <v>0</v>
      </c>
      <c r="O217" s="271">
        <f t="shared" si="33"/>
        <v>0</v>
      </c>
    </row>
    <row r="218" spans="1:15" s="265" customFormat="1" ht="51" customHeight="1" x14ac:dyDescent="0.25">
      <c r="A218" s="266">
        <v>205</v>
      </c>
      <c r="B218" s="267" t="s">
        <v>284</v>
      </c>
      <c r="C218" s="3"/>
      <c r="D218" s="268">
        <v>1</v>
      </c>
      <c r="E218" s="269" t="s">
        <v>540</v>
      </c>
      <c r="F218" s="4"/>
      <c r="G218" s="2"/>
      <c r="H218" s="270">
        <f t="shared" si="27"/>
        <v>0</v>
      </c>
      <c r="I218" s="2"/>
      <c r="J218" s="270">
        <f t="shared" si="28"/>
        <v>0</v>
      </c>
      <c r="K218" s="270">
        <f t="shared" si="29"/>
        <v>0</v>
      </c>
      <c r="L218" s="270">
        <f t="shared" si="30"/>
        <v>0</v>
      </c>
      <c r="M218" s="270">
        <f t="shared" si="31"/>
        <v>0</v>
      </c>
      <c r="N218" s="270">
        <f t="shared" si="32"/>
        <v>0</v>
      </c>
      <c r="O218" s="271">
        <f t="shared" si="33"/>
        <v>0</v>
      </c>
    </row>
    <row r="219" spans="1:15" s="265" customFormat="1" ht="51" customHeight="1" x14ac:dyDescent="0.25">
      <c r="A219" s="266">
        <v>206</v>
      </c>
      <c r="B219" s="267" t="s">
        <v>285</v>
      </c>
      <c r="C219" s="3"/>
      <c r="D219" s="268">
        <v>1</v>
      </c>
      <c r="E219" s="269" t="s">
        <v>540</v>
      </c>
      <c r="F219" s="4"/>
      <c r="G219" s="2"/>
      <c r="H219" s="270">
        <f t="shared" si="27"/>
        <v>0</v>
      </c>
      <c r="I219" s="2"/>
      <c r="J219" s="270">
        <f t="shared" si="28"/>
        <v>0</v>
      </c>
      <c r="K219" s="270">
        <f t="shared" si="29"/>
        <v>0</v>
      </c>
      <c r="L219" s="270">
        <f t="shared" si="30"/>
        <v>0</v>
      </c>
      <c r="M219" s="270">
        <f t="shared" si="31"/>
        <v>0</v>
      </c>
      <c r="N219" s="270">
        <f t="shared" si="32"/>
        <v>0</v>
      </c>
      <c r="O219" s="271">
        <f t="shared" si="33"/>
        <v>0</v>
      </c>
    </row>
    <row r="220" spans="1:15" s="265" customFormat="1" ht="51" customHeight="1" x14ac:dyDescent="0.25">
      <c r="A220" s="266">
        <v>207</v>
      </c>
      <c r="B220" s="267" t="s">
        <v>286</v>
      </c>
      <c r="C220" s="3"/>
      <c r="D220" s="268">
        <v>1</v>
      </c>
      <c r="E220" s="269" t="s">
        <v>540</v>
      </c>
      <c r="F220" s="4"/>
      <c r="G220" s="2"/>
      <c r="H220" s="270">
        <f t="shared" si="27"/>
        <v>0</v>
      </c>
      <c r="I220" s="2"/>
      <c r="J220" s="270">
        <f t="shared" si="28"/>
        <v>0</v>
      </c>
      <c r="K220" s="270">
        <f t="shared" si="29"/>
        <v>0</v>
      </c>
      <c r="L220" s="270">
        <f t="shared" si="30"/>
        <v>0</v>
      </c>
      <c r="M220" s="270">
        <f t="shared" si="31"/>
        <v>0</v>
      </c>
      <c r="N220" s="270">
        <f t="shared" si="32"/>
        <v>0</v>
      </c>
      <c r="O220" s="271">
        <f t="shared" si="33"/>
        <v>0</v>
      </c>
    </row>
    <row r="221" spans="1:15" s="265" customFormat="1" ht="51" customHeight="1" x14ac:dyDescent="0.25">
      <c r="A221" s="266">
        <v>208</v>
      </c>
      <c r="B221" s="267" t="s">
        <v>287</v>
      </c>
      <c r="C221" s="3"/>
      <c r="D221" s="268">
        <v>1</v>
      </c>
      <c r="E221" s="269" t="s">
        <v>540</v>
      </c>
      <c r="F221" s="4"/>
      <c r="G221" s="2"/>
      <c r="H221" s="270">
        <f t="shared" si="27"/>
        <v>0</v>
      </c>
      <c r="I221" s="2"/>
      <c r="J221" s="270">
        <f t="shared" si="28"/>
        <v>0</v>
      </c>
      <c r="K221" s="270">
        <f t="shared" si="29"/>
        <v>0</v>
      </c>
      <c r="L221" s="270">
        <f t="shared" si="30"/>
        <v>0</v>
      </c>
      <c r="M221" s="270">
        <f t="shared" si="31"/>
        <v>0</v>
      </c>
      <c r="N221" s="270">
        <f t="shared" si="32"/>
        <v>0</v>
      </c>
      <c r="O221" s="271">
        <f t="shared" si="33"/>
        <v>0</v>
      </c>
    </row>
    <row r="222" spans="1:15" s="265" customFormat="1" ht="51" customHeight="1" x14ac:dyDescent="0.25">
      <c r="A222" s="266">
        <v>209</v>
      </c>
      <c r="B222" s="267" t="s">
        <v>288</v>
      </c>
      <c r="C222" s="3"/>
      <c r="D222" s="268">
        <v>1</v>
      </c>
      <c r="E222" s="269" t="s">
        <v>540</v>
      </c>
      <c r="F222" s="4"/>
      <c r="G222" s="2"/>
      <c r="H222" s="270">
        <f t="shared" si="27"/>
        <v>0</v>
      </c>
      <c r="I222" s="2"/>
      <c r="J222" s="270">
        <f t="shared" si="28"/>
        <v>0</v>
      </c>
      <c r="K222" s="270">
        <f t="shared" si="29"/>
        <v>0</v>
      </c>
      <c r="L222" s="270">
        <f t="shared" si="30"/>
        <v>0</v>
      </c>
      <c r="M222" s="270">
        <f t="shared" si="31"/>
        <v>0</v>
      </c>
      <c r="N222" s="270">
        <f t="shared" si="32"/>
        <v>0</v>
      </c>
      <c r="O222" s="271">
        <f t="shared" si="33"/>
        <v>0</v>
      </c>
    </row>
    <row r="223" spans="1:15" s="265" customFormat="1" ht="51" customHeight="1" x14ac:dyDescent="0.25">
      <c r="A223" s="266">
        <v>210</v>
      </c>
      <c r="B223" s="267" t="s">
        <v>289</v>
      </c>
      <c r="C223" s="3"/>
      <c r="D223" s="268">
        <v>1</v>
      </c>
      <c r="E223" s="269" t="s">
        <v>540</v>
      </c>
      <c r="F223" s="4"/>
      <c r="G223" s="2"/>
      <c r="H223" s="270">
        <f t="shared" si="27"/>
        <v>0</v>
      </c>
      <c r="I223" s="2"/>
      <c r="J223" s="270">
        <f t="shared" si="28"/>
        <v>0</v>
      </c>
      <c r="K223" s="270">
        <f t="shared" si="29"/>
        <v>0</v>
      </c>
      <c r="L223" s="270">
        <f t="shared" si="30"/>
        <v>0</v>
      </c>
      <c r="M223" s="270">
        <f t="shared" si="31"/>
        <v>0</v>
      </c>
      <c r="N223" s="270">
        <f t="shared" si="32"/>
        <v>0</v>
      </c>
      <c r="O223" s="271">
        <f t="shared" si="33"/>
        <v>0</v>
      </c>
    </row>
    <row r="224" spans="1:15" s="265" customFormat="1" ht="51" customHeight="1" x14ac:dyDescent="0.25">
      <c r="A224" s="266">
        <v>211</v>
      </c>
      <c r="B224" s="267" t="s">
        <v>290</v>
      </c>
      <c r="C224" s="3"/>
      <c r="D224" s="268">
        <v>1</v>
      </c>
      <c r="E224" s="269" t="s">
        <v>540</v>
      </c>
      <c r="F224" s="4"/>
      <c r="G224" s="2"/>
      <c r="H224" s="270">
        <f t="shared" si="27"/>
        <v>0</v>
      </c>
      <c r="I224" s="2"/>
      <c r="J224" s="270">
        <f t="shared" si="28"/>
        <v>0</v>
      </c>
      <c r="K224" s="270">
        <f t="shared" si="29"/>
        <v>0</v>
      </c>
      <c r="L224" s="270">
        <f t="shared" si="30"/>
        <v>0</v>
      </c>
      <c r="M224" s="270">
        <f t="shared" si="31"/>
        <v>0</v>
      </c>
      <c r="N224" s="270">
        <f t="shared" si="32"/>
        <v>0</v>
      </c>
      <c r="O224" s="271">
        <f t="shared" si="33"/>
        <v>0</v>
      </c>
    </row>
    <row r="225" spans="1:15" s="265" customFormat="1" ht="51" customHeight="1" x14ac:dyDescent="0.25">
      <c r="A225" s="266">
        <v>212</v>
      </c>
      <c r="B225" s="267" t="s">
        <v>291</v>
      </c>
      <c r="C225" s="3"/>
      <c r="D225" s="268">
        <v>1</v>
      </c>
      <c r="E225" s="269" t="s">
        <v>540</v>
      </c>
      <c r="F225" s="4"/>
      <c r="G225" s="2"/>
      <c r="H225" s="270">
        <f t="shared" si="27"/>
        <v>0</v>
      </c>
      <c r="I225" s="2"/>
      <c r="J225" s="270">
        <f t="shared" si="28"/>
        <v>0</v>
      </c>
      <c r="K225" s="270">
        <f t="shared" si="29"/>
        <v>0</v>
      </c>
      <c r="L225" s="270">
        <f t="shared" si="30"/>
        <v>0</v>
      </c>
      <c r="M225" s="270">
        <f t="shared" si="31"/>
        <v>0</v>
      </c>
      <c r="N225" s="270">
        <f t="shared" si="32"/>
        <v>0</v>
      </c>
      <c r="O225" s="271">
        <f t="shared" si="33"/>
        <v>0</v>
      </c>
    </row>
    <row r="226" spans="1:15" s="265" customFormat="1" ht="51" customHeight="1" x14ac:dyDescent="0.25">
      <c r="A226" s="266">
        <v>213</v>
      </c>
      <c r="B226" s="267" t="s">
        <v>292</v>
      </c>
      <c r="C226" s="3"/>
      <c r="D226" s="268">
        <v>1</v>
      </c>
      <c r="E226" s="269" t="s">
        <v>540</v>
      </c>
      <c r="F226" s="4"/>
      <c r="G226" s="2"/>
      <c r="H226" s="270">
        <f t="shared" si="27"/>
        <v>0</v>
      </c>
      <c r="I226" s="2"/>
      <c r="J226" s="270">
        <f t="shared" si="28"/>
        <v>0</v>
      </c>
      <c r="K226" s="270">
        <f t="shared" si="29"/>
        <v>0</v>
      </c>
      <c r="L226" s="270">
        <f t="shared" si="30"/>
        <v>0</v>
      </c>
      <c r="M226" s="270">
        <f t="shared" si="31"/>
        <v>0</v>
      </c>
      <c r="N226" s="270">
        <f t="shared" si="32"/>
        <v>0</v>
      </c>
      <c r="O226" s="271">
        <f t="shared" si="33"/>
        <v>0</v>
      </c>
    </row>
    <row r="227" spans="1:15" s="265" customFormat="1" ht="51" customHeight="1" x14ac:dyDescent="0.25">
      <c r="A227" s="266">
        <v>214</v>
      </c>
      <c r="B227" s="267" t="s">
        <v>293</v>
      </c>
      <c r="C227" s="3"/>
      <c r="D227" s="268">
        <v>1</v>
      </c>
      <c r="E227" s="269" t="s">
        <v>540</v>
      </c>
      <c r="F227" s="4"/>
      <c r="G227" s="2"/>
      <c r="H227" s="270">
        <f t="shared" si="27"/>
        <v>0</v>
      </c>
      <c r="I227" s="2"/>
      <c r="J227" s="270">
        <f t="shared" si="28"/>
        <v>0</v>
      </c>
      <c r="K227" s="270">
        <f t="shared" si="29"/>
        <v>0</v>
      </c>
      <c r="L227" s="270">
        <f t="shared" si="30"/>
        <v>0</v>
      </c>
      <c r="M227" s="270">
        <f t="shared" si="31"/>
        <v>0</v>
      </c>
      <c r="N227" s="270">
        <f t="shared" si="32"/>
        <v>0</v>
      </c>
      <c r="O227" s="271">
        <f t="shared" si="33"/>
        <v>0</v>
      </c>
    </row>
    <row r="228" spans="1:15" s="265" customFormat="1" ht="51" customHeight="1" x14ac:dyDescent="0.25">
      <c r="A228" s="266">
        <v>215</v>
      </c>
      <c r="B228" s="267" t="s">
        <v>294</v>
      </c>
      <c r="C228" s="3"/>
      <c r="D228" s="268">
        <v>1</v>
      </c>
      <c r="E228" s="269" t="s">
        <v>540</v>
      </c>
      <c r="F228" s="4"/>
      <c r="G228" s="2"/>
      <c r="H228" s="270">
        <f t="shared" si="27"/>
        <v>0</v>
      </c>
      <c r="I228" s="2"/>
      <c r="J228" s="270">
        <f t="shared" si="28"/>
        <v>0</v>
      </c>
      <c r="K228" s="270">
        <f t="shared" si="29"/>
        <v>0</v>
      </c>
      <c r="L228" s="270">
        <f t="shared" si="30"/>
        <v>0</v>
      </c>
      <c r="M228" s="270">
        <f t="shared" si="31"/>
        <v>0</v>
      </c>
      <c r="N228" s="270">
        <f t="shared" si="32"/>
        <v>0</v>
      </c>
      <c r="O228" s="271">
        <f t="shared" si="33"/>
        <v>0</v>
      </c>
    </row>
    <row r="229" spans="1:15" s="265" customFormat="1" ht="51" customHeight="1" x14ac:dyDescent="0.25">
      <c r="A229" s="266">
        <v>216</v>
      </c>
      <c r="B229" s="267" t="s">
        <v>295</v>
      </c>
      <c r="C229" s="3"/>
      <c r="D229" s="268">
        <v>1</v>
      </c>
      <c r="E229" s="269" t="s">
        <v>540</v>
      </c>
      <c r="F229" s="4"/>
      <c r="G229" s="2"/>
      <c r="H229" s="270">
        <f t="shared" si="27"/>
        <v>0</v>
      </c>
      <c r="I229" s="2"/>
      <c r="J229" s="270">
        <f t="shared" si="28"/>
        <v>0</v>
      </c>
      <c r="K229" s="270">
        <f t="shared" si="29"/>
        <v>0</v>
      </c>
      <c r="L229" s="270">
        <f t="shared" si="30"/>
        <v>0</v>
      </c>
      <c r="M229" s="270">
        <f t="shared" si="31"/>
        <v>0</v>
      </c>
      <c r="N229" s="270">
        <f t="shared" si="32"/>
        <v>0</v>
      </c>
      <c r="O229" s="271">
        <f t="shared" si="33"/>
        <v>0</v>
      </c>
    </row>
    <row r="230" spans="1:15" s="265" customFormat="1" ht="51" customHeight="1" x14ac:dyDescent="0.25">
      <c r="A230" s="266">
        <v>217</v>
      </c>
      <c r="B230" s="267" t="s">
        <v>296</v>
      </c>
      <c r="C230" s="3"/>
      <c r="D230" s="268">
        <v>1</v>
      </c>
      <c r="E230" s="269" t="s">
        <v>540</v>
      </c>
      <c r="F230" s="4"/>
      <c r="G230" s="2"/>
      <c r="H230" s="270">
        <f t="shared" si="27"/>
        <v>0</v>
      </c>
      <c r="I230" s="2"/>
      <c r="J230" s="270">
        <f t="shared" si="28"/>
        <v>0</v>
      </c>
      <c r="K230" s="270">
        <f t="shared" si="29"/>
        <v>0</v>
      </c>
      <c r="L230" s="270">
        <f t="shared" si="30"/>
        <v>0</v>
      </c>
      <c r="M230" s="270">
        <f t="shared" si="31"/>
        <v>0</v>
      </c>
      <c r="N230" s="270">
        <f t="shared" si="32"/>
        <v>0</v>
      </c>
      <c r="O230" s="271">
        <f t="shared" si="33"/>
        <v>0</v>
      </c>
    </row>
    <row r="231" spans="1:15" s="265" customFormat="1" ht="51" customHeight="1" x14ac:dyDescent="0.25">
      <c r="A231" s="266">
        <v>218</v>
      </c>
      <c r="B231" s="267" t="s">
        <v>297</v>
      </c>
      <c r="C231" s="3"/>
      <c r="D231" s="268">
        <v>1</v>
      </c>
      <c r="E231" s="269" t="s">
        <v>540</v>
      </c>
      <c r="F231" s="4"/>
      <c r="G231" s="2"/>
      <c r="H231" s="270">
        <f t="shared" si="27"/>
        <v>0</v>
      </c>
      <c r="I231" s="2"/>
      <c r="J231" s="270">
        <f t="shared" si="28"/>
        <v>0</v>
      </c>
      <c r="K231" s="270">
        <f t="shared" si="29"/>
        <v>0</v>
      </c>
      <c r="L231" s="270">
        <f t="shared" si="30"/>
        <v>0</v>
      </c>
      <c r="M231" s="270">
        <f t="shared" si="31"/>
        <v>0</v>
      </c>
      <c r="N231" s="270">
        <f t="shared" si="32"/>
        <v>0</v>
      </c>
      <c r="O231" s="271">
        <f t="shared" si="33"/>
        <v>0</v>
      </c>
    </row>
    <row r="232" spans="1:15" s="265" customFormat="1" ht="51" customHeight="1" x14ac:dyDescent="0.25">
      <c r="A232" s="266">
        <v>219</v>
      </c>
      <c r="B232" s="267" t="s">
        <v>298</v>
      </c>
      <c r="C232" s="3"/>
      <c r="D232" s="268">
        <v>1</v>
      </c>
      <c r="E232" s="269" t="s">
        <v>540</v>
      </c>
      <c r="F232" s="4"/>
      <c r="G232" s="2"/>
      <c r="H232" s="270">
        <f t="shared" si="27"/>
        <v>0</v>
      </c>
      <c r="I232" s="2"/>
      <c r="J232" s="270">
        <f t="shared" si="28"/>
        <v>0</v>
      </c>
      <c r="K232" s="270">
        <f t="shared" si="29"/>
        <v>0</v>
      </c>
      <c r="L232" s="270">
        <f t="shared" si="30"/>
        <v>0</v>
      </c>
      <c r="M232" s="270">
        <f t="shared" si="31"/>
        <v>0</v>
      </c>
      <c r="N232" s="270">
        <f t="shared" si="32"/>
        <v>0</v>
      </c>
      <c r="O232" s="271">
        <f t="shared" si="33"/>
        <v>0</v>
      </c>
    </row>
    <row r="233" spans="1:15" s="265" customFormat="1" ht="51" customHeight="1" x14ac:dyDescent="0.25">
      <c r="A233" s="266">
        <v>220</v>
      </c>
      <c r="B233" s="267" t="s">
        <v>299</v>
      </c>
      <c r="C233" s="3"/>
      <c r="D233" s="268">
        <v>1</v>
      </c>
      <c r="E233" s="269" t="s">
        <v>540</v>
      </c>
      <c r="F233" s="4"/>
      <c r="G233" s="2"/>
      <c r="H233" s="270">
        <f t="shared" si="27"/>
        <v>0</v>
      </c>
      <c r="I233" s="2"/>
      <c r="J233" s="270">
        <f t="shared" si="28"/>
        <v>0</v>
      </c>
      <c r="K233" s="270">
        <f t="shared" si="29"/>
        <v>0</v>
      </c>
      <c r="L233" s="270">
        <f t="shared" si="30"/>
        <v>0</v>
      </c>
      <c r="M233" s="270">
        <f t="shared" si="31"/>
        <v>0</v>
      </c>
      <c r="N233" s="270">
        <f t="shared" si="32"/>
        <v>0</v>
      </c>
      <c r="O233" s="271">
        <f t="shared" si="33"/>
        <v>0</v>
      </c>
    </row>
    <row r="234" spans="1:15" s="265" customFormat="1" ht="51" customHeight="1" x14ac:dyDescent="0.25">
      <c r="A234" s="266">
        <v>221</v>
      </c>
      <c r="B234" s="267" t="s">
        <v>300</v>
      </c>
      <c r="C234" s="3"/>
      <c r="D234" s="268">
        <v>1</v>
      </c>
      <c r="E234" s="269" t="s">
        <v>540</v>
      </c>
      <c r="F234" s="4"/>
      <c r="G234" s="2"/>
      <c r="H234" s="270">
        <f t="shared" si="27"/>
        <v>0</v>
      </c>
      <c r="I234" s="2"/>
      <c r="J234" s="270">
        <f t="shared" si="28"/>
        <v>0</v>
      </c>
      <c r="K234" s="270">
        <f t="shared" si="29"/>
        <v>0</v>
      </c>
      <c r="L234" s="270">
        <f t="shared" si="30"/>
        <v>0</v>
      </c>
      <c r="M234" s="270">
        <f t="shared" si="31"/>
        <v>0</v>
      </c>
      <c r="N234" s="270">
        <f t="shared" si="32"/>
        <v>0</v>
      </c>
      <c r="O234" s="271">
        <f t="shared" si="33"/>
        <v>0</v>
      </c>
    </row>
    <row r="235" spans="1:15" s="265" customFormat="1" ht="51" customHeight="1" x14ac:dyDescent="0.25">
      <c r="A235" s="266">
        <v>222</v>
      </c>
      <c r="B235" s="267" t="s">
        <v>301</v>
      </c>
      <c r="C235" s="3"/>
      <c r="D235" s="268">
        <v>1</v>
      </c>
      <c r="E235" s="269" t="s">
        <v>540</v>
      </c>
      <c r="F235" s="4"/>
      <c r="G235" s="2"/>
      <c r="H235" s="270">
        <f t="shared" si="27"/>
        <v>0</v>
      </c>
      <c r="I235" s="2"/>
      <c r="J235" s="270">
        <f t="shared" si="28"/>
        <v>0</v>
      </c>
      <c r="K235" s="270">
        <f t="shared" si="29"/>
        <v>0</v>
      </c>
      <c r="L235" s="270">
        <f t="shared" si="30"/>
        <v>0</v>
      </c>
      <c r="M235" s="270">
        <f t="shared" si="31"/>
        <v>0</v>
      </c>
      <c r="N235" s="270">
        <f t="shared" si="32"/>
        <v>0</v>
      </c>
      <c r="O235" s="271">
        <f t="shared" si="33"/>
        <v>0</v>
      </c>
    </row>
    <row r="236" spans="1:15" s="265" customFormat="1" ht="51" customHeight="1" x14ac:dyDescent="0.25">
      <c r="A236" s="266">
        <v>223</v>
      </c>
      <c r="B236" s="267" t="s">
        <v>302</v>
      </c>
      <c r="C236" s="3"/>
      <c r="D236" s="268">
        <v>1</v>
      </c>
      <c r="E236" s="269" t="s">
        <v>540</v>
      </c>
      <c r="F236" s="4"/>
      <c r="G236" s="2"/>
      <c r="H236" s="270">
        <f t="shared" si="27"/>
        <v>0</v>
      </c>
      <c r="I236" s="2"/>
      <c r="J236" s="270">
        <f t="shared" si="28"/>
        <v>0</v>
      </c>
      <c r="K236" s="270">
        <f t="shared" si="29"/>
        <v>0</v>
      </c>
      <c r="L236" s="270">
        <f t="shared" si="30"/>
        <v>0</v>
      </c>
      <c r="M236" s="270">
        <f t="shared" si="31"/>
        <v>0</v>
      </c>
      <c r="N236" s="270">
        <f t="shared" si="32"/>
        <v>0</v>
      </c>
      <c r="O236" s="271">
        <f t="shared" si="33"/>
        <v>0</v>
      </c>
    </row>
    <row r="237" spans="1:15" s="265" customFormat="1" ht="51" customHeight="1" x14ac:dyDescent="0.25">
      <c r="A237" s="266">
        <v>224</v>
      </c>
      <c r="B237" s="267" t="s">
        <v>303</v>
      </c>
      <c r="C237" s="3"/>
      <c r="D237" s="268">
        <v>1</v>
      </c>
      <c r="E237" s="269" t="s">
        <v>540</v>
      </c>
      <c r="F237" s="4"/>
      <c r="G237" s="2"/>
      <c r="H237" s="270">
        <f t="shared" si="27"/>
        <v>0</v>
      </c>
      <c r="I237" s="2"/>
      <c r="J237" s="270">
        <f t="shared" si="28"/>
        <v>0</v>
      </c>
      <c r="K237" s="270">
        <f t="shared" si="29"/>
        <v>0</v>
      </c>
      <c r="L237" s="270">
        <f t="shared" si="30"/>
        <v>0</v>
      </c>
      <c r="M237" s="270">
        <f t="shared" si="31"/>
        <v>0</v>
      </c>
      <c r="N237" s="270">
        <f t="shared" si="32"/>
        <v>0</v>
      </c>
      <c r="O237" s="271">
        <f t="shared" si="33"/>
        <v>0</v>
      </c>
    </row>
    <row r="238" spans="1:15" s="265" customFormat="1" ht="51" customHeight="1" x14ac:dyDescent="0.25">
      <c r="A238" s="266">
        <v>225</v>
      </c>
      <c r="B238" s="267" t="s">
        <v>304</v>
      </c>
      <c r="C238" s="3"/>
      <c r="D238" s="268">
        <v>1</v>
      </c>
      <c r="E238" s="269" t="s">
        <v>540</v>
      </c>
      <c r="F238" s="4"/>
      <c r="G238" s="2"/>
      <c r="H238" s="270">
        <f t="shared" si="27"/>
        <v>0</v>
      </c>
      <c r="I238" s="2"/>
      <c r="J238" s="270">
        <f t="shared" si="28"/>
        <v>0</v>
      </c>
      <c r="K238" s="270">
        <f t="shared" si="29"/>
        <v>0</v>
      </c>
      <c r="L238" s="270">
        <f t="shared" si="30"/>
        <v>0</v>
      </c>
      <c r="M238" s="270">
        <f t="shared" si="31"/>
        <v>0</v>
      </c>
      <c r="N238" s="270">
        <f t="shared" si="32"/>
        <v>0</v>
      </c>
      <c r="O238" s="271">
        <f t="shared" si="33"/>
        <v>0</v>
      </c>
    </row>
    <row r="239" spans="1:15" s="265" customFormat="1" ht="51" customHeight="1" x14ac:dyDescent="0.25">
      <c r="A239" s="266">
        <v>226</v>
      </c>
      <c r="B239" s="267" t="s">
        <v>305</v>
      </c>
      <c r="C239" s="3"/>
      <c r="D239" s="268">
        <v>1</v>
      </c>
      <c r="E239" s="269" t="s">
        <v>540</v>
      </c>
      <c r="F239" s="4"/>
      <c r="G239" s="2"/>
      <c r="H239" s="270">
        <f t="shared" si="27"/>
        <v>0</v>
      </c>
      <c r="I239" s="2"/>
      <c r="J239" s="270">
        <f t="shared" si="28"/>
        <v>0</v>
      </c>
      <c r="K239" s="270">
        <f t="shared" si="29"/>
        <v>0</v>
      </c>
      <c r="L239" s="270">
        <f t="shared" si="30"/>
        <v>0</v>
      </c>
      <c r="M239" s="270">
        <f t="shared" si="31"/>
        <v>0</v>
      </c>
      <c r="N239" s="270">
        <f t="shared" si="32"/>
        <v>0</v>
      </c>
      <c r="O239" s="271">
        <f t="shared" si="33"/>
        <v>0</v>
      </c>
    </row>
    <row r="240" spans="1:15" s="265" customFormat="1" ht="51" customHeight="1" x14ac:dyDescent="0.25">
      <c r="A240" s="266">
        <v>227</v>
      </c>
      <c r="B240" s="267" t="s">
        <v>306</v>
      </c>
      <c r="C240" s="3"/>
      <c r="D240" s="268">
        <v>1</v>
      </c>
      <c r="E240" s="269" t="s">
        <v>540</v>
      </c>
      <c r="F240" s="4"/>
      <c r="G240" s="2"/>
      <c r="H240" s="270">
        <f t="shared" si="27"/>
        <v>0</v>
      </c>
      <c r="I240" s="2"/>
      <c r="J240" s="270">
        <f t="shared" si="28"/>
        <v>0</v>
      </c>
      <c r="K240" s="270">
        <f t="shared" si="29"/>
        <v>0</v>
      </c>
      <c r="L240" s="270">
        <f t="shared" si="30"/>
        <v>0</v>
      </c>
      <c r="M240" s="270">
        <f t="shared" si="31"/>
        <v>0</v>
      </c>
      <c r="N240" s="270">
        <f t="shared" si="32"/>
        <v>0</v>
      </c>
      <c r="O240" s="271">
        <f t="shared" si="33"/>
        <v>0</v>
      </c>
    </row>
    <row r="241" spans="1:15" s="265" customFormat="1" ht="51" customHeight="1" x14ac:dyDescent="0.25">
      <c r="A241" s="266">
        <v>228</v>
      </c>
      <c r="B241" s="267" t="s">
        <v>307</v>
      </c>
      <c r="C241" s="3"/>
      <c r="D241" s="268">
        <v>1</v>
      </c>
      <c r="E241" s="269" t="s">
        <v>540</v>
      </c>
      <c r="F241" s="4"/>
      <c r="G241" s="2"/>
      <c r="H241" s="270">
        <f t="shared" si="27"/>
        <v>0</v>
      </c>
      <c r="I241" s="2"/>
      <c r="J241" s="270">
        <f t="shared" si="28"/>
        <v>0</v>
      </c>
      <c r="K241" s="270">
        <f t="shared" si="29"/>
        <v>0</v>
      </c>
      <c r="L241" s="270">
        <f t="shared" si="30"/>
        <v>0</v>
      </c>
      <c r="M241" s="270">
        <f t="shared" si="31"/>
        <v>0</v>
      </c>
      <c r="N241" s="270">
        <f t="shared" si="32"/>
        <v>0</v>
      </c>
      <c r="O241" s="271">
        <f t="shared" si="33"/>
        <v>0</v>
      </c>
    </row>
    <row r="242" spans="1:15" s="265" customFormat="1" ht="51" customHeight="1" x14ac:dyDescent="0.25">
      <c r="A242" s="266">
        <v>229</v>
      </c>
      <c r="B242" s="267" t="s">
        <v>308</v>
      </c>
      <c r="C242" s="3"/>
      <c r="D242" s="268">
        <v>1</v>
      </c>
      <c r="E242" s="269" t="s">
        <v>540</v>
      </c>
      <c r="F242" s="4"/>
      <c r="G242" s="2"/>
      <c r="H242" s="270">
        <f t="shared" si="27"/>
        <v>0</v>
      </c>
      <c r="I242" s="2"/>
      <c r="J242" s="270">
        <f t="shared" si="28"/>
        <v>0</v>
      </c>
      <c r="K242" s="270">
        <f t="shared" si="29"/>
        <v>0</v>
      </c>
      <c r="L242" s="270">
        <f t="shared" si="30"/>
        <v>0</v>
      </c>
      <c r="M242" s="270">
        <f t="shared" si="31"/>
        <v>0</v>
      </c>
      <c r="N242" s="270">
        <f t="shared" si="32"/>
        <v>0</v>
      </c>
      <c r="O242" s="271">
        <f t="shared" si="33"/>
        <v>0</v>
      </c>
    </row>
    <row r="243" spans="1:15" s="265" customFormat="1" ht="51" customHeight="1" x14ac:dyDescent="0.25">
      <c r="A243" s="266">
        <v>230</v>
      </c>
      <c r="B243" s="267" t="s">
        <v>309</v>
      </c>
      <c r="C243" s="3"/>
      <c r="D243" s="268">
        <v>1</v>
      </c>
      <c r="E243" s="269" t="s">
        <v>540</v>
      </c>
      <c r="F243" s="4"/>
      <c r="G243" s="2"/>
      <c r="H243" s="270">
        <f t="shared" si="27"/>
        <v>0</v>
      </c>
      <c r="I243" s="2"/>
      <c r="J243" s="270">
        <f t="shared" si="28"/>
        <v>0</v>
      </c>
      <c r="K243" s="270">
        <f t="shared" si="29"/>
        <v>0</v>
      </c>
      <c r="L243" s="270">
        <f t="shared" si="30"/>
        <v>0</v>
      </c>
      <c r="M243" s="270">
        <f t="shared" si="31"/>
        <v>0</v>
      </c>
      <c r="N243" s="270">
        <f t="shared" si="32"/>
        <v>0</v>
      </c>
      <c r="O243" s="271">
        <f t="shared" si="33"/>
        <v>0</v>
      </c>
    </row>
    <row r="244" spans="1:15" s="265" customFormat="1" ht="51" customHeight="1" x14ac:dyDescent="0.25">
      <c r="A244" s="266">
        <v>231</v>
      </c>
      <c r="B244" s="267" t="s">
        <v>310</v>
      </c>
      <c r="C244" s="3"/>
      <c r="D244" s="268">
        <v>1</v>
      </c>
      <c r="E244" s="269" t="s">
        <v>540</v>
      </c>
      <c r="F244" s="4"/>
      <c r="G244" s="2"/>
      <c r="H244" s="270">
        <f t="shared" si="27"/>
        <v>0</v>
      </c>
      <c r="I244" s="2"/>
      <c r="J244" s="270">
        <f t="shared" si="28"/>
        <v>0</v>
      </c>
      <c r="K244" s="270">
        <f t="shared" si="29"/>
        <v>0</v>
      </c>
      <c r="L244" s="270">
        <f t="shared" si="30"/>
        <v>0</v>
      </c>
      <c r="M244" s="270">
        <f t="shared" si="31"/>
        <v>0</v>
      </c>
      <c r="N244" s="270">
        <f t="shared" si="32"/>
        <v>0</v>
      </c>
      <c r="O244" s="271">
        <f t="shared" si="33"/>
        <v>0</v>
      </c>
    </row>
    <row r="245" spans="1:15" s="265" customFormat="1" ht="51" customHeight="1" x14ac:dyDescent="0.25">
      <c r="A245" s="266">
        <v>232</v>
      </c>
      <c r="B245" s="267" t="s">
        <v>311</v>
      </c>
      <c r="C245" s="3"/>
      <c r="D245" s="268">
        <v>1</v>
      </c>
      <c r="E245" s="269" t="s">
        <v>540</v>
      </c>
      <c r="F245" s="4"/>
      <c r="G245" s="2"/>
      <c r="H245" s="270">
        <f t="shared" si="27"/>
        <v>0</v>
      </c>
      <c r="I245" s="2"/>
      <c r="J245" s="270">
        <f t="shared" si="28"/>
        <v>0</v>
      </c>
      <c r="K245" s="270">
        <f t="shared" si="29"/>
        <v>0</v>
      </c>
      <c r="L245" s="270">
        <f t="shared" si="30"/>
        <v>0</v>
      </c>
      <c r="M245" s="270">
        <f t="shared" si="31"/>
        <v>0</v>
      </c>
      <c r="N245" s="270">
        <f t="shared" si="32"/>
        <v>0</v>
      </c>
      <c r="O245" s="271">
        <f t="shared" si="33"/>
        <v>0</v>
      </c>
    </row>
    <row r="246" spans="1:15" s="265" customFormat="1" ht="51" customHeight="1" x14ac:dyDescent="0.25">
      <c r="A246" s="266">
        <v>233</v>
      </c>
      <c r="B246" s="267" t="s">
        <v>312</v>
      </c>
      <c r="C246" s="3"/>
      <c r="D246" s="268">
        <v>1</v>
      </c>
      <c r="E246" s="269" t="s">
        <v>540</v>
      </c>
      <c r="F246" s="4"/>
      <c r="G246" s="2"/>
      <c r="H246" s="270">
        <f t="shared" si="27"/>
        <v>0</v>
      </c>
      <c r="I246" s="2"/>
      <c r="J246" s="270">
        <f t="shared" si="28"/>
        <v>0</v>
      </c>
      <c r="K246" s="270">
        <f t="shared" si="29"/>
        <v>0</v>
      </c>
      <c r="L246" s="270">
        <f t="shared" si="30"/>
        <v>0</v>
      </c>
      <c r="M246" s="270">
        <f t="shared" si="31"/>
        <v>0</v>
      </c>
      <c r="N246" s="270">
        <f t="shared" si="32"/>
        <v>0</v>
      </c>
      <c r="O246" s="271">
        <f t="shared" si="33"/>
        <v>0</v>
      </c>
    </row>
    <row r="247" spans="1:15" s="265" customFormat="1" ht="51" customHeight="1" x14ac:dyDescent="0.25">
      <c r="A247" s="266">
        <v>234</v>
      </c>
      <c r="B247" s="267" t="s">
        <v>313</v>
      </c>
      <c r="C247" s="3"/>
      <c r="D247" s="268">
        <v>1</v>
      </c>
      <c r="E247" s="269" t="s">
        <v>540</v>
      </c>
      <c r="F247" s="4"/>
      <c r="G247" s="2"/>
      <c r="H247" s="270">
        <f t="shared" si="27"/>
        <v>0</v>
      </c>
      <c r="I247" s="2"/>
      <c r="J247" s="270">
        <f t="shared" si="28"/>
        <v>0</v>
      </c>
      <c r="K247" s="270">
        <f t="shared" si="29"/>
        <v>0</v>
      </c>
      <c r="L247" s="270">
        <f t="shared" si="30"/>
        <v>0</v>
      </c>
      <c r="M247" s="270">
        <f t="shared" si="31"/>
        <v>0</v>
      </c>
      <c r="N247" s="270">
        <f t="shared" si="32"/>
        <v>0</v>
      </c>
      <c r="O247" s="271">
        <f t="shared" si="33"/>
        <v>0</v>
      </c>
    </row>
    <row r="248" spans="1:15" s="265" customFormat="1" ht="51" customHeight="1" x14ac:dyDescent="0.25">
      <c r="A248" s="266">
        <v>235</v>
      </c>
      <c r="B248" s="267" t="s">
        <v>314</v>
      </c>
      <c r="C248" s="3"/>
      <c r="D248" s="268">
        <v>1</v>
      </c>
      <c r="E248" s="269" t="s">
        <v>540</v>
      </c>
      <c r="F248" s="4"/>
      <c r="G248" s="2"/>
      <c r="H248" s="270">
        <f t="shared" si="27"/>
        <v>0</v>
      </c>
      <c r="I248" s="2"/>
      <c r="J248" s="270">
        <f t="shared" si="28"/>
        <v>0</v>
      </c>
      <c r="K248" s="270">
        <f t="shared" si="29"/>
        <v>0</v>
      </c>
      <c r="L248" s="270">
        <f t="shared" si="30"/>
        <v>0</v>
      </c>
      <c r="M248" s="270">
        <f t="shared" si="31"/>
        <v>0</v>
      </c>
      <c r="N248" s="270">
        <f t="shared" si="32"/>
        <v>0</v>
      </c>
      <c r="O248" s="271">
        <f t="shared" si="33"/>
        <v>0</v>
      </c>
    </row>
    <row r="249" spans="1:15" s="265" customFormat="1" ht="51" customHeight="1" x14ac:dyDescent="0.25">
      <c r="A249" s="266">
        <v>236</v>
      </c>
      <c r="B249" s="267" t="s">
        <v>315</v>
      </c>
      <c r="C249" s="3"/>
      <c r="D249" s="268">
        <v>1</v>
      </c>
      <c r="E249" s="269" t="s">
        <v>540</v>
      </c>
      <c r="F249" s="4"/>
      <c r="G249" s="2"/>
      <c r="H249" s="270">
        <f t="shared" si="27"/>
        <v>0</v>
      </c>
      <c r="I249" s="2"/>
      <c r="J249" s="270">
        <f t="shared" si="28"/>
        <v>0</v>
      </c>
      <c r="K249" s="270">
        <f t="shared" si="29"/>
        <v>0</v>
      </c>
      <c r="L249" s="270">
        <f t="shared" si="30"/>
        <v>0</v>
      </c>
      <c r="M249" s="270">
        <f t="shared" si="31"/>
        <v>0</v>
      </c>
      <c r="N249" s="270">
        <f t="shared" si="32"/>
        <v>0</v>
      </c>
      <c r="O249" s="271">
        <f t="shared" si="33"/>
        <v>0</v>
      </c>
    </row>
    <row r="250" spans="1:15" s="265" customFormat="1" ht="51" customHeight="1" x14ac:dyDescent="0.25">
      <c r="A250" s="266">
        <v>237</v>
      </c>
      <c r="B250" s="267" t="s">
        <v>316</v>
      </c>
      <c r="C250" s="3"/>
      <c r="D250" s="268">
        <v>1</v>
      </c>
      <c r="E250" s="269" t="s">
        <v>540</v>
      </c>
      <c r="F250" s="4"/>
      <c r="G250" s="2"/>
      <c r="H250" s="270">
        <f t="shared" si="27"/>
        <v>0</v>
      </c>
      <c r="I250" s="2"/>
      <c r="J250" s="270">
        <f t="shared" si="28"/>
        <v>0</v>
      </c>
      <c r="K250" s="270">
        <f t="shared" si="29"/>
        <v>0</v>
      </c>
      <c r="L250" s="270">
        <f t="shared" si="30"/>
        <v>0</v>
      </c>
      <c r="M250" s="270">
        <f t="shared" si="31"/>
        <v>0</v>
      </c>
      <c r="N250" s="270">
        <f t="shared" si="32"/>
        <v>0</v>
      </c>
      <c r="O250" s="271">
        <f t="shared" si="33"/>
        <v>0</v>
      </c>
    </row>
    <row r="251" spans="1:15" s="265" customFormat="1" ht="51" customHeight="1" x14ac:dyDescent="0.25">
      <c r="A251" s="266">
        <v>238</v>
      </c>
      <c r="B251" s="267" t="s">
        <v>317</v>
      </c>
      <c r="C251" s="3"/>
      <c r="D251" s="268">
        <v>1</v>
      </c>
      <c r="E251" s="269" t="s">
        <v>540</v>
      </c>
      <c r="F251" s="4"/>
      <c r="G251" s="2"/>
      <c r="H251" s="270">
        <f t="shared" si="27"/>
        <v>0</v>
      </c>
      <c r="I251" s="2"/>
      <c r="J251" s="270">
        <f t="shared" si="28"/>
        <v>0</v>
      </c>
      <c r="K251" s="270">
        <f t="shared" si="29"/>
        <v>0</v>
      </c>
      <c r="L251" s="270">
        <f t="shared" si="30"/>
        <v>0</v>
      </c>
      <c r="M251" s="270">
        <f t="shared" si="31"/>
        <v>0</v>
      </c>
      <c r="N251" s="270">
        <f t="shared" si="32"/>
        <v>0</v>
      </c>
      <c r="O251" s="271">
        <f t="shared" si="33"/>
        <v>0</v>
      </c>
    </row>
    <row r="252" spans="1:15" s="265" customFormat="1" ht="51" customHeight="1" x14ac:dyDescent="0.25">
      <c r="A252" s="266">
        <v>239</v>
      </c>
      <c r="B252" s="267" t="s">
        <v>318</v>
      </c>
      <c r="C252" s="3"/>
      <c r="D252" s="268">
        <v>1</v>
      </c>
      <c r="E252" s="269" t="s">
        <v>540</v>
      </c>
      <c r="F252" s="4"/>
      <c r="G252" s="2"/>
      <c r="H252" s="270">
        <f t="shared" si="27"/>
        <v>0</v>
      </c>
      <c r="I252" s="2"/>
      <c r="J252" s="270">
        <f t="shared" si="28"/>
        <v>0</v>
      </c>
      <c r="K252" s="270">
        <f t="shared" si="29"/>
        <v>0</v>
      </c>
      <c r="L252" s="270">
        <f t="shared" si="30"/>
        <v>0</v>
      </c>
      <c r="M252" s="270">
        <f t="shared" si="31"/>
        <v>0</v>
      </c>
      <c r="N252" s="270">
        <f t="shared" si="32"/>
        <v>0</v>
      </c>
      <c r="O252" s="271">
        <f t="shared" si="33"/>
        <v>0</v>
      </c>
    </row>
    <row r="253" spans="1:15" s="265" customFormat="1" ht="51" customHeight="1" x14ac:dyDescent="0.25">
      <c r="A253" s="266">
        <v>240</v>
      </c>
      <c r="B253" s="267" t="s">
        <v>319</v>
      </c>
      <c r="C253" s="3"/>
      <c r="D253" s="268">
        <v>1</v>
      </c>
      <c r="E253" s="269" t="s">
        <v>540</v>
      </c>
      <c r="F253" s="4"/>
      <c r="G253" s="2"/>
      <c r="H253" s="270">
        <f t="shared" si="27"/>
        <v>0</v>
      </c>
      <c r="I253" s="2"/>
      <c r="J253" s="270">
        <f t="shared" si="28"/>
        <v>0</v>
      </c>
      <c r="K253" s="270">
        <f t="shared" si="29"/>
        <v>0</v>
      </c>
      <c r="L253" s="270">
        <f t="shared" si="30"/>
        <v>0</v>
      </c>
      <c r="M253" s="270">
        <f t="shared" si="31"/>
        <v>0</v>
      </c>
      <c r="N253" s="270">
        <f t="shared" si="32"/>
        <v>0</v>
      </c>
      <c r="O253" s="271">
        <f t="shared" si="33"/>
        <v>0</v>
      </c>
    </row>
    <row r="254" spans="1:15" s="265" customFormat="1" ht="51" customHeight="1" x14ac:dyDescent="0.25">
      <c r="A254" s="266">
        <v>241</v>
      </c>
      <c r="B254" s="267" t="s">
        <v>320</v>
      </c>
      <c r="C254" s="3"/>
      <c r="D254" s="268">
        <v>1</v>
      </c>
      <c r="E254" s="269" t="s">
        <v>540</v>
      </c>
      <c r="F254" s="4"/>
      <c r="G254" s="2"/>
      <c r="H254" s="270">
        <f t="shared" si="27"/>
        <v>0</v>
      </c>
      <c r="I254" s="2"/>
      <c r="J254" s="270">
        <f t="shared" si="28"/>
        <v>0</v>
      </c>
      <c r="K254" s="270">
        <f t="shared" si="29"/>
        <v>0</v>
      </c>
      <c r="L254" s="270">
        <f t="shared" si="30"/>
        <v>0</v>
      </c>
      <c r="M254" s="270">
        <f t="shared" si="31"/>
        <v>0</v>
      </c>
      <c r="N254" s="270">
        <f t="shared" si="32"/>
        <v>0</v>
      </c>
      <c r="O254" s="271">
        <f t="shared" si="33"/>
        <v>0</v>
      </c>
    </row>
    <row r="255" spans="1:15" s="265" customFormat="1" ht="51" customHeight="1" x14ac:dyDescent="0.25">
      <c r="A255" s="266">
        <v>242</v>
      </c>
      <c r="B255" s="267" t="s">
        <v>321</v>
      </c>
      <c r="C255" s="3"/>
      <c r="D255" s="268">
        <v>1</v>
      </c>
      <c r="E255" s="269" t="s">
        <v>540</v>
      </c>
      <c r="F255" s="4"/>
      <c r="G255" s="2"/>
      <c r="H255" s="270">
        <f t="shared" si="27"/>
        <v>0</v>
      </c>
      <c r="I255" s="2"/>
      <c r="J255" s="270">
        <f t="shared" si="28"/>
        <v>0</v>
      </c>
      <c r="K255" s="270">
        <f t="shared" si="29"/>
        <v>0</v>
      </c>
      <c r="L255" s="270">
        <f t="shared" si="30"/>
        <v>0</v>
      </c>
      <c r="M255" s="270">
        <f t="shared" si="31"/>
        <v>0</v>
      </c>
      <c r="N255" s="270">
        <f t="shared" si="32"/>
        <v>0</v>
      </c>
      <c r="O255" s="271">
        <f t="shared" si="33"/>
        <v>0</v>
      </c>
    </row>
    <row r="256" spans="1:15" s="265" customFormat="1" ht="51" customHeight="1" x14ac:dyDescent="0.25">
      <c r="A256" s="266">
        <v>243</v>
      </c>
      <c r="B256" s="267" t="s">
        <v>322</v>
      </c>
      <c r="C256" s="3"/>
      <c r="D256" s="268">
        <v>1</v>
      </c>
      <c r="E256" s="269" t="s">
        <v>540</v>
      </c>
      <c r="F256" s="4"/>
      <c r="G256" s="2"/>
      <c r="H256" s="270">
        <f t="shared" si="27"/>
        <v>0</v>
      </c>
      <c r="I256" s="2"/>
      <c r="J256" s="270">
        <f t="shared" si="28"/>
        <v>0</v>
      </c>
      <c r="K256" s="270">
        <f t="shared" si="29"/>
        <v>0</v>
      </c>
      <c r="L256" s="270">
        <f t="shared" si="30"/>
        <v>0</v>
      </c>
      <c r="M256" s="270">
        <f t="shared" si="31"/>
        <v>0</v>
      </c>
      <c r="N256" s="270">
        <f t="shared" si="32"/>
        <v>0</v>
      </c>
      <c r="O256" s="271">
        <f t="shared" si="33"/>
        <v>0</v>
      </c>
    </row>
    <row r="257" spans="1:15" s="265" customFormat="1" ht="51" customHeight="1" x14ac:dyDescent="0.25">
      <c r="A257" s="266">
        <v>244</v>
      </c>
      <c r="B257" s="267" t="s">
        <v>323</v>
      </c>
      <c r="C257" s="3"/>
      <c r="D257" s="268">
        <v>1</v>
      </c>
      <c r="E257" s="269" t="s">
        <v>540</v>
      </c>
      <c r="F257" s="4"/>
      <c r="G257" s="2"/>
      <c r="H257" s="270">
        <f t="shared" si="27"/>
        <v>0</v>
      </c>
      <c r="I257" s="2"/>
      <c r="J257" s="270">
        <f t="shared" si="28"/>
        <v>0</v>
      </c>
      <c r="K257" s="270">
        <f t="shared" si="29"/>
        <v>0</v>
      </c>
      <c r="L257" s="270">
        <f t="shared" si="30"/>
        <v>0</v>
      </c>
      <c r="M257" s="270">
        <f t="shared" si="31"/>
        <v>0</v>
      </c>
      <c r="N257" s="270">
        <f t="shared" si="32"/>
        <v>0</v>
      </c>
      <c r="O257" s="271">
        <f t="shared" si="33"/>
        <v>0</v>
      </c>
    </row>
    <row r="258" spans="1:15" s="265" customFormat="1" ht="51" customHeight="1" x14ac:dyDescent="0.25">
      <c r="A258" s="266">
        <v>245</v>
      </c>
      <c r="B258" s="267" t="s">
        <v>324</v>
      </c>
      <c r="C258" s="3"/>
      <c r="D258" s="268">
        <v>1</v>
      </c>
      <c r="E258" s="269" t="s">
        <v>540</v>
      </c>
      <c r="F258" s="4"/>
      <c r="G258" s="2"/>
      <c r="H258" s="270">
        <f t="shared" si="27"/>
        <v>0</v>
      </c>
      <c r="I258" s="2"/>
      <c r="J258" s="270">
        <f t="shared" si="28"/>
        <v>0</v>
      </c>
      <c r="K258" s="270">
        <f t="shared" si="29"/>
        <v>0</v>
      </c>
      <c r="L258" s="270">
        <f t="shared" si="30"/>
        <v>0</v>
      </c>
      <c r="M258" s="270">
        <f t="shared" si="31"/>
        <v>0</v>
      </c>
      <c r="N258" s="270">
        <f t="shared" si="32"/>
        <v>0</v>
      </c>
      <c r="O258" s="271">
        <f t="shared" si="33"/>
        <v>0</v>
      </c>
    </row>
    <row r="259" spans="1:15" s="265" customFormat="1" ht="51" customHeight="1" x14ac:dyDescent="0.25">
      <c r="A259" s="266">
        <v>246</v>
      </c>
      <c r="B259" s="267" t="s">
        <v>325</v>
      </c>
      <c r="C259" s="3"/>
      <c r="D259" s="268">
        <v>1</v>
      </c>
      <c r="E259" s="269" t="s">
        <v>540</v>
      </c>
      <c r="F259" s="4"/>
      <c r="G259" s="2"/>
      <c r="H259" s="270">
        <f t="shared" si="27"/>
        <v>0</v>
      </c>
      <c r="I259" s="2"/>
      <c r="J259" s="270">
        <f t="shared" si="28"/>
        <v>0</v>
      </c>
      <c r="K259" s="270">
        <f t="shared" si="29"/>
        <v>0</v>
      </c>
      <c r="L259" s="270">
        <f t="shared" si="30"/>
        <v>0</v>
      </c>
      <c r="M259" s="270">
        <f t="shared" si="31"/>
        <v>0</v>
      </c>
      <c r="N259" s="270">
        <f t="shared" si="32"/>
        <v>0</v>
      </c>
      <c r="O259" s="271">
        <f t="shared" si="33"/>
        <v>0</v>
      </c>
    </row>
    <row r="260" spans="1:15" s="265" customFormat="1" ht="51" customHeight="1" x14ac:dyDescent="0.25">
      <c r="A260" s="266">
        <v>247</v>
      </c>
      <c r="B260" s="267" t="s">
        <v>326</v>
      </c>
      <c r="C260" s="3"/>
      <c r="D260" s="268">
        <v>1</v>
      </c>
      <c r="E260" s="269" t="s">
        <v>540</v>
      </c>
      <c r="F260" s="4"/>
      <c r="G260" s="2"/>
      <c r="H260" s="270">
        <f t="shared" si="27"/>
        <v>0</v>
      </c>
      <c r="I260" s="2"/>
      <c r="J260" s="270">
        <f t="shared" si="28"/>
        <v>0</v>
      </c>
      <c r="K260" s="270">
        <f t="shared" si="29"/>
        <v>0</v>
      </c>
      <c r="L260" s="270">
        <f t="shared" si="30"/>
        <v>0</v>
      </c>
      <c r="M260" s="270">
        <f t="shared" si="31"/>
        <v>0</v>
      </c>
      <c r="N260" s="270">
        <f t="shared" si="32"/>
        <v>0</v>
      </c>
      <c r="O260" s="271">
        <f t="shared" si="33"/>
        <v>0</v>
      </c>
    </row>
    <row r="261" spans="1:15" s="265" customFormat="1" ht="51" customHeight="1" x14ac:dyDescent="0.25">
      <c r="A261" s="266">
        <v>248</v>
      </c>
      <c r="B261" s="267" t="s">
        <v>327</v>
      </c>
      <c r="C261" s="3"/>
      <c r="D261" s="268">
        <v>1</v>
      </c>
      <c r="E261" s="269" t="s">
        <v>540</v>
      </c>
      <c r="F261" s="4"/>
      <c r="G261" s="2"/>
      <c r="H261" s="270">
        <f t="shared" si="27"/>
        <v>0</v>
      </c>
      <c r="I261" s="2"/>
      <c r="J261" s="270">
        <f t="shared" si="28"/>
        <v>0</v>
      </c>
      <c r="K261" s="270">
        <f t="shared" si="29"/>
        <v>0</v>
      </c>
      <c r="L261" s="270">
        <f t="shared" si="30"/>
        <v>0</v>
      </c>
      <c r="M261" s="270">
        <f t="shared" si="31"/>
        <v>0</v>
      </c>
      <c r="N261" s="270">
        <f t="shared" si="32"/>
        <v>0</v>
      </c>
      <c r="O261" s="271">
        <f t="shared" si="33"/>
        <v>0</v>
      </c>
    </row>
    <row r="262" spans="1:15" s="265" customFormat="1" ht="51" customHeight="1" x14ac:dyDescent="0.25">
      <c r="A262" s="266">
        <v>249</v>
      </c>
      <c r="B262" s="267" t="s">
        <v>328</v>
      </c>
      <c r="C262" s="3"/>
      <c r="D262" s="268">
        <v>1</v>
      </c>
      <c r="E262" s="269" t="s">
        <v>540</v>
      </c>
      <c r="F262" s="4"/>
      <c r="G262" s="2"/>
      <c r="H262" s="270">
        <f t="shared" si="27"/>
        <v>0</v>
      </c>
      <c r="I262" s="2"/>
      <c r="J262" s="270">
        <f t="shared" si="28"/>
        <v>0</v>
      </c>
      <c r="K262" s="270">
        <f t="shared" si="29"/>
        <v>0</v>
      </c>
      <c r="L262" s="270">
        <f t="shared" si="30"/>
        <v>0</v>
      </c>
      <c r="M262" s="270">
        <f t="shared" si="31"/>
        <v>0</v>
      </c>
      <c r="N262" s="270">
        <f t="shared" si="32"/>
        <v>0</v>
      </c>
      <c r="O262" s="271">
        <f t="shared" si="33"/>
        <v>0</v>
      </c>
    </row>
    <row r="263" spans="1:15" s="265" customFormat="1" ht="51" customHeight="1" x14ac:dyDescent="0.25">
      <c r="A263" s="266">
        <v>250</v>
      </c>
      <c r="B263" s="267" t="s">
        <v>329</v>
      </c>
      <c r="C263" s="3"/>
      <c r="D263" s="268">
        <v>1</v>
      </c>
      <c r="E263" s="269" t="s">
        <v>540</v>
      </c>
      <c r="F263" s="4"/>
      <c r="G263" s="2"/>
      <c r="H263" s="270">
        <f t="shared" si="27"/>
        <v>0</v>
      </c>
      <c r="I263" s="2"/>
      <c r="J263" s="270">
        <f t="shared" si="28"/>
        <v>0</v>
      </c>
      <c r="K263" s="270">
        <f t="shared" si="29"/>
        <v>0</v>
      </c>
      <c r="L263" s="270">
        <f t="shared" si="30"/>
        <v>0</v>
      </c>
      <c r="M263" s="270">
        <f t="shared" si="31"/>
        <v>0</v>
      </c>
      <c r="N263" s="270">
        <f t="shared" si="32"/>
        <v>0</v>
      </c>
      <c r="O263" s="271">
        <f t="shared" si="33"/>
        <v>0</v>
      </c>
    </row>
    <row r="264" spans="1:15" s="265" customFormat="1" ht="51" customHeight="1" x14ac:dyDescent="0.25">
      <c r="A264" s="266">
        <v>251</v>
      </c>
      <c r="B264" s="267" t="s">
        <v>330</v>
      </c>
      <c r="C264" s="3"/>
      <c r="D264" s="268">
        <v>1</v>
      </c>
      <c r="E264" s="269" t="s">
        <v>540</v>
      </c>
      <c r="F264" s="4"/>
      <c r="G264" s="2"/>
      <c r="H264" s="270">
        <f t="shared" si="27"/>
        <v>0</v>
      </c>
      <c r="I264" s="2"/>
      <c r="J264" s="270">
        <f t="shared" si="28"/>
        <v>0</v>
      </c>
      <c r="K264" s="270">
        <f t="shared" si="29"/>
        <v>0</v>
      </c>
      <c r="L264" s="270">
        <f t="shared" si="30"/>
        <v>0</v>
      </c>
      <c r="M264" s="270">
        <f t="shared" si="31"/>
        <v>0</v>
      </c>
      <c r="N264" s="270">
        <f t="shared" si="32"/>
        <v>0</v>
      </c>
      <c r="O264" s="271">
        <f t="shared" si="33"/>
        <v>0</v>
      </c>
    </row>
    <row r="265" spans="1:15" s="265" customFormat="1" ht="51" customHeight="1" x14ac:dyDescent="0.25">
      <c r="A265" s="266">
        <v>252</v>
      </c>
      <c r="B265" s="267" t="s">
        <v>331</v>
      </c>
      <c r="C265" s="3"/>
      <c r="D265" s="268">
        <v>1</v>
      </c>
      <c r="E265" s="269" t="s">
        <v>540</v>
      </c>
      <c r="F265" s="4"/>
      <c r="G265" s="2"/>
      <c r="H265" s="270">
        <f t="shared" si="27"/>
        <v>0</v>
      </c>
      <c r="I265" s="2"/>
      <c r="J265" s="270">
        <f t="shared" si="28"/>
        <v>0</v>
      </c>
      <c r="K265" s="270">
        <f t="shared" si="29"/>
        <v>0</v>
      </c>
      <c r="L265" s="270">
        <f t="shared" si="30"/>
        <v>0</v>
      </c>
      <c r="M265" s="270">
        <f t="shared" si="31"/>
        <v>0</v>
      </c>
      <c r="N265" s="270">
        <f t="shared" si="32"/>
        <v>0</v>
      </c>
      <c r="O265" s="271">
        <f t="shared" si="33"/>
        <v>0</v>
      </c>
    </row>
    <row r="266" spans="1:15" s="265" customFormat="1" ht="51" customHeight="1" x14ac:dyDescent="0.25">
      <c r="A266" s="266">
        <v>253</v>
      </c>
      <c r="B266" s="267" t="s">
        <v>332</v>
      </c>
      <c r="C266" s="3"/>
      <c r="D266" s="268">
        <v>1</v>
      </c>
      <c r="E266" s="269" t="s">
        <v>540</v>
      </c>
      <c r="F266" s="4"/>
      <c r="G266" s="2"/>
      <c r="H266" s="270">
        <f t="shared" si="27"/>
        <v>0</v>
      </c>
      <c r="I266" s="2"/>
      <c r="J266" s="270">
        <f t="shared" si="28"/>
        <v>0</v>
      </c>
      <c r="K266" s="270">
        <f t="shared" si="29"/>
        <v>0</v>
      </c>
      <c r="L266" s="270">
        <f t="shared" si="30"/>
        <v>0</v>
      </c>
      <c r="M266" s="270">
        <f t="shared" si="31"/>
        <v>0</v>
      </c>
      <c r="N266" s="270">
        <f t="shared" si="32"/>
        <v>0</v>
      </c>
      <c r="O266" s="271">
        <f t="shared" si="33"/>
        <v>0</v>
      </c>
    </row>
    <row r="267" spans="1:15" s="265" customFormat="1" ht="51" customHeight="1" x14ac:dyDescent="0.25">
      <c r="A267" s="266">
        <v>254</v>
      </c>
      <c r="B267" s="267" t="s">
        <v>333</v>
      </c>
      <c r="C267" s="3"/>
      <c r="D267" s="268">
        <v>1</v>
      </c>
      <c r="E267" s="269" t="s">
        <v>540</v>
      </c>
      <c r="F267" s="4"/>
      <c r="G267" s="2"/>
      <c r="H267" s="270">
        <f t="shared" si="27"/>
        <v>0</v>
      </c>
      <c r="I267" s="2"/>
      <c r="J267" s="270">
        <f t="shared" si="28"/>
        <v>0</v>
      </c>
      <c r="K267" s="270">
        <f t="shared" si="29"/>
        <v>0</v>
      </c>
      <c r="L267" s="270">
        <f t="shared" si="30"/>
        <v>0</v>
      </c>
      <c r="M267" s="270">
        <f t="shared" si="31"/>
        <v>0</v>
      </c>
      <c r="N267" s="270">
        <f t="shared" si="32"/>
        <v>0</v>
      </c>
      <c r="O267" s="271">
        <f t="shared" si="33"/>
        <v>0</v>
      </c>
    </row>
    <row r="268" spans="1:15" s="265" customFormat="1" ht="51" customHeight="1" x14ac:dyDescent="0.25">
      <c r="A268" s="266">
        <v>255</v>
      </c>
      <c r="B268" s="267" t="s">
        <v>334</v>
      </c>
      <c r="C268" s="3"/>
      <c r="D268" s="268">
        <v>1</v>
      </c>
      <c r="E268" s="269" t="s">
        <v>540</v>
      </c>
      <c r="F268" s="4"/>
      <c r="G268" s="2"/>
      <c r="H268" s="270">
        <f t="shared" si="27"/>
        <v>0</v>
      </c>
      <c r="I268" s="2"/>
      <c r="J268" s="270">
        <f t="shared" si="28"/>
        <v>0</v>
      </c>
      <c r="K268" s="270">
        <f t="shared" si="29"/>
        <v>0</v>
      </c>
      <c r="L268" s="270">
        <f t="shared" si="30"/>
        <v>0</v>
      </c>
      <c r="M268" s="270">
        <f t="shared" si="31"/>
        <v>0</v>
      </c>
      <c r="N268" s="270">
        <f t="shared" si="32"/>
        <v>0</v>
      </c>
      <c r="O268" s="271">
        <f t="shared" si="33"/>
        <v>0</v>
      </c>
    </row>
    <row r="269" spans="1:15" s="265" customFormat="1" ht="51" customHeight="1" x14ac:dyDescent="0.25">
      <c r="A269" s="266">
        <v>256</v>
      </c>
      <c r="B269" s="267" t="s">
        <v>335</v>
      </c>
      <c r="C269" s="3"/>
      <c r="D269" s="268">
        <v>1</v>
      </c>
      <c r="E269" s="269" t="s">
        <v>540</v>
      </c>
      <c r="F269" s="4"/>
      <c r="G269" s="2"/>
      <c r="H269" s="270">
        <f t="shared" si="27"/>
        <v>0</v>
      </c>
      <c r="I269" s="2"/>
      <c r="J269" s="270">
        <f t="shared" si="28"/>
        <v>0</v>
      </c>
      <c r="K269" s="270">
        <f t="shared" si="29"/>
        <v>0</v>
      </c>
      <c r="L269" s="270">
        <f t="shared" si="30"/>
        <v>0</v>
      </c>
      <c r="M269" s="270">
        <f t="shared" si="31"/>
        <v>0</v>
      </c>
      <c r="N269" s="270">
        <f t="shared" si="32"/>
        <v>0</v>
      </c>
      <c r="O269" s="271">
        <f t="shared" si="33"/>
        <v>0</v>
      </c>
    </row>
    <row r="270" spans="1:15" s="265" customFormat="1" ht="51" customHeight="1" x14ac:dyDescent="0.25">
      <c r="A270" s="266">
        <v>257</v>
      </c>
      <c r="B270" s="267" t="s">
        <v>336</v>
      </c>
      <c r="C270" s="3"/>
      <c r="D270" s="268">
        <v>1</v>
      </c>
      <c r="E270" s="269" t="s">
        <v>540</v>
      </c>
      <c r="F270" s="4"/>
      <c r="G270" s="2"/>
      <c r="H270" s="270">
        <f t="shared" si="27"/>
        <v>0</v>
      </c>
      <c r="I270" s="2"/>
      <c r="J270" s="270">
        <f t="shared" si="28"/>
        <v>0</v>
      </c>
      <c r="K270" s="270">
        <f t="shared" si="29"/>
        <v>0</v>
      </c>
      <c r="L270" s="270">
        <f t="shared" si="30"/>
        <v>0</v>
      </c>
      <c r="M270" s="270">
        <f t="shared" si="31"/>
        <v>0</v>
      </c>
      <c r="N270" s="270">
        <f t="shared" si="32"/>
        <v>0</v>
      </c>
      <c r="O270" s="271">
        <f t="shared" si="33"/>
        <v>0</v>
      </c>
    </row>
    <row r="271" spans="1:15" s="265" customFormat="1" ht="51" customHeight="1" x14ac:dyDescent="0.25">
      <c r="A271" s="266">
        <v>258</v>
      </c>
      <c r="B271" s="267" t="s">
        <v>337</v>
      </c>
      <c r="C271" s="3"/>
      <c r="D271" s="268">
        <v>1</v>
      </c>
      <c r="E271" s="269" t="s">
        <v>540</v>
      </c>
      <c r="F271" s="4"/>
      <c r="G271" s="2"/>
      <c r="H271" s="270">
        <f t="shared" ref="H271:H334" si="34">+ROUND(F271*G271,0)</f>
        <v>0</v>
      </c>
      <c r="I271" s="2"/>
      <c r="J271" s="270">
        <f t="shared" ref="J271:J334" si="35">ROUND(F271*I271,0)</f>
        <v>0</v>
      </c>
      <c r="K271" s="270">
        <f t="shared" ref="K271:K334" si="36">ROUND(F271+H271+J271,0)</f>
        <v>0</v>
      </c>
      <c r="L271" s="270">
        <f t="shared" ref="L271:L334" si="37">ROUND(F271*D271,0)</f>
        <v>0</v>
      </c>
      <c r="M271" s="270">
        <f t="shared" ref="M271:M334" si="38">ROUND(L271*G271,0)</f>
        <v>0</v>
      </c>
      <c r="N271" s="270">
        <f t="shared" ref="N271:N334" si="39">ROUND(L271*I271,0)</f>
        <v>0</v>
      </c>
      <c r="O271" s="271">
        <f t="shared" ref="O271:O334" si="40">ROUND(L271+N271+M271,0)</f>
        <v>0</v>
      </c>
    </row>
    <row r="272" spans="1:15" s="265" customFormat="1" ht="51" customHeight="1" x14ac:dyDescent="0.25">
      <c r="A272" s="266">
        <v>259</v>
      </c>
      <c r="B272" s="267" t="s">
        <v>338</v>
      </c>
      <c r="C272" s="3"/>
      <c r="D272" s="268">
        <v>1</v>
      </c>
      <c r="E272" s="269" t="s">
        <v>540</v>
      </c>
      <c r="F272" s="4"/>
      <c r="G272" s="2"/>
      <c r="H272" s="270">
        <f t="shared" si="34"/>
        <v>0</v>
      </c>
      <c r="I272" s="2"/>
      <c r="J272" s="270">
        <f t="shared" si="35"/>
        <v>0</v>
      </c>
      <c r="K272" s="270">
        <f t="shared" si="36"/>
        <v>0</v>
      </c>
      <c r="L272" s="270">
        <f t="shared" si="37"/>
        <v>0</v>
      </c>
      <c r="M272" s="270">
        <f t="shared" si="38"/>
        <v>0</v>
      </c>
      <c r="N272" s="270">
        <f t="shared" si="39"/>
        <v>0</v>
      </c>
      <c r="O272" s="271">
        <f t="shared" si="40"/>
        <v>0</v>
      </c>
    </row>
    <row r="273" spans="1:15" s="265" customFormat="1" ht="51" customHeight="1" x14ac:dyDescent="0.25">
      <c r="A273" s="266">
        <v>260</v>
      </c>
      <c r="B273" s="267" t="s">
        <v>339</v>
      </c>
      <c r="C273" s="3"/>
      <c r="D273" s="268">
        <v>1</v>
      </c>
      <c r="E273" s="269" t="s">
        <v>540</v>
      </c>
      <c r="F273" s="4"/>
      <c r="G273" s="2"/>
      <c r="H273" s="270">
        <f t="shared" si="34"/>
        <v>0</v>
      </c>
      <c r="I273" s="2"/>
      <c r="J273" s="270">
        <f t="shared" si="35"/>
        <v>0</v>
      </c>
      <c r="K273" s="270">
        <f t="shared" si="36"/>
        <v>0</v>
      </c>
      <c r="L273" s="270">
        <f t="shared" si="37"/>
        <v>0</v>
      </c>
      <c r="M273" s="270">
        <f t="shared" si="38"/>
        <v>0</v>
      </c>
      <c r="N273" s="270">
        <f t="shared" si="39"/>
        <v>0</v>
      </c>
      <c r="O273" s="271">
        <f t="shared" si="40"/>
        <v>0</v>
      </c>
    </row>
    <row r="274" spans="1:15" s="265" customFormat="1" ht="51" customHeight="1" x14ac:dyDescent="0.25">
      <c r="A274" s="266">
        <v>261</v>
      </c>
      <c r="B274" s="267" t="s">
        <v>340</v>
      </c>
      <c r="C274" s="3"/>
      <c r="D274" s="268">
        <v>1</v>
      </c>
      <c r="E274" s="269" t="s">
        <v>540</v>
      </c>
      <c r="F274" s="4"/>
      <c r="G274" s="2"/>
      <c r="H274" s="270">
        <f t="shared" si="34"/>
        <v>0</v>
      </c>
      <c r="I274" s="2"/>
      <c r="J274" s="270">
        <f t="shared" si="35"/>
        <v>0</v>
      </c>
      <c r="K274" s="270">
        <f t="shared" si="36"/>
        <v>0</v>
      </c>
      <c r="L274" s="270">
        <f t="shared" si="37"/>
        <v>0</v>
      </c>
      <c r="M274" s="270">
        <f t="shared" si="38"/>
        <v>0</v>
      </c>
      <c r="N274" s="270">
        <f t="shared" si="39"/>
        <v>0</v>
      </c>
      <c r="O274" s="271">
        <f t="shared" si="40"/>
        <v>0</v>
      </c>
    </row>
    <row r="275" spans="1:15" s="265" customFormat="1" ht="51" customHeight="1" x14ac:dyDescent="0.25">
      <c r="A275" s="266">
        <v>262</v>
      </c>
      <c r="B275" s="267" t="s">
        <v>341</v>
      </c>
      <c r="C275" s="3"/>
      <c r="D275" s="268">
        <v>1</v>
      </c>
      <c r="E275" s="269" t="s">
        <v>540</v>
      </c>
      <c r="F275" s="4"/>
      <c r="G275" s="2"/>
      <c r="H275" s="270">
        <f t="shared" si="34"/>
        <v>0</v>
      </c>
      <c r="I275" s="2"/>
      <c r="J275" s="270">
        <f t="shared" si="35"/>
        <v>0</v>
      </c>
      <c r="K275" s="270">
        <f t="shared" si="36"/>
        <v>0</v>
      </c>
      <c r="L275" s="270">
        <f t="shared" si="37"/>
        <v>0</v>
      </c>
      <c r="M275" s="270">
        <f t="shared" si="38"/>
        <v>0</v>
      </c>
      <c r="N275" s="270">
        <f t="shared" si="39"/>
        <v>0</v>
      </c>
      <c r="O275" s="271">
        <f t="shared" si="40"/>
        <v>0</v>
      </c>
    </row>
    <row r="276" spans="1:15" s="265" customFormat="1" ht="51" customHeight="1" x14ac:dyDescent="0.25">
      <c r="A276" s="266">
        <v>263</v>
      </c>
      <c r="B276" s="267" t="s">
        <v>342</v>
      </c>
      <c r="C276" s="3"/>
      <c r="D276" s="268">
        <v>1</v>
      </c>
      <c r="E276" s="269" t="s">
        <v>540</v>
      </c>
      <c r="F276" s="4"/>
      <c r="G276" s="2"/>
      <c r="H276" s="270">
        <f t="shared" si="34"/>
        <v>0</v>
      </c>
      <c r="I276" s="2"/>
      <c r="J276" s="270">
        <f t="shared" si="35"/>
        <v>0</v>
      </c>
      <c r="K276" s="270">
        <f t="shared" si="36"/>
        <v>0</v>
      </c>
      <c r="L276" s="270">
        <f t="shared" si="37"/>
        <v>0</v>
      </c>
      <c r="M276" s="270">
        <f t="shared" si="38"/>
        <v>0</v>
      </c>
      <c r="N276" s="270">
        <f t="shared" si="39"/>
        <v>0</v>
      </c>
      <c r="O276" s="271">
        <f t="shared" si="40"/>
        <v>0</v>
      </c>
    </row>
    <row r="277" spans="1:15" s="265" customFormat="1" ht="51" customHeight="1" x14ac:dyDescent="0.25">
      <c r="A277" s="266">
        <v>264</v>
      </c>
      <c r="B277" s="267" t="s">
        <v>343</v>
      </c>
      <c r="C277" s="3"/>
      <c r="D277" s="268">
        <v>1</v>
      </c>
      <c r="E277" s="269" t="s">
        <v>540</v>
      </c>
      <c r="F277" s="4"/>
      <c r="G277" s="2"/>
      <c r="H277" s="270">
        <f t="shared" si="34"/>
        <v>0</v>
      </c>
      <c r="I277" s="2"/>
      <c r="J277" s="270">
        <f t="shared" si="35"/>
        <v>0</v>
      </c>
      <c r="K277" s="270">
        <f t="shared" si="36"/>
        <v>0</v>
      </c>
      <c r="L277" s="270">
        <f t="shared" si="37"/>
        <v>0</v>
      </c>
      <c r="M277" s="270">
        <f t="shared" si="38"/>
        <v>0</v>
      </c>
      <c r="N277" s="270">
        <f t="shared" si="39"/>
        <v>0</v>
      </c>
      <c r="O277" s="271">
        <f t="shared" si="40"/>
        <v>0</v>
      </c>
    </row>
    <row r="278" spans="1:15" s="265" customFormat="1" ht="51" customHeight="1" x14ac:dyDescent="0.25">
      <c r="A278" s="266">
        <v>265</v>
      </c>
      <c r="B278" s="267" t="s">
        <v>344</v>
      </c>
      <c r="C278" s="3"/>
      <c r="D278" s="268">
        <v>1</v>
      </c>
      <c r="E278" s="269" t="s">
        <v>540</v>
      </c>
      <c r="F278" s="4"/>
      <c r="G278" s="2"/>
      <c r="H278" s="270">
        <f t="shared" si="34"/>
        <v>0</v>
      </c>
      <c r="I278" s="2"/>
      <c r="J278" s="270">
        <f t="shared" si="35"/>
        <v>0</v>
      </c>
      <c r="K278" s="270">
        <f t="shared" si="36"/>
        <v>0</v>
      </c>
      <c r="L278" s="270">
        <f t="shared" si="37"/>
        <v>0</v>
      </c>
      <c r="M278" s="270">
        <f t="shared" si="38"/>
        <v>0</v>
      </c>
      <c r="N278" s="270">
        <f t="shared" si="39"/>
        <v>0</v>
      </c>
      <c r="O278" s="271">
        <f t="shared" si="40"/>
        <v>0</v>
      </c>
    </row>
    <row r="279" spans="1:15" s="265" customFormat="1" ht="51" customHeight="1" x14ac:dyDescent="0.25">
      <c r="A279" s="266">
        <v>266</v>
      </c>
      <c r="B279" s="267" t="s">
        <v>345</v>
      </c>
      <c r="C279" s="3"/>
      <c r="D279" s="268">
        <v>1</v>
      </c>
      <c r="E279" s="269" t="s">
        <v>540</v>
      </c>
      <c r="F279" s="4"/>
      <c r="G279" s="2"/>
      <c r="H279" s="270">
        <f t="shared" si="34"/>
        <v>0</v>
      </c>
      <c r="I279" s="2"/>
      <c r="J279" s="270">
        <f t="shared" si="35"/>
        <v>0</v>
      </c>
      <c r="K279" s="270">
        <f t="shared" si="36"/>
        <v>0</v>
      </c>
      <c r="L279" s="270">
        <f t="shared" si="37"/>
        <v>0</v>
      </c>
      <c r="M279" s="270">
        <f t="shared" si="38"/>
        <v>0</v>
      </c>
      <c r="N279" s="270">
        <f t="shared" si="39"/>
        <v>0</v>
      </c>
      <c r="O279" s="271">
        <f t="shared" si="40"/>
        <v>0</v>
      </c>
    </row>
    <row r="280" spans="1:15" s="265" customFormat="1" ht="51" customHeight="1" x14ac:dyDescent="0.25">
      <c r="A280" s="266">
        <v>267</v>
      </c>
      <c r="B280" s="267" t="s">
        <v>346</v>
      </c>
      <c r="C280" s="3"/>
      <c r="D280" s="268">
        <v>1</v>
      </c>
      <c r="E280" s="269" t="s">
        <v>540</v>
      </c>
      <c r="F280" s="4"/>
      <c r="G280" s="2"/>
      <c r="H280" s="270">
        <f t="shared" si="34"/>
        <v>0</v>
      </c>
      <c r="I280" s="2"/>
      <c r="J280" s="270">
        <f t="shared" si="35"/>
        <v>0</v>
      </c>
      <c r="K280" s="270">
        <f t="shared" si="36"/>
        <v>0</v>
      </c>
      <c r="L280" s="270">
        <f t="shared" si="37"/>
        <v>0</v>
      </c>
      <c r="M280" s="270">
        <f t="shared" si="38"/>
        <v>0</v>
      </c>
      <c r="N280" s="270">
        <f t="shared" si="39"/>
        <v>0</v>
      </c>
      <c r="O280" s="271">
        <f t="shared" si="40"/>
        <v>0</v>
      </c>
    </row>
    <row r="281" spans="1:15" s="265" customFormat="1" ht="51" customHeight="1" x14ac:dyDescent="0.25">
      <c r="A281" s="266">
        <v>268</v>
      </c>
      <c r="B281" s="267" t="s">
        <v>347</v>
      </c>
      <c r="C281" s="3"/>
      <c r="D281" s="268">
        <v>1</v>
      </c>
      <c r="E281" s="269" t="s">
        <v>540</v>
      </c>
      <c r="F281" s="4"/>
      <c r="G281" s="2"/>
      <c r="H281" s="270">
        <f t="shared" si="34"/>
        <v>0</v>
      </c>
      <c r="I281" s="2"/>
      <c r="J281" s="270">
        <f t="shared" si="35"/>
        <v>0</v>
      </c>
      <c r="K281" s="270">
        <f t="shared" si="36"/>
        <v>0</v>
      </c>
      <c r="L281" s="270">
        <f t="shared" si="37"/>
        <v>0</v>
      </c>
      <c r="M281" s="270">
        <f t="shared" si="38"/>
        <v>0</v>
      </c>
      <c r="N281" s="270">
        <f t="shared" si="39"/>
        <v>0</v>
      </c>
      <c r="O281" s="271">
        <f t="shared" si="40"/>
        <v>0</v>
      </c>
    </row>
    <row r="282" spans="1:15" s="265" customFormat="1" ht="51" customHeight="1" x14ac:dyDescent="0.25">
      <c r="A282" s="266">
        <v>269</v>
      </c>
      <c r="B282" s="267" t="s">
        <v>348</v>
      </c>
      <c r="C282" s="3"/>
      <c r="D282" s="268">
        <v>1</v>
      </c>
      <c r="E282" s="269" t="s">
        <v>540</v>
      </c>
      <c r="F282" s="4"/>
      <c r="G282" s="2"/>
      <c r="H282" s="270">
        <f t="shared" si="34"/>
        <v>0</v>
      </c>
      <c r="I282" s="2"/>
      <c r="J282" s="270">
        <f t="shared" si="35"/>
        <v>0</v>
      </c>
      <c r="K282" s="270">
        <f t="shared" si="36"/>
        <v>0</v>
      </c>
      <c r="L282" s="270">
        <f t="shared" si="37"/>
        <v>0</v>
      </c>
      <c r="M282" s="270">
        <f t="shared" si="38"/>
        <v>0</v>
      </c>
      <c r="N282" s="270">
        <f t="shared" si="39"/>
        <v>0</v>
      </c>
      <c r="O282" s="271">
        <f t="shared" si="40"/>
        <v>0</v>
      </c>
    </row>
    <row r="283" spans="1:15" s="265" customFormat="1" ht="51" customHeight="1" x14ac:dyDescent="0.25">
      <c r="A283" s="266">
        <v>270</v>
      </c>
      <c r="B283" s="267" t="s">
        <v>349</v>
      </c>
      <c r="C283" s="3"/>
      <c r="D283" s="268">
        <v>1</v>
      </c>
      <c r="E283" s="269" t="s">
        <v>540</v>
      </c>
      <c r="F283" s="4"/>
      <c r="G283" s="2"/>
      <c r="H283" s="270">
        <f t="shared" si="34"/>
        <v>0</v>
      </c>
      <c r="I283" s="2"/>
      <c r="J283" s="270">
        <f t="shared" si="35"/>
        <v>0</v>
      </c>
      <c r="K283" s="270">
        <f t="shared" si="36"/>
        <v>0</v>
      </c>
      <c r="L283" s="270">
        <f t="shared" si="37"/>
        <v>0</v>
      </c>
      <c r="M283" s="270">
        <f t="shared" si="38"/>
        <v>0</v>
      </c>
      <c r="N283" s="270">
        <f t="shared" si="39"/>
        <v>0</v>
      </c>
      <c r="O283" s="271">
        <f t="shared" si="40"/>
        <v>0</v>
      </c>
    </row>
    <row r="284" spans="1:15" s="265" customFormat="1" ht="51" customHeight="1" x14ac:dyDescent="0.25">
      <c r="A284" s="266">
        <v>271</v>
      </c>
      <c r="B284" s="267" t="s">
        <v>350</v>
      </c>
      <c r="C284" s="3"/>
      <c r="D284" s="268">
        <v>1</v>
      </c>
      <c r="E284" s="269" t="s">
        <v>540</v>
      </c>
      <c r="F284" s="4"/>
      <c r="G284" s="2"/>
      <c r="H284" s="270">
        <f t="shared" si="34"/>
        <v>0</v>
      </c>
      <c r="I284" s="2"/>
      <c r="J284" s="270">
        <f t="shared" si="35"/>
        <v>0</v>
      </c>
      <c r="K284" s="270">
        <f t="shared" si="36"/>
        <v>0</v>
      </c>
      <c r="L284" s="270">
        <f t="shared" si="37"/>
        <v>0</v>
      </c>
      <c r="M284" s="270">
        <f t="shared" si="38"/>
        <v>0</v>
      </c>
      <c r="N284" s="270">
        <f t="shared" si="39"/>
        <v>0</v>
      </c>
      <c r="O284" s="271">
        <f t="shared" si="40"/>
        <v>0</v>
      </c>
    </row>
    <row r="285" spans="1:15" s="265" customFormat="1" ht="51" customHeight="1" x14ac:dyDescent="0.25">
      <c r="A285" s="266">
        <v>272</v>
      </c>
      <c r="B285" s="267" t="s">
        <v>351</v>
      </c>
      <c r="C285" s="3"/>
      <c r="D285" s="268">
        <v>1</v>
      </c>
      <c r="E285" s="269" t="s">
        <v>540</v>
      </c>
      <c r="F285" s="4"/>
      <c r="G285" s="2"/>
      <c r="H285" s="270">
        <f t="shared" si="34"/>
        <v>0</v>
      </c>
      <c r="I285" s="2"/>
      <c r="J285" s="270">
        <f t="shared" si="35"/>
        <v>0</v>
      </c>
      <c r="K285" s="270">
        <f t="shared" si="36"/>
        <v>0</v>
      </c>
      <c r="L285" s="270">
        <f t="shared" si="37"/>
        <v>0</v>
      </c>
      <c r="M285" s="270">
        <f t="shared" si="38"/>
        <v>0</v>
      </c>
      <c r="N285" s="270">
        <f t="shared" si="39"/>
        <v>0</v>
      </c>
      <c r="O285" s="271">
        <f t="shared" si="40"/>
        <v>0</v>
      </c>
    </row>
    <row r="286" spans="1:15" s="265" customFormat="1" ht="51" customHeight="1" x14ac:dyDescent="0.25">
      <c r="A286" s="266">
        <v>273</v>
      </c>
      <c r="B286" s="267" t="s">
        <v>352</v>
      </c>
      <c r="C286" s="3"/>
      <c r="D286" s="268">
        <v>1</v>
      </c>
      <c r="E286" s="269" t="s">
        <v>540</v>
      </c>
      <c r="F286" s="4"/>
      <c r="G286" s="2"/>
      <c r="H286" s="270">
        <f t="shared" si="34"/>
        <v>0</v>
      </c>
      <c r="I286" s="2"/>
      <c r="J286" s="270">
        <f t="shared" si="35"/>
        <v>0</v>
      </c>
      <c r="K286" s="270">
        <f t="shared" si="36"/>
        <v>0</v>
      </c>
      <c r="L286" s="270">
        <f t="shared" si="37"/>
        <v>0</v>
      </c>
      <c r="M286" s="270">
        <f t="shared" si="38"/>
        <v>0</v>
      </c>
      <c r="N286" s="270">
        <f t="shared" si="39"/>
        <v>0</v>
      </c>
      <c r="O286" s="271">
        <f t="shared" si="40"/>
        <v>0</v>
      </c>
    </row>
    <row r="287" spans="1:15" s="265" customFormat="1" ht="51" customHeight="1" x14ac:dyDescent="0.25">
      <c r="A287" s="266">
        <v>274</v>
      </c>
      <c r="B287" s="267" t="s">
        <v>353</v>
      </c>
      <c r="C287" s="3"/>
      <c r="D287" s="268">
        <v>1</v>
      </c>
      <c r="E287" s="269" t="s">
        <v>540</v>
      </c>
      <c r="F287" s="4"/>
      <c r="G287" s="2"/>
      <c r="H287" s="270">
        <f t="shared" si="34"/>
        <v>0</v>
      </c>
      <c r="I287" s="2"/>
      <c r="J287" s="270">
        <f t="shared" si="35"/>
        <v>0</v>
      </c>
      <c r="K287" s="270">
        <f t="shared" si="36"/>
        <v>0</v>
      </c>
      <c r="L287" s="270">
        <f t="shared" si="37"/>
        <v>0</v>
      </c>
      <c r="M287" s="270">
        <f t="shared" si="38"/>
        <v>0</v>
      </c>
      <c r="N287" s="270">
        <f t="shared" si="39"/>
        <v>0</v>
      </c>
      <c r="O287" s="271">
        <f t="shared" si="40"/>
        <v>0</v>
      </c>
    </row>
    <row r="288" spans="1:15" s="265" customFormat="1" ht="51" customHeight="1" x14ac:dyDescent="0.25">
      <c r="A288" s="266">
        <v>275</v>
      </c>
      <c r="B288" s="267" t="s">
        <v>354</v>
      </c>
      <c r="C288" s="3"/>
      <c r="D288" s="268">
        <v>1</v>
      </c>
      <c r="E288" s="269" t="s">
        <v>540</v>
      </c>
      <c r="F288" s="4"/>
      <c r="G288" s="2"/>
      <c r="H288" s="270">
        <f t="shared" si="34"/>
        <v>0</v>
      </c>
      <c r="I288" s="2"/>
      <c r="J288" s="270">
        <f t="shared" si="35"/>
        <v>0</v>
      </c>
      <c r="K288" s="270">
        <f t="shared" si="36"/>
        <v>0</v>
      </c>
      <c r="L288" s="270">
        <f t="shared" si="37"/>
        <v>0</v>
      </c>
      <c r="M288" s="270">
        <f t="shared" si="38"/>
        <v>0</v>
      </c>
      <c r="N288" s="270">
        <f t="shared" si="39"/>
        <v>0</v>
      </c>
      <c r="O288" s="271">
        <f t="shared" si="40"/>
        <v>0</v>
      </c>
    </row>
    <row r="289" spans="1:15" s="265" customFormat="1" ht="51" customHeight="1" x14ac:dyDescent="0.25">
      <c r="A289" s="266">
        <v>276</v>
      </c>
      <c r="B289" s="267" t="s">
        <v>355</v>
      </c>
      <c r="C289" s="3"/>
      <c r="D289" s="268">
        <v>1</v>
      </c>
      <c r="E289" s="269" t="s">
        <v>540</v>
      </c>
      <c r="F289" s="4"/>
      <c r="G289" s="2"/>
      <c r="H289" s="270">
        <f t="shared" si="34"/>
        <v>0</v>
      </c>
      <c r="I289" s="2"/>
      <c r="J289" s="270">
        <f t="shared" si="35"/>
        <v>0</v>
      </c>
      <c r="K289" s="270">
        <f t="shared" si="36"/>
        <v>0</v>
      </c>
      <c r="L289" s="270">
        <f t="shared" si="37"/>
        <v>0</v>
      </c>
      <c r="M289" s="270">
        <f t="shared" si="38"/>
        <v>0</v>
      </c>
      <c r="N289" s="270">
        <f t="shared" si="39"/>
        <v>0</v>
      </c>
      <c r="O289" s="271">
        <f t="shared" si="40"/>
        <v>0</v>
      </c>
    </row>
    <row r="290" spans="1:15" s="265" customFormat="1" ht="51" customHeight="1" x14ac:dyDescent="0.25">
      <c r="A290" s="266">
        <v>277</v>
      </c>
      <c r="B290" s="267" t="s">
        <v>356</v>
      </c>
      <c r="C290" s="3"/>
      <c r="D290" s="268">
        <v>1</v>
      </c>
      <c r="E290" s="269" t="s">
        <v>540</v>
      </c>
      <c r="F290" s="4"/>
      <c r="G290" s="2"/>
      <c r="H290" s="270">
        <f t="shared" si="34"/>
        <v>0</v>
      </c>
      <c r="I290" s="2"/>
      <c r="J290" s="270">
        <f t="shared" si="35"/>
        <v>0</v>
      </c>
      <c r="K290" s="270">
        <f t="shared" si="36"/>
        <v>0</v>
      </c>
      <c r="L290" s="270">
        <f t="shared" si="37"/>
        <v>0</v>
      </c>
      <c r="M290" s="270">
        <f t="shared" si="38"/>
        <v>0</v>
      </c>
      <c r="N290" s="270">
        <f t="shared" si="39"/>
        <v>0</v>
      </c>
      <c r="O290" s="271">
        <f t="shared" si="40"/>
        <v>0</v>
      </c>
    </row>
    <row r="291" spans="1:15" s="265" customFormat="1" ht="51" customHeight="1" x14ac:dyDescent="0.25">
      <c r="A291" s="266">
        <v>278</v>
      </c>
      <c r="B291" s="267" t="s">
        <v>357</v>
      </c>
      <c r="C291" s="3"/>
      <c r="D291" s="268">
        <v>1</v>
      </c>
      <c r="E291" s="269" t="s">
        <v>540</v>
      </c>
      <c r="F291" s="4"/>
      <c r="G291" s="2"/>
      <c r="H291" s="270">
        <f t="shared" si="34"/>
        <v>0</v>
      </c>
      <c r="I291" s="2"/>
      <c r="J291" s="270">
        <f t="shared" si="35"/>
        <v>0</v>
      </c>
      <c r="K291" s="270">
        <f t="shared" si="36"/>
        <v>0</v>
      </c>
      <c r="L291" s="270">
        <f t="shared" si="37"/>
        <v>0</v>
      </c>
      <c r="M291" s="270">
        <f t="shared" si="38"/>
        <v>0</v>
      </c>
      <c r="N291" s="270">
        <f t="shared" si="39"/>
        <v>0</v>
      </c>
      <c r="O291" s="271">
        <f t="shared" si="40"/>
        <v>0</v>
      </c>
    </row>
    <row r="292" spans="1:15" s="265" customFormat="1" ht="51" customHeight="1" x14ac:dyDescent="0.25">
      <c r="A292" s="266">
        <v>279</v>
      </c>
      <c r="B292" s="267" t="s">
        <v>358</v>
      </c>
      <c r="C292" s="3"/>
      <c r="D292" s="268">
        <v>1</v>
      </c>
      <c r="E292" s="269" t="s">
        <v>540</v>
      </c>
      <c r="F292" s="4"/>
      <c r="G292" s="2"/>
      <c r="H292" s="270">
        <f t="shared" si="34"/>
        <v>0</v>
      </c>
      <c r="I292" s="2"/>
      <c r="J292" s="270">
        <f t="shared" si="35"/>
        <v>0</v>
      </c>
      <c r="K292" s="270">
        <f t="shared" si="36"/>
        <v>0</v>
      </c>
      <c r="L292" s="270">
        <f t="shared" si="37"/>
        <v>0</v>
      </c>
      <c r="M292" s="270">
        <f t="shared" si="38"/>
        <v>0</v>
      </c>
      <c r="N292" s="270">
        <f t="shared" si="39"/>
        <v>0</v>
      </c>
      <c r="O292" s="271">
        <f t="shared" si="40"/>
        <v>0</v>
      </c>
    </row>
    <row r="293" spans="1:15" s="265" customFormat="1" ht="51" customHeight="1" x14ac:dyDescent="0.25">
      <c r="A293" s="266">
        <v>280</v>
      </c>
      <c r="B293" s="267" t="s">
        <v>359</v>
      </c>
      <c r="C293" s="3"/>
      <c r="D293" s="268">
        <v>1</v>
      </c>
      <c r="E293" s="269" t="s">
        <v>540</v>
      </c>
      <c r="F293" s="4"/>
      <c r="G293" s="2"/>
      <c r="H293" s="270">
        <f t="shared" si="34"/>
        <v>0</v>
      </c>
      <c r="I293" s="2"/>
      <c r="J293" s="270">
        <f t="shared" si="35"/>
        <v>0</v>
      </c>
      <c r="K293" s="270">
        <f t="shared" si="36"/>
        <v>0</v>
      </c>
      <c r="L293" s="270">
        <f t="shared" si="37"/>
        <v>0</v>
      </c>
      <c r="M293" s="270">
        <f t="shared" si="38"/>
        <v>0</v>
      </c>
      <c r="N293" s="270">
        <f t="shared" si="39"/>
        <v>0</v>
      </c>
      <c r="O293" s="271">
        <f t="shared" si="40"/>
        <v>0</v>
      </c>
    </row>
    <row r="294" spans="1:15" s="265" customFormat="1" ht="51" customHeight="1" x14ac:dyDescent="0.25">
      <c r="A294" s="266">
        <v>281</v>
      </c>
      <c r="B294" s="267" t="s">
        <v>360</v>
      </c>
      <c r="C294" s="3"/>
      <c r="D294" s="268">
        <v>1</v>
      </c>
      <c r="E294" s="269" t="s">
        <v>540</v>
      </c>
      <c r="F294" s="4"/>
      <c r="G294" s="2"/>
      <c r="H294" s="270">
        <f t="shared" si="34"/>
        <v>0</v>
      </c>
      <c r="I294" s="2"/>
      <c r="J294" s="270">
        <f t="shared" si="35"/>
        <v>0</v>
      </c>
      <c r="K294" s="270">
        <f t="shared" si="36"/>
        <v>0</v>
      </c>
      <c r="L294" s="270">
        <f t="shared" si="37"/>
        <v>0</v>
      </c>
      <c r="M294" s="270">
        <f t="shared" si="38"/>
        <v>0</v>
      </c>
      <c r="N294" s="270">
        <f t="shared" si="39"/>
        <v>0</v>
      </c>
      <c r="O294" s="271">
        <f t="shared" si="40"/>
        <v>0</v>
      </c>
    </row>
    <row r="295" spans="1:15" s="265" customFormat="1" ht="51" customHeight="1" x14ac:dyDescent="0.25">
      <c r="A295" s="266">
        <v>282</v>
      </c>
      <c r="B295" s="267" t="s">
        <v>361</v>
      </c>
      <c r="C295" s="3"/>
      <c r="D295" s="268">
        <v>1</v>
      </c>
      <c r="E295" s="269" t="s">
        <v>540</v>
      </c>
      <c r="F295" s="4"/>
      <c r="G295" s="2"/>
      <c r="H295" s="270">
        <f t="shared" si="34"/>
        <v>0</v>
      </c>
      <c r="I295" s="2"/>
      <c r="J295" s="270">
        <f t="shared" si="35"/>
        <v>0</v>
      </c>
      <c r="K295" s="270">
        <f t="shared" si="36"/>
        <v>0</v>
      </c>
      <c r="L295" s="270">
        <f t="shared" si="37"/>
        <v>0</v>
      </c>
      <c r="M295" s="270">
        <f t="shared" si="38"/>
        <v>0</v>
      </c>
      <c r="N295" s="270">
        <f t="shared" si="39"/>
        <v>0</v>
      </c>
      <c r="O295" s="271">
        <f t="shared" si="40"/>
        <v>0</v>
      </c>
    </row>
    <row r="296" spans="1:15" s="265" customFormat="1" ht="51" customHeight="1" x14ac:dyDescent="0.25">
      <c r="A296" s="266">
        <v>283</v>
      </c>
      <c r="B296" s="267" t="s">
        <v>362</v>
      </c>
      <c r="C296" s="3"/>
      <c r="D296" s="268">
        <v>1</v>
      </c>
      <c r="E296" s="269" t="s">
        <v>540</v>
      </c>
      <c r="F296" s="4"/>
      <c r="G296" s="2"/>
      <c r="H296" s="270">
        <f t="shared" si="34"/>
        <v>0</v>
      </c>
      <c r="I296" s="2"/>
      <c r="J296" s="270">
        <f t="shared" si="35"/>
        <v>0</v>
      </c>
      <c r="K296" s="270">
        <f t="shared" si="36"/>
        <v>0</v>
      </c>
      <c r="L296" s="270">
        <f t="shared" si="37"/>
        <v>0</v>
      </c>
      <c r="M296" s="270">
        <f t="shared" si="38"/>
        <v>0</v>
      </c>
      <c r="N296" s="270">
        <f t="shared" si="39"/>
        <v>0</v>
      </c>
      <c r="O296" s="271">
        <f t="shared" si="40"/>
        <v>0</v>
      </c>
    </row>
    <row r="297" spans="1:15" s="265" customFormat="1" ht="51" customHeight="1" x14ac:dyDescent="0.25">
      <c r="A297" s="266">
        <v>284</v>
      </c>
      <c r="B297" s="267" t="s">
        <v>363</v>
      </c>
      <c r="C297" s="3"/>
      <c r="D297" s="268">
        <v>1</v>
      </c>
      <c r="E297" s="269" t="s">
        <v>540</v>
      </c>
      <c r="F297" s="4"/>
      <c r="G297" s="2"/>
      <c r="H297" s="270">
        <f t="shared" si="34"/>
        <v>0</v>
      </c>
      <c r="I297" s="2"/>
      <c r="J297" s="270">
        <f t="shared" si="35"/>
        <v>0</v>
      </c>
      <c r="K297" s="270">
        <f t="shared" si="36"/>
        <v>0</v>
      </c>
      <c r="L297" s="270">
        <f t="shared" si="37"/>
        <v>0</v>
      </c>
      <c r="M297" s="270">
        <f t="shared" si="38"/>
        <v>0</v>
      </c>
      <c r="N297" s="270">
        <f t="shared" si="39"/>
        <v>0</v>
      </c>
      <c r="O297" s="271">
        <f t="shared" si="40"/>
        <v>0</v>
      </c>
    </row>
    <row r="298" spans="1:15" s="265" customFormat="1" ht="51" customHeight="1" x14ac:dyDescent="0.25">
      <c r="A298" s="266">
        <v>285</v>
      </c>
      <c r="B298" s="267" t="s">
        <v>364</v>
      </c>
      <c r="C298" s="3"/>
      <c r="D298" s="268">
        <v>1</v>
      </c>
      <c r="E298" s="269" t="s">
        <v>540</v>
      </c>
      <c r="F298" s="4"/>
      <c r="G298" s="2"/>
      <c r="H298" s="270">
        <f t="shared" si="34"/>
        <v>0</v>
      </c>
      <c r="I298" s="2"/>
      <c r="J298" s="270">
        <f t="shared" si="35"/>
        <v>0</v>
      </c>
      <c r="K298" s="270">
        <f t="shared" si="36"/>
        <v>0</v>
      </c>
      <c r="L298" s="270">
        <f t="shared" si="37"/>
        <v>0</v>
      </c>
      <c r="M298" s="270">
        <f t="shared" si="38"/>
        <v>0</v>
      </c>
      <c r="N298" s="270">
        <f t="shared" si="39"/>
        <v>0</v>
      </c>
      <c r="O298" s="271">
        <f t="shared" si="40"/>
        <v>0</v>
      </c>
    </row>
    <row r="299" spans="1:15" s="265" customFormat="1" ht="51" customHeight="1" x14ac:dyDescent="0.25">
      <c r="A299" s="266">
        <v>286</v>
      </c>
      <c r="B299" s="267" t="s">
        <v>365</v>
      </c>
      <c r="C299" s="3"/>
      <c r="D299" s="268">
        <v>1</v>
      </c>
      <c r="E299" s="269" t="s">
        <v>540</v>
      </c>
      <c r="F299" s="4"/>
      <c r="G299" s="2"/>
      <c r="H299" s="270">
        <f t="shared" si="34"/>
        <v>0</v>
      </c>
      <c r="I299" s="2"/>
      <c r="J299" s="270">
        <f t="shared" si="35"/>
        <v>0</v>
      </c>
      <c r="K299" s="270">
        <f t="shared" si="36"/>
        <v>0</v>
      </c>
      <c r="L299" s="270">
        <f t="shared" si="37"/>
        <v>0</v>
      </c>
      <c r="M299" s="270">
        <f t="shared" si="38"/>
        <v>0</v>
      </c>
      <c r="N299" s="270">
        <f t="shared" si="39"/>
        <v>0</v>
      </c>
      <c r="O299" s="271">
        <f t="shared" si="40"/>
        <v>0</v>
      </c>
    </row>
    <row r="300" spans="1:15" s="265" customFormat="1" ht="51" customHeight="1" x14ac:dyDescent="0.25">
      <c r="A300" s="266">
        <v>287</v>
      </c>
      <c r="B300" s="267" t="s">
        <v>366</v>
      </c>
      <c r="C300" s="3"/>
      <c r="D300" s="268">
        <v>1</v>
      </c>
      <c r="E300" s="269" t="s">
        <v>540</v>
      </c>
      <c r="F300" s="4"/>
      <c r="G300" s="2"/>
      <c r="H300" s="270">
        <f t="shared" si="34"/>
        <v>0</v>
      </c>
      <c r="I300" s="2"/>
      <c r="J300" s="270">
        <f t="shared" si="35"/>
        <v>0</v>
      </c>
      <c r="K300" s="270">
        <f t="shared" si="36"/>
        <v>0</v>
      </c>
      <c r="L300" s="270">
        <f t="shared" si="37"/>
        <v>0</v>
      </c>
      <c r="M300" s="270">
        <f t="shared" si="38"/>
        <v>0</v>
      </c>
      <c r="N300" s="270">
        <f t="shared" si="39"/>
        <v>0</v>
      </c>
      <c r="O300" s="271">
        <f t="shared" si="40"/>
        <v>0</v>
      </c>
    </row>
    <row r="301" spans="1:15" s="265" customFormat="1" ht="51" customHeight="1" x14ac:dyDescent="0.25">
      <c r="A301" s="266">
        <v>288</v>
      </c>
      <c r="B301" s="267" t="s">
        <v>367</v>
      </c>
      <c r="C301" s="3"/>
      <c r="D301" s="268">
        <v>1</v>
      </c>
      <c r="E301" s="269" t="s">
        <v>540</v>
      </c>
      <c r="F301" s="4"/>
      <c r="G301" s="2"/>
      <c r="H301" s="270">
        <f t="shared" si="34"/>
        <v>0</v>
      </c>
      <c r="I301" s="2"/>
      <c r="J301" s="270">
        <f t="shared" si="35"/>
        <v>0</v>
      </c>
      <c r="K301" s="270">
        <f t="shared" si="36"/>
        <v>0</v>
      </c>
      <c r="L301" s="270">
        <f t="shared" si="37"/>
        <v>0</v>
      </c>
      <c r="M301" s="270">
        <f t="shared" si="38"/>
        <v>0</v>
      </c>
      <c r="N301" s="270">
        <f t="shared" si="39"/>
        <v>0</v>
      </c>
      <c r="O301" s="271">
        <f t="shared" si="40"/>
        <v>0</v>
      </c>
    </row>
    <row r="302" spans="1:15" s="265" customFormat="1" ht="51" customHeight="1" x14ac:dyDescent="0.25">
      <c r="A302" s="266">
        <v>289</v>
      </c>
      <c r="B302" s="267" t="s">
        <v>368</v>
      </c>
      <c r="C302" s="3"/>
      <c r="D302" s="268">
        <v>1</v>
      </c>
      <c r="E302" s="269" t="s">
        <v>540</v>
      </c>
      <c r="F302" s="4"/>
      <c r="G302" s="2"/>
      <c r="H302" s="270">
        <f t="shared" si="34"/>
        <v>0</v>
      </c>
      <c r="I302" s="2"/>
      <c r="J302" s="270">
        <f t="shared" si="35"/>
        <v>0</v>
      </c>
      <c r="K302" s="270">
        <f t="shared" si="36"/>
        <v>0</v>
      </c>
      <c r="L302" s="270">
        <f t="shared" si="37"/>
        <v>0</v>
      </c>
      <c r="M302" s="270">
        <f t="shared" si="38"/>
        <v>0</v>
      </c>
      <c r="N302" s="270">
        <f t="shared" si="39"/>
        <v>0</v>
      </c>
      <c r="O302" s="271">
        <f t="shared" si="40"/>
        <v>0</v>
      </c>
    </row>
    <row r="303" spans="1:15" s="265" customFormat="1" ht="51" customHeight="1" x14ac:dyDescent="0.25">
      <c r="A303" s="266">
        <v>290</v>
      </c>
      <c r="B303" s="267" t="s">
        <v>369</v>
      </c>
      <c r="C303" s="3"/>
      <c r="D303" s="268">
        <v>1</v>
      </c>
      <c r="E303" s="269" t="s">
        <v>540</v>
      </c>
      <c r="F303" s="4"/>
      <c r="G303" s="2"/>
      <c r="H303" s="270">
        <f t="shared" si="34"/>
        <v>0</v>
      </c>
      <c r="I303" s="2"/>
      <c r="J303" s="270">
        <f t="shared" si="35"/>
        <v>0</v>
      </c>
      <c r="K303" s="270">
        <f t="shared" si="36"/>
        <v>0</v>
      </c>
      <c r="L303" s="270">
        <f t="shared" si="37"/>
        <v>0</v>
      </c>
      <c r="M303" s="270">
        <f t="shared" si="38"/>
        <v>0</v>
      </c>
      <c r="N303" s="270">
        <f t="shared" si="39"/>
        <v>0</v>
      </c>
      <c r="O303" s="271">
        <f t="shared" si="40"/>
        <v>0</v>
      </c>
    </row>
    <row r="304" spans="1:15" s="265" customFormat="1" ht="51" customHeight="1" x14ac:dyDescent="0.25">
      <c r="A304" s="266">
        <v>291</v>
      </c>
      <c r="B304" s="267" t="s">
        <v>370</v>
      </c>
      <c r="C304" s="3"/>
      <c r="D304" s="268">
        <v>1</v>
      </c>
      <c r="E304" s="269" t="s">
        <v>540</v>
      </c>
      <c r="F304" s="4"/>
      <c r="G304" s="2"/>
      <c r="H304" s="270">
        <f t="shared" si="34"/>
        <v>0</v>
      </c>
      <c r="I304" s="2"/>
      <c r="J304" s="270">
        <f t="shared" si="35"/>
        <v>0</v>
      </c>
      <c r="K304" s="270">
        <f t="shared" si="36"/>
        <v>0</v>
      </c>
      <c r="L304" s="270">
        <f t="shared" si="37"/>
        <v>0</v>
      </c>
      <c r="M304" s="270">
        <f t="shared" si="38"/>
        <v>0</v>
      </c>
      <c r="N304" s="270">
        <f t="shared" si="39"/>
        <v>0</v>
      </c>
      <c r="O304" s="271">
        <f t="shared" si="40"/>
        <v>0</v>
      </c>
    </row>
    <row r="305" spans="1:15" s="265" customFormat="1" ht="51" customHeight="1" x14ac:dyDescent="0.25">
      <c r="A305" s="266">
        <v>292</v>
      </c>
      <c r="B305" s="267" t="s">
        <v>371</v>
      </c>
      <c r="C305" s="3"/>
      <c r="D305" s="268">
        <v>1</v>
      </c>
      <c r="E305" s="269" t="s">
        <v>540</v>
      </c>
      <c r="F305" s="4"/>
      <c r="G305" s="2"/>
      <c r="H305" s="270">
        <f t="shared" si="34"/>
        <v>0</v>
      </c>
      <c r="I305" s="2"/>
      <c r="J305" s="270">
        <f t="shared" si="35"/>
        <v>0</v>
      </c>
      <c r="K305" s="270">
        <f t="shared" si="36"/>
        <v>0</v>
      </c>
      <c r="L305" s="270">
        <f t="shared" si="37"/>
        <v>0</v>
      </c>
      <c r="M305" s="270">
        <f t="shared" si="38"/>
        <v>0</v>
      </c>
      <c r="N305" s="270">
        <f t="shared" si="39"/>
        <v>0</v>
      </c>
      <c r="O305" s="271">
        <f t="shared" si="40"/>
        <v>0</v>
      </c>
    </row>
    <row r="306" spans="1:15" s="265" customFormat="1" ht="51" customHeight="1" x14ac:dyDescent="0.25">
      <c r="A306" s="266">
        <v>293</v>
      </c>
      <c r="B306" s="267" t="s">
        <v>372</v>
      </c>
      <c r="C306" s="3"/>
      <c r="D306" s="268">
        <v>1</v>
      </c>
      <c r="E306" s="269" t="s">
        <v>540</v>
      </c>
      <c r="F306" s="4"/>
      <c r="G306" s="2"/>
      <c r="H306" s="270">
        <f t="shared" si="34"/>
        <v>0</v>
      </c>
      <c r="I306" s="2"/>
      <c r="J306" s="270">
        <f t="shared" si="35"/>
        <v>0</v>
      </c>
      <c r="K306" s="270">
        <f t="shared" si="36"/>
        <v>0</v>
      </c>
      <c r="L306" s="270">
        <f t="shared" si="37"/>
        <v>0</v>
      </c>
      <c r="M306" s="270">
        <f t="shared" si="38"/>
        <v>0</v>
      </c>
      <c r="N306" s="270">
        <f t="shared" si="39"/>
        <v>0</v>
      </c>
      <c r="O306" s="271">
        <f t="shared" si="40"/>
        <v>0</v>
      </c>
    </row>
    <row r="307" spans="1:15" s="265" customFormat="1" ht="51" customHeight="1" x14ac:dyDescent="0.25">
      <c r="A307" s="266">
        <v>294</v>
      </c>
      <c r="B307" s="267" t="s">
        <v>373</v>
      </c>
      <c r="C307" s="3"/>
      <c r="D307" s="268">
        <v>1</v>
      </c>
      <c r="E307" s="269" t="s">
        <v>540</v>
      </c>
      <c r="F307" s="4"/>
      <c r="G307" s="2"/>
      <c r="H307" s="270">
        <f t="shared" si="34"/>
        <v>0</v>
      </c>
      <c r="I307" s="2"/>
      <c r="J307" s="270">
        <f t="shared" si="35"/>
        <v>0</v>
      </c>
      <c r="K307" s="270">
        <f t="shared" si="36"/>
        <v>0</v>
      </c>
      <c r="L307" s="270">
        <f t="shared" si="37"/>
        <v>0</v>
      </c>
      <c r="M307" s="270">
        <f t="shared" si="38"/>
        <v>0</v>
      </c>
      <c r="N307" s="270">
        <f t="shared" si="39"/>
        <v>0</v>
      </c>
      <c r="O307" s="271">
        <f t="shared" si="40"/>
        <v>0</v>
      </c>
    </row>
    <row r="308" spans="1:15" s="265" customFormat="1" ht="51" customHeight="1" x14ac:dyDescent="0.25">
      <c r="A308" s="266">
        <v>295</v>
      </c>
      <c r="B308" s="267" t="s">
        <v>374</v>
      </c>
      <c r="C308" s="3"/>
      <c r="D308" s="268">
        <v>1</v>
      </c>
      <c r="E308" s="269" t="s">
        <v>540</v>
      </c>
      <c r="F308" s="4"/>
      <c r="G308" s="2"/>
      <c r="H308" s="270">
        <f t="shared" si="34"/>
        <v>0</v>
      </c>
      <c r="I308" s="2"/>
      <c r="J308" s="270">
        <f t="shared" si="35"/>
        <v>0</v>
      </c>
      <c r="K308" s="270">
        <f t="shared" si="36"/>
        <v>0</v>
      </c>
      <c r="L308" s="270">
        <f t="shared" si="37"/>
        <v>0</v>
      </c>
      <c r="M308" s="270">
        <f t="shared" si="38"/>
        <v>0</v>
      </c>
      <c r="N308" s="270">
        <f t="shared" si="39"/>
        <v>0</v>
      </c>
      <c r="O308" s="271">
        <f t="shared" si="40"/>
        <v>0</v>
      </c>
    </row>
    <row r="309" spans="1:15" s="265" customFormat="1" ht="51" customHeight="1" x14ac:dyDescent="0.25">
      <c r="A309" s="266">
        <v>296</v>
      </c>
      <c r="B309" s="267" t="s">
        <v>375</v>
      </c>
      <c r="C309" s="3"/>
      <c r="D309" s="268">
        <v>1</v>
      </c>
      <c r="E309" s="269" t="s">
        <v>540</v>
      </c>
      <c r="F309" s="4"/>
      <c r="G309" s="2"/>
      <c r="H309" s="270">
        <f t="shared" si="34"/>
        <v>0</v>
      </c>
      <c r="I309" s="2"/>
      <c r="J309" s="270">
        <f t="shared" si="35"/>
        <v>0</v>
      </c>
      <c r="K309" s="270">
        <f t="shared" si="36"/>
        <v>0</v>
      </c>
      <c r="L309" s="270">
        <f t="shared" si="37"/>
        <v>0</v>
      </c>
      <c r="M309" s="270">
        <f t="shared" si="38"/>
        <v>0</v>
      </c>
      <c r="N309" s="270">
        <f t="shared" si="39"/>
        <v>0</v>
      </c>
      <c r="O309" s="271">
        <f t="shared" si="40"/>
        <v>0</v>
      </c>
    </row>
    <row r="310" spans="1:15" s="265" customFormat="1" ht="51" customHeight="1" x14ac:dyDescent="0.25">
      <c r="A310" s="266">
        <v>297</v>
      </c>
      <c r="B310" s="267" t="s">
        <v>376</v>
      </c>
      <c r="C310" s="3"/>
      <c r="D310" s="268">
        <v>1</v>
      </c>
      <c r="E310" s="269" t="s">
        <v>540</v>
      </c>
      <c r="F310" s="4"/>
      <c r="G310" s="2"/>
      <c r="H310" s="270">
        <f t="shared" si="34"/>
        <v>0</v>
      </c>
      <c r="I310" s="2"/>
      <c r="J310" s="270">
        <f t="shared" si="35"/>
        <v>0</v>
      </c>
      <c r="K310" s="270">
        <f t="shared" si="36"/>
        <v>0</v>
      </c>
      <c r="L310" s="270">
        <f t="shared" si="37"/>
        <v>0</v>
      </c>
      <c r="M310" s="270">
        <f t="shared" si="38"/>
        <v>0</v>
      </c>
      <c r="N310" s="270">
        <f t="shared" si="39"/>
        <v>0</v>
      </c>
      <c r="O310" s="271">
        <f t="shared" si="40"/>
        <v>0</v>
      </c>
    </row>
    <row r="311" spans="1:15" s="265" customFormat="1" ht="51" customHeight="1" x14ac:dyDescent="0.25">
      <c r="A311" s="266">
        <v>298</v>
      </c>
      <c r="B311" s="267" t="s">
        <v>377</v>
      </c>
      <c r="C311" s="3"/>
      <c r="D311" s="268">
        <v>1</v>
      </c>
      <c r="E311" s="269" t="s">
        <v>540</v>
      </c>
      <c r="F311" s="4"/>
      <c r="G311" s="2"/>
      <c r="H311" s="270">
        <f t="shared" si="34"/>
        <v>0</v>
      </c>
      <c r="I311" s="2"/>
      <c r="J311" s="270">
        <f t="shared" si="35"/>
        <v>0</v>
      </c>
      <c r="K311" s="270">
        <f t="shared" si="36"/>
        <v>0</v>
      </c>
      <c r="L311" s="270">
        <f t="shared" si="37"/>
        <v>0</v>
      </c>
      <c r="M311" s="270">
        <f t="shared" si="38"/>
        <v>0</v>
      </c>
      <c r="N311" s="270">
        <f t="shared" si="39"/>
        <v>0</v>
      </c>
      <c r="O311" s="271">
        <f t="shared" si="40"/>
        <v>0</v>
      </c>
    </row>
    <row r="312" spans="1:15" s="265" customFormat="1" ht="51" customHeight="1" x14ac:dyDescent="0.25">
      <c r="A312" s="266">
        <v>299</v>
      </c>
      <c r="B312" s="267" t="s">
        <v>378</v>
      </c>
      <c r="C312" s="3"/>
      <c r="D312" s="268">
        <v>1</v>
      </c>
      <c r="E312" s="269" t="s">
        <v>540</v>
      </c>
      <c r="F312" s="4"/>
      <c r="G312" s="2"/>
      <c r="H312" s="270">
        <f t="shared" si="34"/>
        <v>0</v>
      </c>
      <c r="I312" s="2"/>
      <c r="J312" s="270">
        <f t="shared" si="35"/>
        <v>0</v>
      </c>
      <c r="K312" s="270">
        <f t="shared" si="36"/>
        <v>0</v>
      </c>
      <c r="L312" s="270">
        <f t="shared" si="37"/>
        <v>0</v>
      </c>
      <c r="M312" s="270">
        <f t="shared" si="38"/>
        <v>0</v>
      </c>
      <c r="N312" s="270">
        <f t="shared" si="39"/>
        <v>0</v>
      </c>
      <c r="O312" s="271">
        <f t="shared" si="40"/>
        <v>0</v>
      </c>
    </row>
    <row r="313" spans="1:15" s="265" customFormat="1" ht="51" customHeight="1" x14ac:dyDescent="0.25">
      <c r="A313" s="266">
        <v>300</v>
      </c>
      <c r="B313" s="267" t="s">
        <v>379</v>
      </c>
      <c r="C313" s="3"/>
      <c r="D313" s="268">
        <v>1</v>
      </c>
      <c r="E313" s="269" t="s">
        <v>540</v>
      </c>
      <c r="F313" s="4"/>
      <c r="G313" s="2"/>
      <c r="H313" s="270">
        <f t="shared" si="34"/>
        <v>0</v>
      </c>
      <c r="I313" s="2"/>
      <c r="J313" s="270">
        <f t="shared" si="35"/>
        <v>0</v>
      </c>
      <c r="K313" s="270">
        <f t="shared" si="36"/>
        <v>0</v>
      </c>
      <c r="L313" s="270">
        <f t="shared" si="37"/>
        <v>0</v>
      </c>
      <c r="M313" s="270">
        <f t="shared" si="38"/>
        <v>0</v>
      </c>
      <c r="N313" s="270">
        <f t="shared" si="39"/>
        <v>0</v>
      </c>
      <c r="O313" s="271">
        <f t="shared" si="40"/>
        <v>0</v>
      </c>
    </row>
    <row r="314" spans="1:15" s="265" customFormat="1" ht="51" customHeight="1" x14ac:dyDescent="0.25">
      <c r="A314" s="266">
        <v>301</v>
      </c>
      <c r="B314" s="267" t="s">
        <v>380</v>
      </c>
      <c r="C314" s="3"/>
      <c r="D314" s="268">
        <v>1</v>
      </c>
      <c r="E314" s="269" t="s">
        <v>540</v>
      </c>
      <c r="F314" s="4"/>
      <c r="G314" s="2"/>
      <c r="H314" s="270">
        <f t="shared" si="34"/>
        <v>0</v>
      </c>
      <c r="I314" s="2"/>
      <c r="J314" s="270">
        <f t="shared" si="35"/>
        <v>0</v>
      </c>
      <c r="K314" s="270">
        <f t="shared" si="36"/>
        <v>0</v>
      </c>
      <c r="L314" s="270">
        <f t="shared" si="37"/>
        <v>0</v>
      </c>
      <c r="M314" s="270">
        <f t="shared" si="38"/>
        <v>0</v>
      </c>
      <c r="N314" s="270">
        <f t="shared" si="39"/>
        <v>0</v>
      </c>
      <c r="O314" s="271">
        <f t="shared" si="40"/>
        <v>0</v>
      </c>
    </row>
    <row r="315" spans="1:15" s="265" customFormat="1" ht="51" customHeight="1" x14ac:dyDescent="0.25">
      <c r="A315" s="266">
        <v>302</v>
      </c>
      <c r="B315" s="267" t="s">
        <v>381</v>
      </c>
      <c r="C315" s="3"/>
      <c r="D315" s="268">
        <v>1</v>
      </c>
      <c r="E315" s="269" t="s">
        <v>540</v>
      </c>
      <c r="F315" s="4"/>
      <c r="G315" s="2"/>
      <c r="H315" s="270">
        <f t="shared" si="34"/>
        <v>0</v>
      </c>
      <c r="I315" s="2"/>
      <c r="J315" s="270">
        <f t="shared" si="35"/>
        <v>0</v>
      </c>
      <c r="K315" s="270">
        <f t="shared" si="36"/>
        <v>0</v>
      </c>
      <c r="L315" s="270">
        <f t="shared" si="37"/>
        <v>0</v>
      </c>
      <c r="M315" s="270">
        <f t="shared" si="38"/>
        <v>0</v>
      </c>
      <c r="N315" s="270">
        <f t="shared" si="39"/>
        <v>0</v>
      </c>
      <c r="O315" s="271">
        <f t="shared" si="40"/>
        <v>0</v>
      </c>
    </row>
    <row r="316" spans="1:15" s="265" customFormat="1" ht="51" customHeight="1" x14ac:dyDescent="0.25">
      <c r="A316" s="266">
        <v>303</v>
      </c>
      <c r="B316" s="267" t="s">
        <v>382</v>
      </c>
      <c r="C316" s="3"/>
      <c r="D316" s="268">
        <v>1</v>
      </c>
      <c r="E316" s="269" t="s">
        <v>540</v>
      </c>
      <c r="F316" s="4"/>
      <c r="G316" s="2"/>
      <c r="H316" s="270">
        <f t="shared" si="34"/>
        <v>0</v>
      </c>
      <c r="I316" s="2"/>
      <c r="J316" s="270">
        <f t="shared" si="35"/>
        <v>0</v>
      </c>
      <c r="K316" s="270">
        <f t="shared" si="36"/>
        <v>0</v>
      </c>
      <c r="L316" s="270">
        <f t="shared" si="37"/>
        <v>0</v>
      </c>
      <c r="M316" s="270">
        <f t="shared" si="38"/>
        <v>0</v>
      </c>
      <c r="N316" s="270">
        <f t="shared" si="39"/>
        <v>0</v>
      </c>
      <c r="O316" s="271">
        <f t="shared" si="40"/>
        <v>0</v>
      </c>
    </row>
    <row r="317" spans="1:15" s="265" customFormat="1" ht="51" customHeight="1" x14ac:dyDescent="0.25">
      <c r="A317" s="266">
        <v>304</v>
      </c>
      <c r="B317" s="267" t="s">
        <v>383</v>
      </c>
      <c r="C317" s="3"/>
      <c r="D317" s="268">
        <v>1</v>
      </c>
      <c r="E317" s="269" t="s">
        <v>540</v>
      </c>
      <c r="F317" s="4"/>
      <c r="G317" s="2"/>
      <c r="H317" s="270">
        <f t="shared" si="34"/>
        <v>0</v>
      </c>
      <c r="I317" s="2"/>
      <c r="J317" s="270">
        <f t="shared" si="35"/>
        <v>0</v>
      </c>
      <c r="K317" s="270">
        <f t="shared" si="36"/>
        <v>0</v>
      </c>
      <c r="L317" s="270">
        <f t="shared" si="37"/>
        <v>0</v>
      </c>
      <c r="M317" s="270">
        <f t="shared" si="38"/>
        <v>0</v>
      </c>
      <c r="N317" s="270">
        <f t="shared" si="39"/>
        <v>0</v>
      </c>
      <c r="O317" s="271">
        <f t="shared" si="40"/>
        <v>0</v>
      </c>
    </row>
    <row r="318" spans="1:15" s="265" customFormat="1" ht="51" customHeight="1" x14ac:dyDescent="0.25">
      <c r="A318" s="266">
        <v>305</v>
      </c>
      <c r="B318" s="267" t="s">
        <v>384</v>
      </c>
      <c r="C318" s="3"/>
      <c r="D318" s="268">
        <v>1</v>
      </c>
      <c r="E318" s="269" t="s">
        <v>540</v>
      </c>
      <c r="F318" s="4"/>
      <c r="G318" s="2"/>
      <c r="H318" s="270">
        <f t="shared" si="34"/>
        <v>0</v>
      </c>
      <c r="I318" s="2"/>
      <c r="J318" s="270">
        <f t="shared" si="35"/>
        <v>0</v>
      </c>
      <c r="K318" s="270">
        <f t="shared" si="36"/>
        <v>0</v>
      </c>
      <c r="L318" s="270">
        <f t="shared" si="37"/>
        <v>0</v>
      </c>
      <c r="M318" s="270">
        <f t="shared" si="38"/>
        <v>0</v>
      </c>
      <c r="N318" s="270">
        <f t="shared" si="39"/>
        <v>0</v>
      </c>
      <c r="O318" s="271">
        <f t="shared" si="40"/>
        <v>0</v>
      </c>
    </row>
    <row r="319" spans="1:15" s="265" customFormat="1" ht="51" customHeight="1" x14ac:dyDescent="0.25">
      <c r="A319" s="266">
        <v>306</v>
      </c>
      <c r="B319" s="267" t="s">
        <v>385</v>
      </c>
      <c r="C319" s="3"/>
      <c r="D319" s="268">
        <v>1</v>
      </c>
      <c r="E319" s="269" t="s">
        <v>540</v>
      </c>
      <c r="F319" s="4"/>
      <c r="G319" s="2"/>
      <c r="H319" s="270">
        <f t="shared" si="34"/>
        <v>0</v>
      </c>
      <c r="I319" s="2"/>
      <c r="J319" s="270">
        <f t="shared" si="35"/>
        <v>0</v>
      </c>
      <c r="K319" s="270">
        <f t="shared" si="36"/>
        <v>0</v>
      </c>
      <c r="L319" s="270">
        <f t="shared" si="37"/>
        <v>0</v>
      </c>
      <c r="M319" s="270">
        <f t="shared" si="38"/>
        <v>0</v>
      </c>
      <c r="N319" s="270">
        <f t="shared" si="39"/>
        <v>0</v>
      </c>
      <c r="O319" s="271">
        <f t="shared" si="40"/>
        <v>0</v>
      </c>
    </row>
    <row r="320" spans="1:15" s="265" customFormat="1" ht="51" customHeight="1" x14ac:dyDescent="0.25">
      <c r="A320" s="266">
        <v>307</v>
      </c>
      <c r="B320" s="267" t="s">
        <v>386</v>
      </c>
      <c r="C320" s="3"/>
      <c r="D320" s="268">
        <v>1</v>
      </c>
      <c r="E320" s="269" t="s">
        <v>540</v>
      </c>
      <c r="F320" s="4"/>
      <c r="G320" s="2"/>
      <c r="H320" s="270">
        <f t="shared" si="34"/>
        <v>0</v>
      </c>
      <c r="I320" s="2"/>
      <c r="J320" s="270">
        <f t="shared" si="35"/>
        <v>0</v>
      </c>
      <c r="K320" s="270">
        <f t="shared" si="36"/>
        <v>0</v>
      </c>
      <c r="L320" s="270">
        <f t="shared" si="37"/>
        <v>0</v>
      </c>
      <c r="M320" s="270">
        <f t="shared" si="38"/>
        <v>0</v>
      </c>
      <c r="N320" s="270">
        <f t="shared" si="39"/>
        <v>0</v>
      </c>
      <c r="O320" s="271">
        <f t="shared" si="40"/>
        <v>0</v>
      </c>
    </row>
    <row r="321" spans="1:15" s="265" customFormat="1" ht="51" customHeight="1" x14ac:dyDescent="0.25">
      <c r="A321" s="266">
        <v>308</v>
      </c>
      <c r="B321" s="267" t="s">
        <v>387</v>
      </c>
      <c r="C321" s="3"/>
      <c r="D321" s="268">
        <v>1</v>
      </c>
      <c r="E321" s="269" t="s">
        <v>540</v>
      </c>
      <c r="F321" s="4"/>
      <c r="G321" s="2"/>
      <c r="H321" s="270">
        <f t="shared" si="34"/>
        <v>0</v>
      </c>
      <c r="I321" s="2"/>
      <c r="J321" s="270">
        <f t="shared" si="35"/>
        <v>0</v>
      </c>
      <c r="K321" s="270">
        <f t="shared" si="36"/>
        <v>0</v>
      </c>
      <c r="L321" s="270">
        <f t="shared" si="37"/>
        <v>0</v>
      </c>
      <c r="M321" s="270">
        <f t="shared" si="38"/>
        <v>0</v>
      </c>
      <c r="N321" s="270">
        <f t="shared" si="39"/>
        <v>0</v>
      </c>
      <c r="O321" s="271">
        <f t="shared" si="40"/>
        <v>0</v>
      </c>
    </row>
    <row r="322" spans="1:15" s="265" customFormat="1" ht="51" customHeight="1" x14ac:dyDescent="0.25">
      <c r="A322" s="266">
        <v>309</v>
      </c>
      <c r="B322" s="267" t="s">
        <v>388</v>
      </c>
      <c r="C322" s="3"/>
      <c r="D322" s="268">
        <v>1</v>
      </c>
      <c r="E322" s="269" t="s">
        <v>540</v>
      </c>
      <c r="F322" s="4"/>
      <c r="G322" s="2"/>
      <c r="H322" s="270">
        <f t="shared" si="34"/>
        <v>0</v>
      </c>
      <c r="I322" s="2"/>
      <c r="J322" s="270">
        <f t="shared" si="35"/>
        <v>0</v>
      </c>
      <c r="K322" s="270">
        <f t="shared" si="36"/>
        <v>0</v>
      </c>
      <c r="L322" s="270">
        <f t="shared" si="37"/>
        <v>0</v>
      </c>
      <c r="M322" s="270">
        <f t="shared" si="38"/>
        <v>0</v>
      </c>
      <c r="N322" s="270">
        <f t="shared" si="39"/>
        <v>0</v>
      </c>
      <c r="O322" s="271">
        <f t="shared" si="40"/>
        <v>0</v>
      </c>
    </row>
    <row r="323" spans="1:15" s="265" customFormat="1" ht="51" customHeight="1" x14ac:dyDescent="0.25">
      <c r="A323" s="266">
        <v>310</v>
      </c>
      <c r="B323" s="267" t="s">
        <v>389</v>
      </c>
      <c r="C323" s="3"/>
      <c r="D323" s="268">
        <v>1</v>
      </c>
      <c r="E323" s="269" t="s">
        <v>540</v>
      </c>
      <c r="F323" s="4"/>
      <c r="G323" s="2"/>
      <c r="H323" s="270">
        <f t="shared" si="34"/>
        <v>0</v>
      </c>
      <c r="I323" s="2"/>
      <c r="J323" s="270">
        <f t="shared" si="35"/>
        <v>0</v>
      </c>
      <c r="K323" s="270">
        <f t="shared" si="36"/>
        <v>0</v>
      </c>
      <c r="L323" s="270">
        <f t="shared" si="37"/>
        <v>0</v>
      </c>
      <c r="M323" s="270">
        <f t="shared" si="38"/>
        <v>0</v>
      </c>
      <c r="N323" s="270">
        <f t="shared" si="39"/>
        <v>0</v>
      </c>
      <c r="O323" s="271">
        <f t="shared" si="40"/>
        <v>0</v>
      </c>
    </row>
    <row r="324" spans="1:15" s="265" customFormat="1" ht="51" customHeight="1" x14ac:dyDescent="0.25">
      <c r="A324" s="266">
        <v>311</v>
      </c>
      <c r="B324" s="267" t="s">
        <v>390</v>
      </c>
      <c r="C324" s="3"/>
      <c r="D324" s="268">
        <v>1</v>
      </c>
      <c r="E324" s="269" t="s">
        <v>540</v>
      </c>
      <c r="F324" s="4"/>
      <c r="G324" s="2"/>
      <c r="H324" s="270">
        <f t="shared" si="34"/>
        <v>0</v>
      </c>
      <c r="I324" s="2"/>
      <c r="J324" s="270">
        <f t="shared" si="35"/>
        <v>0</v>
      </c>
      <c r="K324" s="270">
        <f t="shared" si="36"/>
        <v>0</v>
      </c>
      <c r="L324" s="270">
        <f t="shared" si="37"/>
        <v>0</v>
      </c>
      <c r="M324" s="270">
        <f t="shared" si="38"/>
        <v>0</v>
      </c>
      <c r="N324" s="270">
        <f t="shared" si="39"/>
        <v>0</v>
      </c>
      <c r="O324" s="271">
        <f t="shared" si="40"/>
        <v>0</v>
      </c>
    </row>
    <row r="325" spans="1:15" s="265" customFormat="1" ht="51" customHeight="1" x14ac:dyDescent="0.25">
      <c r="A325" s="266">
        <v>312</v>
      </c>
      <c r="B325" s="267" t="s">
        <v>391</v>
      </c>
      <c r="C325" s="3"/>
      <c r="D325" s="268">
        <v>1</v>
      </c>
      <c r="E325" s="269" t="s">
        <v>540</v>
      </c>
      <c r="F325" s="4"/>
      <c r="G325" s="2"/>
      <c r="H325" s="270">
        <f t="shared" si="34"/>
        <v>0</v>
      </c>
      <c r="I325" s="2"/>
      <c r="J325" s="270">
        <f t="shared" si="35"/>
        <v>0</v>
      </c>
      <c r="K325" s="270">
        <f t="shared" si="36"/>
        <v>0</v>
      </c>
      <c r="L325" s="270">
        <f t="shared" si="37"/>
        <v>0</v>
      </c>
      <c r="M325" s="270">
        <f t="shared" si="38"/>
        <v>0</v>
      </c>
      <c r="N325" s="270">
        <f t="shared" si="39"/>
        <v>0</v>
      </c>
      <c r="O325" s="271">
        <f t="shared" si="40"/>
        <v>0</v>
      </c>
    </row>
    <row r="326" spans="1:15" s="265" customFormat="1" ht="51" customHeight="1" x14ac:dyDescent="0.25">
      <c r="A326" s="266">
        <v>313</v>
      </c>
      <c r="B326" s="267" t="s">
        <v>392</v>
      </c>
      <c r="C326" s="3"/>
      <c r="D326" s="268">
        <v>1</v>
      </c>
      <c r="E326" s="269" t="s">
        <v>540</v>
      </c>
      <c r="F326" s="4"/>
      <c r="G326" s="2"/>
      <c r="H326" s="270">
        <f t="shared" si="34"/>
        <v>0</v>
      </c>
      <c r="I326" s="2"/>
      <c r="J326" s="270">
        <f t="shared" si="35"/>
        <v>0</v>
      </c>
      <c r="K326" s="270">
        <f t="shared" si="36"/>
        <v>0</v>
      </c>
      <c r="L326" s="270">
        <f t="shared" si="37"/>
        <v>0</v>
      </c>
      <c r="M326" s="270">
        <f t="shared" si="38"/>
        <v>0</v>
      </c>
      <c r="N326" s="270">
        <f t="shared" si="39"/>
        <v>0</v>
      </c>
      <c r="O326" s="271">
        <f t="shared" si="40"/>
        <v>0</v>
      </c>
    </row>
    <row r="327" spans="1:15" s="265" customFormat="1" ht="51" customHeight="1" x14ac:dyDescent="0.25">
      <c r="A327" s="266">
        <v>314</v>
      </c>
      <c r="B327" s="267" t="s">
        <v>393</v>
      </c>
      <c r="C327" s="3"/>
      <c r="D327" s="268">
        <v>1</v>
      </c>
      <c r="E327" s="269" t="s">
        <v>540</v>
      </c>
      <c r="F327" s="4"/>
      <c r="G327" s="2"/>
      <c r="H327" s="270">
        <f t="shared" si="34"/>
        <v>0</v>
      </c>
      <c r="I327" s="2"/>
      <c r="J327" s="270">
        <f t="shared" si="35"/>
        <v>0</v>
      </c>
      <c r="K327" s="270">
        <f t="shared" si="36"/>
        <v>0</v>
      </c>
      <c r="L327" s="270">
        <f t="shared" si="37"/>
        <v>0</v>
      </c>
      <c r="M327" s="270">
        <f t="shared" si="38"/>
        <v>0</v>
      </c>
      <c r="N327" s="270">
        <f t="shared" si="39"/>
        <v>0</v>
      </c>
      <c r="O327" s="271">
        <f t="shared" si="40"/>
        <v>0</v>
      </c>
    </row>
    <row r="328" spans="1:15" s="265" customFormat="1" ht="51" customHeight="1" x14ac:dyDescent="0.25">
      <c r="A328" s="266">
        <v>315</v>
      </c>
      <c r="B328" s="267" t="s">
        <v>394</v>
      </c>
      <c r="C328" s="3"/>
      <c r="D328" s="268">
        <v>1</v>
      </c>
      <c r="E328" s="269" t="s">
        <v>540</v>
      </c>
      <c r="F328" s="4"/>
      <c r="G328" s="2"/>
      <c r="H328" s="270">
        <f t="shared" si="34"/>
        <v>0</v>
      </c>
      <c r="I328" s="2"/>
      <c r="J328" s="270">
        <f t="shared" si="35"/>
        <v>0</v>
      </c>
      <c r="K328" s="270">
        <f t="shared" si="36"/>
        <v>0</v>
      </c>
      <c r="L328" s="270">
        <f t="shared" si="37"/>
        <v>0</v>
      </c>
      <c r="M328" s="270">
        <f t="shared" si="38"/>
        <v>0</v>
      </c>
      <c r="N328" s="270">
        <f t="shared" si="39"/>
        <v>0</v>
      </c>
      <c r="O328" s="271">
        <f t="shared" si="40"/>
        <v>0</v>
      </c>
    </row>
    <row r="329" spans="1:15" s="265" customFormat="1" ht="51" customHeight="1" x14ac:dyDescent="0.25">
      <c r="A329" s="266">
        <v>316</v>
      </c>
      <c r="B329" s="267" t="s">
        <v>395</v>
      </c>
      <c r="C329" s="3"/>
      <c r="D329" s="268">
        <v>1</v>
      </c>
      <c r="E329" s="269" t="s">
        <v>540</v>
      </c>
      <c r="F329" s="4"/>
      <c r="G329" s="2"/>
      <c r="H329" s="270">
        <f t="shared" si="34"/>
        <v>0</v>
      </c>
      <c r="I329" s="2"/>
      <c r="J329" s="270">
        <f t="shared" si="35"/>
        <v>0</v>
      </c>
      <c r="K329" s="270">
        <f t="shared" si="36"/>
        <v>0</v>
      </c>
      <c r="L329" s="270">
        <f t="shared" si="37"/>
        <v>0</v>
      </c>
      <c r="M329" s="270">
        <f t="shared" si="38"/>
        <v>0</v>
      </c>
      <c r="N329" s="270">
        <f t="shared" si="39"/>
        <v>0</v>
      </c>
      <c r="O329" s="271">
        <f t="shared" si="40"/>
        <v>0</v>
      </c>
    </row>
    <row r="330" spans="1:15" s="265" customFormat="1" ht="51" customHeight="1" x14ac:dyDescent="0.25">
      <c r="A330" s="266">
        <v>317</v>
      </c>
      <c r="B330" s="267" t="s">
        <v>396</v>
      </c>
      <c r="C330" s="3"/>
      <c r="D330" s="268">
        <v>1</v>
      </c>
      <c r="E330" s="269" t="s">
        <v>540</v>
      </c>
      <c r="F330" s="4"/>
      <c r="G330" s="2"/>
      <c r="H330" s="270">
        <f t="shared" si="34"/>
        <v>0</v>
      </c>
      <c r="I330" s="2"/>
      <c r="J330" s="270">
        <f t="shared" si="35"/>
        <v>0</v>
      </c>
      <c r="K330" s="270">
        <f t="shared" si="36"/>
        <v>0</v>
      </c>
      <c r="L330" s="270">
        <f t="shared" si="37"/>
        <v>0</v>
      </c>
      <c r="M330" s="270">
        <f t="shared" si="38"/>
        <v>0</v>
      </c>
      <c r="N330" s="270">
        <f t="shared" si="39"/>
        <v>0</v>
      </c>
      <c r="O330" s="271">
        <f t="shared" si="40"/>
        <v>0</v>
      </c>
    </row>
    <row r="331" spans="1:15" s="265" customFormat="1" ht="51" customHeight="1" x14ac:dyDescent="0.25">
      <c r="A331" s="266">
        <v>318</v>
      </c>
      <c r="B331" s="267" t="s">
        <v>397</v>
      </c>
      <c r="C331" s="3"/>
      <c r="D331" s="268">
        <v>1</v>
      </c>
      <c r="E331" s="269" t="s">
        <v>540</v>
      </c>
      <c r="F331" s="4"/>
      <c r="G331" s="2"/>
      <c r="H331" s="270">
        <f t="shared" si="34"/>
        <v>0</v>
      </c>
      <c r="I331" s="2"/>
      <c r="J331" s="270">
        <f t="shared" si="35"/>
        <v>0</v>
      </c>
      <c r="K331" s="270">
        <f t="shared" si="36"/>
        <v>0</v>
      </c>
      <c r="L331" s="270">
        <f t="shared" si="37"/>
        <v>0</v>
      </c>
      <c r="M331" s="270">
        <f t="shared" si="38"/>
        <v>0</v>
      </c>
      <c r="N331" s="270">
        <f t="shared" si="39"/>
        <v>0</v>
      </c>
      <c r="O331" s="271">
        <f t="shared" si="40"/>
        <v>0</v>
      </c>
    </row>
    <row r="332" spans="1:15" s="265" customFormat="1" ht="51" customHeight="1" x14ac:dyDescent="0.25">
      <c r="A332" s="266">
        <v>319</v>
      </c>
      <c r="B332" s="267" t="s">
        <v>398</v>
      </c>
      <c r="C332" s="3"/>
      <c r="D332" s="268">
        <v>1</v>
      </c>
      <c r="E332" s="269" t="s">
        <v>540</v>
      </c>
      <c r="F332" s="4"/>
      <c r="G332" s="2"/>
      <c r="H332" s="270">
        <f t="shared" si="34"/>
        <v>0</v>
      </c>
      <c r="I332" s="2"/>
      <c r="J332" s="270">
        <f t="shared" si="35"/>
        <v>0</v>
      </c>
      <c r="K332" s="270">
        <f t="shared" si="36"/>
        <v>0</v>
      </c>
      <c r="L332" s="270">
        <f t="shared" si="37"/>
        <v>0</v>
      </c>
      <c r="M332" s="270">
        <f t="shared" si="38"/>
        <v>0</v>
      </c>
      <c r="N332" s="270">
        <f t="shared" si="39"/>
        <v>0</v>
      </c>
      <c r="O332" s="271">
        <f t="shared" si="40"/>
        <v>0</v>
      </c>
    </row>
    <row r="333" spans="1:15" s="265" customFormat="1" ht="51" customHeight="1" x14ac:dyDescent="0.25">
      <c r="A333" s="266">
        <v>320</v>
      </c>
      <c r="B333" s="267" t="s">
        <v>399</v>
      </c>
      <c r="C333" s="3"/>
      <c r="D333" s="268">
        <v>1</v>
      </c>
      <c r="E333" s="269" t="s">
        <v>540</v>
      </c>
      <c r="F333" s="4"/>
      <c r="G333" s="2"/>
      <c r="H333" s="270">
        <f t="shared" si="34"/>
        <v>0</v>
      </c>
      <c r="I333" s="2"/>
      <c r="J333" s="270">
        <f t="shared" si="35"/>
        <v>0</v>
      </c>
      <c r="K333" s="270">
        <f t="shared" si="36"/>
        <v>0</v>
      </c>
      <c r="L333" s="270">
        <f t="shared" si="37"/>
        <v>0</v>
      </c>
      <c r="M333" s="270">
        <f t="shared" si="38"/>
        <v>0</v>
      </c>
      <c r="N333" s="270">
        <f t="shared" si="39"/>
        <v>0</v>
      </c>
      <c r="O333" s="271">
        <f t="shared" si="40"/>
        <v>0</v>
      </c>
    </row>
    <row r="334" spans="1:15" s="265" customFormat="1" ht="51" customHeight="1" x14ac:dyDescent="0.25">
      <c r="A334" s="266">
        <v>321</v>
      </c>
      <c r="B334" s="267" t="s">
        <v>400</v>
      </c>
      <c r="C334" s="3"/>
      <c r="D334" s="268">
        <v>1</v>
      </c>
      <c r="E334" s="269" t="s">
        <v>540</v>
      </c>
      <c r="F334" s="4"/>
      <c r="G334" s="2"/>
      <c r="H334" s="270">
        <f t="shared" si="34"/>
        <v>0</v>
      </c>
      <c r="I334" s="2"/>
      <c r="J334" s="270">
        <f t="shared" si="35"/>
        <v>0</v>
      </c>
      <c r="K334" s="270">
        <f t="shared" si="36"/>
        <v>0</v>
      </c>
      <c r="L334" s="270">
        <f t="shared" si="37"/>
        <v>0</v>
      </c>
      <c r="M334" s="270">
        <f t="shared" si="38"/>
        <v>0</v>
      </c>
      <c r="N334" s="270">
        <f t="shared" si="39"/>
        <v>0</v>
      </c>
      <c r="O334" s="271">
        <f t="shared" si="40"/>
        <v>0</v>
      </c>
    </row>
    <row r="335" spans="1:15" s="265" customFormat="1" ht="51" customHeight="1" x14ac:dyDescent="0.25">
      <c r="A335" s="266">
        <v>322</v>
      </c>
      <c r="B335" s="267" t="s">
        <v>401</v>
      </c>
      <c r="C335" s="3"/>
      <c r="D335" s="268">
        <v>1</v>
      </c>
      <c r="E335" s="269" t="s">
        <v>540</v>
      </c>
      <c r="F335" s="4"/>
      <c r="G335" s="2"/>
      <c r="H335" s="270">
        <f t="shared" ref="H335:H398" si="41">+ROUND(F335*G335,0)</f>
        <v>0</v>
      </c>
      <c r="I335" s="2"/>
      <c r="J335" s="270">
        <f t="shared" ref="J335:J398" si="42">ROUND(F335*I335,0)</f>
        <v>0</v>
      </c>
      <c r="K335" s="270">
        <f t="shared" ref="K335:K398" si="43">ROUND(F335+H335+J335,0)</f>
        <v>0</v>
      </c>
      <c r="L335" s="270">
        <f t="shared" ref="L335:L398" si="44">ROUND(F335*D335,0)</f>
        <v>0</v>
      </c>
      <c r="M335" s="270">
        <f t="shared" ref="M335:M398" si="45">ROUND(L335*G335,0)</f>
        <v>0</v>
      </c>
      <c r="N335" s="270">
        <f t="shared" ref="N335:N398" si="46">ROUND(L335*I335,0)</f>
        <v>0</v>
      </c>
      <c r="O335" s="271">
        <f t="shared" ref="O335:O398" si="47">ROUND(L335+N335+M335,0)</f>
        <v>0</v>
      </c>
    </row>
    <row r="336" spans="1:15" s="265" customFormat="1" ht="51" customHeight="1" x14ac:dyDescent="0.25">
      <c r="A336" s="266">
        <v>323</v>
      </c>
      <c r="B336" s="267" t="s">
        <v>402</v>
      </c>
      <c r="C336" s="3"/>
      <c r="D336" s="268">
        <v>1</v>
      </c>
      <c r="E336" s="269" t="s">
        <v>540</v>
      </c>
      <c r="F336" s="4"/>
      <c r="G336" s="2"/>
      <c r="H336" s="270">
        <f t="shared" si="41"/>
        <v>0</v>
      </c>
      <c r="I336" s="2"/>
      <c r="J336" s="270">
        <f t="shared" si="42"/>
        <v>0</v>
      </c>
      <c r="K336" s="270">
        <f t="shared" si="43"/>
        <v>0</v>
      </c>
      <c r="L336" s="270">
        <f t="shared" si="44"/>
        <v>0</v>
      </c>
      <c r="M336" s="270">
        <f t="shared" si="45"/>
        <v>0</v>
      </c>
      <c r="N336" s="270">
        <f t="shared" si="46"/>
        <v>0</v>
      </c>
      <c r="O336" s="271">
        <f t="shared" si="47"/>
        <v>0</v>
      </c>
    </row>
    <row r="337" spans="1:15" s="265" customFormat="1" ht="51" customHeight="1" x14ac:dyDescent="0.25">
      <c r="A337" s="266">
        <v>324</v>
      </c>
      <c r="B337" s="267" t="s">
        <v>403</v>
      </c>
      <c r="C337" s="3"/>
      <c r="D337" s="268">
        <v>1</v>
      </c>
      <c r="E337" s="269" t="s">
        <v>540</v>
      </c>
      <c r="F337" s="4"/>
      <c r="G337" s="2"/>
      <c r="H337" s="270">
        <f t="shared" si="41"/>
        <v>0</v>
      </c>
      <c r="I337" s="2"/>
      <c r="J337" s="270">
        <f t="shared" si="42"/>
        <v>0</v>
      </c>
      <c r="K337" s="270">
        <f t="shared" si="43"/>
        <v>0</v>
      </c>
      <c r="L337" s="270">
        <f t="shared" si="44"/>
        <v>0</v>
      </c>
      <c r="M337" s="270">
        <f t="shared" si="45"/>
        <v>0</v>
      </c>
      <c r="N337" s="270">
        <f t="shared" si="46"/>
        <v>0</v>
      </c>
      <c r="O337" s="271">
        <f t="shared" si="47"/>
        <v>0</v>
      </c>
    </row>
    <row r="338" spans="1:15" s="265" customFormat="1" ht="51" customHeight="1" x14ac:dyDescent="0.25">
      <c r="A338" s="266">
        <v>325</v>
      </c>
      <c r="B338" s="267" t="s">
        <v>404</v>
      </c>
      <c r="C338" s="3"/>
      <c r="D338" s="268">
        <v>1</v>
      </c>
      <c r="E338" s="269" t="s">
        <v>540</v>
      </c>
      <c r="F338" s="4"/>
      <c r="G338" s="2"/>
      <c r="H338" s="270">
        <f t="shared" si="41"/>
        <v>0</v>
      </c>
      <c r="I338" s="2"/>
      <c r="J338" s="270">
        <f t="shared" si="42"/>
        <v>0</v>
      </c>
      <c r="K338" s="270">
        <f t="shared" si="43"/>
        <v>0</v>
      </c>
      <c r="L338" s="270">
        <f t="shared" si="44"/>
        <v>0</v>
      </c>
      <c r="M338" s="270">
        <f t="shared" si="45"/>
        <v>0</v>
      </c>
      <c r="N338" s="270">
        <f t="shared" si="46"/>
        <v>0</v>
      </c>
      <c r="O338" s="271">
        <f t="shared" si="47"/>
        <v>0</v>
      </c>
    </row>
    <row r="339" spans="1:15" s="265" customFormat="1" ht="51" customHeight="1" x14ac:dyDescent="0.25">
      <c r="A339" s="266">
        <v>326</v>
      </c>
      <c r="B339" s="267" t="s">
        <v>405</v>
      </c>
      <c r="C339" s="3"/>
      <c r="D339" s="268">
        <v>1</v>
      </c>
      <c r="E339" s="269" t="s">
        <v>540</v>
      </c>
      <c r="F339" s="4"/>
      <c r="G339" s="2"/>
      <c r="H339" s="270">
        <f t="shared" si="41"/>
        <v>0</v>
      </c>
      <c r="I339" s="2"/>
      <c r="J339" s="270">
        <f t="shared" si="42"/>
        <v>0</v>
      </c>
      <c r="K339" s="270">
        <f t="shared" si="43"/>
        <v>0</v>
      </c>
      <c r="L339" s="270">
        <f t="shared" si="44"/>
        <v>0</v>
      </c>
      <c r="M339" s="270">
        <f t="shared" si="45"/>
        <v>0</v>
      </c>
      <c r="N339" s="270">
        <f t="shared" si="46"/>
        <v>0</v>
      </c>
      <c r="O339" s="271">
        <f t="shared" si="47"/>
        <v>0</v>
      </c>
    </row>
    <row r="340" spans="1:15" s="265" customFormat="1" ht="51" customHeight="1" x14ac:dyDescent="0.25">
      <c r="A340" s="266">
        <v>327</v>
      </c>
      <c r="B340" s="267" t="s">
        <v>406</v>
      </c>
      <c r="C340" s="3"/>
      <c r="D340" s="268">
        <v>1</v>
      </c>
      <c r="E340" s="269" t="s">
        <v>540</v>
      </c>
      <c r="F340" s="4"/>
      <c r="G340" s="2"/>
      <c r="H340" s="270">
        <f t="shared" si="41"/>
        <v>0</v>
      </c>
      <c r="I340" s="2"/>
      <c r="J340" s="270">
        <f t="shared" si="42"/>
        <v>0</v>
      </c>
      <c r="K340" s="270">
        <f t="shared" si="43"/>
        <v>0</v>
      </c>
      <c r="L340" s="270">
        <f t="shared" si="44"/>
        <v>0</v>
      </c>
      <c r="M340" s="270">
        <f t="shared" si="45"/>
        <v>0</v>
      </c>
      <c r="N340" s="270">
        <f t="shared" si="46"/>
        <v>0</v>
      </c>
      <c r="O340" s="271">
        <f t="shared" si="47"/>
        <v>0</v>
      </c>
    </row>
    <row r="341" spans="1:15" s="265" customFormat="1" ht="51" customHeight="1" x14ac:dyDescent="0.25">
      <c r="A341" s="266">
        <v>328</v>
      </c>
      <c r="B341" s="267" t="s">
        <v>407</v>
      </c>
      <c r="C341" s="3"/>
      <c r="D341" s="268">
        <v>1</v>
      </c>
      <c r="E341" s="269" t="s">
        <v>540</v>
      </c>
      <c r="F341" s="4"/>
      <c r="G341" s="2"/>
      <c r="H341" s="270">
        <f t="shared" si="41"/>
        <v>0</v>
      </c>
      <c r="I341" s="2"/>
      <c r="J341" s="270">
        <f t="shared" si="42"/>
        <v>0</v>
      </c>
      <c r="K341" s="270">
        <f t="shared" si="43"/>
        <v>0</v>
      </c>
      <c r="L341" s="270">
        <f t="shared" si="44"/>
        <v>0</v>
      </c>
      <c r="M341" s="270">
        <f t="shared" si="45"/>
        <v>0</v>
      </c>
      <c r="N341" s="270">
        <f t="shared" si="46"/>
        <v>0</v>
      </c>
      <c r="O341" s="271">
        <f t="shared" si="47"/>
        <v>0</v>
      </c>
    </row>
    <row r="342" spans="1:15" s="265" customFormat="1" ht="51" customHeight="1" x14ac:dyDescent="0.25">
      <c r="A342" s="266">
        <v>329</v>
      </c>
      <c r="B342" s="267" t="s">
        <v>408</v>
      </c>
      <c r="C342" s="3"/>
      <c r="D342" s="268">
        <v>1</v>
      </c>
      <c r="E342" s="269" t="s">
        <v>540</v>
      </c>
      <c r="F342" s="4"/>
      <c r="G342" s="2"/>
      <c r="H342" s="270">
        <f t="shared" si="41"/>
        <v>0</v>
      </c>
      <c r="I342" s="2"/>
      <c r="J342" s="270">
        <f t="shared" si="42"/>
        <v>0</v>
      </c>
      <c r="K342" s="270">
        <f t="shared" si="43"/>
        <v>0</v>
      </c>
      <c r="L342" s="270">
        <f t="shared" si="44"/>
        <v>0</v>
      </c>
      <c r="M342" s="270">
        <f t="shared" si="45"/>
        <v>0</v>
      </c>
      <c r="N342" s="270">
        <f t="shared" si="46"/>
        <v>0</v>
      </c>
      <c r="O342" s="271">
        <f t="shared" si="47"/>
        <v>0</v>
      </c>
    </row>
    <row r="343" spans="1:15" s="265" customFormat="1" ht="51" customHeight="1" x14ac:dyDescent="0.25">
      <c r="A343" s="266">
        <v>330</v>
      </c>
      <c r="B343" s="267" t="s">
        <v>409</v>
      </c>
      <c r="C343" s="3"/>
      <c r="D343" s="268">
        <v>1</v>
      </c>
      <c r="E343" s="269" t="s">
        <v>540</v>
      </c>
      <c r="F343" s="4"/>
      <c r="G343" s="2"/>
      <c r="H343" s="270">
        <f t="shared" si="41"/>
        <v>0</v>
      </c>
      <c r="I343" s="2"/>
      <c r="J343" s="270">
        <f t="shared" si="42"/>
        <v>0</v>
      </c>
      <c r="K343" s="270">
        <f t="shared" si="43"/>
        <v>0</v>
      </c>
      <c r="L343" s="270">
        <f t="shared" si="44"/>
        <v>0</v>
      </c>
      <c r="M343" s="270">
        <f t="shared" si="45"/>
        <v>0</v>
      </c>
      <c r="N343" s="270">
        <f t="shared" si="46"/>
        <v>0</v>
      </c>
      <c r="O343" s="271">
        <f t="shared" si="47"/>
        <v>0</v>
      </c>
    </row>
    <row r="344" spans="1:15" s="265" customFormat="1" ht="51" customHeight="1" x14ac:dyDescent="0.25">
      <c r="A344" s="266">
        <v>331</v>
      </c>
      <c r="B344" s="267" t="s">
        <v>410</v>
      </c>
      <c r="C344" s="3"/>
      <c r="D344" s="268">
        <v>1</v>
      </c>
      <c r="E344" s="269" t="s">
        <v>540</v>
      </c>
      <c r="F344" s="4"/>
      <c r="G344" s="2"/>
      <c r="H344" s="270">
        <f t="shared" si="41"/>
        <v>0</v>
      </c>
      <c r="I344" s="2"/>
      <c r="J344" s="270">
        <f t="shared" si="42"/>
        <v>0</v>
      </c>
      <c r="K344" s="270">
        <f t="shared" si="43"/>
        <v>0</v>
      </c>
      <c r="L344" s="270">
        <f t="shared" si="44"/>
        <v>0</v>
      </c>
      <c r="M344" s="270">
        <f t="shared" si="45"/>
        <v>0</v>
      </c>
      <c r="N344" s="270">
        <f t="shared" si="46"/>
        <v>0</v>
      </c>
      <c r="O344" s="271">
        <f t="shared" si="47"/>
        <v>0</v>
      </c>
    </row>
    <row r="345" spans="1:15" s="265" customFormat="1" ht="51" customHeight="1" x14ac:dyDescent="0.25">
      <c r="A345" s="266">
        <v>332</v>
      </c>
      <c r="B345" s="267" t="s">
        <v>411</v>
      </c>
      <c r="C345" s="3"/>
      <c r="D345" s="268">
        <v>1</v>
      </c>
      <c r="E345" s="269" t="s">
        <v>540</v>
      </c>
      <c r="F345" s="4"/>
      <c r="G345" s="2"/>
      <c r="H345" s="270">
        <f t="shared" si="41"/>
        <v>0</v>
      </c>
      <c r="I345" s="2"/>
      <c r="J345" s="270">
        <f t="shared" si="42"/>
        <v>0</v>
      </c>
      <c r="K345" s="270">
        <f t="shared" si="43"/>
        <v>0</v>
      </c>
      <c r="L345" s="270">
        <f t="shared" si="44"/>
        <v>0</v>
      </c>
      <c r="M345" s="270">
        <f t="shared" si="45"/>
        <v>0</v>
      </c>
      <c r="N345" s="270">
        <f t="shared" si="46"/>
        <v>0</v>
      </c>
      <c r="O345" s="271">
        <f t="shared" si="47"/>
        <v>0</v>
      </c>
    </row>
    <row r="346" spans="1:15" s="265" customFormat="1" ht="51" customHeight="1" x14ac:dyDescent="0.25">
      <c r="A346" s="266">
        <v>333</v>
      </c>
      <c r="B346" s="267" t="s">
        <v>412</v>
      </c>
      <c r="C346" s="3"/>
      <c r="D346" s="268">
        <v>1</v>
      </c>
      <c r="E346" s="269" t="s">
        <v>540</v>
      </c>
      <c r="F346" s="4"/>
      <c r="G346" s="2"/>
      <c r="H346" s="270">
        <f t="shared" si="41"/>
        <v>0</v>
      </c>
      <c r="I346" s="2"/>
      <c r="J346" s="270">
        <f t="shared" si="42"/>
        <v>0</v>
      </c>
      <c r="K346" s="270">
        <f t="shared" si="43"/>
        <v>0</v>
      </c>
      <c r="L346" s="270">
        <f t="shared" si="44"/>
        <v>0</v>
      </c>
      <c r="M346" s="270">
        <f t="shared" si="45"/>
        <v>0</v>
      </c>
      <c r="N346" s="270">
        <f t="shared" si="46"/>
        <v>0</v>
      </c>
      <c r="O346" s="271">
        <f t="shared" si="47"/>
        <v>0</v>
      </c>
    </row>
    <row r="347" spans="1:15" s="265" customFormat="1" ht="51" customHeight="1" x14ac:dyDescent="0.25">
      <c r="A347" s="266">
        <v>334</v>
      </c>
      <c r="B347" s="267" t="s">
        <v>413</v>
      </c>
      <c r="C347" s="3"/>
      <c r="D347" s="268">
        <v>1</v>
      </c>
      <c r="E347" s="269" t="s">
        <v>540</v>
      </c>
      <c r="F347" s="4"/>
      <c r="G347" s="2"/>
      <c r="H347" s="270">
        <f t="shared" si="41"/>
        <v>0</v>
      </c>
      <c r="I347" s="2"/>
      <c r="J347" s="270">
        <f t="shared" si="42"/>
        <v>0</v>
      </c>
      <c r="K347" s="270">
        <f t="shared" si="43"/>
        <v>0</v>
      </c>
      <c r="L347" s="270">
        <f t="shared" si="44"/>
        <v>0</v>
      </c>
      <c r="M347" s="270">
        <f t="shared" si="45"/>
        <v>0</v>
      </c>
      <c r="N347" s="270">
        <f t="shared" si="46"/>
        <v>0</v>
      </c>
      <c r="O347" s="271">
        <f t="shared" si="47"/>
        <v>0</v>
      </c>
    </row>
    <row r="348" spans="1:15" s="265" customFormat="1" ht="51" customHeight="1" x14ac:dyDescent="0.25">
      <c r="A348" s="266">
        <v>335</v>
      </c>
      <c r="B348" s="267" t="s">
        <v>414</v>
      </c>
      <c r="C348" s="3"/>
      <c r="D348" s="268">
        <v>1</v>
      </c>
      <c r="E348" s="269" t="s">
        <v>540</v>
      </c>
      <c r="F348" s="4"/>
      <c r="G348" s="2"/>
      <c r="H348" s="270">
        <f t="shared" si="41"/>
        <v>0</v>
      </c>
      <c r="I348" s="2"/>
      <c r="J348" s="270">
        <f t="shared" si="42"/>
        <v>0</v>
      </c>
      <c r="K348" s="270">
        <f t="shared" si="43"/>
        <v>0</v>
      </c>
      <c r="L348" s="270">
        <f t="shared" si="44"/>
        <v>0</v>
      </c>
      <c r="M348" s="270">
        <f t="shared" si="45"/>
        <v>0</v>
      </c>
      <c r="N348" s="270">
        <f t="shared" si="46"/>
        <v>0</v>
      </c>
      <c r="O348" s="271">
        <f t="shared" si="47"/>
        <v>0</v>
      </c>
    </row>
    <row r="349" spans="1:15" s="265" customFormat="1" ht="51" customHeight="1" x14ac:dyDescent="0.25">
      <c r="A349" s="266">
        <v>336</v>
      </c>
      <c r="B349" s="267" t="s">
        <v>415</v>
      </c>
      <c r="C349" s="3"/>
      <c r="D349" s="268">
        <v>1</v>
      </c>
      <c r="E349" s="269" t="s">
        <v>540</v>
      </c>
      <c r="F349" s="4"/>
      <c r="G349" s="2"/>
      <c r="H349" s="270">
        <f t="shared" si="41"/>
        <v>0</v>
      </c>
      <c r="I349" s="2"/>
      <c r="J349" s="270">
        <f t="shared" si="42"/>
        <v>0</v>
      </c>
      <c r="K349" s="270">
        <f t="shared" si="43"/>
        <v>0</v>
      </c>
      <c r="L349" s="270">
        <f t="shared" si="44"/>
        <v>0</v>
      </c>
      <c r="M349" s="270">
        <f t="shared" si="45"/>
        <v>0</v>
      </c>
      <c r="N349" s="270">
        <f t="shared" si="46"/>
        <v>0</v>
      </c>
      <c r="O349" s="271">
        <f t="shared" si="47"/>
        <v>0</v>
      </c>
    </row>
    <row r="350" spans="1:15" s="265" customFormat="1" ht="51" customHeight="1" x14ac:dyDescent="0.25">
      <c r="A350" s="266">
        <v>337</v>
      </c>
      <c r="B350" s="267" t="s">
        <v>416</v>
      </c>
      <c r="C350" s="3"/>
      <c r="D350" s="268">
        <v>1</v>
      </c>
      <c r="E350" s="269" t="s">
        <v>540</v>
      </c>
      <c r="F350" s="4"/>
      <c r="G350" s="2"/>
      <c r="H350" s="270">
        <f t="shared" si="41"/>
        <v>0</v>
      </c>
      <c r="I350" s="2"/>
      <c r="J350" s="270">
        <f t="shared" si="42"/>
        <v>0</v>
      </c>
      <c r="K350" s="270">
        <f t="shared" si="43"/>
        <v>0</v>
      </c>
      <c r="L350" s="270">
        <f t="shared" si="44"/>
        <v>0</v>
      </c>
      <c r="M350" s="270">
        <f t="shared" si="45"/>
        <v>0</v>
      </c>
      <c r="N350" s="270">
        <f t="shared" si="46"/>
        <v>0</v>
      </c>
      <c r="O350" s="271">
        <f t="shared" si="47"/>
        <v>0</v>
      </c>
    </row>
    <row r="351" spans="1:15" s="265" customFormat="1" ht="51" customHeight="1" x14ac:dyDescent="0.25">
      <c r="A351" s="266">
        <v>338</v>
      </c>
      <c r="B351" s="267" t="s">
        <v>417</v>
      </c>
      <c r="C351" s="3"/>
      <c r="D351" s="268">
        <v>1</v>
      </c>
      <c r="E351" s="269" t="s">
        <v>540</v>
      </c>
      <c r="F351" s="4"/>
      <c r="G351" s="2"/>
      <c r="H351" s="270">
        <f t="shared" si="41"/>
        <v>0</v>
      </c>
      <c r="I351" s="2"/>
      <c r="J351" s="270">
        <f t="shared" si="42"/>
        <v>0</v>
      </c>
      <c r="K351" s="270">
        <f t="shared" si="43"/>
        <v>0</v>
      </c>
      <c r="L351" s="270">
        <f t="shared" si="44"/>
        <v>0</v>
      </c>
      <c r="M351" s="270">
        <f t="shared" si="45"/>
        <v>0</v>
      </c>
      <c r="N351" s="270">
        <f t="shared" si="46"/>
        <v>0</v>
      </c>
      <c r="O351" s="271">
        <f t="shared" si="47"/>
        <v>0</v>
      </c>
    </row>
    <row r="352" spans="1:15" s="265" customFormat="1" ht="51" customHeight="1" x14ac:dyDescent="0.25">
      <c r="A352" s="266">
        <v>339</v>
      </c>
      <c r="B352" s="267" t="s">
        <v>418</v>
      </c>
      <c r="C352" s="3"/>
      <c r="D352" s="268">
        <v>1</v>
      </c>
      <c r="E352" s="269" t="s">
        <v>540</v>
      </c>
      <c r="F352" s="4"/>
      <c r="G352" s="2"/>
      <c r="H352" s="270">
        <f t="shared" si="41"/>
        <v>0</v>
      </c>
      <c r="I352" s="2"/>
      <c r="J352" s="270">
        <f t="shared" si="42"/>
        <v>0</v>
      </c>
      <c r="K352" s="270">
        <f t="shared" si="43"/>
        <v>0</v>
      </c>
      <c r="L352" s="270">
        <f t="shared" si="44"/>
        <v>0</v>
      </c>
      <c r="M352" s="270">
        <f t="shared" si="45"/>
        <v>0</v>
      </c>
      <c r="N352" s="270">
        <f t="shared" si="46"/>
        <v>0</v>
      </c>
      <c r="O352" s="271">
        <f t="shared" si="47"/>
        <v>0</v>
      </c>
    </row>
    <row r="353" spans="1:15" s="265" customFormat="1" ht="51" customHeight="1" x14ac:dyDescent="0.25">
      <c r="A353" s="266">
        <v>340</v>
      </c>
      <c r="B353" s="267" t="s">
        <v>419</v>
      </c>
      <c r="C353" s="3"/>
      <c r="D353" s="268">
        <v>1</v>
      </c>
      <c r="E353" s="269" t="s">
        <v>540</v>
      </c>
      <c r="F353" s="4"/>
      <c r="G353" s="2"/>
      <c r="H353" s="270">
        <f t="shared" si="41"/>
        <v>0</v>
      </c>
      <c r="I353" s="2"/>
      <c r="J353" s="270">
        <f t="shared" si="42"/>
        <v>0</v>
      </c>
      <c r="K353" s="270">
        <f t="shared" si="43"/>
        <v>0</v>
      </c>
      <c r="L353" s="270">
        <f t="shared" si="44"/>
        <v>0</v>
      </c>
      <c r="M353" s="270">
        <f t="shared" si="45"/>
        <v>0</v>
      </c>
      <c r="N353" s="270">
        <f t="shared" si="46"/>
        <v>0</v>
      </c>
      <c r="O353" s="271">
        <f t="shared" si="47"/>
        <v>0</v>
      </c>
    </row>
    <row r="354" spans="1:15" s="265" customFormat="1" ht="51" customHeight="1" x14ac:dyDescent="0.25">
      <c r="A354" s="266">
        <v>341</v>
      </c>
      <c r="B354" s="267" t="s">
        <v>420</v>
      </c>
      <c r="C354" s="3"/>
      <c r="D354" s="268">
        <v>1</v>
      </c>
      <c r="E354" s="269" t="s">
        <v>540</v>
      </c>
      <c r="F354" s="4"/>
      <c r="G354" s="2"/>
      <c r="H354" s="270">
        <f t="shared" si="41"/>
        <v>0</v>
      </c>
      <c r="I354" s="2"/>
      <c r="J354" s="270">
        <f t="shared" si="42"/>
        <v>0</v>
      </c>
      <c r="K354" s="270">
        <f t="shared" si="43"/>
        <v>0</v>
      </c>
      <c r="L354" s="270">
        <f t="shared" si="44"/>
        <v>0</v>
      </c>
      <c r="M354" s="270">
        <f t="shared" si="45"/>
        <v>0</v>
      </c>
      <c r="N354" s="270">
        <f t="shared" si="46"/>
        <v>0</v>
      </c>
      <c r="O354" s="271">
        <f t="shared" si="47"/>
        <v>0</v>
      </c>
    </row>
    <row r="355" spans="1:15" s="265" customFormat="1" ht="51" customHeight="1" x14ac:dyDescent="0.25">
      <c r="A355" s="266">
        <v>342</v>
      </c>
      <c r="B355" s="267" t="s">
        <v>421</v>
      </c>
      <c r="C355" s="3"/>
      <c r="D355" s="268">
        <v>1</v>
      </c>
      <c r="E355" s="269" t="s">
        <v>540</v>
      </c>
      <c r="F355" s="4"/>
      <c r="G355" s="2"/>
      <c r="H355" s="270">
        <f t="shared" si="41"/>
        <v>0</v>
      </c>
      <c r="I355" s="2"/>
      <c r="J355" s="270">
        <f t="shared" si="42"/>
        <v>0</v>
      </c>
      <c r="K355" s="270">
        <f t="shared" si="43"/>
        <v>0</v>
      </c>
      <c r="L355" s="270">
        <f t="shared" si="44"/>
        <v>0</v>
      </c>
      <c r="M355" s="270">
        <f t="shared" si="45"/>
        <v>0</v>
      </c>
      <c r="N355" s="270">
        <f t="shared" si="46"/>
        <v>0</v>
      </c>
      <c r="O355" s="271">
        <f t="shared" si="47"/>
        <v>0</v>
      </c>
    </row>
    <row r="356" spans="1:15" s="265" customFormat="1" ht="51" customHeight="1" x14ac:dyDescent="0.25">
      <c r="A356" s="266">
        <v>343</v>
      </c>
      <c r="B356" s="267" t="s">
        <v>422</v>
      </c>
      <c r="C356" s="3"/>
      <c r="D356" s="268">
        <v>1</v>
      </c>
      <c r="E356" s="269" t="s">
        <v>540</v>
      </c>
      <c r="F356" s="4"/>
      <c r="G356" s="2"/>
      <c r="H356" s="270">
        <f t="shared" si="41"/>
        <v>0</v>
      </c>
      <c r="I356" s="2"/>
      <c r="J356" s="270">
        <f t="shared" si="42"/>
        <v>0</v>
      </c>
      <c r="K356" s="270">
        <f t="shared" si="43"/>
        <v>0</v>
      </c>
      <c r="L356" s="270">
        <f t="shared" si="44"/>
        <v>0</v>
      </c>
      <c r="M356" s="270">
        <f t="shared" si="45"/>
        <v>0</v>
      </c>
      <c r="N356" s="270">
        <f t="shared" si="46"/>
        <v>0</v>
      </c>
      <c r="O356" s="271">
        <f t="shared" si="47"/>
        <v>0</v>
      </c>
    </row>
    <row r="357" spans="1:15" s="265" customFormat="1" ht="51" customHeight="1" x14ac:dyDescent="0.25">
      <c r="A357" s="266">
        <v>344</v>
      </c>
      <c r="B357" s="267" t="s">
        <v>423</v>
      </c>
      <c r="C357" s="3"/>
      <c r="D357" s="268">
        <v>1</v>
      </c>
      <c r="E357" s="269" t="s">
        <v>540</v>
      </c>
      <c r="F357" s="4"/>
      <c r="G357" s="2"/>
      <c r="H357" s="270">
        <f t="shared" si="41"/>
        <v>0</v>
      </c>
      <c r="I357" s="2"/>
      <c r="J357" s="270">
        <f t="shared" si="42"/>
        <v>0</v>
      </c>
      <c r="K357" s="270">
        <f t="shared" si="43"/>
        <v>0</v>
      </c>
      <c r="L357" s="270">
        <f t="shared" si="44"/>
        <v>0</v>
      </c>
      <c r="M357" s="270">
        <f t="shared" si="45"/>
        <v>0</v>
      </c>
      <c r="N357" s="270">
        <f t="shared" si="46"/>
        <v>0</v>
      </c>
      <c r="O357" s="271">
        <f t="shared" si="47"/>
        <v>0</v>
      </c>
    </row>
    <row r="358" spans="1:15" s="265" customFormat="1" ht="51" customHeight="1" x14ac:dyDescent="0.25">
      <c r="A358" s="266">
        <v>345</v>
      </c>
      <c r="B358" s="267" t="s">
        <v>424</v>
      </c>
      <c r="C358" s="3"/>
      <c r="D358" s="268">
        <v>1</v>
      </c>
      <c r="E358" s="269" t="s">
        <v>540</v>
      </c>
      <c r="F358" s="4"/>
      <c r="G358" s="2"/>
      <c r="H358" s="270">
        <f t="shared" si="41"/>
        <v>0</v>
      </c>
      <c r="I358" s="2"/>
      <c r="J358" s="270">
        <f t="shared" si="42"/>
        <v>0</v>
      </c>
      <c r="K358" s="270">
        <f t="shared" si="43"/>
        <v>0</v>
      </c>
      <c r="L358" s="270">
        <f t="shared" si="44"/>
        <v>0</v>
      </c>
      <c r="M358" s="270">
        <f t="shared" si="45"/>
        <v>0</v>
      </c>
      <c r="N358" s="270">
        <f t="shared" si="46"/>
        <v>0</v>
      </c>
      <c r="O358" s="271">
        <f t="shared" si="47"/>
        <v>0</v>
      </c>
    </row>
    <row r="359" spans="1:15" s="265" customFormat="1" ht="51" customHeight="1" x14ac:dyDescent="0.25">
      <c r="A359" s="266">
        <v>346</v>
      </c>
      <c r="B359" s="267" t="s">
        <v>425</v>
      </c>
      <c r="C359" s="3"/>
      <c r="D359" s="268">
        <v>1</v>
      </c>
      <c r="E359" s="269" t="s">
        <v>540</v>
      </c>
      <c r="F359" s="4"/>
      <c r="G359" s="2"/>
      <c r="H359" s="270">
        <f t="shared" si="41"/>
        <v>0</v>
      </c>
      <c r="I359" s="2"/>
      <c r="J359" s="270">
        <f t="shared" si="42"/>
        <v>0</v>
      </c>
      <c r="K359" s="270">
        <f t="shared" si="43"/>
        <v>0</v>
      </c>
      <c r="L359" s="270">
        <f t="shared" si="44"/>
        <v>0</v>
      </c>
      <c r="M359" s="270">
        <f t="shared" si="45"/>
        <v>0</v>
      </c>
      <c r="N359" s="270">
        <f t="shared" si="46"/>
        <v>0</v>
      </c>
      <c r="O359" s="271">
        <f t="shared" si="47"/>
        <v>0</v>
      </c>
    </row>
    <row r="360" spans="1:15" s="265" customFormat="1" ht="51" customHeight="1" x14ac:dyDescent="0.25">
      <c r="A360" s="266">
        <v>347</v>
      </c>
      <c r="B360" s="267" t="s">
        <v>426</v>
      </c>
      <c r="C360" s="3"/>
      <c r="D360" s="268">
        <v>1</v>
      </c>
      <c r="E360" s="269" t="s">
        <v>540</v>
      </c>
      <c r="F360" s="4"/>
      <c r="G360" s="2"/>
      <c r="H360" s="270">
        <f t="shared" si="41"/>
        <v>0</v>
      </c>
      <c r="I360" s="2"/>
      <c r="J360" s="270">
        <f t="shared" si="42"/>
        <v>0</v>
      </c>
      <c r="K360" s="270">
        <f t="shared" si="43"/>
        <v>0</v>
      </c>
      <c r="L360" s="270">
        <f t="shared" si="44"/>
        <v>0</v>
      </c>
      <c r="M360" s="270">
        <f t="shared" si="45"/>
        <v>0</v>
      </c>
      <c r="N360" s="270">
        <f t="shared" si="46"/>
        <v>0</v>
      </c>
      <c r="O360" s="271">
        <f t="shared" si="47"/>
        <v>0</v>
      </c>
    </row>
    <row r="361" spans="1:15" s="265" customFormat="1" ht="51" customHeight="1" x14ac:dyDescent="0.25">
      <c r="A361" s="266">
        <v>348</v>
      </c>
      <c r="B361" s="267" t="s">
        <v>427</v>
      </c>
      <c r="C361" s="3"/>
      <c r="D361" s="268">
        <v>1</v>
      </c>
      <c r="E361" s="269" t="s">
        <v>540</v>
      </c>
      <c r="F361" s="4"/>
      <c r="G361" s="2"/>
      <c r="H361" s="270">
        <f t="shared" si="41"/>
        <v>0</v>
      </c>
      <c r="I361" s="2"/>
      <c r="J361" s="270">
        <f t="shared" si="42"/>
        <v>0</v>
      </c>
      <c r="K361" s="270">
        <f t="shared" si="43"/>
        <v>0</v>
      </c>
      <c r="L361" s="270">
        <f t="shared" si="44"/>
        <v>0</v>
      </c>
      <c r="M361" s="270">
        <f t="shared" si="45"/>
        <v>0</v>
      </c>
      <c r="N361" s="270">
        <f t="shared" si="46"/>
        <v>0</v>
      </c>
      <c r="O361" s="271">
        <f t="shared" si="47"/>
        <v>0</v>
      </c>
    </row>
    <row r="362" spans="1:15" s="265" customFormat="1" ht="51" customHeight="1" x14ac:dyDescent="0.25">
      <c r="A362" s="266">
        <v>349</v>
      </c>
      <c r="B362" s="267" t="s">
        <v>428</v>
      </c>
      <c r="C362" s="3"/>
      <c r="D362" s="268">
        <v>1</v>
      </c>
      <c r="E362" s="269" t="s">
        <v>540</v>
      </c>
      <c r="F362" s="4"/>
      <c r="G362" s="2"/>
      <c r="H362" s="270">
        <f t="shared" si="41"/>
        <v>0</v>
      </c>
      <c r="I362" s="2"/>
      <c r="J362" s="270">
        <f t="shared" si="42"/>
        <v>0</v>
      </c>
      <c r="K362" s="270">
        <f t="shared" si="43"/>
        <v>0</v>
      </c>
      <c r="L362" s="270">
        <f t="shared" si="44"/>
        <v>0</v>
      </c>
      <c r="M362" s="270">
        <f t="shared" si="45"/>
        <v>0</v>
      </c>
      <c r="N362" s="270">
        <f t="shared" si="46"/>
        <v>0</v>
      </c>
      <c r="O362" s="271">
        <f t="shared" si="47"/>
        <v>0</v>
      </c>
    </row>
    <row r="363" spans="1:15" s="265" customFormat="1" ht="51" customHeight="1" x14ac:dyDescent="0.25">
      <c r="A363" s="266">
        <v>350</v>
      </c>
      <c r="B363" s="267" t="s">
        <v>429</v>
      </c>
      <c r="C363" s="3"/>
      <c r="D363" s="268">
        <v>1</v>
      </c>
      <c r="E363" s="269" t="s">
        <v>540</v>
      </c>
      <c r="F363" s="4"/>
      <c r="G363" s="2"/>
      <c r="H363" s="270">
        <f t="shared" si="41"/>
        <v>0</v>
      </c>
      <c r="I363" s="2"/>
      <c r="J363" s="270">
        <f t="shared" si="42"/>
        <v>0</v>
      </c>
      <c r="K363" s="270">
        <f t="shared" si="43"/>
        <v>0</v>
      </c>
      <c r="L363" s="270">
        <f t="shared" si="44"/>
        <v>0</v>
      </c>
      <c r="M363" s="270">
        <f t="shared" si="45"/>
        <v>0</v>
      </c>
      <c r="N363" s="270">
        <f t="shared" si="46"/>
        <v>0</v>
      </c>
      <c r="O363" s="271">
        <f t="shared" si="47"/>
        <v>0</v>
      </c>
    </row>
    <row r="364" spans="1:15" s="265" customFormat="1" ht="51" customHeight="1" x14ac:dyDescent="0.25">
      <c r="A364" s="266">
        <v>351</v>
      </c>
      <c r="B364" s="267" t="s">
        <v>430</v>
      </c>
      <c r="C364" s="3"/>
      <c r="D364" s="268">
        <v>1</v>
      </c>
      <c r="E364" s="269" t="s">
        <v>540</v>
      </c>
      <c r="F364" s="4"/>
      <c r="G364" s="2"/>
      <c r="H364" s="270">
        <f t="shared" si="41"/>
        <v>0</v>
      </c>
      <c r="I364" s="2"/>
      <c r="J364" s="270">
        <f t="shared" si="42"/>
        <v>0</v>
      </c>
      <c r="K364" s="270">
        <f t="shared" si="43"/>
        <v>0</v>
      </c>
      <c r="L364" s="270">
        <f t="shared" si="44"/>
        <v>0</v>
      </c>
      <c r="M364" s="270">
        <f t="shared" si="45"/>
        <v>0</v>
      </c>
      <c r="N364" s="270">
        <f t="shared" si="46"/>
        <v>0</v>
      </c>
      <c r="O364" s="271">
        <f t="shared" si="47"/>
        <v>0</v>
      </c>
    </row>
    <row r="365" spans="1:15" s="265" customFormat="1" ht="51" customHeight="1" x14ac:dyDescent="0.25">
      <c r="A365" s="266">
        <v>352</v>
      </c>
      <c r="B365" s="267" t="s">
        <v>431</v>
      </c>
      <c r="C365" s="3"/>
      <c r="D365" s="268">
        <v>1</v>
      </c>
      <c r="E365" s="269" t="s">
        <v>540</v>
      </c>
      <c r="F365" s="4"/>
      <c r="G365" s="2"/>
      <c r="H365" s="270">
        <f t="shared" si="41"/>
        <v>0</v>
      </c>
      <c r="I365" s="2"/>
      <c r="J365" s="270">
        <f t="shared" si="42"/>
        <v>0</v>
      </c>
      <c r="K365" s="270">
        <f t="shared" si="43"/>
        <v>0</v>
      </c>
      <c r="L365" s="270">
        <f t="shared" si="44"/>
        <v>0</v>
      </c>
      <c r="M365" s="270">
        <f t="shared" si="45"/>
        <v>0</v>
      </c>
      <c r="N365" s="270">
        <f t="shared" si="46"/>
        <v>0</v>
      </c>
      <c r="O365" s="271">
        <f t="shared" si="47"/>
        <v>0</v>
      </c>
    </row>
    <row r="366" spans="1:15" s="265" customFormat="1" ht="51" customHeight="1" x14ac:dyDescent="0.25">
      <c r="A366" s="266">
        <v>353</v>
      </c>
      <c r="B366" s="267" t="s">
        <v>432</v>
      </c>
      <c r="C366" s="3"/>
      <c r="D366" s="268">
        <v>1</v>
      </c>
      <c r="E366" s="269" t="s">
        <v>540</v>
      </c>
      <c r="F366" s="4"/>
      <c r="G366" s="2"/>
      <c r="H366" s="270">
        <f t="shared" si="41"/>
        <v>0</v>
      </c>
      <c r="I366" s="2"/>
      <c r="J366" s="270">
        <f t="shared" si="42"/>
        <v>0</v>
      </c>
      <c r="K366" s="270">
        <f t="shared" si="43"/>
        <v>0</v>
      </c>
      <c r="L366" s="270">
        <f t="shared" si="44"/>
        <v>0</v>
      </c>
      <c r="M366" s="270">
        <f t="shared" si="45"/>
        <v>0</v>
      </c>
      <c r="N366" s="270">
        <f t="shared" si="46"/>
        <v>0</v>
      </c>
      <c r="O366" s="271">
        <f t="shared" si="47"/>
        <v>0</v>
      </c>
    </row>
    <row r="367" spans="1:15" s="265" customFormat="1" ht="51" customHeight="1" x14ac:dyDescent="0.25">
      <c r="A367" s="266">
        <v>354</v>
      </c>
      <c r="B367" s="267" t="s">
        <v>433</v>
      </c>
      <c r="C367" s="3"/>
      <c r="D367" s="268">
        <v>1</v>
      </c>
      <c r="E367" s="269" t="s">
        <v>540</v>
      </c>
      <c r="F367" s="4"/>
      <c r="G367" s="2"/>
      <c r="H367" s="270">
        <f t="shared" si="41"/>
        <v>0</v>
      </c>
      <c r="I367" s="2"/>
      <c r="J367" s="270">
        <f t="shared" si="42"/>
        <v>0</v>
      </c>
      <c r="K367" s="270">
        <f t="shared" si="43"/>
        <v>0</v>
      </c>
      <c r="L367" s="270">
        <f t="shared" si="44"/>
        <v>0</v>
      </c>
      <c r="M367" s="270">
        <f t="shared" si="45"/>
        <v>0</v>
      </c>
      <c r="N367" s="270">
        <f t="shared" si="46"/>
        <v>0</v>
      </c>
      <c r="O367" s="271">
        <f t="shared" si="47"/>
        <v>0</v>
      </c>
    </row>
    <row r="368" spans="1:15" s="265" customFormat="1" ht="51" customHeight="1" x14ac:dyDescent="0.25">
      <c r="A368" s="266">
        <v>355</v>
      </c>
      <c r="B368" s="267" t="s">
        <v>434</v>
      </c>
      <c r="C368" s="3"/>
      <c r="D368" s="268">
        <v>1</v>
      </c>
      <c r="E368" s="269" t="s">
        <v>540</v>
      </c>
      <c r="F368" s="4"/>
      <c r="G368" s="2"/>
      <c r="H368" s="270">
        <f t="shared" si="41"/>
        <v>0</v>
      </c>
      <c r="I368" s="2"/>
      <c r="J368" s="270">
        <f t="shared" si="42"/>
        <v>0</v>
      </c>
      <c r="K368" s="270">
        <f t="shared" si="43"/>
        <v>0</v>
      </c>
      <c r="L368" s="270">
        <f t="shared" si="44"/>
        <v>0</v>
      </c>
      <c r="M368" s="270">
        <f t="shared" si="45"/>
        <v>0</v>
      </c>
      <c r="N368" s="270">
        <f t="shared" si="46"/>
        <v>0</v>
      </c>
      <c r="O368" s="271">
        <f t="shared" si="47"/>
        <v>0</v>
      </c>
    </row>
    <row r="369" spans="1:15" s="265" customFormat="1" ht="51" customHeight="1" x14ac:dyDescent="0.25">
      <c r="A369" s="266">
        <v>356</v>
      </c>
      <c r="B369" s="267" t="s">
        <v>435</v>
      </c>
      <c r="C369" s="3"/>
      <c r="D369" s="268">
        <v>1</v>
      </c>
      <c r="E369" s="269" t="s">
        <v>540</v>
      </c>
      <c r="F369" s="4"/>
      <c r="G369" s="2"/>
      <c r="H369" s="270">
        <f t="shared" si="41"/>
        <v>0</v>
      </c>
      <c r="I369" s="2"/>
      <c r="J369" s="270">
        <f t="shared" si="42"/>
        <v>0</v>
      </c>
      <c r="K369" s="270">
        <f t="shared" si="43"/>
        <v>0</v>
      </c>
      <c r="L369" s="270">
        <f t="shared" si="44"/>
        <v>0</v>
      </c>
      <c r="M369" s="270">
        <f t="shared" si="45"/>
        <v>0</v>
      </c>
      <c r="N369" s="270">
        <f t="shared" si="46"/>
        <v>0</v>
      </c>
      <c r="O369" s="271">
        <f t="shared" si="47"/>
        <v>0</v>
      </c>
    </row>
    <row r="370" spans="1:15" s="265" customFormat="1" ht="51" customHeight="1" x14ac:dyDescent="0.25">
      <c r="A370" s="266">
        <v>357</v>
      </c>
      <c r="B370" s="267" t="s">
        <v>436</v>
      </c>
      <c r="C370" s="3"/>
      <c r="D370" s="268">
        <v>1</v>
      </c>
      <c r="E370" s="269" t="s">
        <v>540</v>
      </c>
      <c r="F370" s="4"/>
      <c r="G370" s="2"/>
      <c r="H370" s="270">
        <f t="shared" si="41"/>
        <v>0</v>
      </c>
      <c r="I370" s="2"/>
      <c r="J370" s="270">
        <f t="shared" si="42"/>
        <v>0</v>
      </c>
      <c r="K370" s="270">
        <f t="shared" si="43"/>
        <v>0</v>
      </c>
      <c r="L370" s="270">
        <f t="shared" si="44"/>
        <v>0</v>
      </c>
      <c r="M370" s="270">
        <f t="shared" si="45"/>
        <v>0</v>
      </c>
      <c r="N370" s="270">
        <f t="shared" si="46"/>
        <v>0</v>
      </c>
      <c r="O370" s="271">
        <f t="shared" si="47"/>
        <v>0</v>
      </c>
    </row>
    <row r="371" spans="1:15" s="265" customFormat="1" ht="51" customHeight="1" x14ac:dyDescent="0.25">
      <c r="A371" s="266">
        <v>358</v>
      </c>
      <c r="B371" s="267" t="s">
        <v>437</v>
      </c>
      <c r="C371" s="3"/>
      <c r="D371" s="268">
        <v>1</v>
      </c>
      <c r="E371" s="269" t="s">
        <v>540</v>
      </c>
      <c r="F371" s="4"/>
      <c r="G371" s="2"/>
      <c r="H371" s="270">
        <f t="shared" si="41"/>
        <v>0</v>
      </c>
      <c r="I371" s="2"/>
      <c r="J371" s="270">
        <f t="shared" si="42"/>
        <v>0</v>
      </c>
      <c r="K371" s="270">
        <f t="shared" si="43"/>
        <v>0</v>
      </c>
      <c r="L371" s="270">
        <f t="shared" si="44"/>
        <v>0</v>
      </c>
      <c r="M371" s="270">
        <f t="shared" si="45"/>
        <v>0</v>
      </c>
      <c r="N371" s="270">
        <f t="shared" si="46"/>
        <v>0</v>
      </c>
      <c r="O371" s="271">
        <f t="shared" si="47"/>
        <v>0</v>
      </c>
    </row>
    <row r="372" spans="1:15" s="265" customFormat="1" ht="51" customHeight="1" x14ac:dyDescent="0.25">
      <c r="A372" s="266">
        <v>359</v>
      </c>
      <c r="B372" s="267" t="s">
        <v>438</v>
      </c>
      <c r="C372" s="3"/>
      <c r="D372" s="268">
        <v>1</v>
      </c>
      <c r="E372" s="269" t="s">
        <v>540</v>
      </c>
      <c r="F372" s="4"/>
      <c r="G372" s="2"/>
      <c r="H372" s="270">
        <f t="shared" si="41"/>
        <v>0</v>
      </c>
      <c r="I372" s="2"/>
      <c r="J372" s="270">
        <f t="shared" si="42"/>
        <v>0</v>
      </c>
      <c r="K372" s="270">
        <f t="shared" si="43"/>
        <v>0</v>
      </c>
      <c r="L372" s="270">
        <f t="shared" si="44"/>
        <v>0</v>
      </c>
      <c r="M372" s="270">
        <f t="shared" si="45"/>
        <v>0</v>
      </c>
      <c r="N372" s="270">
        <f t="shared" si="46"/>
        <v>0</v>
      </c>
      <c r="O372" s="271">
        <f t="shared" si="47"/>
        <v>0</v>
      </c>
    </row>
    <row r="373" spans="1:15" s="265" customFormat="1" ht="51" customHeight="1" x14ac:dyDescent="0.25">
      <c r="A373" s="266">
        <v>360</v>
      </c>
      <c r="B373" s="267" t="s">
        <v>439</v>
      </c>
      <c r="C373" s="3"/>
      <c r="D373" s="268">
        <v>1</v>
      </c>
      <c r="E373" s="269" t="s">
        <v>540</v>
      </c>
      <c r="F373" s="4"/>
      <c r="G373" s="2"/>
      <c r="H373" s="270">
        <f t="shared" si="41"/>
        <v>0</v>
      </c>
      <c r="I373" s="2"/>
      <c r="J373" s="270">
        <f t="shared" si="42"/>
        <v>0</v>
      </c>
      <c r="K373" s="270">
        <f t="shared" si="43"/>
        <v>0</v>
      </c>
      <c r="L373" s="270">
        <f t="shared" si="44"/>
        <v>0</v>
      </c>
      <c r="M373" s="270">
        <f t="shared" si="45"/>
        <v>0</v>
      </c>
      <c r="N373" s="270">
        <f t="shared" si="46"/>
        <v>0</v>
      </c>
      <c r="O373" s="271">
        <f t="shared" si="47"/>
        <v>0</v>
      </c>
    </row>
    <row r="374" spans="1:15" s="265" customFormat="1" ht="51" customHeight="1" x14ac:dyDescent="0.25">
      <c r="A374" s="266">
        <v>361</v>
      </c>
      <c r="B374" s="267" t="s">
        <v>440</v>
      </c>
      <c r="C374" s="3"/>
      <c r="D374" s="268">
        <v>1</v>
      </c>
      <c r="E374" s="269" t="s">
        <v>540</v>
      </c>
      <c r="F374" s="4"/>
      <c r="G374" s="2"/>
      <c r="H374" s="270">
        <f t="shared" si="41"/>
        <v>0</v>
      </c>
      <c r="I374" s="2"/>
      <c r="J374" s="270">
        <f t="shared" si="42"/>
        <v>0</v>
      </c>
      <c r="K374" s="270">
        <f t="shared" si="43"/>
        <v>0</v>
      </c>
      <c r="L374" s="270">
        <f t="shared" si="44"/>
        <v>0</v>
      </c>
      <c r="M374" s="270">
        <f t="shared" si="45"/>
        <v>0</v>
      </c>
      <c r="N374" s="270">
        <f t="shared" si="46"/>
        <v>0</v>
      </c>
      <c r="O374" s="271">
        <f t="shared" si="47"/>
        <v>0</v>
      </c>
    </row>
    <row r="375" spans="1:15" s="265" customFormat="1" ht="51" customHeight="1" x14ac:dyDescent="0.25">
      <c r="A375" s="266">
        <v>362</v>
      </c>
      <c r="B375" s="267" t="s">
        <v>441</v>
      </c>
      <c r="C375" s="3"/>
      <c r="D375" s="268">
        <v>1</v>
      </c>
      <c r="E375" s="269" t="s">
        <v>540</v>
      </c>
      <c r="F375" s="4"/>
      <c r="G375" s="2"/>
      <c r="H375" s="270">
        <f t="shared" si="41"/>
        <v>0</v>
      </c>
      <c r="I375" s="2"/>
      <c r="J375" s="270">
        <f t="shared" si="42"/>
        <v>0</v>
      </c>
      <c r="K375" s="270">
        <f t="shared" si="43"/>
        <v>0</v>
      </c>
      <c r="L375" s="270">
        <f t="shared" si="44"/>
        <v>0</v>
      </c>
      <c r="M375" s="270">
        <f t="shared" si="45"/>
        <v>0</v>
      </c>
      <c r="N375" s="270">
        <f t="shared" si="46"/>
        <v>0</v>
      </c>
      <c r="O375" s="271">
        <f t="shared" si="47"/>
        <v>0</v>
      </c>
    </row>
    <row r="376" spans="1:15" s="265" customFormat="1" ht="51" customHeight="1" x14ac:dyDescent="0.25">
      <c r="A376" s="266">
        <v>363</v>
      </c>
      <c r="B376" s="267" t="s">
        <v>442</v>
      </c>
      <c r="C376" s="3"/>
      <c r="D376" s="268">
        <v>1</v>
      </c>
      <c r="E376" s="269" t="s">
        <v>540</v>
      </c>
      <c r="F376" s="4"/>
      <c r="G376" s="2"/>
      <c r="H376" s="270">
        <f t="shared" si="41"/>
        <v>0</v>
      </c>
      <c r="I376" s="2"/>
      <c r="J376" s="270">
        <f t="shared" si="42"/>
        <v>0</v>
      </c>
      <c r="K376" s="270">
        <f t="shared" si="43"/>
        <v>0</v>
      </c>
      <c r="L376" s="270">
        <f t="shared" si="44"/>
        <v>0</v>
      </c>
      <c r="M376" s="270">
        <f t="shared" si="45"/>
        <v>0</v>
      </c>
      <c r="N376" s="270">
        <f t="shared" si="46"/>
        <v>0</v>
      </c>
      <c r="O376" s="271">
        <f t="shared" si="47"/>
        <v>0</v>
      </c>
    </row>
    <row r="377" spans="1:15" s="265" customFormat="1" ht="51" customHeight="1" x14ac:dyDescent="0.25">
      <c r="A377" s="266">
        <v>364</v>
      </c>
      <c r="B377" s="267" t="s">
        <v>443</v>
      </c>
      <c r="C377" s="3"/>
      <c r="D377" s="268">
        <v>1</v>
      </c>
      <c r="E377" s="269" t="s">
        <v>540</v>
      </c>
      <c r="F377" s="4"/>
      <c r="G377" s="2"/>
      <c r="H377" s="270">
        <f t="shared" si="41"/>
        <v>0</v>
      </c>
      <c r="I377" s="2"/>
      <c r="J377" s="270">
        <f t="shared" si="42"/>
        <v>0</v>
      </c>
      <c r="K377" s="270">
        <f t="shared" si="43"/>
        <v>0</v>
      </c>
      <c r="L377" s="270">
        <f t="shared" si="44"/>
        <v>0</v>
      </c>
      <c r="M377" s="270">
        <f t="shared" si="45"/>
        <v>0</v>
      </c>
      <c r="N377" s="270">
        <f t="shared" si="46"/>
        <v>0</v>
      </c>
      <c r="O377" s="271">
        <f t="shared" si="47"/>
        <v>0</v>
      </c>
    </row>
    <row r="378" spans="1:15" s="265" customFormat="1" ht="51" customHeight="1" x14ac:dyDescent="0.25">
      <c r="A378" s="266">
        <v>365</v>
      </c>
      <c r="B378" s="267" t="s">
        <v>444</v>
      </c>
      <c r="C378" s="3"/>
      <c r="D378" s="268">
        <v>1</v>
      </c>
      <c r="E378" s="269" t="s">
        <v>540</v>
      </c>
      <c r="F378" s="4"/>
      <c r="G378" s="2"/>
      <c r="H378" s="270">
        <f t="shared" si="41"/>
        <v>0</v>
      </c>
      <c r="I378" s="2"/>
      <c r="J378" s="270">
        <f t="shared" si="42"/>
        <v>0</v>
      </c>
      <c r="K378" s="270">
        <f t="shared" si="43"/>
        <v>0</v>
      </c>
      <c r="L378" s="270">
        <f t="shared" si="44"/>
        <v>0</v>
      </c>
      <c r="M378" s="270">
        <f t="shared" si="45"/>
        <v>0</v>
      </c>
      <c r="N378" s="270">
        <f t="shared" si="46"/>
        <v>0</v>
      </c>
      <c r="O378" s="271">
        <f t="shared" si="47"/>
        <v>0</v>
      </c>
    </row>
    <row r="379" spans="1:15" s="265" customFormat="1" ht="51" customHeight="1" x14ac:dyDescent="0.25">
      <c r="A379" s="266">
        <v>366</v>
      </c>
      <c r="B379" s="267" t="s">
        <v>445</v>
      </c>
      <c r="C379" s="3"/>
      <c r="D379" s="268">
        <v>1</v>
      </c>
      <c r="E379" s="269" t="s">
        <v>540</v>
      </c>
      <c r="F379" s="4"/>
      <c r="G379" s="2"/>
      <c r="H379" s="270">
        <f t="shared" si="41"/>
        <v>0</v>
      </c>
      <c r="I379" s="2"/>
      <c r="J379" s="270">
        <f t="shared" si="42"/>
        <v>0</v>
      </c>
      <c r="K379" s="270">
        <f t="shared" si="43"/>
        <v>0</v>
      </c>
      <c r="L379" s="270">
        <f t="shared" si="44"/>
        <v>0</v>
      </c>
      <c r="M379" s="270">
        <f t="shared" si="45"/>
        <v>0</v>
      </c>
      <c r="N379" s="270">
        <f t="shared" si="46"/>
        <v>0</v>
      </c>
      <c r="O379" s="271">
        <f t="shared" si="47"/>
        <v>0</v>
      </c>
    </row>
    <row r="380" spans="1:15" s="265" customFormat="1" ht="51" customHeight="1" x14ac:dyDescent="0.25">
      <c r="A380" s="266">
        <v>367</v>
      </c>
      <c r="B380" s="267" t="s">
        <v>446</v>
      </c>
      <c r="C380" s="3"/>
      <c r="D380" s="268">
        <v>1</v>
      </c>
      <c r="E380" s="269" t="s">
        <v>540</v>
      </c>
      <c r="F380" s="4"/>
      <c r="G380" s="2"/>
      <c r="H380" s="270">
        <f t="shared" si="41"/>
        <v>0</v>
      </c>
      <c r="I380" s="2"/>
      <c r="J380" s="270">
        <f t="shared" si="42"/>
        <v>0</v>
      </c>
      <c r="K380" s="270">
        <f t="shared" si="43"/>
        <v>0</v>
      </c>
      <c r="L380" s="270">
        <f t="shared" si="44"/>
        <v>0</v>
      </c>
      <c r="M380" s="270">
        <f t="shared" si="45"/>
        <v>0</v>
      </c>
      <c r="N380" s="270">
        <f t="shared" si="46"/>
        <v>0</v>
      </c>
      <c r="O380" s="271">
        <f t="shared" si="47"/>
        <v>0</v>
      </c>
    </row>
    <row r="381" spans="1:15" s="265" customFormat="1" ht="51" customHeight="1" x14ac:dyDescent="0.25">
      <c r="A381" s="266">
        <v>368</v>
      </c>
      <c r="B381" s="267" t="s">
        <v>447</v>
      </c>
      <c r="C381" s="3"/>
      <c r="D381" s="268">
        <v>1</v>
      </c>
      <c r="E381" s="269" t="s">
        <v>540</v>
      </c>
      <c r="F381" s="4"/>
      <c r="G381" s="2"/>
      <c r="H381" s="270">
        <f t="shared" si="41"/>
        <v>0</v>
      </c>
      <c r="I381" s="2"/>
      <c r="J381" s="270">
        <f t="shared" si="42"/>
        <v>0</v>
      </c>
      <c r="K381" s="270">
        <f t="shared" si="43"/>
        <v>0</v>
      </c>
      <c r="L381" s="270">
        <f t="shared" si="44"/>
        <v>0</v>
      </c>
      <c r="M381" s="270">
        <f t="shared" si="45"/>
        <v>0</v>
      </c>
      <c r="N381" s="270">
        <f t="shared" si="46"/>
        <v>0</v>
      </c>
      <c r="O381" s="271">
        <f t="shared" si="47"/>
        <v>0</v>
      </c>
    </row>
    <row r="382" spans="1:15" s="265" customFormat="1" ht="51" customHeight="1" x14ac:dyDescent="0.25">
      <c r="A382" s="266">
        <v>369</v>
      </c>
      <c r="B382" s="267" t="s">
        <v>448</v>
      </c>
      <c r="C382" s="3"/>
      <c r="D382" s="268">
        <v>1</v>
      </c>
      <c r="E382" s="269" t="s">
        <v>540</v>
      </c>
      <c r="F382" s="4"/>
      <c r="G382" s="2"/>
      <c r="H382" s="270">
        <f t="shared" si="41"/>
        <v>0</v>
      </c>
      <c r="I382" s="2"/>
      <c r="J382" s="270">
        <f t="shared" si="42"/>
        <v>0</v>
      </c>
      <c r="K382" s="270">
        <f t="shared" si="43"/>
        <v>0</v>
      </c>
      <c r="L382" s="270">
        <f t="shared" si="44"/>
        <v>0</v>
      </c>
      <c r="M382" s="270">
        <f t="shared" si="45"/>
        <v>0</v>
      </c>
      <c r="N382" s="270">
        <f t="shared" si="46"/>
        <v>0</v>
      </c>
      <c r="O382" s="271">
        <f t="shared" si="47"/>
        <v>0</v>
      </c>
    </row>
    <row r="383" spans="1:15" s="265" customFormat="1" ht="51" customHeight="1" x14ac:dyDescent="0.25">
      <c r="A383" s="266">
        <v>370</v>
      </c>
      <c r="B383" s="267" t="s">
        <v>449</v>
      </c>
      <c r="C383" s="3"/>
      <c r="D383" s="268">
        <v>1</v>
      </c>
      <c r="E383" s="269" t="s">
        <v>540</v>
      </c>
      <c r="F383" s="4"/>
      <c r="G383" s="2"/>
      <c r="H383" s="270">
        <f t="shared" si="41"/>
        <v>0</v>
      </c>
      <c r="I383" s="2"/>
      <c r="J383" s="270">
        <f t="shared" si="42"/>
        <v>0</v>
      </c>
      <c r="K383" s="270">
        <f t="shared" si="43"/>
        <v>0</v>
      </c>
      <c r="L383" s="270">
        <f t="shared" si="44"/>
        <v>0</v>
      </c>
      <c r="M383" s="270">
        <f t="shared" si="45"/>
        <v>0</v>
      </c>
      <c r="N383" s="270">
        <f t="shared" si="46"/>
        <v>0</v>
      </c>
      <c r="O383" s="271">
        <f t="shared" si="47"/>
        <v>0</v>
      </c>
    </row>
    <row r="384" spans="1:15" s="265" customFormat="1" ht="51" customHeight="1" x14ac:dyDescent="0.25">
      <c r="A384" s="266">
        <v>371</v>
      </c>
      <c r="B384" s="267" t="s">
        <v>450</v>
      </c>
      <c r="C384" s="3"/>
      <c r="D384" s="268">
        <v>1</v>
      </c>
      <c r="E384" s="269" t="s">
        <v>540</v>
      </c>
      <c r="F384" s="4"/>
      <c r="G384" s="2"/>
      <c r="H384" s="270">
        <f t="shared" si="41"/>
        <v>0</v>
      </c>
      <c r="I384" s="2"/>
      <c r="J384" s="270">
        <f t="shared" si="42"/>
        <v>0</v>
      </c>
      <c r="K384" s="270">
        <f t="shared" si="43"/>
        <v>0</v>
      </c>
      <c r="L384" s="270">
        <f t="shared" si="44"/>
        <v>0</v>
      </c>
      <c r="M384" s="270">
        <f t="shared" si="45"/>
        <v>0</v>
      </c>
      <c r="N384" s="270">
        <f t="shared" si="46"/>
        <v>0</v>
      </c>
      <c r="O384" s="271">
        <f t="shared" si="47"/>
        <v>0</v>
      </c>
    </row>
    <row r="385" spans="1:15" s="265" customFormat="1" ht="51" customHeight="1" x14ac:dyDescent="0.25">
      <c r="A385" s="266">
        <v>372</v>
      </c>
      <c r="B385" s="267" t="s">
        <v>451</v>
      </c>
      <c r="C385" s="3"/>
      <c r="D385" s="268">
        <v>1</v>
      </c>
      <c r="E385" s="269" t="s">
        <v>540</v>
      </c>
      <c r="F385" s="4"/>
      <c r="G385" s="2"/>
      <c r="H385" s="270">
        <f t="shared" si="41"/>
        <v>0</v>
      </c>
      <c r="I385" s="2"/>
      <c r="J385" s="270">
        <f t="shared" si="42"/>
        <v>0</v>
      </c>
      <c r="K385" s="270">
        <f t="shared" si="43"/>
        <v>0</v>
      </c>
      <c r="L385" s="270">
        <f t="shared" si="44"/>
        <v>0</v>
      </c>
      <c r="M385" s="270">
        <f t="shared" si="45"/>
        <v>0</v>
      </c>
      <c r="N385" s="270">
        <f t="shared" si="46"/>
        <v>0</v>
      </c>
      <c r="O385" s="271">
        <f t="shared" si="47"/>
        <v>0</v>
      </c>
    </row>
    <row r="386" spans="1:15" s="265" customFormat="1" ht="51" customHeight="1" x14ac:dyDescent="0.25">
      <c r="A386" s="266">
        <v>373</v>
      </c>
      <c r="B386" s="267" t="s">
        <v>452</v>
      </c>
      <c r="C386" s="3"/>
      <c r="D386" s="268">
        <v>1</v>
      </c>
      <c r="E386" s="269" t="s">
        <v>540</v>
      </c>
      <c r="F386" s="4"/>
      <c r="G386" s="2"/>
      <c r="H386" s="270">
        <f t="shared" si="41"/>
        <v>0</v>
      </c>
      <c r="I386" s="2"/>
      <c r="J386" s="270">
        <f t="shared" si="42"/>
        <v>0</v>
      </c>
      <c r="K386" s="270">
        <f t="shared" si="43"/>
        <v>0</v>
      </c>
      <c r="L386" s="270">
        <f t="shared" si="44"/>
        <v>0</v>
      </c>
      <c r="M386" s="270">
        <f t="shared" si="45"/>
        <v>0</v>
      </c>
      <c r="N386" s="270">
        <f t="shared" si="46"/>
        <v>0</v>
      </c>
      <c r="O386" s="271">
        <f t="shared" si="47"/>
        <v>0</v>
      </c>
    </row>
    <row r="387" spans="1:15" s="265" customFormat="1" ht="51" customHeight="1" x14ac:dyDescent="0.25">
      <c r="A387" s="266">
        <v>374</v>
      </c>
      <c r="B387" s="267" t="s">
        <v>453</v>
      </c>
      <c r="C387" s="3"/>
      <c r="D387" s="268">
        <v>1</v>
      </c>
      <c r="E387" s="269" t="s">
        <v>540</v>
      </c>
      <c r="F387" s="4"/>
      <c r="G387" s="2"/>
      <c r="H387" s="270">
        <f t="shared" si="41"/>
        <v>0</v>
      </c>
      <c r="I387" s="2"/>
      <c r="J387" s="270">
        <f t="shared" si="42"/>
        <v>0</v>
      </c>
      <c r="K387" s="270">
        <f t="shared" si="43"/>
        <v>0</v>
      </c>
      <c r="L387" s="270">
        <f t="shared" si="44"/>
        <v>0</v>
      </c>
      <c r="M387" s="270">
        <f t="shared" si="45"/>
        <v>0</v>
      </c>
      <c r="N387" s="270">
        <f t="shared" si="46"/>
        <v>0</v>
      </c>
      <c r="O387" s="271">
        <f t="shared" si="47"/>
        <v>0</v>
      </c>
    </row>
    <row r="388" spans="1:15" s="265" customFormat="1" ht="51" customHeight="1" x14ac:dyDescent="0.25">
      <c r="A388" s="266">
        <v>375</v>
      </c>
      <c r="B388" s="267" t="s">
        <v>454</v>
      </c>
      <c r="C388" s="3"/>
      <c r="D388" s="268">
        <v>1</v>
      </c>
      <c r="E388" s="269" t="s">
        <v>540</v>
      </c>
      <c r="F388" s="4"/>
      <c r="G388" s="2"/>
      <c r="H388" s="270">
        <f t="shared" si="41"/>
        <v>0</v>
      </c>
      <c r="I388" s="2"/>
      <c r="J388" s="270">
        <f t="shared" si="42"/>
        <v>0</v>
      </c>
      <c r="K388" s="270">
        <f t="shared" si="43"/>
        <v>0</v>
      </c>
      <c r="L388" s="270">
        <f t="shared" si="44"/>
        <v>0</v>
      </c>
      <c r="M388" s="270">
        <f t="shared" si="45"/>
        <v>0</v>
      </c>
      <c r="N388" s="270">
        <f t="shared" si="46"/>
        <v>0</v>
      </c>
      <c r="O388" s="271">
        <f t="shared" si="47"/>
        <v>0</v>
      </c>
    </row>
    <row r="389" spans="1:15" s="265" customFormat="1" ht="51" customHeight="1" x14ac:dyDescent="0.25">
      <c r="A389" s="266">
        <v>376</v>
      </c>
      <c r="B389" s="267" t="s">
        <v>455</v>
      </c>
      <c r="C389" s="3"/>
      <c r="D389" s="268">
        <v>1</v>
      </c>
      <c r="E389" s="269" t="s">
        <v>540</v>
      </c>
      <c r="F389" s="4"/>
      <c r="G389" s="2"/>
      <c r="H389" s="270">
        <f t="shared" si="41"/>
        <v>0</v>
      </c>
      <c r="I389" s="2"/>
      <c r="J389" s="270">
        <f t="shared" si="42"/>
        <v>0</v>
      </c>
      <c r="K389" s="270">
        <f t="shared" si="43"/>
        <v>0</v>
      </c>
      <c r="L389" s="270">
        <f t="shared" si="44"/>
        <v>0</v>
      </c>
      <c r="M389" s="270">
        <f t="shared" si="45"/>
        <v>0</v>
      </c>
      <c r="N389" s="270">
        <f t="shared" si="46"/>
        <v>0</v>
      </c>
      <c r="O389" s="271">
        <f t="shared" si="47"/>
        <v>0</v>
      </c>
    </row>
    <row r="390" spans="1:15" s="265" customFormat="1" ht="51" customHeight="1" x14ac:dyDescent="0.25">
      <c r="A390" s="266">
        <v>377</v>
      </c>
      <c r="B390" s="267" t="s">
        <v>456</v>
      </c>
      <c r="C390" s="3"/>
      <c r="D390" s="268">
        <v>1</v>
      </c>
      <c r="E390" s="269" t="s">
        <v>540</v>
      </c>
      <c r="F390" s="4"/>
      <c r="G390" s="2"/>
      <c r="H390" s="270">
        <f t="shared" si="41"/>
        <v>0</v>
      </c>
      <c r="I390" s="2"/>
      <c r="J390" s="270">
        <f t="shared" si="42"/>
        <v>0</v>
      </c>
      <c r="K390" s="270">
        <f t="shared" si="43"/>
        <v>0</v>
      </c>
      <c r="L390" s="270">
        <f t="shared" si="44"/>
        <v>0</v>
      </c>
      <c r="M390" s="270">
        <f t="shared" si="45"/>
        <v>0</v>
      </c>
      <c r="N390" s="270">
        <f t="shared" si="46"/>
        <v>0</v>
      </c>
      <c r="O390" s="271">
        <f t="shared" si="47"/>
        <v>0</v>
      </c>
    </row>
    <row r="391" spans="1:15" s="265" customFormat="1" ht="51" customHeight="1" x14ac:dyDescent="0.25">
      <c r="A391" s="266">
        <v>378</v>
      </c>
      <c r="B391" s="267" t="s">
        <v>457</v>
      </c>
      <c r="C391" s="3"/>
      <c r="D391" s="268">
        <v>1</v>
      </c>
      <c r="E391" s="269" t="s">
        <v>540</v>
      </c>
      <c r="F391" s="4"/>
      <c r="G391" s="2"/>
      <c r="H391" s="270">
        <f t="shared" si="41"/>
        <v>0</v>
      </c>
      <c r="I391" s="2"/>
      <c r="J391" s="270">
        <f t="shared" si="42"/>
        <v>0</v>
      </c>
      <c r="K391" s="270">
        <f t="shared" si="43"/>
        <v>0</v>
      </c>
      <c r="L391" s="270">
        <f t="shared" si="44"/>
        <v>0</v>
      </c>
      <c r="M391" s="270">
        <f t="shared" si="45"/>
        <v>0</v>
      </c>
      <c r="N391" s="270">
        <f t="shared" si="46"/>
        <v>0</v>
      </c>
      <c r="O391" s="271">
        <f t="shared" si="47"/>
        <v>0</v>
      </c>
    </row>
    <row r="392" spans="1:15" s="265" customFormat="1" ht="51" customHeight="1" x14ac:dyDescent="0.25">
      <c r="A392" s="266">
        <v>379</v>
      </c>
      <c r="B392" s="267" t="s">
        <v>458</v>
      </c>
      <c r="C392" s="3"/>
      <c r="D392" s="268">
        <v>1</v>
      </c>
      <c r="E392" s="269" t="s">
        <v>540</v>
      </c>
      <c r="F392" s="4"/>
      <c r="G392" s="2"/>
      <c r="H392" s="270">
        <f t="shared" si="41"/>
        <v>0</v>
      </c>
      <c r="I392" s="2"/>
      <c r="J392" s="270">
        <f t="shared" si="42"/>
        <v>0</v>
      </c>
      <c r="K392" s="270">
        <f t="shared" si="43"/>
        <v>0</v>
      </c>
      <c r="L392" s="270">
        <f t="shared" si="44"/>
        <v>0</v>
      </c>
      <c r="M392" s="270">
        <f t="shared" si="45"/>
        <v>0</v>
      </c>
      <c r="N392" s="270">
        <f t="shared" si="46"/>
        <v>0</v>
      </c>
      <c r="O392" s="271">
        <f t="shared" si="47"/>
        <v>0</v>
      </c>
    </row>
    <row r="393" spans="1:15" s="265" customFormat="1" ht="51" customHeight="1" x14ac:dyDescent="0.25">
      <c r="A393" s="266">
        <v>380</v>
      </c>
      <c r="B393" s="267" t="s">
        <v>459</v>
      </c>
      <c r="C393" s="3"/>
      <c r="D393" s="268">
        <v>1</v>
      </c>
      <c r="E393" s="269" t="s">
        <v>540</v>
      </c>
      <c r="F393" s="4"/>
      <c r="G393" s="2"/>
      <c r="H393" s="270">
        <f t="shared" si="41"/>
        <v>0</v>
      </c>
      <c r="I393" s="2"/>
      <c r="J393" s="270">
        <f t="shared" si="42"/>
        <v>0</v>
      </c>
      <c r="K393" s="270">
        <f t="shared" si="43"/>
        <v>0</v>
      </c>
      <c r="L393" s="270">
        <f t="shared" si="44"/>
        <v>0</v>
      </c>
      <c r="M393" s="270">
        <f t="shared" si="45"/>
        <v>0</v>
      </c>
      <c r="N393" s="270">
        <f t="shared" si="46"/>
        <v>0</v>
      </c>
      <c r="O393" s="271">
        <f t="shared" si="47"/>
        <v>0</v>
      </c>
    </row>
    <row r="394" spans="1:15" s="265" customFormat="1" ht="51" customHeight="1" x14ac:dyDescent="0.25">
      <c r="A394" s="266">
        <v>381</v>
      </c>
      <c r="B394" s="267" t="s">
        <v>460</v>
      </c>
      <c r="C394" s="3"/>
      <c r="D394" s="268">
        <v>1</v>
      </c>
      <c r="E394" s="269" t="s">
        <v>540</v>
      </c>
      <c r="F394" s="4"/>
      <c r="G394" s="2"/>
      <c r="H394" s="270">
        <f t="shared" si="41"/>
        <v>0</v>
      </c>
      <c r="I394" s="2"/>
      <c r="J394" s="270">
        <f t="shared" si="42"/>
        <v>0</v>
      </c>
      <c r="K394" s="270">
        <f t="shared" si="43"/>
        <v>0</v>
      </c>
      <c r="L394" s="270">
        <f t="shared" si="44"/>
        <v>0</v>
      </c>
      <c r="M394" s="270">
        <f t="shared" si="45"/>
        <v>0</v>
      </c>
      <c r="N394" s="270">
        <f t="shared" si="46"/>
        <v>0</v>
      </c>
      <c r="O394" s="271">
        <f t="shared" si="47"/>
        <v>0</v>
      </c>
    </row>
    <row r="395" spans="1:15" s="265" customFormat="1" ht="51" customHeight="1" x14ac:dyDescent="0.25">
      <c r="A395" s="266">
        <v>382</v>
      </c>
      <c r="B395" s="267" t="s">
        <v>461</v>
      </c>
      <c r="C395" s="3"/>
      <c r="D395" s="268">
        <v>1</v>
      </c>
      <c r="E395" s="269" t="s">
        <v>540</v>
      </c>
      <c r="F395" s="4"/>
      <c r="G395" s="2"/>
      <c r="H395" s="270">
        <f t="shared" si="41"/>
        <v>0</v>
      </c>
      <c r="I395" s="2"/>
      <c r="J395" s="270">
        <f t="shared" si="42"/>
        <v>0</v>
      </c>
      <c r="K395" s="270">
        <f t="shared" si="43"/>
        <v>0</v>
      </c>
      <c r="L395" s="270">
        <f t="shared" si="44"/>
        <v>0</v>
      </c>
      <c r="M395" s="270">
        <f t="shared" si="45"/>
        <v>0</v>
      </c>
      <c r="N395" s="270">
        <f t="shared" si="46"/>
        <v>0</v>
      </c>
      <c r="O395" s="271">
        <f t="shared" si="47"/>
        <v>0</v>
      </c>
    </row>
    <row r="396" spans="1:15" s="265" customFormat="1" ht="51" customHeight="1" x14ac:dyDescent="0.25">
      <c r="A396" s="266">
        <v>383</v>
      </c>
      <c r="B396" s="267" t="s">
        <v>462</v>
      </c>
      <c r="C396" s="3"/>
      <c r="D396" s="268">
        <v>1</v>
      </c>
      <c r="E396" s="269" t="s">
        <v>540</v>
      </c>
      <c r="F396" s="4"/>
      <c r="G396" s="2"/>
      <c r="H396" s="270">
        <f t="shared" si="41"/>
        <v>0</v>
      </c>
      <c r="I396" s="2"/>
      <c r="J396" s="270">
        <f t="shared" si="42"/>
        <v>0</v>
      </c>
      <c r="K396" s="270">
        <f t="shared" si="43"/>
        <v>0</v>
      </c>
      <c r="L396" s="270">
        <f t="shared" si="44"/>
        <v>0</v>
      </c>
      <c r="M396" s="270">
        <f t="shared" si="45"/>
        <v>0</v>
      </c>
      <c r="N396" s="270">
        <f t="shared" si="46"/>
        <v>0</v>
      </c>
      <c r="O396" s="271">
        <f t="shared" si="47"/>
        <v>0</v>
      </c>
    </row>
    <row r="397" spans="1:15" s="265" customFormat="1" ht="51" customHeight="1" x14ac:dyDescent="0.25">
      <c r="A397" s="266">
        <v>384</v>
      </c>
      <c r="B397" s="267" t="s">
        <v>463</v>
      </c>
      <c r="C397" s="3"/>
      <c r="D397" s="268">
        <v>1</v>
      </c>
      <c r="E397" s="269" t="s">
        <v>540</v>
      </c>
      <c r="F397" s="4"/>
      <c r="G397" s="2"/>
      <c r="H397" s="270">
        <f t="shared" si="41"/>
        <v>0</v>
      </c>
      <c r="I397" s="2"/>
      <c r="J397" s="270">
        <f t="shared" si="42"/>
        <v>0</v>
      </c>
      <c r="K397" s="270">
        <f t="shared" si="43"/>
        <v>0</v>
      </c>
      <c r="L397" s="270">
        <f t="shared" si="44"/>
        <v>0</v>
      </c>
      <c r="M397" s="270">
        <f t="shared" si="45"/>
        <v>0</v>
      </c>
      <c r="N397" s="270">
        <f t="shared" si="46"/>
        <v>0</v>
      </c>
      <c r="O397" s="271">
        <f t="shared" si="47"/>
        <v>0</v>
      </c>
    </row>
    <row r="398" spans="1:15" s="265" customFormat="1" ht="51" customHeight="1" x14ac:dyDescent="0.25">
      <c r="A398" s="266">
        <v>385</v>
      </c>
      <c r="B398" s="267" t="s">
        <v>464</v>
      </c>
      <c r="C398" s="3"/>
      <c r="D398" s="268">
        <v>1</v>
      </c>
      <c r="E398" s="269" t="s">
        <v>540</v>
      </c>
      <c r="F398" s="4"/>
      <c r="G398" s="2"/>
      <c r="H398" s="270">
        <f t="shared" si="41"/>
        <v>0</v>
      </c>
      <c r="I398" s="2"/>
      <c r="J398" s="270">
        <f t="shared" si="42"/>
        <v>0</v>
      </c>
      <c r="K398" s="270">
        <f t="shared" si="43"/>
        <v>0</v>
      </c>
      <c r="L398" s="270">
        <f t="shared" si="44"/>
        <v>0</v>
      </c>
      <c r="M398" s="270">
        <f t="shared" si="45"/>
        <v>0</v>
      </c>
      <c r="N398" s="270">
        <f t="shared" si="46"/>
        <v>0</v>
      </c>
      <c r="O398" s="271">
        <f t="shared" si="47"/>
        <v>0</v>
      </c>
    </row>
    <row r="399" spans="1:15" s="265" customFormat="1" ht="51" customHeight="1" x14ac:dyDescent="0.25">
      <c r="A399" s="266">
        <v>386</v>
      </c>
      <c r="B399" s="267" t="s">
        <v>465</v>
      </c>
      <c r="C399" s="3"/>
      <c r="D399" s="268">
        <v>1</v>
      </c>
      <c r="E399" s="269" t="s">
        <v>540</v>
      </c>
      <c r="F399" s="4"/>
      <c r="G399" s="2"/>
      <c r="H399" s="270">
        <f t="shared" ref="H399:H462" si="48">+ROUND(F399*G399,0)</f>
        <v>0</v>
      </c>
      <c r="I399" s="2"/>
      <c r="J399" s="270">
        <f t="shared" ref="J399:J462" si="49">ROUND(F399*I399,0)</f>
        <v>0</v>
      </c>
      <c r="K399" s="270">
        <f t="shared" ref="K399:K462" si="50">ROUND(F399+H399+J399,0)</f>
        <v>0</v>
      </c>
      <c r="L399" s="270">
        <f t="shared" ref="L399:L462" si="51">ROUND(F399*D399,0)</f>
        <v>0</v>
      </c>
      <c r="M399" s="270">
        <f t="shared" ref="M399:M462" si="52">ROUND(L399*G399,0)</f>
        <v>0</v>
      </c>
      <c r="N399" s="270">
        <f t="shared" ref="N399:N462" si="53">ROUND(L399*I399,0)</f>
        <v>0</v>
      </c>
      <c r="O399" s="271">
        <f t="shared" ref="O399:O462" si="54">ROUND(L399+N399+M399,0)</f>
        <v>0</v>
      </c>
    </row>
    <row r="400" spans="1:15" s="265" customFormat="1" ht="51" customHeight="1" x14ac:dyDescent="0.25">
      <c r="A400" s="266">
        <v>387</v>
      </c>
      <c r="B400" s="267" t="s">
        <v>466</v>
      </c>
      <c r="C400" s="3"/>
      <c r="D400" s="268">
        <v>1</v>
      </c>
      <c r="E400" s="269" t="s">
        <v>540</v>
      </c>
      <c r="F400" s="4"/>
      <c r="G400" s="2"/>
      <c r="H400" s="270">
        <f t="shared" si="48"/>
        <v>0</v>
      </c>
      <c r="I400" s="2"/>
      <c r="J400" s="270">
        <f t="shared" si="49"/>
        <v>0</v>
      </c>
      <c r="K400" s="270">
        <f t="shared" si="50"/>
        <v>0</v>
      </c>
      <c r="L400" s="270">
        <f t="shared" si="51"/>
        <v>0</v>
      </c>
      <c r="M400" s="270">
        <f t="shared" si="52"/>
        <v>0</v>
      </c>
      <c r="N400" s="270">
        <f t="shared" si="53"/>
        <v>0</v>
      </c>
      <c r="O400" s="271">
        <f t="shared" si="54"/>
        <v>0</v>
      </c>
    </row>
    <row r="401" spans="1:15" s="265" customFormat="1" ht="51" customHeight="1" x14ac:dyDescent="0.25">
      <c r="A401" s="266">
        <v>388</v>
      </c>
      <c r="B401" s="267" t="s">
        <v>467</v>
      </c>
      <c r="C401" s="3"/>
      <c r="D401" s="268">
        <v>1</v>
      </c>
      <c r="E401" s="269" t="s">
        <v>540</v>
      </c>
      <c r="F401" s="4"/>
      <c r="G401" s="2"/>
      <c r="H401" s="270">
        <f t="shared" si="48"/>
        <v>0</v>
      </c>
      <c r="I401" s="2"/>
      <c r="J401" s="270">
        <f t="shared" si="49"/>
        <v>0</v>
      </c>
      <c r="K401" s="270">
        <f t="shared" si="50"/>
        <v>0</v>
      </c>
      <c r="L401" s="270">
        <f t="shared" si="51"/>
        <v>0</v>
      </c>
      <c r="M401" s="270">
        <f t="shared" si="52"/>
        <v>0</v>
      </c>
      <c r="N401" s="270">
        <f t="shared" si="53"/>
        <v>0</v>
      </c>
      <c r="O401" s="271">
        <f t="shared" si="54"/>
        <v>0</v>
      </c>
    </row>
    <row r="402" spans="1:15" s="265" customFormat="1" ht="51" customHeight="1" x14ac:dyDescent="0.25">
      <c r="A402" s="266">
        <v>389</v>
      </c>
      <c r="B402" s="267" t="s">
        <v>468</v>
      </c>
      <c r="C402" s="3"/>
      <c r="D402" s="268">
        <v>1</v>
      </c>
      <c r="E402" s="269" t="s">
        <v>540</v>
      </c>
      <c r="F402" s="4"/>
      <c r="G402" s="2"/>
      <c r="H402" s="270">
        <f t="shared" si="48"/>
        <v>0</v>
      </c>
      <c r="I402" s="2"/>
      <c r="J402" s="270">
        <f t="shared" si="49"/>
        <v>0</v>
      </c>
      <c r="K402" s="270">
        <f t="shared" si="50"/>
        <v>0</v>
      </c>
      <c r="L402" s="270">
        <f t="shared" si="51"/>
        <v>0</v>
      </c>
      <c r="M402" s="270">
        <f t="shared" si="52"/>
        <v>0</v>
      </c>
      <c r="N402" s="270">
        <f t="shared" si="53"/>
        <v>0</v>
      </c>
      <c r="O402" s="271">
        <f t="shared" si="54"/>
        <v>0</v>
      </c>
    </row>
    <row r="403" spans="1:15" s="265" customFormat="1" ht="51" customHeight="1" x14ac:dyDescent="0.25">
      <c r="A403" s="266">
        <v>390</v>
      </c>
      <c r="B403" s="267" t="s">
        <v>469</v>
      </c>
      <c r="C403" s="3"/>
      <c r="D403" s="268">
        <v>1</v>
      </c>
      <c r="E403" s="269" t="s">
        <v>540</v>
      </c>
      <c r="F403" s="4"/>
      <c r="G403" s="2"/>
      <c r="H403" s="270">
        <f t="shared" si="48"/>
        <v>0</v>
      </c>
      <c r="I403" s="2"/>
      <c r="J403" s="270">
        <f t="shared" si="49"/>
        <v>0</v>
      </c>
      <c r="K403" s="270">
        <f t="shared" si="50"/>
        <v>0</v>
      </c>
      <c r="L403" s="270">
        <f t="shared" si="51"/>
        <v>0</v>
      </c>
      <c r="M403" s="270">
        <f t="shared" si="52"/>
        <v>0</v>
      </c>
      <c r="N403" s="270">
        <f t="shared" si="53"/>
        <v>0</v>
      </c>
      <c r="O403" s="271">
        <f t="shared" si="54"/>
        <v>0</v>
      </c>
    </row>
    <row r="404" spans="1:15" s="265" customFormat="1" ht="51" customHeight="1" x14ac:dyDescent="0.25">
      <c r="A404" s="266">
        <v>391</v>
      </c>
      <c r="B404" s="267" t="s">
        <v>470</v>
      </c>
      <c r="C404" s="3"/>
      <c r="D404" s="268">
        <v>1</v>
      </c>
      <c r="E404" s="269" t="s">
        <v>540</v>
      </c>
      <c r="F404" s="4"/>
      <c r="G404" s="2"/>
      <c r="H404" s="270">
        <f t="shared" si="48"/>
        <v>0</v>
      </c>
      <c r="I404" s="2"/>
      <c r="J404" s="270">
        <f t="shared" si="49"/>
        <v>0</v>
      </c>
      <c r="K404" s="270">
        <f t="shared" si="50"/>
        <v>0</v>
      </c>
      <c r="L404" s="270">
        <f t="shared" si="51"/>
        <v>0</v>
      </c>
      <c r="M404" s="270">
        <f t="shared" si="52"/>
        <v>0</v>
      </c>
      <c r="N404" s="270">
        <f t="shared" si="53"/>
        <v>0</v>
      </c>
      <c r="O404" s="271">
        <f t="shared" si="54"/>
        <v>0</v>
      </c>
    </row>
    <row r="405" spans="1:15" s="265" customFormat="1" ht="51" customHeight="1" x14ac:dyDescent="0.25">
      <c r="A405" s="266">
        <v>392</v>
      </c>
      <c r="B405" s="267" t="s">
        <v>471</v>
      </c>
      <c r="C405" s="3"/>
      <c r="D405" s="268">
        <v>1</v>
      </c>
      <c r="E405" s="269" t="s">
        <v>540</v>
      </c>
      <c r="F405" s="4"/>
      <c r="G405" s="2"/>
      <c r="H405" s="270">
        <f t="shared" si="48"/>
        <v>0</v>
      </c>
      <c r="I405" s="2"/>
      <c r="J405" s="270">
        <f t="shared" si="49"/>
        <v>0</v>
      </c>
      <c r="K405" s="270">
        <f t="shared" si="50"/>
        <v>0</v>
      </c>
      <c r="L405" s="270">
        <f t="shared" si="51"/>
        <v>0</v>
      </c>
      <c r="M405" s="270">
        <f t="shared" si="52"/>
        <v>0</v>
      </c>
      <c r="N405" s="270">
        <f t="shared" si="53"/>
        <v>0</v>
      </c>
      <c r="O405" s="271">
        <f t="shared" si="54"/>
        <v>0</v>
      </c>
    </row>
    <row r="406" spans="1:15" s="265" customFormat="1" ht="51" customHeight="1" x14ac:dyDescent="0.25">
      <c r="A406" s="266">
        <v>393</v>
      </c>
      <c r="B406" s="267" t="s">
        <v>472</v>
      </c>
      <c r="C406" s="3"/>
      <c r="D406" s="268">
        <v>1</v>
      </c>
      <c r="E406" s="269" t="s">
        <v>540</v>
      </c>
      <c r="F406" s="4"/>
      <c r="G406" s="2"/>
      <c r="H406" s="270">
        <f t="shared" si="48"/>
        <v>0</v>
      </c>
      <c r="I406" s="2"/>
      <c r="J406" s="270">
        <f t="shared" si="49"/>
        <v>0</v>
      </c>
      <c r="K406" s="270">
        <f t="shared" si="50"/>
        <v>0</v>
      </c>
      <c r="L406" s="270">
        <f t="shared" si="51"/>
        <v>0</v>
      </c>
      <c r="M406" s="270">
        <f t="shared" si="52"/>
        <v>0</v>
      </c>
      <c r="N406" s="270">
        <f t="shared" si="53"/>
        <v>0</v>
      </c>
      <c r="O406" s="271">
        <f t="shared" si="54"/>
        <v>0</v>
      </c>
    </row>
    <row r="407" spans="1:15" s="265" customFormat="1" ht="51" customHeight="1" x14ac:dyDescent="0.25">
      <c r="A407" s="266">
        <v>394</v>
      </c>
      <c r="B407" s="267" t="s">
        <v>473</v>
      </c>
      <c r="C407" s="3"/>
      <c r="D407" s="268">
        <v>1</v>
      </c>
      <c r="E407" s="269" t="s">
        <v>540</v>
      </c>
      <c r="F407" s="4"/>
      <c r="G407" s="2"/>
      <c r="H407" s="270">
        <f t="shared" si="48"/>
        <v>0</v>
      </c>
      <c r="I407" s="2"/>
      <c r="J407" s="270">
        <f t="shared" si="49"/>
        <v>0</v>
      </c>
      <c r="K407" s="270">
        <f t="shared" si="50"/>
        <v>0</v>
      </c>
      <c r="L407" s="270">
        <f t="shared" si="51"/>
        <v>0</v>
      </c>
      <c r="M407" s="270">
        <f t="shared" si="52"/>
        <v>0</v>
      </c>
      <c r="N407" s="270">
        <f t="shared" si="53"/>
        <v>0</v>
      </c>
      <c r="O407" s="271">
        <f t="shared" si="54"/>
        <v>0</v>
      </c>
    </row>
    <row r="408" spans="1:15" s="265" customFormat="1" ht="51" customHeight="1" x14ac:dyDescent="0.25">
      <c r="A408" s="266">
        <v>395</v>
      </c>
      <c r="B408" s="267" t="s">
        <v>474</v>
      </c>
      <c r="C408" s="3"/>
      <c r="D408" s="268">
        <v>1</v>
      </c>
      <c r="E408" s="269" t="s">
        <v>540</v>
      </c>
      <c r="F408" s="4"/>
      <c r="G408" s="2"/>
      <c r="H408" s="270">
        <f t="shared" si="48"/>
        <v>0</v>
      </c>
      <c r="I408" s="2"/>
      <c r="J408" s="270">
        <f t="shared" si="49"/>
        <v>0</v>
      </c>
      <c r="K408" s="270">
        <f t="shared" si="50"/>
        <v>0</v>
      </c>
      <c r="L408" s="270">
        <f t="shared" si="51"/>
        <v>0</v>
      </c>
      <c r="M408" s="270">
        <f t="shared" si="52"/>
        <v>0</v>
      </c>
      <c r="N408" s="270">
        <f t="shared" si="53"/>
        <v>0</v>
      </c>
      <c r="O408" s="271">
        <f t="shared" si="54"/>
        <v>0</v>
      </c>
    </row>
    <row r="409" spans="1:15" s="265" customFormat="1" ht="51" customHeight="1" x14ac:dyDescent="0.25">
      <c r="A409" s="266">
        <v>396</v>
      </c>
      <c r="B409" s="267" t="s">
        <v>475</v>
      </c>
      <c r="C409" s="3"/>
      <c r="D409" s="268">
        <v>1</v>
      </c>
      <c r="E409" s="269" t="s">
        <v>540</v>
      </c>
      <c r="F409" s="4"/>
      <c r="G409" s="2"/>
      <c r="H409" s="270">
        <f t="shared" si="48"/>
        <v>0</v>
      </c>
      <c r="I409" s="2"/>
      <c r="J409" s="270">
        <f t="shared" si="49"/>
        <v>0</v>
      </c>
      <c r="K409" s="270">
        <f t="shared" si="50"/>
        <v>0</v>
      </c>
      <c r="L409" s="270">
        <f t="shared" si="51"/>
        <v>0</v>
      </c>
      <c r="M409" s="270">
        <f t="shared" si="52"/>
        <v>0</v>
      </c>
      <c r="N409" s="270">
        <f t="shared" si="53"/>
        <v>0</v>
      </c>
      <c r="O409" s="271">
        <f t="shared" si="54"/>
        <v>0</v>
      </c>
    </row>
    <row r="410" spans="1:15" s="265" customFormat="1" ht="51" customHeight="1" x14ac:dyDescent="0.25">
      <c r="A410" s="266">
        <v>397</v>
      </c>
      <c r="B410" s="267" t="s">
        <v>476</v>
      </c>
      <c r="C410" s="3"/>
      <c r="D410" s="268">
        <v>1</v>
      </c>
      <c r="E410" s="269" t="s">
        <v>540</v>
      </c>
      <c r="F410" s="4"/>
      <c r="G410" s="2"/>
      <c r="H410" s="270">
        <f t="shared" si="48"/>
        <v>0</v>
      </c>
      <c r="I410" s="2"/>
      <c r="J410" s="270">
        <f t="shared" si="49"/>
        <v>0</v>
      </c>
      <c r="K410" s="270">
        <f t="shared" si="50"/>
        <v>0</v>
      </c>
      <c r="L410" s="270">
        <f t="shared" si="51"/>
        <v>0</v>
      </c>
      <c r="M410" s="270">
        <f t="shared" si="52"/>
        <v>0</v>
      </c>
      <c r="N410" s="270">
        <f t="shared" si="53"/>
        <v>0</v>
      </c>
      <c r="O410" s="271">
        <f t="shared" si="54"/>
        <v>0</v>
      </c>
    </row>
    <row r="411" spans="1:15" s="265" customFormat="1" ht="51" customHeight="1" x14ac:dyDescent="0.25">
      <c r="A411" s="266">
        <v>398</v>
      </c>
      <c r="B411" s="267" t="s">
        <v>477</v>
      </c>
      <c r="C411" s="3"/>
      <c r="D411" s="268">
        <v>1</v>
      </c>
      <c r="E411" s="269" t="s">
        <v>540</v>
      </c>
      <c r="F411" s="4"/>
      <c r="G411" s="2"/>
      <c r="H411" s="270">
        <f t="shared" si="48"/>
        <v>0</v>
      </c>
      <c r="I411" s="2"/>
      <c r="J411" s="270">
        <f t="shared" si="49"/>
        <v>0</v>
      </c>
      <c r="K411" s="270">
        <f t="shared" si="50"/>
        <v>0</v>
      </c>
      <c r="L411" s="270">
        <f t="shared" si="51"/>
        <v>0</v>
      </c>
      <c r="M411" s="270">
        <f t="shared" si="52"/>
        <v>0</v>
      </c>
      <c r="N411" s="270">
        <f t="shared" si="53"/>
        <v>0</v>
      </c>
      <c r="O411" s="271">
        <f t="shared" si="54"/>
        <v>0</v>
      </c>
    </row>
    <row r="412" spans="1:15" s="265" customFormat="1" ht="51" customHeight="1" x14ac:dyDescent="0.25">
      <c r="A412" s="266">
        <v>399</v>
      </c>
      <c r="B412" s="267" t="s">
        <v>478</v>
      </c>
      <c r="C412" s="3"/>
      <c r="D412" s="268">
        <v>1</v>
      </c>
      <c r="E412" s="269" t="s">
        <v>540</v>
      </c>
      <c r="F412" s="4"/>
      <c r="G412" s="2"/>
      <c r="H412" s="270">
        <f t="shared" si="48"/>
        <v>0</v>
      </c>
      <c r="I412" s="2"/>
      <c r="J412" s="270">
        <f t="shared" si="49"/>
        <v>0</v>
      </c>
      <c r="K412" s="270">
        <f t="shared" si="50"/>
        <v>0</v>
      </c>
      <c r="L412" s="270">
        <f t="shared" si="51"/>
        <v>0</v>
      </c>
      <c r="M412" s="270">
        <f t="shared" si="52"/>
        <v>0</v>
      </c>
      <c r="N412" s="270">
        <f t="shared" si="53"/>
        <v>0</v>
      </c>
      <c r="O412" s="271">
        <f t="shared" si="54"/>
        <v>0</v>
      </c>
    </row>
    <row r="413" spans="1:15" s="265" customFormat="1" ht="51" customHeight="1" x14ac:dyDescent="0.25">
      <c r="A413" s="266">
        <v>400</v>
      </c>
      <c r="B413" s="267" t="s">
        <v>479</v>
      </c>
      <c r="C413" s="3"/>
      <c r="D413" s="268">
        <v>1</v>
      </c>
      <c r="E413" s="269" t="s">
        <v>540</v>
      </c>
      <c r="F413" s="4"/>
      <c r="G413" s="2"/>
      <c r="H413" s="270">
        <f t="shared" si="48"/>
        <v>0</v>
      </c>
      <c r="I413" s="2"/>
      <c r="J413" s="270">
        <f t="shared" si="49"/>
        <v>0</v>
      </c>
      <c r="K413" s="270">
        <f t="shared" si="50"/>
        <v>0</v>
      </c>
      <c r="L413" s="270">
        <f t="shared" si="51"/>
        <v>0</v>
      </c>
      <c r="M413" s="270">
        <f t="shared" si="52"/>
        <v>0</v>
      </c>
      <c r="N413" s="270">
        <f t="shared" si="53"/>
        <v>0</v>
      </c>
      <c r="O413" s="271">
        <f t="shared" si="54"/>
        <v>0</v>
      </c>
    </row>
    <row r="414" spans="1:15" s="265" customFormat="1" ht="51" customHeight="1" x14ac:dyDescent="0.25">
      <c r="A414" s="266">
        <v>401</v>
      </c>
      <c r="B414" s="267" t="s">
        <v>480</v>
      </c>
      <c r="C414" s="3"/>
      <c r="D414" s="268">
        <v>1</v>
      </c>
      <c r="E414" s="269" t="s">
        <v>540</v>
      </c>
      <c r="F414" s="4"/>
      <c r="G414" s="2"/>
      <c r="H414" s="270">
        <f t="shared" si="48"/>
        <v>0</v>
      </c>
      <c r="I414" s="2"/>
      <c r="J414" s="270">
        <f t="shared" si="49"/>
        <v>0</v>
      </c>
      <c r="K414" s="270">
        <f t="shared" si="50"/>
        <v>0</v>
      </c>
      <c r="L414" s="270">
        <f t="shared" si="51"/>
        <v>0</v>
      </c>
      <c r="M414" s="270">
        <f t="shared" si="52"/>
        <v>0</v>
      </c>
      <c r="N414" s="270">
        <f t="shared" si="53"/>
        <v>0</v>
      </c>
      <c r="O414" s="271">
        <f t="shared" si="54"/>
        <v>0</v>
      </c>
    </row>
    <row r="415" spans="1:15" s="265" customFormat="1" ht="51" customHeight="1" x14ac:dyDescent="0.25">
      <c r="A415" s="266">
        <v>402</v>
      </c>
      <c r="B415" s="267" t="s">
        <v>481</v>
      </c>
      <c r="C415" s="3"/>
      <c r="D415" s="268">
        <v>1</v>
      </c>
      <c r="E415" s="269" t="s">
        <v>540</v>
      </c>
      <c r="F415" s="4"/>
      <c r="G415" s="2"/>
      <c r="H415" s="270">
        <f t="shared" si="48"/>
        <v>0</v>
      </c>
      <c r="I415" s="2"/>
      <c r="J415" s="270">
        <f t="shared" si="49"/>
        <v>0</v>
      </c>
      <c r="K415" s="270">
        <f t="shared" si="50"/>
        <v>0</v>
      </c>
      <c r="L415" s="270">
        <f t="shared" si="51"/>
        <v>0</v>
      </c>
      <c r="M415" s="270">
        <f t="shared" si="52"/>
        <v>0</v>
      </c>
      <c r="N415" s="270">
        <f t="shared" si="53"/>
        <v>0</v>
      </c>
      <c r="O415" s="271">
        <f t="shared" si="54"/>
        <v>0</v>
      </c>
    </row>
    <row r="416" spans="1:15" s="265" customFormat="1" ht="51" customHeight="1" x14ac:dyDescent="0.25">
      <c r="A416" s="266">
        <v>403</v>
      </c>
      <c r="B416" s="267" t="s">
        <v>482</v>
      </c>
      <c r="C416" s="3"/>
      <c r="D416" s="268">
        <v>1</v>
      </c>
      <c r="E416" s="269" t="s">
        <v>540</v>
      </c>
      <c r="F416" s="4"/>
      <c r="G416" s="2"/>
      <c r="H416" s="270">
        <f t="shared" si="48"/>
        <v>0</v>
      </c>
      <c r="I416" s="2"/>
      <c r="J416" s="270">
        <f t="shared" si="49"/>
        <v>0</v>
      </c>
      <c r="K416" s="270">
        <f t="shared" si="50"/>
        <v>0</v>
      </c>
      <c r="L416" s="270">
        <f t="shared" si="51"/>
        <v>0</v>
      </c>
      <c r="M416" s="270">
        <f t="shared" si="52"/>
        <v>0</v>
      </c>
      <c r="N416" s="270">
        <f t="shared" si="53"/>
        <v>0</v>
      </c>
      <c r="O416" s="271">
        <f t="shared" si="54"/>
        <v>0</v>
      </c>
    </row>
    <row r="417" spans="1:15" s="265" customFormat="1" ht="51" customHeight="1" x14ac:dyDescent="0.25">
      <c r="A417" s="266">
        <v>404</v>
      </c>
      <c r="B417" s="267" t="s">
        <v>483</v>
      </c>
      <c r="C417" s="3"/>
      <c r="D417" s="268">
        <v>1</v>
      </c>
      <c r="E417" s="269" t="s">
        <v>540</v>
      </c>
      <c r="F417" s="4"/>
      <c r="G417" s="2"/>
      <c r="H417" s="270">
        <f t="shared" si="48"/>
        <v>0</v>
      </c>
      <c r="I417" s="2"/>
      <c r="J417" s="270">
        <f t="shared" si="49"/>
        <v>0</v>
      </c>
      <c r="K417" s="270">
        <f t="shared" si="50"/>
        <v>0</v>
      </c>
      <c r="L417" s="270">
        <f t="shared" si="51"/>
        <v>0</v>
      </c>
      <c r="M417" s="270">
        <f t="shared" si="52"/>
        <v>0</v>
      </c>
      <c r="N417" s="270">
        <f t="shared" si="53"/>
        <v>0</v>
      </c>
      <c r="O417" s="271">
        <f t="shared" si="54"/>
        <v>0</v>
      </c>
    </row>
    <row r="418" spans="1:15" s="265" customFormat="1" ht="51" customHeight="1" x14ac:dyDescent="0.25">
      <c r="A418" s="266">
        <v>405</v>
      </c>
      <c r="B418" s="267" t="s">
        <v>484</v>
      </c>
      <c r="C418" s="3"/>
      <c r="D418" s="268">
        <v>1</v>
      </c>
      <c r="E418" s="269" t="s">
        <v>540</v>
      </c>
      <c r="F418" s="4"/>
      <c r="G418" s="2"/>
      <c r="H418" s="270">
        <f t="shared" si="48"/>
        <v>0</v>
      </c>
      <c r="I418" s="2"/>
      <c r="J418" s="270">
        <f t="shared" si="49"/>
        <v>0</v>
      </c>
      <c r="K418" s="270">
        <f t="shared" si="50"/>
        <v>0</v>
      </c>
      <c r="L418" s="270">
        <f t="shared" si="51"/>
        <v>0</v>
      </c>
      <c r="M418" s="270">
        <f t="shared" si="52"/>
        <v>0</v>
      </c>
      <c r="N418" s="270">
        <f t="shared" si="53"/>
        <v>0</v>
      </c>
      <c r="O418" s="271">
        <f t="shared" si="54"/>
        <v>0</v>
      </c>
    </row>
    <row r="419" spans="1:15" s="265" customFormat="1" ht="51" customHeight="1" x14ac:dyDescent="0.25">
      <c r="A419" s="266">
        <v>406</v>
      </c>
      <c r="B419" s="267" t="s">
        <v>485</v>
      </c>
      <c r="C419" s="3"/>
      <c r="D419" s="268">
        <v>1</v>
      </c>
      <c r="E419" s="269" t="s">
        <v>540</v>
      </c>
      <c r="F419" s="4"/>
      <c r="G419" s="2"/>
      <c r="H419" s="270">
        <f t="shared" si="48"/>
        <v>0</v>
      </c>
      <c r="I419" s="2"/>
      <c r="J419" s="270">
        <f t="shared" si="49"/>
        <v>0</v>
      </c>
      <c r="K419" s="270">
        <f t="shared" si="50"/>
        <v>0</v>
      </c>
      <c r="L419" s="270">
        <f t="shared" si="51"/>
        <v>0</v>
      </c>
      <c r="M419" s="270">
        <f t="shared" si="52"/>
        <v>0</v>
      </c>
      <c r="N419" s="270">
        <f t="shared" si="53"/>
        <v>0</v>
      </c>
      <c r="O419" s="271">
        <f t="shared" si="54"/>
        <v>0</v>
      </c>
    </row>
    <row r="420" spans="1:15" s="265" customFormat="1" ht="51" customHeight="1" x14ac:dyDescent="0.25">
      <c r="A420" s="266">
        <v>407</v>
      </c>
      <c r="B420" s="267" t="s">
        <v>486</v>
      </c>
      <c r="C420" s="3"/>
      <c r="D420" s="268">
        <v>1</v>
      </c>
      <c r="E420" s="269" t="s">
        <v>540</v>
      </c>
      <c r="F420" s="4"/>
      <c r="G420" s="2"/>
      <c r="H420" s="270">
        <f t="shared" si="48"/>
        <v>0</v>
      </c>
      <c r="I420" s="2"/>
      <c r="J420" s="270">
        <f t="shared" si="49"/>
        <v>0</v>
      </c>
      <c r="K420" s="270">
        <f t="shared" si="50"/>
        <v>0</v>
      </c>
      <c r="L420" s="270">
        <f t="shared" si="51"/>
        <v>0</v>
      </c>
      <c r="M420" s="270">
        <f t="shared" si="52"/>
        <v>0</v>
      </c>
      <c r="N420" s="270">
        <f t="shared" si="53"/>
        <v>0</v>
      </c>
      <c r="O420" s="271">
        <f t="shared" si="54"/>
        <v>0</v>
      </c>
    </row>
    <row r="421" spans="1:15" s="265" customFormat="1" ht="51" customHeight="1" x14ac:dyDescent="0.25">
      <c r="A421" s="266">
        <v>408</v>
      </c>
      <c r="B421" s="267" t="s">
        <v>487</v>
      </c>
      <c r="C421" s="3"/>
      <c r="D421" s="268">
        <v>1</v>
      </c>
      <c r="E421" s="269" t="s">
        <v>540</v>
      </c>
      <c r="F421" s="4"/>
      <c r="G421" s="2"/>
      <c r="H421" s="270">
        <f t="shared" si="48"/>
        <v>0</v>
      </c>
      <c r="I421" s="2"/>
      <c r="J421" s="270">
        <f t="shared" si="49"/>
        <v>0</v>
      </c>
      <c r="K421" s="270">
        <f t="shared" si="50"/>
        <v>0</v>
      </c>
      <c r="L421" s="270">
        <f t="shared" si="51"/>
        <v>0</v>
      </c>
      <c r="M421" s="270">
        <f t="shared" si="52"/>
        <v>0</v>
      </c>
      <c r="N421" s="270">
        <f t="shared" si="53"/>
        <v>0</v>
      </c>
      <c r="O421" s="271">
        <f t="shared" si="54"/>
        <v>0</v>
      </c>
    </row>
    <row r="422" spans="1:15" s="265" customFormat="1" ht="51" customHeight="1" x14ac:dyDescent="0.25">
      <c r="A422" s="266">
        <v>409</v>
      </c>
      <c r="B422" s="267" t="s">
        <v>488</v>
      </c>
      <c r="C422" s="3"/>
      <c r="D422" s="268">
        <v>1</v>
      </c>
      <c r="E422" s="269" t="s">
        <v>540</v>
      </c>
      <c r="F422" s="4"/>
      <c r="G422" s="2"/>
      <c r="H422" s="270">
        <f t="shared" si="48"/>
        <v>0</v>
      </c>
      <c r="I422" s="2"/>
      <c r="J422" s="270">
        <f t="shared" si="49"/>
        <v>0</v>
      </c>
      <c r="K422" s="270">
        <f t="shared" si="50"/>
        <v>0</v>
      </c>
      <c r="L422" s="270">
        <f t="shared" si="51"/>
        <v>0</v>
      </c>
      <c r="M422" s="270">
        <f t="shared" si="52"/>
        <v>0</v>
      </c>
      <c r="N422" s="270">
        <f t="shared" si="53"/>
        <v>0</v>
      </c>
      <c r="O422" s="271">
        <f t="shared" si="54"/>
        <v>0</v>
      </c>
    </row>
    <row r="423" spans="1:15" s="265" customFormat="1" ht="51" customHeight="1" x14ac:dyDescent="0.25">
      <c r="A423" s="266">
        <v>410</v>
      </c>
      <c r="B423" s="267" t="s">
        <v>489</v>
      </c>
      <c r="C423" s="3"/>
      <c r="D423" s="268">
        <v>1</v>
      </c>
      <c r="E423" s="269" t="s">
        <v>540</v>
      </c>
      <c r="F423" s="4"/>
      <c r="G423" s="2"/>
      <c r="H423" s="270">
        <f t="shared" si="48"/>
        <v>0</v>
      </c>
      <c r="I423" s="2"/>
      <c r="J423" s="270">
        <f t="shared" si="49"/>
        <v>0</v>
      </c>
      <c r="K423" s="270">
        <f t="shared" si="50"/>
        <v>0</v>
      </c>
      <c r="L423" s="270">
        <f t="shared" si="51"/>
        <v>0</v>
      </c>
      <c r="M423" s="270">
        <f t="shared" si="52"/>
        <v>0</v>
      </c>
      <c r="N423" s="270">
        <f t="shared" si="53"/>
        <v>0</v>
      </c>
      <c r="O423" s="271">
        <f t="shared" si="54"/>
        <v>0</v>
      </c>
    </row>
    <row r="424" spans="1:15" s="265" customFormat="1" ht="51" customHeight="1" x14ac:dyDescent="0.25">
      <c r="A424" s="266">
        <v>411</v>
      </c>
      <c r="B424" s="267" t="s">
        <v>490</v>
      </c>
      <c r="C424" s="3"/>
      <c r="D424" s="268">
        <v>1</v>
      </c>
      <c r="E424" s="269" t="s">
        <v>540</v>
      </c>
      <c r="F424" s="4"/>
      <c r="G424" s="2"/>
      <c r="H424" s="270">
        <f t="shared" si="48"/>
        <v>0</v>
      </c>
      <c r="I424" s="2"/>
      <c r="J424" s="270">
        <f t="shared" si="49"/>
        <v>0</v>
      </c>
      <c r="K424" s="270">
        <f t="shared" si="50"/>
        <v>0</v>
      </c>
      <c r="L424" s="270">
        <f t="shared" si="51"/>
        <v>0</v>
      </c>
      <c r="M424" s="270">
        <f t="shared" si="52"/>
        <v>0</v>
      </c>
      <c r="N424" s="270">
        <f t="shared" si="53"/>
        <v>0</v>
      </c>
      <c r="O424" s="271">
        <f t="shared" si="54"/>
        <v>0</v>
      </c>
    </row>
    <row r="425" spans="1:15" s="265" customFormat="1" ht="51" customHeight="1" x14ac:dyDescent="0.25">
      <c r="A425" s="266">
        <v>412</v>
      </c>
      <c r="B425" s="267" t="s">
        <v>491</v>
      </c>
      <c r="C425" s="3"/>
      <c r="D425" s="268">
        <v>1</v>
      </c>
      <c r="E425" s="269" t="s">
        <v>540</v>
      </c>
      <c r="F425" s="4"/>
      <c r="G425" s="2"/>
      <c r="H425" s="270">
        <f t="shared" si="48"/>
        <v>0</v>
      </c>
      <c r="I425" s="2"/>
      <c r="J425" s="270">
        <f t="shared" si="49"/>
        <v>0</v>
      </c>
      <c r="K425" s="270">
        <f t="shared" si="50"/>
        <v>0</v>
      </c>
      <c r="L425" s="270">
        <f t="shared" si="51"/>
        <v>0</v>
      </c>
      <c r="M425" s="270">
        <f t="shared" si="52"/>
        <v>0</v>
      </c>
      <c r="N425" s="270">
        <f t="shared" si="53"/>
        <v>0</v>
      </c>
      <c r="O425" s="271">
        <f t="shared" si="54"/>
        <v>0</v>
      </c>
    </row>
    <row r="426" spans="1:15" s="265" customFormat="1" ht="51" customHeight="1" x14ac:dyDescent="0.25">
      <c r="A426" s="266">
        <v>413</v>
      </c>
      <c r="B426" s="267" t="s">
        <v>492</v>
      </c>
      <c r="C426" s="3"/>
      <c r="D426" s="268">
        <v>1</v>
      </c>
      <c r="E426" s="269" t="s">
        <v>540</v>
      </c>
      <c r="F426" s="4"/>
      <c r="G426" s="2"/>
      <c r="H426" s="270">
        <f t="shared" si="48"/>
        <v>0</v>
      </c>
      <c r="I426" s="2"/>
      <c r="J426" s="270">
        <f t="shared" si="49"/>
        <v>0</v>
      </c>
      <c r="K426" s="270">
        <f t="shared" si="50"/>
        <v>0</v>
      </c>
      <c r="L426" s="270">
        <f t="shared" si="51"/>
        <v>0</v>
      </c>
      <c r="M426" s="270">
        <f t="shared" si="52"/>
        <v>0</v>
      </c>
      <c r="N426" s="270">
        <f t="shared" si="53"/>
        <v>0</v>
      </c>
      <c r="O426" s="271">
        <f t="shared" si="54"/>
        <v>0</v>
      </c>
    </row>
    <row r="427" spans="1:15" s="265" customFormat="1" ht="51" customHeight="1" x14ac:dyDescent="0.25">
      <c r="A427" s="266">
        <v>414</v>
      </c>
      <c r="B427" s="267" t="s">
        <v>493</v>
      </c>
      <c r="C427" s="3"/>
      <c r="D427" s="268">
        <v>1</v>
      </c>
      <c r="E427" s="269" t="s">
        <v>540</v>
      </c>
      <c r="F427" s="4"/>
      <c r="G427" s="2"/>
      <c r="H427" s="270">
        <f t="shared" si="48"/>
        <v>0</v>
      </c>
      <c r="I427" s="2"/>
      <c r="J427" s="270">
        <f t="shared" si="49"/>
        <v>0</v>
      </c>
      <c r="K427" s="270">
        <f t="shared" si="50"/>
        <v>0</v>
      </c>
      <c r="L427" s="270">
        <f t="shared" si="51"/>
        <v>0</v>
      </c>
      <c r="M427" s="270">
        <f t="shared" si="52"/>
        <v>0</v>
      </c>
      <c r="N427" s="270">
        <f t="shared" si="53"/>
        <v>0</v>
      </c>
      <c r="O427" s="271">
        <f t="shared" si="54"/>
        <v>0</v>
      </c>
    </row>
    <row r="428" spans="1:15" s="265" customFormat="1" ht="51" customHeight="1" x14ac:dyDescent="0.25">
      <c r="A428" s="266">
        <v>415</v>
      </c>
      <c r="B428" s="267" t="s">
        <v>494</v>
      </c>
      <c r="C428" s="3"/>
      <c r="D428" s="268">
        <v>1</v>
      </c>
      <c r="E428" s="269" t="s">
        <v>540</v>
      </c>
      <c r="F428" s="4"/>
      <c r="G428" s="2"/>
      <c r="H428" s="270">
        <f t="shared" si="48"/>
        <v>0</v>
      </c>
      <c r="I428" s="2"/>
      <c r="J428" s="270">
        <f t="shared" si="49"/>
        <v>0</v>
      </c>
      <c r="K428" s="270">
        <f t="shared" si="50"/>
        <v>0</v>
      </c>
      <c r="L428" s="270">
        <f t="shared" si="51"/>
        <v>0</v>
      </c>
      <c r="M428" s="270">
        <f t="shared" si="52"/>
        <v>0</v>
      </c>
      <c r="N428" s="270">
        <f t="shared" si="53"/>
        <v>0</v>
      </c>
      <c r="O428" s="271">
        <f t="shared" si="54"/>
        <v>0</v>
      </c>
    </row>
    <row r="429" spans="1:15" s="265" customFormat="1" ht="51" customHeight="1" x14ac:dyDescent="0.25">
      <c r="A429" s="266">
        <v>416</v>
      </c>
      <c r="B429" s="267" t="s">
        <v>495</v>
      </c>
      <c r="C429" s="3"/>
      <c r="D429" s="268">
        <v>1</v>
      </c>
      <c r="E429" s="269" t="s">
        <v>540</v>
      </c>
      <c r="F429" s="4"/>
      <c r="G429" s="2"/>
      <c r="H429" s="270">
        <f t="shared" si="48"/>
        <v>0</v>
      </c>
      <c r="I429" s="2"/>
      <c r="J429" s="270">
        <f t="shared" si="49"/>
        <v>0</v>
      </c>
      <c r="K429" s="270">
        <f t="shared" si="50"/>
        <v>0</v>
      </c>
      <c r="L429" s="270">
        <f t="shared" si="51"/>
        <v>0</v>
      </c>
      <c r="M429" s="270">
        <f t="shared" si="52"/>
        <v>0</v>
      </c>
      <c r="N429" s="270">
        <f t="shared" si="53"/>
        <v>0</v>
      </c>
      <c r="O429" s="271">
        <f t="shared" si="54"/>
        <v>0</v>
      </c>
    </row>
    <row r="430" spans="1:15" s="265" customFormat="1" ht="51" customHeight="1" x14ac:dyDescent="0.25">
      <c r="A430" s="266">
        <v>417</v>
      </c>
      <c r="B430" s="267" t="s">
        <v>496</v>
      </c>
      <c r="C430" s="3"/>
      <c r="D430" s="268">
        <v>1</v>
      </c>
      <c r="E430" s="269" t="s">
        <v>540</v>
      </c>
      <c r="F430" s="4"/>
      <c r="G430" s="2"/>
      <c r="H430" s="270">
        <f t="shared" si="48"/>
        <v>0</v>
      </c>
      <c r="I430" s="2"/>
      <c r="J430" s="270">
        <f t="shared" si="49"/>
        <v>0</v>
      </c>
      <c r="K430" s="270">
        <f t="shared" si="50"/>
        <v>0</v>
      </c>
      <c r="L430" s="270">
        <f t="shared" si="51"/>
        <v>0</v>
      </c>
      <c r="M430" s="270">
        <f t="shared" si="52"/>
        <v>0</v>
      </c>
      <c r="N430" s="270">
        <f t="shared" si="53"/>
        <v>0</v>
      </c>
      <c r="O430" s="271">
        <f t="shared" si="54"/>
        <v>0</v>
      </c>
    </row>
    <row r="431" spans="1:15" s="265" customFormat="1" ht="51" customHeight="1" x14ac:dyDescent="0.25">
      <c r="A431" s="266">
        <v>418</v>
      </c>
      <c r="B431" s="267" t="s">
        <v>497</v>
      </c>
      <c r="C431" s="3"/>
      <c r="D431" s="268">
        <v>1</v>
      </c>
      <c r="E431" s="269" t="s">
        <v>540</v>
      </c>
      <c r="F431" s="4"/>
      <c r="G431" s="2"/>
      <c r="H431" s="270">
        <f t="shared" si="48"/>
        <v>0</v>
      </c>
      <c r="I431" s="2"/>
      <c r="J431" s="270">
        <f t="shared" si="49"/>
        <v>0</v>
      </c>
      <c r="K431" s="270">
        <f t="shared" si="50"/>
        <v>0</v>
      </c>
      <c r="L431" s="270">
        <f t="shared" si="51"/>
        <v>0</v>
      </c>
      <c r="M431" s="270">
        <f t="shared" si="52"/>
        <v>0</v>
      </c>
      <c r="N431" s="270">
        <f t="shared" si="53"/>
        <v>0</v>
      </c>
      <c r="O431" s="271">
        <f t="shared" si="54"/>
        <v>0</v>
      </c>
    </row>
    <row r="432" spans="1:15" s="265" customFormat="1" ht="51" customHeight="1" x14ac:dyDescent="0.25">
      <c r="A432" s="266">
        <v>419</v>
      </c>
      <c r="B432" s="267" t="s">
        <v>498</v>
      </c>
      <c r="C432" s="3"/>
      <c r="D432" s="268">
        <v>1</v>
      </c>
      <c r="E432" s="269" t="s">
        <v>540</v>
      </c>
      <c r="F432" s="4"/>
      <c r="G432" s="2"/>
      <c r="H432" s="270">
        <f t="shared" si="48"/>
        <v>0</v>
      </c>
      <c r="I432" s="2"/>
      <c r="J432" s="270">
        <f t="shared" si="49"/>
        <v>0</v>
      </c>
      <c r="K432" s="270">
        <f t="shared" si="50"/>
        <v>0</v>
      </c>
      <c r="L432" s="270">
        <f t="shared" si="51"/>
        <v>0</v>
      </c>
      <c r="M432" s="270">
        <f t="shared" si="52"/>
        <v>0</v>
      </c>
      <c r="N432" s="270">
        <f t="shared" si="53"/>
        <v>0</v>
      </c>
      <c r="O432" s="271">
        <f t="shared" si="54"/>
        <v>0</v>
      </c>
    </row>
    <row r="433" spans="1:15" s="265" customFormat="1" ht="51" customHeight="1" x14ac:dyDescent="0.25">
      <c r="A433" s="266">
        <v>420</v>
      </c>
      <c r="B433" s="267" t="s">
        <v>499</v>
      </c>
      <c r="C433" s="3"/>
      <c r="D433" s="268">
        <v>1</v>
      </c>
      <c r="E433" s="269" t="s">
        <v>540</v>
      </c>
      <c r="F433" s="4"/>
      <c r="G433" s="2"/>
      <c r="H433" s="270">
        <f t="shared" si="48"/>
        <v>0</v>
      </c>
      <c r="I433" s="2"/>
      <c r="J433" s="270">
        <f t="shared" si="49"/>
        <v>0</v>
      </c>
      <c r="K433" s="270">
        <f t="shared" si="50"/>
        <v>0</v>
      </c>
      <c r="L433" s="270">
        <f t="shared" si="51"/>
        <v>0</v>
      </c>
      <c r="M433" s="270">
        <f t="shared" si="52"/>
        <v>0</v>
      </c>
      <c r="N433" s="270">
        <f t="shared" si="53"/>
        <v>0</v>
      </c>
      <c r="O433" s="271">
        <f t="shared" si="54"/>
        <v>0</v>
      </c>
    </row>
    <row r="434" spans="1:15" s="265" customFormat="1" ht="51" customHeight="1" x14ac:dyDescent="0.25">
      <c r="A434" s="266">
        <v>421</v>
      </c>
      <c r="B434" s="267" t="s">
        <v>500</v>
      </c>
      <c r="C434" s="3"/>
      <c r="D434" s="268">
        <v>1</v>
      </c>
      <c r="E434" s="269" t="s">
        <v>540</v>
      </c>
      <c r="F434" s="4"/>
      <c r="G434" s="2"/>
      <c r="H434" s="270">
        <f t="shared" si="48"/>
        <v>0</v>
      </c>
      <c r="I434" s="2"/>
      <c r="J434" s="270">
        <f t="shared" si="49"/>
        <v>0</v>
      </c>
      <c r="K434" s="270">
        <f t="shared" si="50"/>
        <v>0</v>
      </c>
      <c r="L434" s="270">
        <f t="shared" si="51"/>
        <v>0</v>
      </c>
      <c r="M434" s="270">
        <f t="shared" si="52"/>
        <v>0</v>
      </c>
      <c r="N434" s="270">
        <f t="shared" si="53"/>
        <v>0</v>
      </c>
      <c r="O434" s="271">
        <f t="shared" si="54"/>
        <v>0</v>
      </c>
    </row>
    <row r="435" spans="1:15" s="265" customFormat="1" ht="51" customHeight="1" x14ac:dyDescent="0.25">
      <c r="A435" s="266">
        <v>422</v>
      </c>
      <c r="B435" s="267" t="s">
        <v>501</v>
      </c>
      <c r="C435" s="3"/>
      <c r="D435" s="268">
        <v>1</v>
      </c>
      <c r="E435" s="269" t="s">
        <v>540</v>
      </c>
      <c r="F435" s="4"/>
      <c r="G435" s="2"/>
      <c r="H435" s="270">
        <f t="shared" si="48"/>
        <v>0</v>
      </c>
      <c r="I435" s="2"/>
      <c r="J435" s="270">
        <f t="shared" si="49"/>
        <v>0</v>
      </c>
      <c r="K435" s="270">
        <f t="shared" si="50"/>
        <v>0</v>
      </c>
      <c r="L435" s="270">
        <f t="shared" si="51"/>
        <v>0</v>
      </c>
      <c r="M435" s="270">
        <f t="shared" si="52"/>
        <v>0</v>
      </c>
      <c r="N435" s="270">
        <f t="shared" si="53"/>
        <v>0</v>
      </c>
      <c r="O435" s="271">
        <f t="shared" si="54"/>
        <v>0</v>
      </c>
    </row>
    <row r="436" spans="1:15" s="265" customFormat="1" ht="51" customHeight="1" x14ac:dyDescent="0.25">
      <c r="A436" s="266">
        <v>423</v>
      </c>
      <c r="B436" s="267" t="s">
        <v>502</v>
      </c>
      <c r="C436" s="3"/>
      <c r="D436" s="268">
        <v>1</v>
      </c>
      <c r="E436" s="269" t="s">
        <v>540</v>
      </c>
      <c r="F436" s="4"/>
      <c r="G436" s="2"/>
      <c r="H436" s="270">
        <f t="shared" si="48"/>
        <v>0</v>
      </c>
      <c r="I436" s="2"/>
      <c r="J436" s="270">
        <f t="shared" si="49"/>
        <v>0</v>
      </c>
      <c r="K436" s="270">
        <f t="shared" si="50"/>
        <v>0</v>
      </c>
      <c r="L436" s="270">
        <f t="shared" si="51"/>
        <v>0</v>
      </c>
      <c r="M436" s="270">
        <f t="shared" si="52"/>
        <v>0</v>
      </c>
      <c r="N436" s="270">
        <f t="shared" si="53"/>
        <v>0</v>
      </c>
      <c r="O436" s="271">
        <f t="shared" si="54"/>
        <v>0</v>
      </c>
    </row>
    <row r="437" spans="1:15" s="265" customFormat="1" ht="51" customHeight="1" x14ac:dyDescent="0.25">
      <c r="A437" s="266">
        <v>424</v>
      </c>
      <c r="B437" s="267" t="s">
        <v>503</v>
      </c>
      <c r="C437" s="3"/>
      <c r="D437" s="268">
        <v>1</v>
      </c>
      <c r="E437" s="269" t="s">
        <v>540</v>
      </c>
      <c r="F437" s="4"/>
      <c r="G437" s="2"/>
      <c r="H437" s="270">
        <f t="shared" si="48"/>
        <v>0</v>
      </c>
      <c r="I437" s="2"/>
      <c r="J437" s="270">
        <f t="shared" si="49"/>
        <v>0</v>
      </c>
      <c r="K437" s="270">
        <f t="shared" si="50"/>
        <v>0</v>
      </c>
      <c r="L437" s="270">
        <f t="shared" si="51"/>
        <v>0</v>
      </c>
      <c r="M437" s="270">
        <f t="shared" si="52"/>
        <v>0</v>
      </c>
      <c r="N437" s="270">
        <f t="shared" si="53"/>
        <v>0</v>
      </c>
      <c r="O437" s="271">
        <f t="shared" si="54"/>
        <v>0</v>
      </c>
    </row>
    <row r="438" spans="1:15" s="265" customFormat="1" ht="51" customHeight="1" x14ac:dyDescent="0.25">
      <c r="A438" s="266">
        <v>425</v>
      </c>
      <c r="B438" s="267" t="s">
        <v>504</v>
      </c>
      <c r="C438" s="3"/>
      <c r="D438" s="268">
        <v>1</v>
      </c>
      <c r="E438" s="269" t="s">
        <v>540</v>
      </c>
      <c r="F438" s="4"/>
      <c r="G438" s="2"/>
      <c r="H438" s="270">
        <f t="shared" si="48"/>
        <v>0</v>
      </c>
      <c r="I438" s="2"/>
      <c r="J438" s="270">
        <f t="shared" si="49"/>
        <v>0</v>
      </c>
      <c r="K438" s="270">
        <f t="shared" si="50"/>
        <v>0</v>
      </c>
      <c r="L438" s="270">
        <f t="shared" si="51"/>
        <v>0</v>
      </c>
      <c r="M438" s="270">
        <f t="shared" si="52"/>
        <v>0</v>
      </c>
      <c r="N438" s="270">
        <f t="shared" si="53"/>
        <v>0</v>
      </c>
      <c r="O438" s="271">
        <f t="shared" si="54"/>
        <v>0</v>
      </c>
    </row>
    <row r="439" spans="1:15" s="265" customFormat="1" ht="51" customHeight="1" x14ac:dyDescent="0.25">
      <c r="A439" s="266">
        <v>426</v>
      </c>
      <c r="B439" s="267" t="s">
        <v>505</v>
      </c>
      <c r="C439" s="3"/>
      <c r="D439" s="268">
        <v>1</v>
      </c>
      <c r="E439" s="269" t="s">
        <v>540</v>
      </c>
      <c r="F439" s="4"/>
      <c r="G439" s="2"/>
      <c r="H439" s="270">
        <f t="shared" si="48"/>
        <v>0</v>
      </c>
      <c r="I439" s="2"/>
      <c r="J439" s="270">
        <f t="shared" si="49"/>
        <v>0</v>
      </c>
      <c r="K439" s="270">
        <f t="shared" si="50"/>
        <v>0</v>
      </c>
      <c r="L439" s="270">
        <f t="shared" si="51"/>
        <v>0</v>
      </c>
      <c r="M439" s="270">
        <f t="shared" si="52"/>
        <v>0</v>
      </c>
      <c r="N439" s="270">
        <f t="shared" si="53"/>
        <v>0</v>
      </c>
      <c r="O439" s="271">
        <f t="shared" si="54"/>
        <v>0</v>
      </c>
    </row>
    <row r="440" spans="1:15" s="265" customFormat="1" ht="51" customHeight="1" x14ac:dyDescent="0.25">
      <c r="A440" s="266">
        <v>427</v>
      </c>
      <c r="B440" s="267" t="s">
        <v>506</v>
      </c>
      <c r="C440" s="3"/>
      <c r="D440" s="268">
        <v>1</v>
      </c>
      <c r="E440" s="269" t="s">
        <v>540</v>
      </c>
      <c r="F440" s="4"/>
      <c r="G440" s="2"/>
      <c r="H440" s="270">
        <f t="shared" si="48"/>
        <v>0</v>
      </c>
      <c r="I440" s="2"/>
      <c r="J440" s="270">
        <f t="shared" si="49"/>
        <v>0</v>
      </c>
      <c r="K440" s="270">
        <f t="shared" si="50"/>
        <v>0</v>
      </c>
      <c r="L440" s="270">
        <f t="shared" si="51"/>
        <v>0</v>
      </c>
      <c r="M440" s="270">
        <f t="shared" si="52"/>
        <v>0</v>
      </c>
      <c r="N440" s="270">
        <f t="shared" si="53"/>
        <v>0</v>
      </c>
      <c r="O440" s="271">
        <f t="shared" si="54"/>
        <v>0</v>
      </c>
    </row>
    <row r="441" spans="1:15" s="265" customFormat="1" ht="51" customHeight="1" x14ac:dyDescent="0.25">
      <c r="A441" s="266">
        <v>428</v>
      </c>
      <c r="B441" s="267" t="s">
        <v>507</v>
      </c>
      <c r="C441" s="3"/>
      <c r="D441" s="268">
        <v>1</v>
      </c>
      <c r="E441" s="269" t="s">
        <v>540</v>
      </c>
      <c r="F441" s="4"/>
      <c r="G441" s="2"/>
      <c r="H441" s="270">
        <f t="shared" si="48"/>
        <v>0</v>
      </c>
      <c r="I441" s="2"/>
      <c r="J441" s="270">
        <f t="shared" si="49"/>
        <v>0</v>
      </c>
      <c r="K441" s="270">
        <f t="shared" si="50"/>
        <v>0</v>
      </c>
      <c r="L441" s="270">
        <f t="shared" si="51"/>
        <v>0</v>
      </c>
      <c r="M441" s="270">
        <f t="shared" si="52"/>
        <v>0</v>
      </c>
      <c r="N441" s="270">
        <f t="shared" si="53"/>
        <v>0</v>
      </c>
      <c r="O441" s="271">
        <f t="shared" si="54"/>
        <v>0</v>
      </c>
    </row>
    <row r="442" spans="1:15" s="265" customFormat="1" ht="51" customHeight="1" x14ac:dyDescent="0.25">
      <c r="A442" s="266">
        <v>429</v>
      </c>
      <c r="B442" s="267" t="s">
        <v>508</v>
      </c>
      <c r="C442" s="3"/>
      <c r="D442" s="268">
        <v>1</v>
      </c>
      <c r="E442" s="269" t="s">
        <v>540</v>
      </c>
      <c r="F442" s="4"/>
      <c r="G442" s="2"/>
      <c r="H442" s="270">
        <f t="shared" si="48"/>
        <v>0</v>
      </c>
      <c r="I442" s="2"/>
      <c r="J442" s="270">
        <f t="shared" si="49"/>
        <v>0</v>
      </c>
      <c r="K442" s="270">
        <f t="shared" si="50"/>
        <v>0</v>
      </c>
      <c r="L442" s="270">
        <f t="shared" si="51"/>
        <v>0</v>
      </c>
      <c r="M442" s="270">
        <f t="shared" si="52"/>
        <v>0</v>
      </c>
      <c r="N442" s="270">
        <f t="shared" si="53"/>
        <v>0</v>
      </c>
      <c r="O442" s="271">
        <f t="shared" si="54"/>
        <v>0</v>
      </c>
    </row>
    <row r="443" spans="1:15" s="265" customFormat="1" ht="51" customHeight="1" x14ac:dyDescent="0.25">
      <c r="A443" s="266">
        <v>430</v>
      </c>
      <c r="B443" s="267" t="s">
        <v>509</v>
      </c>
      <c r="C443" s="3"/>
      <c r="D443" s="268">
        <v>1</v>
      </c>
      <c r="E443" s="269" t="s">
        <v>540</v>
      </c>
      <c r="F443" s="4"/>
      <c r="G443" s="2"/>
      <c r="H443" s="270">
        <f t="shared" si="48"/>
        <v>0</v>
      </c>
      <c r="I443" s="2"/>
      <c r="J443" s="270">
        <f t="shared" si="49"/>
        <v>0</v>
      </c>
      <c r="K443" s="270">
        <f t="shared" si="50"/>
        <v>0</v>
      </c>
      <c r="L443" s="270">
        <f t="shared" si="51"/>
        <v>0</v>
      </c>
      <c r="M443" s="270">
        <f t="shared" si="52"/>
        <v>0</v>
      </c>
      <c r="N443" s="270">
        <f t="shared" si="53"/>
        <v>0</v>
      </c>
      <c r="O443" s="271">
        <f t="shared" si="54"/>
        <v>0</v>
      </c>
    </row>
    <row r="444" spans="1:15" s="265" customFormat="1" ht="51" customHeight="1" x14ac:dyDescent="0.25">
      <c r="A444" s="266">
        <v>431</v>
      </c>
      <c r="B444" s="267" t="s">
        <v>510</v>
      </c>
      <c r="C444" s="3"/>
      <c r="D444" s="268">
        <v>1</v>
      </c>
      <c r="E444" s="269" t="s">
        <v>540</v>
      </c>
      <c r="F444" s="4"/>
      <c r="G444" s="2"/>
      <c r="H444" s="270">
        <f t="shared" si="48"/>
        <v>0</v>
      </c>
      <c r="I444" s="2"/>
      <c r="J444" s="270">
        <f t="shared" si="49"/>
        <v>0</v>
      </c>
      <c r="K444" s="270">
        <f t="shared" si="50"/>
        <v>0</v>
      </c>
      <c r="L444" s="270">
        <f t="shared" si="51"/>
        <v>0</v>
      </c>
      <c r="M444" s="270">
        <f t="shared" si="52"/>
        <v>0</v>
      </c>
      <c r="N444" s="270">
        <f t="shared" si="53"/>
        <v>0</v>
      </c>
      <c r="O444" s="271">
        <f t="shared" si="54"/>
        <v>0</v>
      </c>
    </row>
    <row r="445" spans="1:15" s="265" customFormat="1" ht="51" customHeight="1" x14ac:dyDescent="0.25">
      <c r="A445" s="266">
        <v>432</v>
      </c>
      <c r="B445" s="267" t="s">
        <v>511</v>
      </c>
      <c r="C445" s="3"/>
      <c r="D445" s="268">
        <v>1</v>
      </c>
      <c r="E445" s="269" t="s">
        <v>540</v>
      </c>
      <c r="F445" s="4"/>
      <c r="G445" s="2"/>
      <c r="H445" s="270">
        <f t="shared" si="48"/>
        <v>0</v>
      </c>
      <c r="I445" s="2"/>
      <c r="J445" s="270">
        <f t="shared" si="49"/>
        <v>0</v>
      </c>
      <c r="K445" s="270">
        <f t="shared" si="50"/>
        <v>0</v>
      </c>
      <c r="L445" s="270">
        <f t="shared" si="51"/>
        <v>0</v>
      </c>
      <c r="M445" s="270">
        <f t="shared" si="52"/>
        <v>0</v>
      </c>
      <c r="N445" s="270">
        <f t="shared" si="53"/>
        <v>0</v>
      </c>
      <c r="O445" s="271">
        <f t="shared" si="54"/>
        <v>0</v>
      </c>
    </row>
    <row r="446" spans="1:15" s="265" customFormat="1" ht="51" customHeight="1" x14ac:dyDescent="0.25">
      <c r="A446" s="266">
        <v>433</v>
      </c>
      <c r="B446" s="267" t="s">
        <v>512</v>
      </c>
      <c r="C446" s="3"/>
      <c r="D446" s="268">
        <v>1</v>
      </c>
      <c r="E446" s="269" t="s">
        <v>540</v>
      </c>
      <c r="F446" s="4"/>
      <c r="G446" s="2"/>
      <c r="H446" s="270">
        <f t="shared" si="48"/>
        <v>0</v>
      </c>
      <c r="I446" s="2"/>
      <c r="J446" s="270">
        <f t="shared" si="49"/>
        <v>0</v>
      </c>
      <c r="K446" s="270">
        <f t="shared" si="50"/>
        <v>0</v>
      </c>
      <c r="L446" s="270">
        <f t="shared" si="51"/>
        <v>0</v>
      </c>
      <c r="M446" s="270">
        <f t="shared" si="52"/>
        <v>0</v>
      </c>
      <c r="N446" s="270">
        <f t="shared" si="53"/>
        <v>0</v>
      </c>
      <c r="O446" s="271">
        <f t="shared" si="54"/>
        <v>0</v>
      </c>
    </row>
    <row r="447" spans="1:15" s="265" customFormat="1" ht="51" customHeight="1" x14ac:dyDescent="0.25">
      <c r="A447" s="266">
        <v>434</v>
      </c>
      <c r="B447" s="267" t="s">
        <v>513</v>
      </c>
      <c r="C447" s="3"/>
      <c r="D447" s="268">
        <v>1</v>
      </c>
      <c r="E447" s="269" t="s">
        <v>540</v>
      </c>
      <c r="F447" s="4"/>
      <c r="G447" s="2"/>
      <c r="H447" s="270">
        <f t="shared" si="48"/>
        <v>0</v>
      </c>
      <c r="I447" s="2"/>
      <c r="J447" s="270">
        <f t="shared" si="49"/>
        <v>0</v>
      </c>
      <c r="K447" s="270">
        <f t="shared" si="50"/>
        <v>0</v>
      </c>
      <c r="L447" s="270">
        <f t="shared" si="51"/>
        <v>0</v>
      </c>
      <c r="M447" s="270">
        <f t="shared" si="52"/>
        <v>0</v>
      </c>
      <c r="N447" s="270">
        <f t="shared" si="53"/>
        <v>0</v>
      </c>
      <c r="O447" s="271">
        <f t="shared" si="54"/>
        <v>0</v>
      </c>
    </row>
    <row r="448" spans="1:15" s="265" customFormat="1" ht="51" customHeight="1" x14ac:dyDescent="0.25">
      <c r="A448" s="266">
        <v>435</v>
      </c>
      <c r="B448" s="267" t="s">
        <v>514</v>
      </c>
      <c r="C448" s="3"/>
      <c r="D448" s="268">
        <v>1</v>
      </c>
      <c r="E448" s="269" t="s">
        <v>540</v>
      </c>
      <c r="F448" s="4"/>
      <c r="G448" s="2"/>
      <c r="H448" s="270">
        <f t="shared" si="48"/>
        <v>0</v>
      </c>
      <c r="I448" s="2"/>
      <c r="J448" s="270">
        <f t="shared" si="49"/>
        <v>0</v>
      </c>
      <c r="K448" s="270">
        <f t="shared" si="50"/>
        <v>0</v>
      </c>
      <c r="L448" s="270">
        <f t="shared" si="51"/>
        <v>0</v>
      </c>
      <c r="M448" s="270">
        <f t="shared" si="52"/>
        <v>0</v>
      </c>
      <c r="N448" s="270">
        <f t="shared" si="53"/>
        <v>0</v>
      </c>
      <c r="O448" s="271">
        <f t="shared" si="54"/>
        <v>0</v>
      </c>
    </row>
    <row r="449" spans="1:15" s="265" customFormat="1" ht="51" customHeight="1" x14ac:dyDescent="0.25">
      <c r="A449" s="266">
        <v>436</v>
      </c>
      <c r="B449" s="267" t="s">
        <v>515</v>
      </c>
      <c r="C449" s="3"/>
      <c r="D449" s="268">
        <v>1</v>
      </c>
      <c r="E449" s="269" t="s">
        <v>540</v>
      </c>
      <c r="F449" s="4"/>
      <c r="G449" s="2"/>
      <c r="H449" s="270">
        <f t="shared" si="48"/>
        <v>0</v>
      </c>
      <c r="I449" s="2"/>
      <c r="J449" s="270">
        <f t="shared" si="49"/>
        <v>0</v>
      </c>
      <c r="K449" s="270">
        <f t="shared" si="50"/>
        <v>0</v>
      </c>
      <c r="L449" s="270">
        <f t="shared" si="51"/>
        <v>0</v>
      </c>
      <c r="M449" s="270">
        <f t="shared" si="52"/>
        <v>0</v>
      </c>
      <c r="N449" s="270">
        <f t="shared" si="53"/>
        <v>0</v>
      </c>
      <c r="O449" s="271">
        <f t="shared" si="54"/>
        <v>0</v>
      </c>
    </row>
    <row r="450" spans="1:15" s="265" customFormat="1" ht="51" customHeight="1" x14ac:dyDescent="0.25">
      <c r="A450" s="266">
        <v>437</v>
      </c>
      <c r="B450" s="267" t="s">
        <v>516</v>
      </c>
      <c r="C450" s="3"/>
      <c r="D450" s="268">
        <v>1</v>
      </c>
      <c r="E450" s="269" t="s">
        <v>540</v>
      </c>
      <c r="F450" s="4"/>
      <c r="G450" s="2"/>
      <c r="H450" s="270">
        <f t="shared" si="48"/>
        <v>0</v>
      </c>
      <c r="I450" s="2"/>
      <c r="J450" s="270">
        <f t="shared" si="49"/>
        <v>0</v>
      </c>
      <c r="K450" s="270">
        <f t="shared" si="50"/>
        <v>0</v>
      </c>
      <c r="L450" s="270">
        <f t="shared" si="51"/>
        <v>0</v>
      </c>
      <c r="M450" s="270">
        <f t="shared" si="52"/>
        <v>0</v>
      </c>
      <c r="N450" s="270">
        <f t="shared" si="53"/>
        <v>0</v>
      </c>
      <c r="O450" s="271">
        <f t="shared" si="54"/>
        <v>0</v>
      </c>
    </row>
    <row r="451" spans="1:15" s="265" customFormat="1" ht="51" customHeight="1" x14ac:dyDescent="0.25">
      <c r="A451" s="266">
        <v>438</v>
      </c>
      <c r="B451" s="267" t="s">
        <v>517</v>
      </c>
      <c r="C451" s="3"/>
      <c r="D451" s="268">
        <v>1</v>
      </c>
      <c r="E451" s="269" t="s">
        <v>540</v>
      </c>
      <c r="F451" s="4"/>
      <c r="G451" s="2"/>
      <c r="H451" s="270">
        <f t="shared" si="48"/>
        <v>0</v>
      </c>
      <c r="I451" s="2"/>
      <c r="J451" s="270">
        <f t="shared" si="49"/>
        <v>0</v>
      </c>
      <c r="K451" s="270">
        <f t="shared" si="50"/>
        <v>0</v>
      </c>
      <c r="L451" s="270">
        <f t="shared" si="51"/>
        <v>0</v>
      </c>
      <c r="M451" s="270">
        <f t="shared" si="52"/>
        <v>0</v>
      </c>
      <c r="N451" s="270">
        <f t="shared" si="53"/>
        <v>0</v>
      </c>
      <c r="O451" s="271">
        <f t="shared" si="54"/>
        <v>0</v>
      </c>
    </row>
    <row r="452" spans="1:15" s="265" customFormat="1" ht="51" customHeight="1" x14ac:dyDescent="0.25">
      <c r="A452" s="266">
        <v>439</v>
      </c>
      <c r="B452" s="267" t="s">
        <v>518</v>
      </c>
      <c r="C452" s="3"/>
      <c r="D452" s="268">
        <v>1</v>
      </c>
      <c r="E452" s="269" t="s">
        <v>540</v>
      </c>
      <c r="F452" s="4"/>
      <c r="G452" s="2"/>
      <c r="H452" s="270">
        <f t="shared" si="48"/>
        <v>0</v>
      </c>
      <c r="I452" s="2"/>
      <c r="J452" s="270">
        <f t="shared" si="49"/>
        <v>0</v>
      </c>
      <c r="K452" s="270">
        <f t="shared" si="50"/>
        <v>0</v>
      </c>
      <c r="L452" s="270">
        <f t="shared" si="51"/>
        <v>0</v>
      </c>
      <c r="M452" s="270">
        <f t="shared" si="52"/>
        <v>0</v>
      </c>
      <c r="N452" s="270">
        <f t="shared" si="53"/>
        <v>0</v>
      </c>
      <c r="O452" s="271">
        <f t="shared" si="54"/>
        <v>0</v>
      </c>
    </row>
    <row r="453" spans="1:15" s="265" customFormat="1" ht="51" customHeight="1" x14ac:dyDescent="0.25">
      <c r="A453" s="266">
        <v>440</v>
      </c>
      <c r="B453" s="267" t="s">
        <v>519</v>
      </c>
      <c r="C453" s="3"/>
      <c r="D453" s="268">
        <v>1</v>
      </c>
      <c r="E453" s="269" t="s">
        <v>540</v>
      </c>
      <c r="F453" s="4"/>
      <c r="G453" s="2"/>
      <c r="H453" s="270">
        <f t="shared" si="48"/>
        <v>0</v>
      </c>
      <c r="I453" s="2"/>
      <c r="J453" s="270">
        <f t="shared" si="49"/>
        <v>0</v>
      </c>
      <c r="K453" s="270">
        <f t="shared" si="50"/>
        <v>0</v>
      </c>
      <c r="L453" s="270">
        <f t="shared" si="51"/>
        <v>0</v>
      </c>
      <c r="M453" s="270">
        <f t="shared" si="52"/>
        <v>0</v>
      </c>
      <c r="N453" s="270">
        <f t="shared" si="53"/>
        <v>0</v>
      </c>
      <c r="O453" s="271">
        <f t="shared" si="54"/>
        <v>0</v>
      </c>
    </row>
    <row r="454" spans="1:15" s="265" customFormat="1" ht="51" customHeight="1" x14ac:dyDescent="0.25">
      <c r="A454" s="266">
        <v>441</v>
      </c>
      <c r="B454" s="267" t="s">
        <v>520</v>
      </c>
      <c r="C454" s="3"/>
      <c r="D454" s="268">
        <v>1</v>
      </c>
      <c r="E454" s="269" t="s">
        <v>540</v>
      </c>
      <c r="F454" s="4"/>
      <c r="G454" s="2"/>
      <c r="H454" s="270">
        <f t="shared" si="48"/>
        <v>0</v>
      </c>
      <c r="I454" s="2"/>
      <c r="J454" s="270">
        <f t="shared" si="49"/>
        <v>0</v>
      </c>
      <c r="K454" s="270">
        <f t="shared" si="50"/>
        <v>0</v>
      </c>
      <c r="L454" s="270">
        <f t="shared" si="51"/>
        <v>0</v>
      </c>
      <c r="M454" s="270">
        <f t="shared" si="52"/>
        <v>0</v>
      </c>
      <c r="N454" s="270">
        <f t="shared" si="53"/>
        <v>0</v>
      </c>
      <c r="O454" s="271">
        <f t="shared" si="54"/>
        <v>0</v>
      </c>
    </row>
    <row r="455" spans="1:15" s="265" customFormat="1" ht="51" customHeight="1" x14ac:dyDescent="0.25">
      <c r="A455" s="266">
        <v>442</v>
      </c>
      <c r="B455" s="267" t="s">
        <v>521</v>
      </c>
      <c r="C455" s="3"/>
      <c r="D455" s="268">
        <v>1</v>
      </c>
      <c r="E455" s="269" t="s">
        <v>540</v>
      </c>
      <c r="F455" s="4"/>
      <c r="G455" s="2"/>
      <c r="H455" s="270">
        <f t="shared" si="48"/>
        <v>0</v>
      </c>
      <c r="I455" s="2"/>
      <c r="J455" s="270">
        <f t="shared" si="49"/>
        <v>0</v>
      </c>
      <c r="K455" s="270">
        <f t="shared" si="50"/>
        <v>0</v>
      </c>
      <c r="L455" s="270">
        <f t="shared" si="51"/>
        <v>0</v>
      </c>
      <c r="M455" s="270">
        <f t="shared" si="52"/>
        <v>0</v>
      </c>
      <c r="N455" s="270">
        <f t="shared" si="53"/>
        <v>0</v>
      </c>
      <c r="O455" s="271">
        <f t="shared" si="54"/>
        <v>0</v>
      </c>
    </row>
    <row r="456" spans="1:15" s="265" customFormat="1" ht="51" customHeight="1" x14ac:dyDescent="0.25">
      <c r="A456" s="266">
        <v>443</v>
      </c>
      <c r="B456" s="267" t="s">
        <v>522</v>
      </c>
      <c r="C456" s="3"/>
      <c r="D456" s="268">
        <v>1</v>
      </c>
      <c r="E456" s="269" t="s">
        <v>540</v>
      </c>
      <c r="F456" s="4"/>
      <c r="G456" s="2"/>
      <c r="H456" s="270">
        <f t="shared" si="48"/>
        <v>0</v>
      </c>
      <c r="I456" s="2"/>
      <c r="J456" s="270">
        <f t="shared" si="49"/>
        <v>0</v>
      </c>
      <c r="K456" s="270">
        <f t="shared" si="50"/>
        <v>0</v>
      </c>
      <c r="L456" s="270">
        <f t="shared" si="51"/>
        <v>0</v>
      </c>
      <c r="M456" s="270">
        <f t="shared" si="52"/>
        <v>0</v>
      </c>
      <c r="N456" s="270">
        <f t="shared" si="53"/>
        <v>0</v>
      </c>
      <c r="O456" s="271">
        <f t="shared" si="54"/>
        <v>0</v>
      </c>
    </row>
    <row r="457" spans="1:15" s="265" customFormat="1" ht="51" customHeight="1" x14ac:dyDescent="0.25">
      <c r="A457" s="266">
        <v>444</v>
      </c>
      <c r="B457" s="267" t="s">
        <v>523</v>
      </c>
      <c r="C457" s="3"/>
      <c r="D457" s="268">
        <v>1</v>
      </c>
      <c r="E457" s="269" t="s">
        <v>540</v>
      </c>
      <c r="F457" s="4"/>
      <c r="G457" s="2"/>
      <c r="H457" s="270">
        <f t="shared" si="48"/>
        <v>0</v>
      </c>
      <c r="I457" s="2"/>
      <c r="J457" s="270">
        <f t="shared" si="49"/>
        <v>0</v>
      </c>
      <c r="K457" s="270">
        <f t="shared" si="50"/>
        <v>0</v>
      </c>
      <c r="L457" s="270">
        <f t="shared" si="51"/>
        <v>0</v>
      </c>
      <c r="M457" s="270">
        <f t="shared" si="52"/>
        <v>0</v>
      </c>
      <c r="N457" s="270">
        <f t="shared" si="53"/>
        <v>0</v>
      </c>
      <c r="O457" s="271">
        <f t="shared" si="54"/>
        <v>0</v>
      </c>
    </row>
    <row r="458" spans="1:15" s="265" customFormat="1" ht="51" customHeight="1" x14ac:dyDescent="0.25">
      <c r="A458" s="266">
        <v>445</v>
      </c>
      <c r="B458" s="267" t="s">
        <v>524</v>
      </c>
      <c r="C458" s="3"/>
      <c r="D458" s="268">
        <v>1</v>
      </c>
      <c r="E458" s="269" t="s">
        <v>540</v>
      </c>
      <c r="F458" s="4"/>
      <c r="G458" s="2"/>
      <c r="H458" s="270">
        <f t="shared" si="48"/>
        <v>0</v>
      </c>
      <c r="I458" s="2"/>
      <c r="J458" s="270">
        <f t="shared" si="49"/>
        <v>0</v>
      </c>
      <c r="K458" s="270">
        <f t="shared" si="50"/>
        <v>0</v>
      </c>
      <c r="L458" s="270">
        <f t="shared" si="51"/>
        <v>0</v>
      </c>
      <c r="M458" s="270">
        <f t="shared" si="52"/>
        <v>0</v>
      </c>
      <c r="N458" s="270">
        <f t="shared" si="53"/>
        <v>0</v>
      </c>
      <c r="O458" s="271">
        <f t="shared" si="54"/>
        <v>0</v>
      </c>
    </row>
    <row r="459" spans="1:15" s="265" customFormat="1" ht="51" customHeight="1" x14ac:dyDescent="0.25">
      <c r="A459" s="266">
        <v>446</v>
      </c>
      <c r="B459" s="267" t="s">
        <v>525</v>
      </c>
      <c r="C459" s="3"/>
      <c r="D459" s="268">
        <v>1</v>
      </c>
      <c r="E459" s="269" t="s">
        <v>540</v>
      </c>
      <c r="F459" s="4"/>
      <c r="G459" s="2"/>
      <c r="H459" s="270">
        <f t="shared" si="48"/>
        <v>0</v>
      </c>
      <c r="I459" s="2"/>
      <c r="J459" s="270">
        <f t="shared" si="49"/>
        <v>0</v>
      </c>
      <c r="K459" s="270">
        <f t="shared" si="50"/>
        <v>0</v>
      </c>
      <c r="L459" s="270">
        <f t="shared" si="51"/>
        <v>0</v>
      </c>
      <c r="M459" s="270">
        <f t="shared" si="52"/>
        <v>0</v>
      </c>
      <c r="N459" s="270">
        <f t="shared" si="53"/>
        <v>0</v>
      </c>
      <c r="O459" s="271">
        <f t="shared" si="54"/>
        <v>0</v>
      </c>
    </row>
    <row r="460" spans="1:15" s="265" customFormat="1" ht="51" customHeight="1" x14ac:dyDescent="0.25">
      <c r="A460" s="266">
        <v>447</v>
      </c>
      <c r="B460" s="267" t="s">
        <v>526</v>
      </c>
      <c r="C460" s="3"/>
      <c r="D460" s="268">
        <v>1</v>
      </c>
      <c r="E460" s="269" t="s">
        <v>540</v>
      </c>
      <c r="F460" s="4"/>
      <c r="G460" s="2"/>
      <c r="H460" s="270">
        <f t="shared" si="48"/>
        <v>0</v>
      </c>
      <c r="I460" s="2"/>
      <c r="J460" s="270">
        <f t="shared" si="49"/>
        <v>0</v>
      </c>
      <c r="K460" s="270">
        <f t="shared" si="50"/>
        <v>0</v>
      </c>
      <c r="L460" s="270">
        <f t="shared" si="51"/>
        <v>0</v>
      </c>
      <c r="M460" s="270">
        <f t="shared" si="52"/>
        <v>0</v>
      </c>
      <c r="N460" s="270">
        <f t="shared" si="53"/>
        <v>0</v>
      </c>
      <c r="O460" s="271">
        <f t="shared" si="54"/>
        <v>0</v>
      </c>
    </row>
    <row r="461" spans="1:15" s="265" customFormat="1" ht="51" customHeight="1" x14ac:dyDescent="0.25">
      <c r="A461" s="266">
        <v>448</v>
      </c>
      <c r="B461" s="267" t="s">
        <v>527</v>
      </c>
      <c r="C461" s="3"/>
      <c r="D461" s="268">
        <v>1</v>
      </c>
      <c r="E461" s="269" t="s">
        <v>540</v>
      </c>
      <c r="F461" s="4"/>
      <c r="G461" s="2"/>
      <c r="H461" s="270">
        <f t="shared" si="48"/>
        <v>0</v>
      </c>
      <c r="I461" s="2"/>
      <c r="J461" s="270">
        <f t="shared" si="49"/>
        <v>0</v>
      </c>
      <c r="K461" s="270">
        <f t="shared" si="50"/>
        <v>0</v>
      </c>
      <c r="L461" s="270">
        <f t="shared" si="51"/>
        <v>0</v>
      </c>
      <c r="M461" s="270">
        <f t="shared" si="52"/>
        <v>0</v>
      </c>
      <c r="N461" s="270">
        <f t="shared" si="53"/>
        <v>0</v>
      </c>
      <c r="O461" s="271">
        <f t="shared" si="54"/>
        <v>0</v>
      </c>
    </row>
    <row r="462" spans="1:15" s="265" customFormat="1" ht="51" customHeight="1" x14ac:dyDescent="0.25">
      <c r="A462" s="266">
        <v>449</v>
      </c>
      <c r="B462" s="267" t="s">
        <v>528</v>
      </c>
      <c r="C462" s="3"/>
      <c r="D462" s="268">
        <v>1</v>
      </c>
      <c r="E462" s="269" t="s">
        <v>540</v>
      </c>
      <c r="F462" s="4"/>
      <c r="G462" s="2"/>
      <c r="H462" s="270">
        <f t="shared" si="48"/>
        <v>0</v>
      </c>
      <c r="I462" s="2"/>
      <c r="J462" s="270">
        <f t="shared" si="49"/>
        <v>0</v>
      </c>
      <c r="K462" s="270">
        <f t="shared" si="50"/>
        <v>0</v>
      </c>
      <c r="L462" s="270">
        <f t="shared" si="51"/>
        <v>0</v>
      </c>
      <c r="M462" s="270">
        <f t="shared" si="52"/>
        <v>0</v>
      </c>
      <c r="N462" s="270">
        <f t="shared" si="53"/>
        <v>0</v>
      </c>
      <c r="O462" s="271">
        <f t="shared" si="54"/>
        <v>0</v>
      </c>
    </row>
    <row r="463" spans="1:15" s="265" customFormat="1" ht="51" customHeight="1" x14ac:dyDescent="0.25">
      <c r="A463" s="266">
        <v>450</v>
      </c>
      <c r="B463" s="267" t="s">
        <v>529</v>
      </c>
      <c r="C463" s="3"/>
      <c r="D463" s="268">
        <v>1</v>
      </c>
      <c r="E463" s="269" t="s">
        <v>540</v>
      </c>
      <c r="F463" s="4"/>
      <c r="G463" s="2"/>
      <c r="H463" s="270">
        <f t="shared" ref="H463:H473" si="55">+ROUND(F463*G463,0)</f>
        <v>0</v>
      </c>
      <c r="I463" s="2"/>
      <c r="J463" s="270">
        <f t="shared" ref="J463:J473" si="56">ROUND(F463*I463,0)</f>
        <v>0</v>
      </c>
      <c r="K463" s="270">
        <f t="shared" ref="K463:K473" si="57">ROUND(F463+H463+J463,0)</f>
        <v>0</v>
      </c>
      <c r="L463" s="270">
        <f t="shared" ref="L463:L473" si="58">ROUND(F463*D463,0)</f>
        <v>0</v>
      </c>
      <c r="M463" s="270">
        <f t="shared" ref="M463:M473" si="59">ROUND(L463*G463,0)</f>
        <v>0</v>
      </c>
      <c r="N463" s="270">
        <f t="shared" ref="N463:N473" si="60">ROUND(L463*I463,0)</f>
        <v>0</v>
      </c>
      <c r="O463" s="271">
        <f t="shared" ref="O463:O473" si="61">ROUND(L463+N463+M463,0)</f>
        <v>0</v>
      </c>
    </row>
    <row r="464" spans="1:15" s="265" customFormat="1" ht="51" customHeight="1" x14ac:dyDescent="0.25">
      <c r="A464" s="266">
        <v>451</v>
      </c>
      <c r="B464" s="267" t="s">
        <v>530</v>
      </c>
      <c r="C464" s="3"/>
      <c r="D464" s="268">
        <v>1</v>
      </c>
      <c r="E464" s="269" t="s">
        <v>540</v>
      </c>
      <c r="F464" s="4"/>
      <c r="G464" s="2"/>
      <c r="H464" s="270">
        <f t="shared" si="55"/>
        <v>0</v>
      </c>
      <c r="I464" s="2"/>
      <c r="J464" s="270">
        <f t="shared" si="56"/>
        <v>0</v>
      </c>
      <c r="K464" s="270">
        <f t="shared" si="57"/>
        <v>0</v>
      </c>
      <c r="L464" s="270">
        <f t="shared" si="58"/>
        <v>0</v>
      </c>
      <c r="M464" s="270">
        <f t="shared" si="59"/>
        <v>0</v>
      </c>
      <c r="N464" s="270">
        <f t="shared" si="60"/>
        <v>0</v>
      </c>
      <c r="O464" s="271">
        <f t="shared" si="61"/>
        <v>0</v>
      </c>
    </row>
    <row r="465" spans="1:15" s="265" customFormat="1" ht="51" customHeight="1" x14ac:dyDescent="0.25">
      <c r="A465" s="266">
        <v>452</v>
      </c>
      <c r="B465" s="267" t="s">
        <v>531</v>
      </c>
      <c r="C465" s="3"/>
      <c r="D465" s="268">
        <v>1</v>
      </c>
      <c r="E465" s="269" t="s">
        <v>540</v>
      </c>
      <c r="F465" s="4"/>
      <c r="G465" s="2"/>
      <c r="H465" s="270">
        <f t="shared" si="55"/>
        <v>0</v>
      </c>
      <c r="I465" s="2"/>
      <c r="J465" s="270">
        <f t="shared" si="56"/>
        <v>0</v>
      </c>
      <c r="K465" s="270">
        <f t="shared" si="57"/>
        <v>0</v>
      </c>
      <c r="L465" s="270">
        <f t="shared" si="58"/>
        <v>0</v>
      </c>
      <c r="M465" s="270">
        <f t="shared" si="59"/>
        <v>0</v>
      </c>
      <c r="N465" s="270">
        <f t="shared" si="60"/>
        <v>0</v>
      </c>
      <c r="O465" s="271">
        <f t="shared" si="61"/>
        <v>0</v>
      </c>
    </row>
    <row r="466" spans="1:15" s="265" customFormat="1" ht="51" customHeight="1" x14ac:dyDescent="0.25">
      <c r="A466" s="266">
        <v>453</v>
      </c>
      <c r="B466" s="267" t="s">
        <v>532</v>
      </c>
      <c r="C466" s="3"/>
      <c r="D466" s="268">
        <v>1</v>
      </c>
      <c r="E466" s="269" t="s">
        <v>540</v>
      </c>
      <c r="F466" s="4"/>
      <c r="G466" s="2"/>
      <c r="H466" s="270">
        <f t="shared" si="55"/>
        <v>0</v>
      </c>
      <c r="I466" s="2"/>
      <c r="J466" s="270">
        <f t="shared" si="56"/>
        <v>0</v>
      </c>
      <c r="K466" s="270">
        <f t="shared" si="57"/>
        <v>0</v>
      </c>
      <c r="L466" s="270">
        <f t="shared" si="58"/>
        <v>0</v>
      </c>
      <c r="M466" s="270">
        <f t="shared" si="59"/>
        <v>0</v>
      </c>
      <c r="N466" s="270">
        <f t="shared" si="60"/>
        <v>0</v>
      </c>
      <c r="O466" s="271">
        <f t="shared" si="61"/>
        <v>0</v>
      </c>
    </row>
    <row r="467" spans="1:15" s="265" customFormat="1" ht="51" customHeight="1" x14ac:dyDescent="0.25">
      <c r="A467" s="266">
        <v>454</v>
      </c>
      <c r="B467" s="267" t="s">
        <v>533</v>
      </c>
      <c r="C467" s="3"/>
      <c r="D467" s="268">
        <v>1</v>
      </c>
      <c r="E467" s="269" t="s">
        <v>540</v>
      </c>
      <c r="F467" s="4"/>
      <c r="G467" s="2"/>
      <c r="H467" s="270">
        <f t="shared" si="55"/>
        <v>0</v>
      </c>
      <c r="I467" s="2"/>
      <c r="J467" s="270">
        <f t="shared" si="56"/>
        <v>0</v>
      </c>
      <c r="K467" s="270">
        <f t="shared" si="57"/>
        <v>0</v>
      </c>
      <c r="L467" s="270">
        <f t="shared" si="58"/>
        <v>0</v>
      </c>
      <c r="M467" s="270">
        <f t="shared" si="59"/>
        <v>0</v>
      </c>
      <c r="N467" s="270">
        <f t="shared" si="60"/>
        <v>0</v>
      </c>
      <c r="O467" s="271">
        <f t="shared" si="61"/>
        <v>0</v>
      </c>
    </row>
    <row r="468" spans="1:15" s="265" customFormat="1" ht="51" customHeight="1" x14ac:dyDescent="0.25">
      <c r="A468" s="266">
        <v>455</v>
      </c>
      <c r="B468" s="267" t="s">
        <v>534</v>
      </c>
      <c r="C468" s="3"/>
      <c r="D468" s="268">
        <v>1</v>
      </c>
      <c r="E468" s="269" t="s">
        <v>540</v>
      </c>
      <c r="F468" s="4"/>
      <c r="G468" s="2"/>
      <c r="H468" s="270">
        <f t="shared" si="55"/>
        <v>0</v>
      </c>
      <c r="I468" s="2"/>
      <c r="J468" s="270">
        <f t="shared" si="56"/>
        <v>0</v>
      </c>
      <c r="K468" s="270">
        <f t="shared" si="57"/>
        <v>0</v>
      </c>
      <c r="L468" s="270">
        <f t="shared" si="58"/>
        <v>0</v>
      </c>
      <c r="M468" s="270">
        <f t="shared" si="59"/>
        <v>0</v>
      </c>
      <c r="N468" s="270">
        <f t="shared" si="60"/>
        <v>0</v>
      </c>
      <c r="O468" s="271">
        <f t="shared" si="61"/>
        <v>0</v>
      </c>
    </row>
    <row r="469" spans="1:15" s="265" customFormat="1" ht="51" customHeight="1" x14ac:dyDescent="0.25">
      <c r="A469" s="266">
        <v>456</v>
      </c>
      <c r="B469" s="267" t="s">
        <v>535</v>
      </c>
      <c r="C469" s="3"/>
      <c r="D469" s="268">
        <v>1</v>
      </c>
      <c r="E469" s="269" t="s">
        <v>540</v>
      </c>
      <c r="F469" s="4"/>
      <c r="G469" s="2"/>
      <c r="H469" s="270">
        <f t="shared" si="55"/>
        <v>0</v>
      </c>
      <c r="I469" s="2"/>
      <c r="J469" s="270">
        <f t="shared" si="56"/>
        <v>0</v>
      </c>
      <c r="K469" s="270">
        <f t="shared" si="57"/>
        <v>0</v>
      </c>
      <c r="L469" s="270">
        <f t="shared" si="58"/>
        <v>0</v>
      </c>
      <c r="M469" s="270">
        <f t="shared" si="59"/>
        <v>0</v>
      </c>
      <c r="N469" s="270">
        <f t="shared" si="60"/>
        <v>0</v>
      </c>
      <c r="O469" s="271">
        <f t="shared" si="61"/>
        <v>0</v>
      </c>
    </row>
    <row r="470" spans="1:15" s="265" customFormat="1" ht="51" customHeight="1" x14ac:dyDescent="0.25">
      <c r="A470" s="266">
        <v>457</v>
      </c>
      <c r="B470" s="267" t="s">
        <v>536</v>
      </c>
      <c r="C470" s="3"/>
      <c r="D470" s="268">
        <v>1</v>
      </c>
      <c r="E470" s="269" t="s">
        <v>540</v>
      </c>
      <c r="F470" s="4"/>
      <c r="G470" s="2"/>
      <c r="H470" s="270">
        <f t="shared" si="55"/>
        <v>0</v>
      </c>
      <c r="I470" s="2"/>
      <c r="J470" s="270">
        <f t="shared" si="56"/>
        <v>0</v>
      </c>
      <c r="K470" s="270">
        <f t="shared" si="57"/>
        <v>0</v>
      </c>
      <c r="L470" s="270">
        <f t="shared" si="58"/>
        <v>0</v>
      </c>
      <c r="M470" s="270">
        <f t="shared" si="59"/>
        <v>0</v>
      </c>
      <c r="N470" s="270">
        <f t="shared" si="60"/>
        <v>0</v>
      </c>
      <c r="O470" s="271">
        <f t="shared" si="61"/>
        <v>0</v>
      </c>
    </row>
    <row r="471" spans="1:15" s="265" customFormat="1" ht="51" customHeight="1" x14ac:dyDescent="0.25">
      <c r="A471" s="266">
        <v>458</v>
      </c>
      <c r="B471" s="267" t="s">
        <v>537</v>
      </c>
      <c r="C471" s="3"/>
      <c r="D471" s="268">
        <v>1</v>
      </c>
      <c r="E471" s="269" t="s">
        <v>540</v>
      </c>
      <c r="F471" s="4"/>
      <c r="G471" s="2"/>
      <c r="H471" s="270">
        <f>+ROUND(F471*G471,0)</f>
        <v>0</v>
      </c>
      <c r="I471" s="2"/>
      <c r="J471" s="270">
        <f t="shared" si="56"/>
        <v>0</v>
      </c>
      <c r="K471" s="270">
        <f t="shared" si="57"/>
        <v>0</v>
      </c>
      <c r="L471" s="270">
        <f t="shared" si="58"/>
        <v>0</v>
      </c>
      <c r="M471" s="270">
        <f t="shared" si="59"/>
        <v>0</v>
      </c>
      <c r="N471" s="270">
        <f>ROUND(L471*I471,0)</f>
        <v>0</v>
      </c>
      <c r="O471" s="271">
        <f t="shared" si="61"/>
        <v>0</v>
      </c>
    </row>
    <row r="472" spans="1:15" s="265" customFormat="1" ht="51" customHeight="1" x14ac:dyDescent="0.25">
      <c r="A472" s="266">
        <v>459</v>
      </c>
      <c r="B472" s="267" t="s">
        <v>538</v>
      </c>
      <c r="C472" s="3"/>
      <c r="D472" s="268">
        <v>1</v>
      </c>
      <c r="E472" s="269" t="s">
        <v>540</v>
      </c>
      <c r="F472" s="4"/>
      <c r="G472" s="2"/>
      <c r="H472" s="270">
        <f t="shared" si="55"/>
        <v>0</v>
      </c>
      <c r="I472" s="2"/>
      <c r="J472" s="270">
        <f t="shared" si="56"/>
        <v>0</v>
      </c>
      <c r="K472" s="270">
        <f t="shared" si="57"/>
        <v>0</v>
      </c>
      <c r="L472" s="270">
        <f t="shared" si="58"/>
        <v>0</v>
      </c>
      <c r="M472" s="270">
        <f t="shared" si="59"/>
        <v>0</v>
      </c>
      <c r="N472" s="270">
        <f t="shared" si="60"/>
        <v>0</v>
      </c>
      <c r="O472" s="271">
        <f t="shared" si="61"/>
        <v>0</v>
      </c>
    </row>
    <row r="473" spans="1:15" s="265" customFormat="1" ht="51" customHeight="1" thickBot="1" x14ac:dyDescent="0.3">
      <c r="A473" s="266">
        <v>460</v>
      </c>
      <c r="B473" s="267" t="s">
        <v>539</v>
      </c>
      <c r="C473" s="3"/>
      <c r="D473" s="268">
        <v>1</v>
      </c>
      <c r="E473" s="269" t="s">
        <v>540</v>
      </c>
      <c r="F473" s="4"/>
      <c r="G473" s="2"/>
      <c r="H473" s="270">
        <f t="shared" si="55"/>
        <v>0</v>
      </c>
      <c r="I473" s="2"/>
      <c r="J473" s="270">
        <f t="shared" si="56"/>
        <v>0</v>
      </c>
      <c r="K473" s="270">
        <f t="shared" si="57"/>
        <v>0</v>
      </c>
      <c r="L473" s="270">
        <f t="shared" si="58"/>
        <v>0</v>
      </c>
      <c r="M473" s="270">
        <f t="shared" si="59"/>
        <v>0</v>
      </c>
      <c r="N473" s="270">
        <f t="shared" si="60"/>
        <v>0</v>
      </c>
      <c r="O473" s="271">
        <f>ROUND(L473+N473+M473,0)</f>
        <v>0</v>
      </c>
    </row>
    <row r="474" spans="1:15" s="265" customFormat="1" ht="42" customHeight="1" thickBot="1" x14ac:dyDescent="0.3">
      <c r="A474" s="133" t="s">
        <v>25</v>
      </c>
      <c r="B474" s="134"/>
      <c r="C474" s="134"/>
      <c r="D474" s="134"/>
      <c r="E474" s="134"/>
      <c r="F474" s="134"/>
      <c r="G474" s="134"/>
      <c r="H474" s="134"/>
      <c r="I474" s="134"/>
      <c r="J474" s="134"/>
      <c r="K474" s="134"/>
      <c r="L474" s="145" t="s">
        <v>26</v>
      </c>
      <c r="M474" s="146"/>
      <c r="N474" s="146"/>
      <c r="O474" s="272">
        <f>SUMIF(G:G,0%,L:L)+SUMIF(G:G,"",L:L)</f>
        <v>0</v>
      </c>
    </row>
    <row r="475" spans="1:15" s="265" customFormat="1" ht="39" customHeight="1" x14ac:dyDescent="0.25">
      <c r="A475" s="117" t="s">
        <v>76</v>
      </c>
      <c r="B475" s="118"/>
      <c r="C475" s="118"/>
      <c r="D475" s="118"/>
      <c r="E475" s="118"/>
      <c r="F475" s="118"/>
      <c r="G475" s="118"/>
      <c r="H475" s="118"/>
      <c r="I475" s="118"/>
      <c r="J475" s="118"/>
      <c r="K475" s="119"/>
      <c r="L475" s="139" t="s">
        <v>27</v>
      </c>
      <c r="M475" s="140"/>
      <c r="N475" s="140"/>
      <c r="O475" s="273">
        <f>SUMIF(G:G,5%,L:L)</f>
        <v>0</v>
      </c>
    </row>
    <row r="476" spans="1:15" s="265" customFormat="1" ht="30" customHeight="1" x14ac:dyDescent="0.25">
      <c r="A476" s="120"/>
      <c r="B476" s="121"/>
      <c r="C476" s="121"/>
      <c r="D476" s="121"/>
      <c r="E476" s="121"/>
      <c r="F476" s="121"/>
      <c r="G476" s="121"/>
      <c r="H476" s="121"/>
      <c r="I476" s="121"/>
      <c r="J476" s="121"/>
      <c r="K476" s="122"/>
      <c r="L476" s="139" t="s">
        <v>28</v>
      </c>
      <c r="M476" s="140"/>
      <c r="N476" s="140"/>
      <c r="O476" s="273">
        <f>SUMIF(G:G,19%,L:L)</f>
        <v>0</v>
      </c>
    </row>
    <row r="477" spans="1:15" s="265" customFormat="1" ht="30" customHeight="1" x14ac:dyDescent="0.25">
      <c r="A477" s="120"/>
      <c r="B477" s="121"/>
      <c r="C477" s="121"/>
      <c r="D477" s="121"/>
      <c r="E477" s="121"/>
      <c r="F477" s="121"/>
      <c r="G477" s="121"/>
      <c r="H477" s="121"/>
      <c r="I477" s="121"/>
      <c r="J477" s="121"/>
      <c r="K477" s="122"/>
      <c r="L477" s="141" t="s">
        <v>21</v>
      </c>
      <c r="M477" s="142"/>
      <c r="N477" s="142"/>
      <c r="O477" s="274">
        <f>SUM(O474:O476)</f>
        <v>0</v>
      </c>
    </row>
    <row r="478" spans="1:15" s="265" customFormat="1" ht="30" customHeight="1" x14ac:dyDescent="0.25">
      <c r="A478" s="120"/>
      <c r="B478" s="121"/>
      <c r="C478" s="121"/>
      <c r="D478" s="121"/>
      <c r="E478" s="121"/>
      <c r="F478" s="121"/>
      <c r="G478" s="121"/>
      <c r="H478" s="121"/>
      <c r="I478" s="121"/>
      <c r="J478" s="121"/>
      <c r="K478" s="122"/>
      <c r="L478" s="143" t="s">
        <v>29</v>
      </c>
      <c r="M478" s="144"/>
      <c r="N478" s="144"/>
      <c r="O478" s="275">
        <f>SUMIF(G:G,5%,M:M)</f>
        <v>0</v>
      </c>
    </row>
    <row r="479" spans="1:15" s="265" customFormat="1" ht="30" customHeight="1" x14ac:dyDescent="0.25">
      <c r="A479" s="120"/>
      <c r="B479" s="121"/>
      <c r="C479" s="121"/>
      <c r="D479" s="121"/>
      <c r="E479" s="121"/>
      <c r="F479" s="121"/>
      <c r="G479" s="121"/>
      <c r="H479" s="121"/>
      <c r="I479" s="121"/>
      <c r="J479" s="121"/>
      <c r="K479" s="122"/>
      <c r="L479" s="143" t="s">
        <v>30</v>
      </c>
      <c r="M479" s="144"/>
      <c r="N479" s="144"/>
      <c r="O479" s="275">
        <f>SUMIF(G:G,19%,M:M)</f>
        <v>0</v>
      </c>
    </row>
    <row r="480" spans="1:15" s="265" customFormat="1" ht="30" customHeight="1" x14ac:dyDescent="0.25">
      <c r="A480" s="120"/>
      <c r="B480" s="121"/>
      <c r="C480" s="121"/>
      <c r="D480" s="121"/>
      <c r="E480" s="121"/>
      <c r="F480" s="121"/>
      <c r="G480" s="121"/>
      <c r="H480" s="121"/>
      <c r="I480" s="121"/>
      <c r="J480" s="121"/>
      <c r="K480" s="122"/>
      <c r="L480" s="141" t="s">
        <v>31</v>
      </c>
      <c r="M480" s="142"/>
      <c r="N480" s="142"/>
      <c r="O480" s="274">
        <f>SUM(O478:O479)</f>
        <v>0</v>
      </c>
    </row>
    <row r="481" spans="1:17" s="265" customFormat="1" ht="30" customHeight="1" x14ac:dyDescent="0.25">
      <c r="A481" s="120"/>
      <c r="B481" s="121"/>
      <c r="C481" s="121"/>
      <c r="D481" s="121"/>
      <c r="E481" s="121"/>
      <c r="F481" s="121"/>
      <c r="G481" s="121"/>
      <c r="H481" s="121"/>
      <c r="I481" s="121"/>
      <c r="J481" s="121"/>
      <c r="K481" s="122"/>
      <c r="L481" s="139" t="s">
        <v>32</v>
      </c>
      <c r="M481" s="140"/>
      <c r="N481" s="140"/>
      <c r="O481" s="273">
        <f>SUMIF(I:I,8%,N:N)</f>
        <v>0</v>
      </c>
    </row>
    <row r="482" spans="1:17" s="265" customFormat="1" ht="37.5" customHeight="1" x14ac:dyDescent="0.25">
      <c r="A482" s="120"/>
      <c r="B482" s="121"/>
      <c r="C482" s="121"/>
      <c r="D482" s="121"/>
      <c r="E482" s="121"/>
      <c r="F482" s="121"/>
      <c r="G482" s="121"/>
      <c r="H482" s="121"/>
      <c r="I482" s="121"/>
      <c r="J482" s="121"/>
      <c r="K482" s="122"/>
      <c r="L482" s="137" t="s">
        <v>33</v>
      </c>
      <c r="M482" s="138"/>
      <c r="N482" s="138"/>
      <c r="O482" s="274">
        <f>SUM(O481)</f>
        <v>0</v>
      </c>
    </row>
    <row r="483" spans="1:17" s="265" customFormat="1" ht="32.25" customHeight="1" thickBot="1" x14ac:dyDescent="0.3">
      <c r="A483" s="123"/>
      <c r="B483" s="124"/>
      <c r="C483" s="124"/>
      <c r="D483" s="124"/>
      <c r="E483" s="124"/>
      <c r="F483" s="124"/>
      <c r="G483" s="124"/>
      <c r="H483" s="124"/>
      <c r="I483" s="124"/>
      <c r="J483" s="124"/>
      <c r="K483" s="125"/>
      <c r="L483" s="135" t="s">
        <v>34</v>
      </c>
      <c r="M483" s="136"/>
      <c r="N483" s="136"/>
      <c r="O483" s="276">
        <f>+O477+O480+O482</f>
        <v>0</v>
      </c>
    </row>
    <row r="485" spans="1:17" ht="50.1" customHeight="1" thickBot="1" x14ac:dyDescent="0.3">
      <c r="B485" s="126"/>
      <c r="C485" s="126"/>
    </row>
    <row r="486" spans="1:17" x14ac:dyDescent="0.25">
      <c r="B486" s="104" t="s">
        <v>35</v>
      </c>
      <c r="C486" s="104"/>
    </row>
    <row r="487" spans="1:17" ht="15" customHeight="1" x14ac:dyDescent="0.25">
      <c r="M487" s="277"/>
      <c r="N487" s="278"/>
      <c r="O487" s="279"/>
    </row>
    <row r="488" spans="1:17" ht="15.75" customHeight="1" x14ac:dyDescent="0.25">
      <c r="M488" s="277"/>
      <c r="N488" s="278"/>
      <c r="O488" s="279"/>
    </row>
    <row r="489" spans="1:17" ht="15" customHeight="1" x14ac:dyDescent="0.25">
      <c r="A489" s="280" t="s">
        <v>36</v>
      </c>
      <c r="M489" s="277"/>
      <c r="N489" s="278"/>
      <c r="O489" s="279"/>
    </row>
    <row r="490" spans="1:17" x14ac:dyDescent="0.25">
      <c r="A490" s="281" t="s">
        <v>37</v>
      </c>
      <c r="B490" s="281"/>
      <c r="C490" s="281"/>
      <c r="D490" s="281"/>
      <c r="E490" s="281"/>
      <c r="F490" s="281"/>
      <c r="G490" s="281"/>
      <c r="H490" s="281"/>
      <c r="I490" s="281"/>
      <c r="J490" s="281"/>
      <c r="K490" s="281"/>
      <c r="L490" s="281"/>
      <c r="M490" s="281"/>
      <c r="N490" s="281"/>
      <c r="O490" s="281"/>
      <c r="P490" s="248"/>
      <c r="Q490" s="248"/>
    </row>
    <row r="491" spans="1:17" ht="15" customHeight="1" x14ac:dyDescent="0.25">
      <c r="A491" s="282" t="s">
        <v>38</v>
      </c>
      <c r="B491" s="282"/>
      <c r="C491" s="282"/>
      <c r="D491" s="282"/>
      <c r="E491" s="282"/>
      <c r="F491" s="282"/>
      <c r="G491" s="282"/>
      <c r="H491" s="282"/>
      <c r="I491" s="282"/>
      <c r="J491" s="282"/>
      <c r="K491" s="282"/>
      <c r="L491" s="282"/>
      <c r="M491" s="282"/>
      <c r="N491" s="282"/>
      <c r="O491" s="282"/>
      <c r="P491" s="283"/>
      <c r="Q491" s="283"/>
    </row>
    <row r="492" spans="1:17" x14ac:dyDescent="0.25">
      <c r="A492" s="284" t="s">
        <v>39</v>
      </c>
      <c r="B492" s="284"/>
      <c r="C492" s="284"/>
      <c r="D492" s="284"/>
      <c r="E492" s="284"/>
      <c r="F492" s="284"/>
      <c r="G492" s="284"/>
      <c r="H492" s="284"/>
      <c r="I492" s="284"/>
      <c r="J492" s="284"/>
      <c r="K492" s="284"/>
      <c r="L492" s="284"/>
      <c r="M492" s="284"/>
      <c r="N492" s="284"/>
      <c r="O492" s="284"/>
      <c r="P492" s="254"/>
      <c r="Q492" s="254"/>
    </row>
    <row r="493" spans="1:17" x14ac:dyDescent="0.25">
      <c r="A493" s="284" t="s">
        <v>40</v>
      </c>
      <c r="B493" s="284"/>
      <c r="C493" s="284"/>
      <c r="D493" s="284"/>
      <c r="E493" s="284"/>
      <c r="F493" s="284"/>
      <c r="G493" s="284"/>
      <c r="H493" s="284"/>
      <c r="I493" s="284"/>
      <c r="J493" s="284"/>
      <c r="K493" s="284"/>
      <c r="L493" s="284"/>
      <c r="M493" s="284"/>
      <c r="N493" s="284"/>
      <c r="O493" s="284"/>
      <c r="P493" s="254"/>
      <c r="Q493" s="254"/>
    </row>
    <row r="494" spans="1:17" x14ac:dyDescent="0.25">
      <c r="K494" s="248"/>
      <c r="L494" s="248"/>
      <c r="M494" s="248"/>
      <c r="N494" s="248"/>
    </row>
    <row r="536" spans="11:15" s="248" customFormat="1" x14ac:dyDescent="0.25">
      <c r="K536" s="250"/>
      <c r="L536" s="250"/>
      <c r="M536" s="250"/>
      <c r="N536" s="250"/>
      <c r="O536" s="250"/>
    </row>
    <row r="537" spans="11:15" s="248" customFormat="1" x14ac:dyDescent="0.25">
      <c r="K537" s="250"/>
      <c r="L537" s="250"/>
      <c r="M537" s="250"/>
      <c r="N537" s="250"/>
      <c r="O537" s="250"/>
    </row>
    <row r="538" spans="11:15" s="248" customFormat="1" x14ac:dyDescent="0.25">
      <c r="K538" s="250"/>
      <c r="L538" s="250"/>
      <c r="M538" s="250"/>
      <c r="N538" s="250"/>
      <c r="O538" s="250"/>
    </row>
    <row r="539" spans="11:15" s="248" customFormat="1" x14ac:dyDescent="0.25">
      <c r="K539" s="250"/>
      <c r="L539" s="250"/>
      <c r="M539" s="250"/>
      <c r="N539" s="250"/>
      <c r="O539" s="250"/>
    </row>
  </sheetData>
  <sheetProtection algorithmName="SHA-512" hashValue="MUIxshGAa7HlR9VFSxXL4sfVm7RfMFhVLOQ4qQAckl6dzbWhVv/AeM2+NNQ8JjLJgAm6AZ2J3nET3onXvII9Pg==" saltValue="62p/foUbDWHnQB3iILSVjw==" spinCount="100000" sheet="1" objects="1" scenarios="1"/>
  <mergeCells count="35">
    <mergeCell ref="L478:N478"/>
    <mergeCell ref="L477:N477"/>
    <mergeCell ref="L476:N476"/>
    <mergeCell ref="L475:N475"/>
    <mergeCell ref="L474:N474"/>
    <mergeCell ref="L483:N483"/>
    <mergeCell ref="L482:N482"/>
    <mergeCell ref="L481:N481"/>
    <mergeCell ref="L480:N480"/>
    <mergeCell ref="L479:N479"/>
    <mergeCell ref="A475:K483"/>
    <mergeCell ref="F9:I9"/>
    <mergeCell ref="B485:C485"/>
    <mergeCell ref="A9:B11"/>
    <mergeCell ref="D9:E9"/>
    <mergeCell ref="D11:E11"/>
    <mergeCell ref="A474:K474"/>
    <mergeCell ref="M11:N11"/>
    <mergeCell ref="M9:N9"/>
    <mergeCell ref="K9:L9"/>
    <mergeCell ref="K11:L11"/>
    <mergeCell ref="F11:I11"/>
    <mergeCell ref="A2:A5"/>
    <mergeCell ref="B2:M2"/>
    <mergeCell ref="N2:O2"/>
    <mergeCell ref="B3:M3"/>
    <mergeCell ref="N3:O3"/>
    <mergeCell ref="B4:M5"/>
    <mergeCell ref="N4:O4"/>
    <mergeCell ref="N5:O5"/>
    <mergeCell ref="A493:O493"/>
    <mergeCell ref="A492:O492"/>
    <mergeCell ref="A491:O491"/>
    <mergeCell ref="A490:O490"/>
    <mergeCell ref="B486:C48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473">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G14:G473</xm:sqref>
        </x14:dataValidation>
        <x14:dataValidation type="list" allowBlank="1" showInputMessage="1" showErrorMessage="1">
          <x14:formula1>
            <xm:f>Cálculos!$F$7:$F$8</xm:f>
          </x14:formula1>
          <xm:sqref>I14:I473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B1" zoomScale="70" zoomScaleNormal="70" zoomScaleSheetLayoutView="70" zoomScalePageLayoutView="55" workbookViewId="0">
      <selection activeCell="N4" sqref="N4:O4"/>
    </sheetView>
  </sheetViews>
  <sheetFormatPr baseColWidth="10" defaultColWidth="11.42578125" defaultRowHeight="15" x14ac:dyDescent="0.25"/>
  <cols>
    <col min="1" max="1" width="10.42578125" style="20" customWidth="1"/>
    <col min="2" max="2" width="56.5703125" style="20" customWidth="1"/>
    <col min="3" max="3" width="15.85546875" style="20" customWidth="1"/>
    <col min="4" max="4" width="13.28515625" style="20" customWidth="1"/>
    <col min="5" max="5" width="17" style="20" customWidth="1"/>
    <col min="6" max="6" width="16.42578125" style="20" customWidth="1"/>
    <col min="7" max="7" width="17.7109375" style="20" customWidth="1"/>
    <col min="8" max="8" width="15" style="20" customWidth="1"/>
    <col min="9" max="9" width="17.7109375" style="20" customWidth="1"/>
    <col min="10" max="10" width="15" style="20" customWidth="1"/>
    <col min="11" max="11" width="17.85546875" style="22" customWidth="1"/>
    <col min="12" max="13" width="16.7109375" style="22" customWidth="1"/>
    <col min="14" max="14" width="14.7109375" style="22" customWidth="1"/>
    <col min="15" max="15" width="21.85546875" style="22" customWidth="1"/>
    <col min="16" max="16384" width="11.42578125" style="22"/>
  </cols>
  <sheetData>
    <row r="1" spans="1:15" x14ac:dyDescent="0.25">
      <c r="F1" s="21"/>
    </row>
    <row r="2" spans="1:15" ht="15.75" customHeight="1" x14ac:dyDescent="0.25">
      <c r="A2" s="105"/>
      <c r="B2" s="106" t="s">
        <v>0</v>
      </c>
      <c r="C2" s="106"/>
      <c r="D2" s="106"/>
      <c r="E2" s="106"/>
      <c r="F2" s="106"/>
      <c r="G2" s="106"/>
      <c r="H2" s="106"/>
      <c r="I2" s="106"/>
      <c r="J2" s="106"/>
      <c r="K2" s="106"/>
      <c r="L2" s="106"/>
      <c r="M2" s="106"/>
      <c r="N2" s="107" t="s">
        <v>1</v>
      </c>
      <c r="O2" s="107"/>
    </row>
    <row r="3" spans="1:15" ht="15.75" customHeight="1" x14ac:dyDescent="0.25">
      <c r="A3" s="105"/>
      <c r="B3" s="106" t="s">
        <v>2</v>
      </c>
      <c r="C3" s="106"/>
      <c r="D3" s="106"/>
      <c r="E3" s="106"/>
      <c r="F3" s="106"/>
      <c r="G3" s="106"/>
      <c r="H3" s="106"/>
      <c r="I3" s="106"/>
      <c r="J3" s="106"/>
      <c r="K3" s="106"/>
      <c r="L3" s="106"/>
      <c r="M3" s="106"/>
      <c r="N3" s="107" t="s">
        <v>78</v>
      </c>
      <c r="O3" s="107"/>
    </row>
    <row r="4" spans="1:15" ht="16.5" customHeight="1" x14ac:dyDescent="0.25">
      <c r="A4" s="105"/>
      <c r="B4" s="106" t="s">
        <v>3</v>
      </c>
      <c r="C4" s="106"/>
      <c r="D4" s="106"/>
      <c r="E4" s="106"/>
      <c r="F4" s="106"/>
      <c r="G4" s="106"/>
      <c r="H4" s="106"/>
      <c r="I4" s="106"/>
      <c r="J4" s="106"/>
      <c r="K4" s="106"/>
      <c r="L4" s="106"/>
      <c r="M4" s="106"/>
      <c r="N4" s="107" t="s">
        <v>79</v>
      </c>
      <c r="O4" s="107"/>
    </row>
    <row r="5" spans="1:15" ht="15" customHeight="1" x14ac:dyDescent="0.25">
      <c r="A5" s="105"/>
      <c r="B5" s="106"/>
      <c r="C5" s="106"/>
      <c r="D5" s="106"/>
      <c r="E5" s="106"/>
      <c r="F5" s="106"/>
      <c r="G5" s="106"/>
      <c r="H5" s="106"/>
      <c r="I5" s="106"/>
      <c r="J5" s="106"/>
      <c r="K5" s="106"/>
      <c r="L5" s="106"/>
      <c r="M5" s="106"/>
      <c r="N5" s="107" t="s">
        <v>72</v>
      </c>
      <c r="O5" s="107"/>
    </row>
    <row r="7" spans="1:15" x14ac:dyDescent="0.25">
      <c r="A7" s="23" t="s">
        <v>4</v>
      </c>
    </row>
    <row r="8" spans="1:15" ht="9.9499999999999993" customHeight="1" x14ac:dyDescent="0.25">
      <c r="A8" s="24"/>
    </row>
    <row r="9" spans="1:15" ht="30" customHeight="1" x14ac:dyDescent="0.25">
      <c r="A9" s="127" t="s">
        <v>5</v>
      </c>
      <c r="B9" s="128"/>
      <c r="D9" s="112" t="s">
        <v>6</v>
      </c>
      <c r="E9" s="113"/>
      <c r="F9" s="150"/>
      <c r="G9" s="151"/>
      <c r="H9" s="151"/>
      <c r="I9" s="152"/>
      <c r="K9" s="112" t="s">
        <v>7</v>
      </c>
      <c r="L9" s="113"/>
      <c r="M9" s="110"/>
      <c r="N9" s="111"/>
    </row>
    <row r="10" spans="1:15" ht="8.25" customHeight="1" x14ac:dyDescent="0.25">
      <c r="A10" s="129"/>
      <c r="B10" s="130"/>
      <c r="C10" s="25"/>
      <c r="E10" s="26"/>
      <c r="F10" s="26"/>
      <c r="M10" s="26"/>
      <c r="N10" s="20"/>
    </row>
    <row r="11" spans="1:15" ht="30" customHeight="1" x14ac:dyDescent="0.25">
      <c r="A11" s="131"/>
      <c r="B11" s="132"/>
      <c r="D11" s="112" t="s">
        <v>8</v>
      </c>
      <c r="E11" s="113"/>
      <c r="F11" s="114"/>
      <c r="G11" s="115"/>
      <c r="H11" s="115"/>
      <c r="I11" s="116"/>
      <c r="K11" s="112" t="s">
        <v>9</v>
      </c>
      <c r="L11" s="113"/>
      <c r="M11" s="108"/>
      <c r="N11" s="109"/>
      <c r="O11" s="27"/>
    </row>
    <row r="12" spans="1:15" ht="9.9499999999999993" customHeight="1" thickBot="1" x14ac:dyDescent="0.3"/>
    <row r="13" spans="1:15" s="30" customFormat="1" ht="111.75" customHeight="1" x14ac:dyDescent="0.25">
      <c r="A13" s="49" t="s">
        <v>10</v>
      </c>
      <c r="B13" s="50" t="s">
        <v>11</v>
      </c>
      <c r="C13" s="50" t="s">
        <v>41</v>
      </c>
      <c r="D13" s="50" t="s">
        <v>42</v>
      </c>
      <c r="E13" s="50" t="s">
        <v>43</v>
      </c>
      <c r="F13" s="51" t="s">
        <v>44</v>
      </c>
      <c r="G13" s="51" t="s">
        <v>16</v>
      </c>
      <c r="H13" s="51" t="s">
        <v>17</v>
      </c>
      <c r="I13" s="51" t="s">
        <v>45</v>
      </c>
      <c r="J13" s="51" t="s">
        <v>19</v>
      </c>
      <c r="K13" s="51" t="s">
        <v>20</v>
      </c>
      <c r="L13" s="51" t="s">
        <v>21</v>
      </c>
      <c r="M13" s="51" t="s">
        <v>22</v>
      </c>
      <c r="N13" s="51" t="s">
        <v>46</v>
      </c>
      <c r="O13" s="52" t="s">
        <v>24</v>
      </c>
    </row>
    <row r="14" spans="1:15" s="30" customFormat="1" ht="51" customHeight="1" x14ac:dyDescent="0.25">
      <c r="A14" s="53">
        <v>1</v>
      </c>
      <c r="B14" s="32"/>
      <c r="C14" s="54"/>
      <c r="D14" s="14"/>
      <c r="E14" s="55"/>
      <c r="F14" s="56">
        <f>ROUND(D14*E14,0)</f>
        <v>0</v>
      </c>
      <c r="G14" s="2"/>
      <c r="H14" s="35">
        <f>+ROUND(F14*G14,0)</f>
        <v>0</v>
      </c>
      <c r="I14" s="2"/>
      <c r="J14" s="35">
        <f>ROUND(F14*I14,0)</f>
        <v>0</v>
      </c>
      <c r="K14" s="35">
        <f>ROUND(F14+H14+J14,0)</f>
        <v>0</v>
      </c>
      <c r="L14" s="35">
        <f>ROUND(F14*C14,0)</f>
        <v>0</v>
      </c>
      <c r="M14" s="35">
        <f>ROUND(C14*H14,0)</f>
        <v>0</v>
      </c>
      <c r="N14" s="35">
        <f>ROUND(J14*C14,0)</f>
        <v>0</v>
      </c>
      <c r="O14" s="36">
        <f>ROUND(L14+N14+M14,0)</f>
        <v>0</v>
      </c>
    </row>
    <row r="15" spans="1:15" s="30" customFormat="1" ht="51" customHeight="1" x14ac:dyDescent="0.25">
      <c r="A15" s="53">
        <v>2</v>
      </c>
      <c r="B15" s="32"/>
      <c r="C15" s="54"/>
      <c r="D15" s="14"/>
      <c r="E15" s="55"/>
      <c r="F15" s="56">
        <f t="shared" ref="F15:F21" si="0">ROUND(D15*E15,0)</f>
        <v>0</v>
      </c>
      <c r="G15" s="2"/>
      <c r="H15" s="35">
        <f t="shared" ref="H15:H21" si="1">+ROUND(F15*G15,0)</f>
        <v>0</v>
      </c>
      <c r="I15" s="2"/>
      <c r="J15" s="35">
        <f t="shared" ref="J15:J21" si="2">ROUND(F15*I15,0)</f>
        <v>0</v>
      </c>
      <c r="K15" s="35">
        <f t="shared" ref="K15:K21" si="3">ROUND(F15+H15+J15,0)</f>
        <v>0</v>
      </c>
      <c r="L15" s="35">
        <f t="shared" ref="L15:L21" si="4">ROUND(F15*C15,0)</f>
        <v>0</v>
      </c>
      <c r="M15" s="35">
        <f t="shared" ref="M15:M21" si="5">ROUND(C15*H15,0)</f>
        <v>0</v>
      </c>
      <c r="N15" s="35">
        <f t="shared" ref="N15:N21" si="6">ROUND(J15*C15,0)</f>
        <v>0</v>
      </c>
      <c r="O15" s="36">
        <f t="shared" ref="O15:O21" si="7">ROUND(L15+N15+M15,0)</f>
        <v>0</v>
      </c>
    </row>
    <row r="16" spans="1:15" s="30" customFormat="1" ht="51" customHeight="1" x14ac:dyDescent="0.25">
      <c r="A16" s="53">
        <v>3</v>
      </c>
      <c r="B16" s="32"/>
      <c r="C16" s="54"/>
      <c r="D16" s="14"/>
      <c r="E16" s="55"/>
      <c r="F16" s="56">
        <f t="shared" ref="F16:F20" si="8">ROUND(D16*E16,0)</f>
        <v>0</v>
      </c>
      <c r="G16" s="2"/>
      <c r="H16" s="35">
        <f t="shared" ref="H16:H20" si="9">+ROUND(F16*G16,0)</f>
        <v>0</v>
      </c>
      <c r="I16" s="2"/>
      <c r="J16" s="35">
        <f t="shared" ref="J16:J20" si="10">ROUND(F16*I16,0)</f>
        <v>0</v>
      </c>
      <c r="K16" s="35">
        <f t="shared" ref="K16:K20" si="11">ROUND(F16+H16+J16,0)</f>
        <v>0</v>
      </c>
      <c r="L16" s="35">
        <f t="shared" ref="L16:L20" si="12">ROUND(F16*C16,0)</f>
        <v>0</v>
      </c>
      <c r="M16" s="35">
        <f t="shared" ref="M16:M20" si="13">ROUND(C16*H16,0)</f>
        <v>0</v>
      </c>
      <c r="N16" s="35">
        <f t="shared" ref="N16:N20" si="14">ROUND(J16*C16,0)</f>
        <v>0</v>
      </c>
      <c r="O16" s="36">
        <f t="shared" ref="O16:O20" si="15">ROUND(L16+N16+M16,0)</f>
        <v>0</v>
      </c>
    </row>
    <row r="17" spans="1:15" s="30" customFormat="1" ht="51" customHeight="1" x14ac:dyDescent="0.25">
      <c r="A17" s="53">
        <v>4</v>
      </c>
      <c r="B17" s="32"/>
      <c r="C17" s="54"/>
      <c r="D17" s="14"/>
      <c r="E17" s="55"/>
      <c r="F17" s="56">
        <f t="shared" si="8"/>
        <v>0</v>
      </c>
      <c r="G17" s="2"/>
      <c r="H17" s="35">
        <f t="shared" si="9"/>
        <v>0</v>
      </c>
      <c r="I17" s="2"/>
      <c r="J17" s="35">
        <f t="shared" si="10"/>
        <v>0</v>
      </c>
      <c r="K17" s="35">
        <f t="shared" si="11"/>
        <v>0</v>
      </c>
      <c r="L17" s="35">
        <f t="shared" si="12"/>
        <v>0</v>
      </c>
      <c r="M17" s="35">
        <f t="shared" si="13"/>
        <v>0</v>
      </c>
      <c r="N17" s="35">
        <f t="shared" si="14"/>
        <v>0</v>
      </c>
      <c r="O17" s="36">
        <f t="shared" si="15"/>
        <v>0</v>
      </c>
    </row>
    <row r="18" spans="1:15" s="30" customFormat="1" ht="51" customHeight="1" x14ac:dyDescent="0.25">
      <c r="A18" s="53">
        <v>5</v>
      </c>
      <c r="B18" s="32"/>
      <c r="C18" s="54"/>
      <c r="D18" s="14"/>
      <c r="E18" s="55"/>
      <c r="F18" s="56">
        <f t="shared" si="8"/>
        <v>0</v>
      </c>
      <c r="G18" s="2"/>
      <c r="H18" s="35">
        <f t="shared" si="9"/>
        <v>0</v>
      </c>
      <c r="I18" s="2"/>
      <c r="J18" s="35">
        <f t="shared" si="10"/>
        <v>0</v>
      </c>
      <c r="K18" s="35">
        <f t="shared" si="11"/>
        <v>0</v>
      </c>
      <c r="L18" s="35">
        <f t="shared" si="12"/>
        <v>0</v>
      </c>
      <c r="M18" s="35">
        <f t="shared" si="13"/>
        <v>0</v>
      </c>
      <c r="N18" s="35">
        <f t="shared" si="14"/>
        <v>0</v>
      </c>
      <c r="O18" s="36">
        <f t="shared" si="15"/>
        <v>0</v>
      </c>
    </row>
    <row r="19" spans="1:15" s="30" customFormat="1" ht="51" customHeight="1" x14ac:dyDescent="0.25">
      <c r="A19" s="53">
        <v>6</v>
      </c>
      <c r="B19" s="32"/>
      <c r="C19" s="54"/>
      <c r="D19" s="14"/>
      <c r="E19" s="55"/>
      <c r="F19" s="56">
        <f t="shared" si="8"/>
        <v>0</v>
      </c>
      <c r="G19" s="2"/>
      <c r="H19" s="35">
        <f t="shared" si="9"/>
        <v>0</v>
      </c>
      <c r="I19" s="2"/>
      <c r="J19" s="35">
        <f t="shared" si="10"/>
        <v>0</v>
      </c>
      <c r="K19" s="35">
        <f t="shared" si="11"/>
        <v>0</v>
      </c>
      <c r="L19" s="35">
        <f t="shared" si="12"/>
        <v>0</v>
      </c>
      <c r="M19" s="35">
        <f t="shared" si="13"/>
        <v>0</v>
      </c>
      <c r="N19" s="35">
        <f t="shared" si="14"/>
        <v>0</v>
      </c>
      <c r="O19" s="36">
        <f t="shared" si="15"/>
        <v>0</v>
      </c>
    </row>
    <row r="20" spans="1:15" s="30" customFormat="1" ht="51" customHeight="1" x14ac:dyDescent="0.25">
      <c r="A20" s="53">
        <v>7</v>
      </c>
      <c r="B20" s="32"/>
      <c r="C20" s="54"/>
      <c r="D20" s="14"/>
      <c r="E20" s="55"/>
      <c r="F20" s="56">
        <f t="shared" si="8"/>
        <v>0</v>
      </c>
      <c r="G20" s="2"/>
      <c r="H20" s="35">
        <f t="shared" si="9"/>
        <v>0</v>
      </c>
      <c r="I20" s="2"/>
      <c r="J20" s="35">
        <f t="shared" si="10"/>
        <v>0</v>
      </c>
      <c r="K20" s="35">
        <f t="shared" si="11"/>
        <v>0</v>
      </c>
      <c r="L20" s="35">
        <f t="shared" si="12"/>
        <v>0</v>
      </c>
      <c r="M20" s="35">
        <f t="shared" si="13"/>
        <v>0</v>
      </c>
      <c r="N20" s="35">
        <f t="shared" si="14"/>
        <v>0</v>
      </c>
      <c r="O20" s="36">
        <f t="shared" si="15"/>
        <v>0</v>
      </c>
    </row>
    <row r="21" spans="1:15" s="30" customFormat="1" ht="51" customHeight="1" x14ac:dyDescent="0.25">
      <c r="A21" s="53">
        <v>8</v>
      </c>
      <c r="B21" s="32"/>
      <c r="C21" s="54"/>
      <c r="D21" s="14"/>
      <c r="E21" s="55"/>
      <c r="F21" s="56">
        <f t="shared" si="0"/>
        <v>0</v>
      </c>
      <c r="G21" s="2"/>
      <c r="H21" s="35">
        <f t="shared" si="1"/>
        <v>0</v>
      </c>
      <c r="I21" s="2"/>
      <c r="J21" s="35">
        <f t="shared" si="2"/>
        <v>0</v>
      </c>
      <c r="K21" s="35">
        <f t="shared" si="3"/>
        <v>0</v>
      </c>
      <c r="L21" s="35">
        <f t="shared" si="4"/>
        <v>0</v>
      </c>
      <c r="M21" s="35">
        <f t="shared" si="5"/>
        <v>0</v>
      </c>
      <c r="N21" s="35">
        <f t="shared" si="6"/>
        <v>0</v>
      </c>
      <c r="O21" s="36">
        <f t="shared" si="7"/>
        <v>0</v>
      </c>
    </row>
    <row r="22" spans="1:15" s="30" customFormat="1" ht="51" customHeight="1" x14ac:dyDescent="0.25">
      <c r="A22" s="53">
        <v>9</v>
      </c>
      <c r="B22" s="32"/>
      <c r="C22" s="54"/>
      <c r="D22" s="14"/>
      <c r="E22" s="55"/>
      <c r="F22" s="56">
        <f t="shared" ref="F22:F23" si="16">ROUND(D22*E22,0)</f>
        <v>0</v>
      </c>
      <c r="G22" s="2"/>
      <c r="H22" s="35">
        <f t="shared" ref="H22:H23" si="17">+ROUND(F22*G22,0)</f>
        <v>0</v>
      </c>
      <c r="I22" s="2"/>
      <c r="J22" s="35">
        <f t="shared" ref="J22:J23" si="18">ROUND(F22*I22,0)</f>
        <v>0</v>
      </c>
      <c r="K22" s="35">
        <f t="shared" ref="K22:K23" si="19">ROUND(F22+H22+J22,0)</f>
        <v>0</v>
      </c>
      <c r="L22" s="35">
        <f t="shared" ref="L22:L23" si="20">ROUND(F22*C22,0)</f>
        <v>0</v>
      </c>
      <c r="M22" s="35">
        <f t="shared" ref="M22:M23" si="21">ROUND(C22*H22,0)</f>
        <v>0</v>
      </c>
      <c r="N22" s="35">
        <f t="shared" ref="N22:N23" si="22">ROUND(J22*C22,0)</f>
        <v>0</v>
      </c>
      <c r="O22" s="36">
        <f t="shared" ref="O22:O23" si="23">ROUND(L22+N22+M22,0)</f>
        <v>0</v>
      </c>
    </row>
    <row r="23" spans="1:15" s="30" customFormat="1" ht="51" customHeight="1" thickBot="1" x14ac:dyDescent="0.3">
      <c r="A23" s="53">
        <v>10</v>
      </c>
      <c r="B23" s="37"/>
      <c r="C23" s="57"/>
      <c r="D23" s="15"/>
      <c r="E23" s="58"/>
      <c r="F23" s="59">
        <f t="shared" si="16"/>
        <v>0</v>
      </c>
      <c r="G23" s="2"/>
      <c r="H23" s="40">
        <f t="shared" si="17"/>
        <v>0</v>
      </c>
      <c r="I23" s="2"/>
      <c r="J23" s="40">
        <f t="shared" si="18"/>
        <v>0</v>
      </c>
      <c r="K23" s="40">
        <f t="shared" si="19"/>
        <v>0</v>
      </c>
      <c r="L23" s="40">
        <f t="shared" si="20"/>
        <v>0</v>
      </c>
      <c r="M23" s="40">
        <f t="shared" si="21"/>
        <v>0</v>
      </c>
      <c r="N23" s="40">
        <f t="shared" si="22"/>
        <v>0</v>
      </c>
      <c r="O23" s="41">
        <f t="shared" si="23"/>
        <v>0</v>
      </c>
    </row>
    <row r="24" spans="1:15" s="30" customFormat="1" ht="42" customHeight="1" thickBot="1" x14ac:dyDescent="0.3">
      <c r="A24" s="133" t="s">
        <v>25</v>
      </c>
      <c r="B24" s="134"/>
      <c r="C24" s="134"/>
      <c r="D24" s="134"/>
      <c r="E24" s="134"/>
      <c r="F24" s="134"/>
      <c r="G24" s="134"/>
      <c r="H24" s="134"/>
      <c r="I24" s="134"/>
      <c r="J24" s="134"/>
      <c r="K24" s="153"/>
      <c r="L24" s="166" t="s">
        <v>47</v>
      </c>
      <c r="M24" s="167"/>
      <c r="N24" s="167"/>
      <c r="O24" s="42">
        <f>SUMIF(G:G,0%,L:L)+SUMIF(G:G,"",L:L)</f>
        <v>0</v>
      </c>
    </row>
    <row r="25" spans="1:15" s="30" customFormat="1" ht="39" customHeight="1" x14ac:dyDescent="0.25">
      <c r="A25" s="117" t="s">
        <v>76</v>
      </c>
      <c r="B25" s="118"/>
      <c r="C25" s="118"/>
      <c r="D25" s="118"/>
      <c r="E25" s="118"/>
      <c r="F25" s="118"/>
      <c r="G25" s="118"/>
      <c r="H25" s="118"/>
      <c r="I25" s="118"/>
      <c r="J25" s="118"/>
      <c r="K25" s="119"/>
      <c r="L25" s="160" t="s">
        <v>27</v>
      </c>
      <c r="M25" s="161"/>
      <c r="N25" s="161"/>
      <c r="O25" s="43">
        <f>SUMIF(G:G,5%,L:L)</f>
        <v>0</v>
      </c>
    </row>
    <row r="26" spans="1:15" s="30" customFormat="1" ht="30" customHeight="1" x14ac:dyDescent="0.25">
      <c r="A26" s="120"/>
      <c r="B26" s="121"/>
      <c r="C26" s="121"/>
      <c r="D26" s="121"/>
      <c r="E26" s="121"/>
      <c r="F26" s="121"/>
      <c r="G26" s="121"/>
      <c r="H26" s="121"/>
      <c r="I26" s="121"/>
      <c r="J26" s="121"/>
      <c r="K26" s="122"/>
      <c r="L26" s="160" t="s">
        <v>28</v>
      </c>
      <c r="M26" s="161"/>
      <c r="N26" s="161"/>
      <c r="O26" s="43">
        <f>SUMIF(G:G,19%,L:L)</f>
        <v>0</v>
      </c>
    </row>
    <row r="27" spans="1:15" s="30" customFormat="1" ht="30" customHeight="1" x14ac:dyDescent="0.25">
      <c r="A27" s="120"/>
      <c r="B27" s="121"/>
      <c r="C27" s="121"/>
      <c r="D27" s="121"/>
      <c r="E27" s="121"/>
      <c r="F27" s="121"/>
      <c r="G27" s="121"/>
      <c r="H27" s="121"/>
      <c r="I27" s="121"/>
      <c r="J27" s="121"/>
      <c r="K27" s="122"/>
      <c r="L27" s="158" t="s">
        <v>21</v>
      </c>
      <c r="M27" s="159"/>
      <c r="N27" s="159"/>
      <c r="O27" s="44">
        <f>SUM(O24:O26)</f>
        <v>0</v>
      </c>
    </row>
    <row r="28" spans="1:15" s="30" customFormat="1" ht="30" customHeight="1" x14ac:dyDescent="0.25">
      <c r="A28" s="120"/>
      <c r="B28" s="121"/>
      <c r="C28" s="121"/>
      <c r="D28" s="121"/>
      <c r="E28" s="121"/>
      <c r="F28" s="121"/>
      <c r="G28" s="121"/>
      <c r="H28" s="121"/>
      <c r="I28" s="121"/>
      <c r="J28" s="121"/>
      <c r="K28" s="122"/>
      <c r="L28" s="156" t="s">
        <v>29</v>
      </c>
      <c r="M28" s="157"/>
      <c r="N28" s="157"/>
      <c r="O28" s="45">
        <f>SUMIF(G:G,5%,M:M)</f>
        <v>0</v>
      </c>
    </row>
    <row r="29" spans="1:15" s="30" customFormat="1" ht="30" customHeight="1" x14ac:dyDescent="0.25">
      <c r="A29" s="120"/>
      <c r="B29" s="121"/>
      <c r="C29" s="121"/>
      <c r="D29" s="121"/>
      <c r="E29" s="121"/>
      <c r="F29" s="121"/>
      <c r="G29" s="121"/>
      <c r="H29" s="121"/>
      <c r="I29" s="121"/>
      <c r="J29" s="121"/>
      <c r="K29" s="122"/>
      <c r="L29" s="156" t="s">
        <v>30</v>
      </c>
      <c r="M29" s="157"/>
      <c r="N29" s="157"/>
      <c r="O29" s="45">
        <f>SUMIF(G:G,19%,M:M)</f>
        <v>0</v>
      </c>
    </row>
    <row r="30" spans="1:15" s="30" customFormat="1" ht="30" customHeight="1" x14ac:dyDescent="0.25">
      <c r="A30" s="120"/>
      <c r="B30" s="121"/>
      <c r="C30" s="121"/>
      <c r="D30" s="121"/>
      <c r="E30" s="121"/>
      <c r="F30" s="121"/>
      <c r="G30" s="121"/>
      <c r="H30" s="121"/>
      <c r="I30" s="121"/>
      <c r="J30" s="121"/>
      <c r="K30" s="122"/>
      <c r="L30" s="158" t="s">
        <v>31</v>
      </c>
      <c r="M30" s="159"/>
      <c r="N30" s="159"/>
      <c r="O30" s="44">
        <f>SUM(O28:O29)</f>
        <v>0</v>
      </c>
    </row>
    <row r="31" spans="1:15" s="30" customFormat="1" ht="30" customHeight="1" x14ac:dyDescent="0.25">
      <c r="A31" s="120"/>
      <c r="B31" s="121"/>
      <c r="C31" s="121"/>
      <c r="D31" s="121"/>
      <c r="E31" s="121"/>
      <c r="F31" s="121"/>
      <c r="G31" s="121"/>
      <c r="H31" s="121"/>
      <c r="I31" s="121"/>
      <c r="J31" s="121"/>
      <c r="K31" s="122"/>
      <c r="L31" s="160" t="s">
        <v>32</v>
      </c>
      <c r="M31" s="161"/>
      <c r="N31" s="161"/>
      <c r="O31" s="43">
        <f>SUMIF(I:I,8%,N:N)</f>
        <v>0</v>
      </c>
    </row>
    <row r="32" spans="1:15" s="30" customFormat="1" ht="37.5" customHeight="1" x14ac:dyDescent="0.25">
      <c r="A32" s="120"/>
      <c r="B32" s="121"/>
      <c r="C32" s="121"/>
      <c r="D32" s="121"/>
      <c r="E32" s="121"/>
      <c r="F32" s="121"/>
      <c r="G32" s="121"/>
      <c r="H32" s="121"/>
      <c r="I32" s="121"/>
      <c r="J32" s="121"/>
      <c r="K32" s="122"/>
      <c r="L32" s="162" t="s">
        <v>33</v>
      </c>
      <c r="M32" s="163"/>
      <c r="N32" s="163"/>
      <c r="O32" s="44">
        <f>SUM(O31)</f>
        <v>0</v>
      </c>
    </row>
    <row r="33" spans="1:17" s="30" customFormat="1" ht="30" customHeight="1" thickBot="1" x14ac:dyDescent="0.3">
      <c r="A33" s="123"/>
      <c r="B33" s="124"/>
      <c r="C33" s="124"/>
      <c r="D33" s="124"/>
      <c r="E33" s="124"/>
      <c r="F33" s="124"/>
      <c r="G33" s="124"/>
      <c r="H33" s="124"/>
      <c r="I33" s="124"/>
      <c r="J33" s="124"/>
      <c r="K33" s="125"/>
      <c r="L33" s="164" t="s">
        <v>34</v>
      </c>
      <c r="M33" s="165"/>
      <c r="N33" s="165"/>
      <c r="O33" s="46">
        <f>+O27+O30+O32</f>
        <v>0</v>
      </c>
    </row>
    <row r="35" spans="1:17" ht="50.1" customHeight="1" thickBot="1" x14ac:dyDescent="0.3">
      <c r="B35" s="155"/>
      <c r="C35" s="155"/>
    </row>
    <row r="36" spans="1:17" x14ac:dyDescent="0.25">
      <c r="B36" s="154" t="s">
        <v>35</v>
      </c>
      <c r="C36" s="154"/>
    </row>
    <row r="37" spans="1:17" x14ac:dyDescent="0.25">
      <c r="A37" s="60" t="s">
        <v>48</v>
      </c>
    </row>
    <row r="38" spans="1:17" x14ac:dyDescent="0.25">
      <c r="A38" s="147" t="s">
        <v>37</v>
      </c>
      <c r="B38" s="147"/>
      <c r="C38" s="147"/>
      <c r="D38" s="147"/>
      <c r="E38" s="147"/>
      <c r="F38" s="147"/>
      <c r="G38" s="147"/>
      <c r="H38" s="147"/>
      <c r="I38" s="147"/>
      <c r="J38" s="147"/>
      <c r="K38" s="147"/>
      <c r="L38" s="147"/>
      <c r="M38" s="147"/>
      <c r="N38" s="147"/>
      <c r="O38" s="147"/>
      <c r="P38" s="20"/>
      <c r="Q38" s="20"/>
    </row>
    <row r="39" spans="1:17" ht="15" customHeight="1" x14ac:dyDescent="0.25">
      <c r="A39" s="148" t="s">
        <v>38</v>
      </c>
      <c r="B39" s="148"/>
      <c r="C39" s="148"/>
      <c r="D39" s="148"/>
      <c r="E39" s="148"/>
      <c r="F39" s="148"/>
      <c r="G39" s="148"/>
      <c r="H39" s="148"/>
      <c r="I39" s="148"/>
      <c r="J39" s="148"/>
      <c r="K39" s="148"/>
      <c r="L39" s="148"/>
      <c r="M39" s="148"/>
      <c r="N39" s="148"/>
      <c r="O39" s="148"/>
      <c r="P39" s="48"/>
      <c r="Q39" s="48"/>
    </row>
    <row r="40" spans="1:17" x14ac:dyDescent="0.25">
      <c r="A40" s="101" t="s">
        <v>39</v>
      </c>
      <c r="B40" s="101"/>
      <c r="C40" s="101"/>
      <c r="D40" s="101"/>
      <c r="E40" s="101"/>
      <c r="F40" s="101"/>
      <c r="G40" s="101"/>
      <c r="H40" s="101"/>
      <c r="I40" s="101"/>
      <c r="J40" s="101"/>
      <c r="K40" s="101"/>
      <c r="L40" s="101"/>
      <c r="M40" s="101"/>
      <c r="N40" s="101"/>
      <c r="O40" s="101"/>
      <c r="P40" s="23"/>
      <c r="Q40" s="23"/>
    </row>
    <row r="41" spans="1:17" x14ac:dyDescent="0.25">
      <c r="A41" s="149" t="s">
        <v>40</v>
      </c>
      <c r="B41" s="149"/>
      <c r="C41" s="149"/>
      <c r="D41" s="149"/>
      <c r="E41" s="149"/>
      <c r="F41" s="149"/>
      <c r="G41" s="149"/>
      <c r="H41" s="149"/>
      <c r="I41" s="149"/>
      <c r="J41" s="149"/>
      <c r="K41" s="149"/>
      <c r="L41" s="149"/>
      <c r="M41" s="149"/>
      <c r="N41" s="149"/>
      <c r="O41" s="149"/>
      <c r="P41" s="23"/>
      <c r="Q41" s="23"/>
    </row>
  </sheetData>
  <sheetProtection formatCells="0" formatColumns="0" formatRows="0" insertColumns="0" insertRows="0" insertHyperlinks="0" deleteColumns="0" deleteRows="0" selectLockedCells="1" sort="0" autoFilter="0"/>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N4" sqref="N4:O4"/>
    </sheetView>
  </sheetViews>
  <sheetFormatPr baseColWidth="10" defaultColWidth="11.42578125" defaultRowHeight="15" x14ac:dyDescent="0.25"/>
  <cols>
    <col min="1" max="1" width="11.42578125" style="22" customWidth="1"/>
    <col min="2" max="2" width="44.42578125" style="22" customWidth="1"/>
    <col min="3" max="3" width="17.140625" style="22" customWidth="1"/>
    <col min="4" max="4" width="17" style="22" customWidth="1"/>
    <col min="5" max="5" width="16.28515625" style="22" customWidth="1"/>
    <col min="6" max="6" width="18.28515625" style="22" customWidth="1"/>
    <col min="7" max="7" width="15.85546875" style="22" customWidth="1"/>
    <col min="8" max="16384" width="11.42578125" style="22"/>
  </cols>
  <sheetData>
    <row r="1" spans="1:18" x14ac:dyDescent="0.25">
      <c r="A1" s="20"/>
      <c r="B1" s="20"/>
      <c r="C1" s="20"/>
      <c r="D1" s="20"/>
      <c r="E1" s="20"/>
      <c r="F1" s="21"/>
      <c r="G1" s="20"/>
      <c r="H1" s="20"/>
      <c r="I1" s="20"/>
      <c r="J1" s="20"/>
    </row>
    <row r="2" spans="1:18" ht="15.75" customHeight="1" x14ac:dyDescent="0.25">
      <c r="A2" s="105"/>
      <c r="B2" s="177" t="s">
        <v>0</v>
      </c>
      <c r="C2" s="178"/>
      <c r="D2" s="178"/>
      <c r="E2" s="178"/>
      <c r="F2" s="178"/>
      <c r="G2" s="178"/>
      <c r="H2" s="178"/>
      <c r="I2" s="178"/>
      <c r="J2" s="178"/>
      <c r="K2" s="178"/>
      <c r="L2" s="179"/>
      <c r="M2" s="172" t="s">
        <v>1</v>
      </c>
      <c r="N2" s="173"/>
    </row>
    <row r="3" spans="1:18" ht="15.75" customHeight="1" x14ac:dyDescent="0.25">
      <c r="A3" s="105"/>
      <c r="B3" s="177" t="s">
        <v>2</v>
      </c>
      <c r="C3" s="178"/>
      <c r="D3" s="178"/>
      <c r="E3" s="178"/>
      <c r="F3" s="178"/>
      <c r="G3" s="178"/>
      <c r="H3" s="178"/>
      <c r="I3" s="178"/>
      <c r="J3" s="178"/>
      <c r="K3" s="178"/>
      <c r="L3" s="179"/>
      <c r="M3" s="172" t="s">
        <v>78</v>
      </c>
      <c r="N3" s="173"/>
    </row>
    <row r="4" spans="1:18" ht="16.5" customHeight="1" x14ac:dyDescent="0.25">
      <c r="A4" s="105"/>
      <c r="B4" s="180" t="s">
        <v>3</v>
      </c>
      <c r="C4" s="181"/>
      <c r="D4" s="181"/>
      <c r="E4" s="181"/>
      <c r="F4" s="181"/>
      <c r="G4" s="181"/>
      <c r="H4" s="181"/>
      <c r="I4" s="181"/>
      <c r="J4" s="181"/>
      <c r="K4" s="181"/>
      <c r="L4" s="182"/>
      <c r="M4" s="172" t="s">
        <v>79</v>
      </c>
      <c r="N4" s="173"/>
    </row>
    <row r="5" spans="1:18" ht="15" customHeight="1" x14ac:dyDescent="0.25">
      <c r="A5" s="105"/>
      <c r="B5" s="183"/>
      <c r="C5" s="184"/>
      <c r="D5" s="184"/>
      <c r="E5" s="184"/>
      <c r="F5" s="184"/>
      <c r="G5" s="184"/>
      <c r="H5" s="184"/>
      <c r="I5" s="184"/>
      <c r="J5" s="184"/>
      <c r="K5" s="184"/>
      <c r="L5" s="185"/>
      <c r="M5" s="172" t="s">
        <v>73</v>
      </c>
      <c r="N5" s="173"/>
    </row>
    <row r="6" spans="1:18" x14ac:dyDescent="0.25">
      <c r="A6" s="20"/>
      <c r="B6" s="20"/>
      <c r="C6" s="20"/>
      <c r="D6" s="20"/>
      <c r="E6" s="20"/>
      <c r="F6" s="20"/>
      <c r="G6" s="20"/>
      <c r="H6" s="20"/>
      <c r="I6" s="20"/>
      <c r="J6" s="20"/>
    </row>
    <row r="7" spans="1:18" x14ac:dyDescent="0.25">
      <c r="A7" s="23" t="s">
        <v>4</v>
      </c>
      <c r="B7" s="20"/>
      <c r="C7" s="20"/>
      <c r="D7" s="20"/>
      <c r="E7" s="20"/>
      <c r="F7" s="20"/>
      <c r="G7" s="20"/>
      <c r="H7" s="20"/>
      <c r="I7" s="20"/>
      <c r="J7" s="20"/>
    </row>
    <row r="8" spans="1:18" ht="9.9499999999999993" customHeight="1" x14ac:dyDescent="0.25">
      <c r="A8" s="24"/>
      <c r="B8" s="20"/>
      <c r="C8" s="20"/>
      <c r="D8" s="20"/>
      <c r="E8" s="20"/>
      <c r="F8" s="20"/>
      <c r="G8" s="20"/>
      <c r="H8" s="20"/>
      <c r="I8" s="20"/>
      <c r="J8" s="20"/>
    </row>
    <row r="9" spans="1:18" ht="30" customHeight="1" x14ac:dyDescent="0.25">
      <c r="A9" s="127" t="s">
        <v>5</v>
      </c>
      <c r="B9" s="128"/>
      <c r="C9" s="20"/>
      <c r="D9" s="112" t="s">
        <v>6</v>
      </c>
      <c r="E9" s="113"/>
      <c r="F9" s="150"/>
      <c r="G9" s="151"/>
      <c r="H9" s="151"/>
      <c r="I9" s="152"/>
      <c r="J9" s="20"/>
      <c r="K9" s="112" t="s">
        <v>7</v>
      </c>
      <c r="L9" s="113"/>
      <c r="M9" s="110"/>
      <c r="N9" s="111"/>
    </row>
    <row r="10" spans="1:18" ht="8.25" customHeight="1" x14ac:dyDescent="0.25">
      <c r="A10" s="129"/>
      <c r="B10" s="130"/>
      <c r="C10" s="25"/>
      <c r="D10" s="20"/>
      <c r="E10" s="26"/>
      <c r="F10" s="26"/>
      <c r="G10" s="20"/>
      <c r="H10" s="20"/>
      <c r="I10" s="20"/>
      <c r="J10" s="20"/>
      <c r="M10" s="26"/>
      <c r="N10" s="20"/>
    </row>
    <row r="11" spans="1:18" ht="30" customHeight="1" x14ac:dyDescent="0.25">
      <c r="A11" s="131"/>
      <c r="B11" s="132"/>
      <c r="C11" s="20"/>
      <c r="D11" s="112" t="s">
        <v>8</v>
      </c>
      <c r="E11" s="113"/>
      <c r="F11" s="114"/>
      <c r="G11" s="115"/>
      <c r="H11" s="115"/>
      <c r="I11" s="116"/>
      <c r="J11" s="20"/>
      <c r="K11" s="112" t="s">
        <v>9</v>
      </c>
      <c r="L11" s="113"/>
      <c r="M11" s="108"/>
      <c r="N11" s="109"/>
      <c r="O11" s="27"/>
    </row>
    <row r="12" spans="1:18" ht="9.9499999999999993" customHeight="1" thickBot="1" x14ac:dyDescent="0.3">
      <c r="A12" s="20"/>
      <c r="B12" s="20"/>
      <c r="C12" s="20"/>
      <c r="D12" s="20"/>
      <c r="E12" s="20"/>
      <c r="F12" s="20"/>
      <c r="G12" s="20"/>
    </row>
    <row r="13" spans="1:18" ht="38.25" x14ac:dyDescent="0.25">
      <c r="A13" s="49" t="s">
        <v>49</v>
      </c>
      <c r="B13" s="50" t="s">
        <v>50</v>
      </c>
      <c r="C13" s="50" t="s">
        <v>51</v>
      </c>
      <c r="D13" s="50" t="s">
        <v>52</v>
      </c>
      <c r="E13" s="50" t="s">
        <v>52</v>
      </c>
      <c r="F13" s="50" t="s">
        <v>52</v>
      </c>
      <c r="G13" s="70" t="s">
        <v>52</v>
      </c>
      <c r="I13" s="61"/>
      <c r="J13" s="61"/>
      <c r="K13" s="61"/>
      <c r="L13" s="61"/>
      <c r="M13" s="61"/>
      <c r="N13" s="61"/>
      <c r="O13" s="61"/>
      <c r="P13" s="61"/>
      <c r="Q13" s="61"/>
      <c r="R13" s="61"/>
    </row>
    <row r="14" spans="1:18" ht="30" customHeight="1" x14ac:dyDescent="0.25">
      <c r="A14" s="62">
        <v>1</v>
      </c>
      <c r="B14" s="32"/>
      <c r="C14" s="33"/>
      <c r="D14" s="13"/>
      <c r="E14" s="13"/>
      <c r="F14" s="13"/>
      <c r="G14" s="19"/>
      <c r="I14" s="63"/>
      <c r="J14" s="63"/>
      <c r="K14" s="63"/>
      <c r="L14" s="63"/>
      <c r="M14" s="63"/>
      <c r="N14" s="63"/>
      <c r="O14" s="63"/>
      <c r="P14" s="63"/>
      <c r="Q14" s="63"/>
      <c r="R14" s="63"/>
    </row>
    <row r="15" spans="1:18" ht="30" customHeight="1" x14ac:dyDescent="0.25">
      <c r="A15" s="31">
        <f>+A14+1</f>
        <v>2</v>
      </c>
      <c r="B15" s="32"/>
      <c r="C15" s="33"/>
      <c r="D15" s="13"/>
      <c r="E15" s="13"/>
      <c r="F15" s="13"/>
      <c r="G15" s="19"/>
      <c r="H15" s="63"/>
      <c r="I15" s="63"/>
      <c r="J15" s="63"/>
      <c r="K15" s="63"/>
      <c r="L15" s="63"/>
      <c r="M15" s="63"/>
      <c r="N15" s="63"/>
      <c r="O15" s="63"/>
      <c r="P15" s="63"/>
      <c r="Q15" s="63"/>
      <c r="R15" s="63"/>
    </row>
    <row r="16" spans="1:18" ht="35.25" customHeight="1" x14ac:dyDescent="0.25">
      <c r="A16" s="31">
        <f t="shared" ref="A16:A17" si="0">+A15+1</f>
        <v>3</v>
      </c>
      <c r="B16" s="32"/>
      <c r="C16" s="33"/>
      <c r="D16" s="13"/>
      <c r="E16" s="13"/>
      <c r="F16" s="13"/>
      <c r="G16" s="19"/>
      <c r="H16" s="63"/>
      <c r="I16" s="63"/>
      <c r="J16" s="63"/>
      <c r="K16" s="63"/>
      <c r="L16" s="63"/>
      <c r="M16" s="63"/>
      <c r="N16" s="63"/>
      <c r="O16" s="63"/>
      <c r="P16" s="63"/>
      <c r="Q16" s="63"/>
      <c r="R16" s="63"/>
    </row>
    <row r="17" spans="1:18" ht="97.5" customHeight="1" thickBot="1" x14ac:dyDescent="0.3">
      <c r="A17" s="64">
        <f t="shared" si="0"/>
        <v>4</v>
      </c>
      <c r="B17" s="37" t="s">
        <v>53</v>
      </c>
      <c r="C17" s="38"/>
      <c r="D17" s="168"/>
      <c r="E17" s="169"/>
      <c r="F17" s="169"/>
      <c r="G17" s="170"/>
      <c r="H17" s="63"/>
      <c r="I17" s="63"/>
      <c r="J17" s="63"/>
      <c r="K17" s="63"/>
      <c r="L17" s="63"/>
      <c r="M17" s="63"/>
      <c r="N17" s="63"/>
      <c r="O17" s="63"/>
      <c r="P17" s="63"/>
      <c r="Q17" s="63"/>
      <c r="R17" s="63"/>
    </row>
    <row r="18" spans="1:18" ht="18" customHeight="1" thickBot="1" x14ac:dyDescent="0.3">
      <c r="A18" s="65"/>
      <c r="B18" s="66"/>
      <c r="C18" s="67"/>
      <c r="D18" s="68"/>
      <c r="E18" s="68"/>
      <c r="F18" s="68"/>
      <c r="G18" s="68"/>
      <c r="H18" s="69"/>
      <c r="I18" s="69"/>
      <c r="J18" s="69"/>
      <c r="K18" s="69"/>
      <c r="L18" s="69"/>
      <c r="M18" s="69"/>
      <c r="N18" s="69"/>
      <c r="O18" s="63"/>
      <c r="P18" s="63"/>
      <c r="Q18" s="63"/>
      <c r="R18" s="63"/>
    </row>
    <row r="19" spans="1:18" ht="18" customHeight="1" thickBot="1" x14ac:dyDescent="0.3">
      <c r="A19" s="133" t="s">
        <v>25</v>
      </c>
      <c r="B19" s="134"/>
      <c r="C19" s="134"/>
      <c r="D19" s="134"/>
      <c r="E19" s="134"/>
      <c r="F19" s="134"/>
      <c r="G19" s="153"/>
      <c r="H19" s="69"/>
      <c r="I19" s="69"/>
      <c r="J19" s="69"/>
      <c r="K19" s="69"/>
      <c r="L19" s="69"/>
      <c r="M19" s="69"/>
      <c r="N19" s="69"/>
      <c r="O19" s="63"/>
      <c r="P19" s="63"/>
      <c r="Q19" s="63"/>
      <c r="R19" s="63"/>
    </row>
    <row r="20" spans="1:18" ht="206.25" customHeight="1" thickBot="1" x14ac:dyDescent="0.3">
      <c r="A20" s="174" t="s">
        <v>77</v>
      </c>
      <c r="B20" s="175"/>
      <c r="C20" s="175"/>
      <c r="D20" s="175"/>
      <c r="E20" s="175"/>
      <c r="F20" s="175"/>
      <c r="G20" s="176"/>
      <c r="H20" s="69"/>
      <c r="I20" s="69"/>
      <c r="J20" s="69"/>
      <c r="K20" s="69"/>
      <c r="L20" s="69"/>
      <c r="M20" s="69"/>
      <c r="N20" s="69"/>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26"/>
      <c r="C22" s="126"/>
      <c r="D22" s="20"/>
      <c r="H22" s="63"/>
      <c r="I22" s="63"/>
      <c r="J22" s="63"/>
      <c r="K22" s="63"/>
      <c r="L22" s="63"/>
      <c r="M22" s="63"/>
      <c r="N22" s="63"/>
      <c r="O22" s="63"/>
      <c r="P22" s="63"/>
      <c r="Q22" s="63"/>
      <c r="R22" s="63"/>
    </row>
    <row r="23" spans="1:18" x14ac:dyDescent="0.25">
      <c r="B23" s="171" t="s">
        <v>35</v>
      </c>
      <c r="C23" s="171"/>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23" t="s">
        <v>48</v>
      </c>
      <c r="H25" s="63"/>
      <c r="I25" s="63"/>
      <c r="J25" s="63"/>
      <c r="K25" s="63"/>
      <c r="L25" s="63"/>
      <c r="M25" s="63"/>
      <c r="N25" s="63"/>
      <c r="O25" s="63"/>
      <c r="P25" s="63"/>
      <c r="Q25" s="63"/>
      <c r="R25" s="63"/>
    </row>
    <row r="26" spans="1:18" x14ac:dyDescent="0.25">
      <c r="A26" s="147" t="s">
        <v>37</v>
      </c>
      <c r="B26" s="147"/>
      <c r="C26" s="147"/>
      <c r="D26" s="147"/>
      <c r="E26" s="147"/>
      <c r="F26" s="147"/>
      <c r="G26" s="147"/>
      <c r="H26" s="147"/>
      <c r="I26" s="147"/>
      <c r="J26" s="147"/>
      <c r="K26" s="147"/>
      <c r="L26" s="147"/>
      <c r="M26" s="147"/>
      <c r="N26" s="147"/>
      <c r="O26" s="20"/>
      <c r="P26" s="20"/>
      <c r="Q26" s="20"/>
    </row>
    <row r="27" spans="1:18" ht="15" customHeight="1" x14ac:dyDescent="0.25">
      <c r="A27" s="148" t="s">
        <v>38</v>
      </c>
      <c r="B27" s="148"/>
      <c r="C27" s="148"/>
      <c r="D27" s="148"/>
      <c r="E27" s="148"/>
      <c r="F27" s="148"/>
      <c r="G27" s="148"/>
      <c r="H27" s="148"/>
      <c r="I27" s="148"/>
      <c r="J27" s="148"/>
      <c r="K27" s="148"/>
      <c r="L27" s="148"/>
      <c r="M27" s="148"/>
      <c r="N27" s="148"/>
      <c r="O27" s="48"/>
      <c r="P27" s="48"/>
      <c r="Q27" s="48"/>
    </row>
    <row r="28" spans="1:18" x14ac:dyDescent="0.25">
      <c r="A28" s="149" t="s">
        <v>39</v>
      </c>
      <c r="B28" s="149"/>
      <c r="C28" s="149"/>
      <c r="D28" s="149"/>
      <c r="E28" s="149"/>
      <c r="F28" s="149"/>
      <c r="G28" s="149"/>
      <c r="H28" s="149"/>
      <c r="I28" s="149"/>
      <c r="J28" s="149"/>
      <c r="K28" s="149"/>
      <c r="L28" s="149"/>
      <c r="M28" s="149"/>
      <c r="N28" s="149"/>
      <c r="O28" s="23"/>
      <c r="P28" s="23"/>
      <c r="Q28" s="23"/>
    </row>
    <row r="29" spans="1:18" x14ac:dyDescent="0.25">
      <c r="A29" s="149" t="s">
        <v>40</v>
      </c>
      <c r="B29" s="149"/>
      <c r="C29" s="149"/>
      <c r="D29" s="149"/>
      <c r="E29" s="149"/>
      <c r="F29" s="149"/>
      <c r="G29" s="149"/>
      <c r="H29" s="149"/>
      <c r="I29" s="149"/>
      <c r="J29" s="149"/>
      <c r="K29" s="149"/>
      <c r="L29" s="149"/>
      <c r="M29" s="149"/>
      <c r="N29" s="149"/>
      <c r="O29" s="23"/>
      <c r="P29" s="23"/>
      <c r="Q29" s="23"/>
    </row>
  </sheetData>
  <sheetProtection formatCells="0" formatColumns="0" formatRows="0" insertColumns="0" insertRows="0" insertHyperlinks="0" deleteColumns="0" deleteRows="0" sort="0" autoFilter="0" pivotTables="0"/>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74" zoomScaleNormal="74" zoomScaleSheetLayoutView="70" zoomScalePageLayoutView="55" workbookViewId="0">
      <selection activeCell="N4" sqref="N4:O4"/>
    </sheetView>
  </sheetViews>
  <sheetFormatPr baseColWidth="10" defaultColWidth="11.42578125" defaultRowHeight="15" x14ac:dyDescent="0.25"/>
  <cols>
    <col min="1" max="1" width="9.42578125" style="20" customWidth="1"/>
    <col min="2" max="2" width="24.85546875" style="20" customWidth="1"/>
    <col min="3" max="3" width="27.5703125" style="20" customWidth="1"/>
    <col min="4" max="4" width="14.28515625" style="20" customWidth="1"/>
    <col min="5" max="5" width="17" style="20" customWidth="1"/>
    <col min="6" max="6" width="19.85546875" style="20" customWidth="1"/>
    <col min="7" max="7" width="16.7109375" style="20" customWidth="1"/>
    <col min="8" max="8" width="15" style="20" customWidth="1"/>
    <col min="9" max="9" width="16.5703125" style="20" customWidth="1"/>
    <col min="10" max="10" width="15" style="20" customWidth="1"/>
    <col min="11" max="11" width="18.42578125" style="22" customWidth="1"/>
    <col min="12" max="12" width="18.85546875" style="22" customWidth="1"/>
    <col min="13" max="14" width="16.7109375" style="22" customWidth="1"/>
    <col min="15" max="15" width="20.5703125" style="22" customWidth="1"/>
    <col min="16" max="16384" width="11.42578125" style="22"/>
  </cols>
  <sheetData>
    <row r="1" spans="1:15" x14ac:dyDescent="0.25">
      <c r="E1" s="21"/>
      <c r="J1" s="22"/>
    </row>
    <row r="2" spans="1:15" ht="15.75" customHeight="1" x14ac:dyDescent="0.25">
      <c r="A2" s="105"/>
      <c r="B2" s="106" t="s">
        <v>0</v>
      </c>
      <c r="C2" s="106"/>
      <c r="D2" s="106"/>
      <c r="E2" s="106"/>
      <c r="F2" s="106"/>
      <c r="G2" s="106"/>
      <c r="H2" s="106"/>
      <c r="I2" s="106"/>
      <c r="J2" s="106"/>
      <c r="K2" s="106"/>
      <c r="L2" s="106"/>
      <c r="M2" s="106"/>
      <c r="N2" s="172" t="s">
        <v>1</v>
      </c>
      <c r="O2" s="173"/>
    </row>
    <row r="3" spans="1:15" ht="15.75" customHeight="1" x14ac:dyDescent="0.25">
      <c r="A3" s="105"/>
      <c r="B3" s="106" t="s">
        <v>2</v>
      </c>
      <c r="C3" s="106"/>
      <c r="D3" s="106"/>
      <c r="E3" s="106"/>
      <c r="F3" s="106"/>
      <c r="G3" s="106"/>
      <c r="H3" s="106"/>
      <c r="I3" s="106"/>
      <c r="J3" s="106"/>
      <c r="K3" s="106"/>
      <c r="L3" s="106"/>
      <c r="M3" s="106"/>
      <c r="N3" s="172" t="s">
        <v>78</v>
      </c>
      <c r="O3" s="173"/>
    </row>
    <row r="4" spans="1:15" ht="16.5" customHeight="1" x14ac:dyDescent="0.25">
      <c r="A4" s="105"/>
      <c r="B4" s="106" t="s">
        <v>3</v>
      </c>
      <c r="C4" s="106"/>
      <c r="D4" s="106"/>
      <c r="E4" s="106"/>
      <c r="F4" s="106"/>
      <c r="G4" s="106"/>
      <c r="H4" s="106"/>
      <c r="I4" s="106"/>
      <c r="J4" s="106"/>
      <c r="K4" s="106"/>
      <c r="L4" s="106"/>
      <c r="M4" s="106"/>
      <c r="N4" s="172" t="s">
        <v>79</v>
      </c>
      <c r="O4" s="173"/>
    </row>
    <row r="5" spans="1:15" ht="15" customHeight="1" x14ac:dyDescent="0.25">
      <c r="A5" s="105"/>
      <c r="B5" s="106"/>
      <c r="C5" s="106"/>
      <c r="D5" s="106"/>
      <c r="E5" s="106"/>
      <c r="F5" s="106"/>
      <c r="G5" s="106"/>
      <c r="H5" s="106"/>
      <c r="I5" s="106"/>
      <c r="J5" s="106"/>
      <c r="K5" s="106"/>
      <c r="L5" s="106"/>
      <c r="M5" s="106"/>
      <c r="N5" s="172" t="s">
        <v>74</v>
      </c>
      <c r="O5" s="173"/>
    </row>
    <row r="6" spans="1:15" x14ac:dyDescent="0.25">
      <c r="J6" s="22"/>
    </row>
    <row r="7" spans="1:15" x14ac:dyDescent="0.25">
      <c r="A7" s="23" t="s">
        <v>4</v>
      </c>
      <c r="J7" s="22"/>
    </row>
    <row r="8" spans="1:15" ht="9.9499999999999993" customHeight="1" x14ac:dyDescent="0.25">
      <c r="A8" s="24"/>
      <c r="J8" s="22"/>
    </row>
    <row r="9" spans="1:15" ht="30" customHeight="1" x14ac:dyDescent="0.25">
      <c r="A9" s="196" t="s">
        <v>5</v>
      </c>
      <c r="B9" s="196"/>
      <c r="C9" s="196"/>
      <c r="E9" s="112" t="s">
        <v>6</v>
      </c>
      <c r="F9" s="113"/>
      <c r="G9" s="150"/>
      <c r="H9" s="151"/>
      <c r="I9" s="151"/>
      <c r="J9" s="152"/>
      <c r="L9" s="112" t="s">
        <v>7</v>
      </c>
      <c r="M9" s="113"/>
      <c r="N9" s="110"/>
      <c r="O9" s="111"/>
    </row>
    <row r="10" spans="1:15" ht="8.25" customHeight="1" x14ac:dyDescent="0.25">
      <c r="A10" s="196"/>
      <c r="B10" s="196"/>
      <c r="C10" s="196"/>
      <c r="D10" s="26"/>
      <c r="E10" s="26"/>
      <c r="J10" s="22"/>
      <c r="L10" s="26"/>
      <c r="M10" s="20"/>
    </row>
    <row r="11" spans="1:15" ht="30" customHeight="1" x14ac:dyDescent="0.25">
      <c r="A11" s="196"/>
      <c r="B11" s="196"/>
      <c r="C11" s="196"/>
      <c r="E11" s="112" t="s">
        <v>8</v>
      </c>
      <c r="F11" s="113"/>
      <c r="G11" s="114"/>
      <c r="H11" s="115"/>
      <c r="I11" s="115"/>
      <c r="J11" s="116"/>
      <c r="L11" s="112" t="s">
        <v>9</v>
      </c>
      <c r="M11" s="113"/>
      <c r="N11" s="108"/>
      <c r="O11" s="109"/>
    </row>
    <row r="12" spans="1:15" ht="9.9499999999999993" customHeight="1" thickBot="1" x14ac:dyDescent="0.3"/>
    <row r="13" spans="1:15" s="30" customFormat="1" ht="111.75" customHeight="1" x14ac:dyDescent="0.25">
      <c r="A13" s="49" t="s">
        <v>10</v>
      </c>
      <c r="B13" s="50" t="s">
        <v>54</v>
      </c>
      <c r="C13" s="50" t="s">
        <v>11</v>
      </c>
      <c r="D13" s="50" t="s">
        <v>13</v>
      </c>
      <c r="E13" s="50" t="s">
        <v>14</v>
      </c>
      <c r="F13" s="51" t="s">
        <v>15</v>
      </c>
      <c r="G13" s="51" t="s">
        <v>16</v>
      </c>
      <c r="H13" s="51" t="s">
        <v>17</v>
      </c>
      <c r="I13" s="51" t="s">
        <v>45</v>
      </c>
      <c r="J13" s="51" t="s">
        <v>19</v>
      </c>
      <c r="K13" s="51" t="s">
        <v>20</v>
      </c>
      <c r="L13" s="51" t="s">
        <v>21</v>
      </c>
      <c r="M13" s="51" t="s">
        <v>22</v>
      </c>
      <c r="N13" s="51" t="s">
        <v>23</v>
      </c>
      <c r="O13" s="52" t="s">
        <v>24</v>
      </c>
    </row>
    <row r="14" spans="1:15" s="30" customFormat="1" ht="35.25" customHeight="1" x14ac:dyDescent="0.25">
      <c r="A14" s="186">
        <v>1</v>
      </c>
      <c r="B14" s="189"/>
      <c r="C14" s="71"/>
      <c r="D14" s="33"/>
      <c r="E14" s="34"/>
      <c r="F14" s="72"/>
      <c r="G14" s="2"/>
      <c r="H14" s="35">
        <f t="shared" ref="H14:H33" si="0">+ROUND(F14*G14,0)</f>
        <v>0</v>
      </c>
      <c r="I14" s="2"/>
      <c r="J14" s="35">
        <f t="shared" ref="J14:J33" si="1">ROUND(F14*I14,0)</f>
        <v>0</v>
      </c>
      <c r="K14" s="35">
        <f>ROUND(F14+H14+J14,0)</f>
        <v>0</v>
      </c>
      <c r="L14" s="35">
        <f t="shared" ref="L14:L33" si="2">ROUND(F14*D14,0)</f>
        <v>0</v>
      </c>
      <c r="M14" s="35">
        <f t="shared" ref="M14:M33" si="3">ROUND(L14*G14,0)</f>
        <v>0</v>
      </c>
      <c r="N14" s="35">
        <f t="shared" ref="N14:N33" si="4">ROUND(L14*I14,0)</f>
        <v>0</v>
      </c>
      <c r="O14" s="36">
        <f t="shared" ref="O14:O33" si="5">ROUND(L14+N14+M14,0)</f>
        <v>0</v>
      </c>
    </row>
    <row r="15" spans="1:15" s="30" customFormat="1" ht="35.25" customHeight="1" x14ac:dyDescent="0.25">
      <c r="A15" s="187"/>
      <c r="B15" s="190"/>
      <c r="C15" s="71"/>
      <c r="D15" s="33"/>
      <c r="E15" s="34"/>
      <c r="F15" s="72"/>
      <c r="G15" s="2"/>
      <c r="H15" s="35">
        <f t="shared" si="0"/>
        <v>0</v>
      </c>
      <c r="I15" s="2"/>
      <c r="J15" s="35">
        <f t="shared" si="1"/>
        <v>0</v>
      </c>
      <c r="K15" s="35">
        <f t="shared" ref="K15:K33" si="6">ROUND(F15+H15+J15,0)</f>
        <v>0</v>
      </c>
      <c r="L15" s="35">
        <f t="shared" si="2"/>
        <v>0</v>
      </c>
      <c r="M15" s="35">
        <f t="shared" si="3"/>
        <v>0</v>
      </c>
      <c r="N15" s="35">
        <f t="shared" si="4"/>
        <v>0</v>
      </c>
      <c r="O15" s="36">
        <f t="shared" si="5"/>
        <v>0</v>
      </c>
    </row>
    <row r="16" spans="1:15" s="30" customFormat="1" ht="35.25" customHeight="1" x14ac:dyDescent="0.25">
      <c r="A16" s="187"/>
      <c r="B16" s="190"/>
      <c r="C16" s="71"/>
      <c r="D16" s="33"/>
      <c r="E16" s="34"/>
      <c r="F16" s="72"/>
      <c r="G16" s="2"/>
      <c r="H16" s="35">
        <f t="shared" si="0"/>
        <v>0</v>
      </c>
      <c r="I16" s="2"/>
      <c r="J16" s="35">
        <f t="shared" si="1"/>
        <v>0</v>
      </c>
      <c r="K16" s="35">
        <f t="shared" si="6"/>
        <v>0</v>
      </c>
      <c r="L16" s="35">
        <f t="shared" si="2"/>
        <v>0</v>
      </c>
      <c r="M16" s="35">
        <f t="shared" si="3"/>
        <v>0</v>
      </c>
      <c r="N16" s="35">
        <f t="shared" si="4"/>
        <v>0</v>
      </c>
      <c r="O16" s="36">
        <f t="shared" si="5"/>
        <v>0</v>
      </c>
    </row>
    <row r="17" spans="1:15" s="30" customFormat="1" ht="35.25" customHeight="1" x14ac:dyDescent="0.25">
      <c r="A17" s="188"/>
      <c r="B17" s="191"/>
      <c r="C17" s="71"/>
      <c r="D17" s="33"/>
      <c r="E17" s="34"/>
      <c r="F17" s="72"/>
      <c r="G17" s="2"/>
      <c r="H17" s="35">
        <f t="shared" si="0"/>
        <v>0</v>
      </c>
      <c r="I17" s="2"/>
      <c r="J17" s="35">
        <f t="shared" si="1"/>
        <v>0</v>
      </c>
      <c r="K17" s="35">
        <f t="shared" si="6"/>
        <v>0</v>
      </c>
      <c r="L17" s="35">
        <f t="shared" si="2"/>
        <v>0</v>
      </c>
      <c r="M17" s="35">
        <f t="shared" si="3"/>
        <v>0</v>
      </c>
      <c r="N17" s="35">
        <f t="shared" si="4"/>
        <v>0</v>
      </c>
      <c r="O17" s="36">
        <f t="shared" si="5"/>
        <v>0</v>
      </c>
    </row>
    <row r="18" spans="1:15" s="30" customFormat="1" ht="35.25" customHeight="1" x14ac:dyDescent="0.25">
      <c r="A18" s="186">
        <v>2</v>
      </c>
      <c r="B18" s="189"/>
      <c r="C18" s="71"/>
      <c r="D18" s="33"/>
      <c r="E18" s="34"/>
      <c r="F18" s="72"/>
      <c r="G18" s="2"/>
      <c r="H18" s="35">
        <f t="shared" si="0"/>
        <v>0</v>
      </c>
      <c r="I18" s="2"/>
      <c r="J18" s="35">
        <f t="shared" si="1"/>
        <v>0</v>
      </c>
      <c r="K18" s="35">
        <f t="shared" si="6"/>
        <v>0</v>
      </c>
      <c r="L18" s="35">
        <f t="shared" si="2"/>
        <v>0</v>
      </c>
      <c r="M18" s="35">
        <f t="shared" si="3"/>
        <v>0</v>
      </c>
      <c r="N18" s="35">
        <f t="shared" si="4"/>
        <v>0</v>
      </c>
      <c r="O18" s="36">
        <f t="shared" si="5"/>
        <v>0</v>
      </c>
    </row>
    <row r="19" spans="1:15" s="30" customFormat="1" ht="35.25" customHeight="1" x14ac:dyDescent="0.25">
      <c r="A19" s="187"/>
      <c r="B19" s="190"/>
      <c r="C19" s="71"/>
      <c r="D19" s="33"/>
      <c r="E19" s="34"/>
      <c r="F19" s="72"/>
      <c r="G19" s="2"/>
      <c r="H19" s="35">
        <f t="shared" si="0"/>
        <v>0</v>
      </c>
      <c r="I19" s="2"/>
      <c r="J19" s="35">
        <f t="shared" si="1"/>
        <v>0</v>
      </c>
      <c r="K19" s="35">
        <f t="shared" si="6"/>
        <v>0</v>
      </c>
      <c r="L19" s="35">
        <f t="shared" si="2"/>
        <v>0</v>
      </c>
      <c r="M19" s="35">
        <f t="shared" si="3"/>
        <v>0</v>
      </c>
      <c r="N19" s="35">
        <f t="shared" si="4"/>
        <v>0</v>
      </c>
      <c r="O19" s="36">
        <f t="shared" si="5"/>
        <v>0</v>
      </c>
    </row>
    <row r="20" spans="1:15" s="30" customFormat="1" ht="35.25" customHeight="1" x14ac:dyDescent="0.25">
      <c r="A20" s="187"/>
      <c r="B20" s="190"/>
      <c r="C20" s="71"/>
      <c r="D20" s="33"/>
      <c r="E20" s="34"/>
      <c r="F20" s="72"/>
      <c r="G20" s="2"/>
      <c r="H20" s="35">
        <f t="shared" si="0"/>
        <v>0</v>
      </c>
      <c r="I20" s="2"/>
      <c r="J20" s="35">
        <f t="shared" si="1"/>
        <v>0</v>
      </c>
      <c r="K20" s="35">
        <f t="shared" si="6"/>
        <v>0</v>
      </c>
      <c r="L20" s="35">
        <f t="shared" si="2"/>
        <v>0</v>
      </c>
      <c r="M20" s="35">
        <f t="shared" si="3"/>
        <v>0</v>
      </c>
      <c r="N20" s="35">
        <f t="shared" si="4"/>
        <v>0</v>
      </c>
      <c r="O20" s="36">
        <f t="shared" si="5"/>
        <v>0</v>
      </c>
    </row>
    <row r="21" spans="1:15" s="30" customFormat="1" ht="35.25" customHeight="1" x14ac:dyDescent="0.25">
      <c r="A21" s="188"/>
      <c r="B21" s="191"/>
      <c r="C21" s="71"/>
      <c r="D21" s="33"/>
      <c r="E21" s="34"/>
      <c r="F21" s="72"/>
      <c r="G21" s="2"/>
      <c r="H21" s="35">
        <f t="shared" si="0"/>
        <v>0</v>
      </c>
      <c r="I21" s="2"/>
      <c r="J21" s="35">
        <f t="shared" si="1"/>
        <v>0</v>
      </c>
      <c r="K21" s="35">
        <f t="shared" si="6"/>
        <v>0</v>
      </c>
      <c r="L21" s="35">
        <f t="shared" si="2"/>
        <v>0</v>
      </c>
      <c r="M21" s="35">
        <f t="shared" si="3"/>
        <v>0</v>
      </c>
      <c r="N21" s="35">
        <f t="shared" si="4"/>
        <v>0</v>
      </c>
      <c r="O21" s="36">
        <f t="shared" si="5"/>
        <v>0</v>
      </c>
    </row>
    <row r="22" spans="1:15" s="30" customFormat="1" ht="35.25" customHeight="1" x14ac:dyDescent="0.25">
      <c r="A22" s="186">
        <v>3</v>
      </c>
      <c r="B22" s="189"/>
      <c r="C22" s="71"/>
      <c r="D22" s="33"/>
      <c r="E22" s="34"/>
      <c r="F22" s="72"/>
      <c r="G22" s="2"/>
      <c r="H22" s="35">
        <f t="shared" si="0"/>
        <v>0</v>
      </c>
      <c r="I22" s="2"/>
      <c r="J22" s="35">
        <f t="shared" si="1"/>
        <v>0</v>
      </c>
      <c r="K22" s="35">
        <f t="shared" si="6"/>
        <v>0</v>
      </c>
      <c r="L22" s="35">
        <f t="shared" si="2"/>
        <v>0</v>
      </c>
      <c r="M22" s="35">
        <f t="shared" si="3"/>
        <v>0</v>
      </c>
      <c r="N22" s="35">
        <f t="shared" si="4"/>
        <v>0</v>
      </c>
      <c r="O22" s="36">
        <f t="shared" si="5"/>
        <v>0</v>
      </c>
    </row>
    <row r="23" spans="1:15" s="30" customFormat="1" ht="35.25" customHeight="1" x14ac:dyDescent="0.25">
      <c r="A23" s="187"/>
      <c r="B23" s="190"/>
      <c r="C23" s="71"/>
      <c r="D23" s="33"/>
      <c r="E23" s="34"/>
      <c r="F23" s="72"/>
      <c r="G23" s="2"/>
      <c r="H23" s="35">
        <f t="shared" si="0"/>
        <v>0</v>
      </c>
      <c r="I23" s="2"/>
      <c r="J23" s="35">
        <f t="shared" si="1"/>
        <v>0</v>
      </c>
      <c r="K23" s="35">
        <f t="shared" si="6"/>
        <v>0</v>
      </c>
      <c r="L23" s="35">
        <f t="shared" si="2"/>
        <v>0</v>
      </c>
      <c r="M23" s="35">
        <f t="shared" si="3"/>
        <v>0</v>
      </c>
      <c r="N23" s="35">
        <f t="shared" si="4"/>
        <v>0</v>
      </c>
      <c r="O23" s="36">
        <f t="shared" si="5"/>
        <v>0</v>
      </c>
    </row>
    <row r="24" spans="1:15" s="30" customFormat="1" ht="35.25" customHeight="1" x14ac:dyDescent="0.25">
      <c r="A24" s="187"/>
      <c r="B24" s="190"/>
      <c r="C24" s="71"/>
      <c r="D24" s="33"/>
      <c r="E24" s="34"/>
      <c r="F24" s="72"/>
      <c r="G24" s="2"/>
      <c r="H24" s="35">
        <f t="shared" si="0"/>
        <v>0</v>
      </c>
      <c r="I24" s="2"/>
      <c r="J24" s="35">
        <f t="shared" si="1"/>
        <v>0</v>
      </c>
      <c r="K24" s="35">
        <f t="shared" si="6"/>
        <v>0</v>
      </c>
      <c r="L24" s="35">
        <f t="shared" si="2"/>
        <v>0</v>
      </c>
      <c r="M24" s="35">
        <f t="shared" si="3"/>
        <v>0</v>
      </c>
      <c r="N24" s="35">
        <f t="shared" si="4"/>
        <v>0</v>
      </c>
      <c r="O24" s="36">
        <f t="shared" si="5"/>
        <v>0</v>
      </c>
    </row>
    <row r="25" spans="1:15" s="30" customFormat="1" ht="35.25" customHeight="1" x14ac:dyDescent="0.25">
      <c r="A25" s="188"/>
      <c r="B25" s="191"/>
      <c r="C25" s="71"/>
      <c r="D25" s="33"/>
      <c r="E25" s="34"/>
      <c r="F25" s="72"/>
      <c r="G25" s="2"/>
      <c r="H25" s="35">
        <f t="shared" si="0"/>
        <v>0</v>
      </c>
      <c r="I25" s="2"/>
      <c r="J25" s="35">
        <f t="shared" si="1"/>
        <v>0</v>
      </c>
      <c r="K25" s="35">
        <f t="shared" si="6"/>
        <v>0</v>
      </c>
      <c r="L25" s="35">
        <f t="shared" si="2"/>
        <v>0</v>
      </c>
      <c r="M25" s="35">
        <f t="shared" si="3"/>
        <v>0</v>
      </c>
      <c r="N25" s="35">
        <f t="shared" si="4"/>
        <v>0</v>
      </c>
      <c r="O25" s="36">
        <f t="shared" si="5"/>
        <v>0</v>
      </c>
    </row>
    <row r="26" spans="1:15" s="30" customFormat="1" ht="35.25" customHeight="1" x14ac:dyDescent="0.25">
      <c r="A26" s="186">
        <v>4</v>
      </c>
      <c r="B26" s="189"/>
      <c r="C26" s="71"/>
      <c r="D26" s="33"/>
      <c r="E26" s="34"/>
      <c r="F26" s="72"/>
      <c r="G26" s="2"/>
      <c r="H26" s="35">
        <f t="shared" si="0"/>
        <v>0</v>
      </c>
      <c r="I26" s="2"/>
      <c r="J26" s="35">
        <f t="shared" si="1"/>
        <v>0</v>
      </c>
      <c r="K26" s="35">
        <f t="shared" si="6"/>
        <v>0</v>
      </c>
      <c r="L26" s="35">
        <f t="shared" si="2"/>
        <v>0</v>
      </c>
      <c r="M26" s="35">
        <f t="shared" si="3"/>
        <v>0</v>
      </c>
      <c r="N26" s="35">
        <f t="shared" si="4"/>
        <v>0</v>
      </c>
      <c r="O26" s="36">
        <f t="shared" si="5"/>
        <v>0</v>
      </c>
    </row>
    <row r="27" spans="1:15" s="30" customFormat="1" ht="35.25" customHeight="1" x14ac:dyDescent="0.25">
      <c r="A27" s="187"/>
      <c r="B27" s="190"/>
      <c r="C27" s="71"/>
      <c r="D27" s="33"/>
      <c r="E27" s="34"/>
      <c r="F27" s="72"/>
      <c r="G27" s="2"/>
      <c r="H27" s="35">
        <f t="shared" si="0"/>
        <v>0</v>
      </c>
      <c r="I27" s="2"/>
      <c r="J27" s="35">
        <f t="shared" si="1"/>
        <v>0</v>
      </c>
      <c r="K27" s="35">
        <f t="shared" si="6"/>
        <v>0</v>
      </c>
      <c r="L27" s="35">
        <f t="shared" si="2"/>
        <v>0</v>
      </c>
      <c r="M27" s="35">
        <f t="shared" si="3"/>
        <v>0</v>
      </c>
      <c r="N27" s="35">
        <f t="shared" si="4"/>
        <v>0</v>
      </c>
      <c r="O27" s="36">
        <f t="shared" si="5"/>
        <v>0</v>
      </c>
    </row>
    <row r="28" spans="1:15" s="30" customFormat="1" ht="35.25" customHeight="1" x14ac:dyDescent="0.25">
      <c r="A28" s="187"/>
      <c r="B28" s="190"/>
      <c r="C28" s="71"/>
      <c r="D28" s="33"/>
      <c r="E28" s="34"/>
      <c r="F28" s="72"/>
      <c r="G28" s="2"/>
      <c r="H28" s="35">
        <f t="shared" si="0"/>
        <v>0</v>
      </c>
      <c r="I28" s="2"/>
      <c r="J28" s="35">
        <f t="shared" si="1"/>
        <v>0</v>
      </c>
      <c r="K28" s="35">
        <f t="shared" si="6"/>
        <v>0</v>
      </c>
      <c r="L28" s="35">
        <f t="shared" si="2"/>
        <v>0</v>
      </c>
      <c r="M28" s="35">
        <f t="shared" si="3"/>
        <v>0</v>
      </c>
      <c r="N28" s="35">
        <f t="shared" si="4"/>
        <v>0</v>
      </c>
      <c r="O28" s="36">
        <f t="shared" si="5"/>
        <v>0</v>
      </c>
    </row>
    <row r="29" spans="1:15" s="30" customFormat="1" ht="35.25" customHeight="1" x14ac:dyDescent="0.25">
      <c r="A29" s="188"/>
      <c r="B29" s="191"/>
      <c r="C29" s="71"/>
      <c r="D29" s="33"/>
      <c r="E29" s="34"/>
      <c r="F29" s="72"/>
      <c r="G29" s="2"/>
      <c r="H29" s="35">
        <f t="shared" si="0"/>
        <v>0</v>
      </c>
      <c r="I29" s="2"/>
      <c r="J29" s="35">
        <f t="shared" si="1"/>
        <v>0</v>
      </c>
      <c r="K29" s="35">
        <f t="shared" si="6"/>
        <v>0</v>
      </c>
      <c r="L29" s="35">
        <f t="shared" si="2"/>
        <v>0</v>
      </c>
      <c r="M29" s="35">
        <f t="shared" si="3"/>
        <v>0</v>
      </c>
      <c r="N29" s="35">
        <f t="shared" si="4"/>
        <v>0</v>
      </c>
      <c r="O29" s="36">
        <f t="shared" si="5"/>
        <v>0</v>
      </c>
    </row>
    <row r="30" spans="1:15" s="30" customFormat="1" ht="35.25" customHeight="1" x14ac:dyDescent="0.25">
      <c r="A30" s="186">
        <v>5</v>
      </c>
      <c r="B30" s="189"/>
      <c r="C30" s="71"/>
      <c r="D30" s="33"/>
      <c r="E30" s="34"/>
      <c r="F30" s="72"/>
      <c r="G30" s="2"/>
      <c r="H30" s="35">
        <f t="shared" si="0"/>
        <v>0</v>
      </c>
      <c r="I30" s="2"/>
      <c r="J30" s="35">
        <f t="shared" si="1"/>
        <v>0</v>
      </c>
      <c r="K30" s="35">
        <f t="shared" si="6"/>
        <v>0</v>
      </c>
      <c r="L30" s="35">
        <f t="shared" si="2"/>
        <v>0</v>
      </c>
      <c r="M30" s="35">
        <f t="shared" si="3"/>
        <v>0</v>
      </c>
      <c r="N30" s="35">
        <f t="shared" si="4"/>
        <v>0</v>
      </c>
      <c r="O30" s="36">
        <f t="shared" si="5"/>
        <v>0</v>
      </c>
    </row>
    <row r="31" spans="1:15" s="30" customFormat="1" ht="35.25" customHeight="1" x14ac:dyDescent="0.25">
      <c r="A31" s="187"/>
      <c r="B31" s="190"/>
      <c r="C31" s="71"/>
      <c r="D31" s="33"/>
      <c r="E31" s="34"/>
      <c r="F31" s="72"/>
      <c r="G31" s="2"/>
      <c r="H31" s="35">
        <f t="shared" si="0"/>
        <v>0</v>
      </c>
      <c r="I31" s="2"/>
      <c r="J31" s="35">
        <f t="shared" si="1"/>
        <v>0</v>
      </c>
      <c r="K31" s="35">
        <f t="shared" si="6"/>
        <v>0</v>
      </c>
      <c r="L31" s="35">
        <f t="shared" si="2"/>
        <v>0</v>
      </c>
      <c r="M31" s="35">
        <f t="shared" si="3"/>
        <v>0</v>
      </c>
      <c r="N31" s="35">
        <f t="shared" si="4"/>
        <v>0</v>
      </c>
      <c r="O31" s="36">
        <f t="shared" si="5"/>
        <v>0</v>
      </c>
    </row>
    <row r="32" spans="1:15" s="30" customFormat="1" ht="35.25" customHeight="1" x14ac:dyDescent="0.25">
      <c r="A32" s="187"/>
      <c r="B32" s="190"/>
      <c r="C32" s="71"/>
      <c r="D32" s="33"/>
      <c r="E32" s="34"/>
      <c r="F32" s="72"/>
      <c r="G32" s="2"/>
      <c r="H32" s="35">
        <f t="shared" si="0"/>
        <v>0</v>
      </c>
      <c r="I32" s="2"/>
      <c r="J32" s="35">
        <f t="shared" si="1"/>
        <v>0</v>
      </c>
      <c r="K32" s="35">
        <f t="shared" si="6"/>
        <v>0</v>
      </c>
      <c r="L32" s="35">
        <f t="shared" si="2"/>
        <v>0</v>
      </c>
      <c r="M32" s="35">
        <f t="shared" si="3"/>
        <v>0</v>
      </c>
      <c r="N32" s="35">
        <f t="shared" si="4"/>
        <v>0</v>
      </c>
      <c r="O32" s="36">
        <f t="shared" si="5"/>
        <v>0</v>
      </c>
    </row>
    <row r="33" spans="1:15" s="30" customFormat="1" ht="35.25" customHeight="1" thickBot="1" x14ac:dyDescent="0.3">
      <c r="A33" s="192"/>
      <c r="B33" s="193"/>
      <c r="C33" s="73"/>
      <c r="D33" s="38"/>
      <c r="E33" s="39"/>
      <c r="F33" s="72"/>
      <c r="G33" s="2"/>
      <c r="H33" s="40">
        <f t="shared" si="0"/>
        <v>0</v>
      </c>
      <c r="I33" s="2"/>
      <c r="J33" s="40">
        <f t="shared" si="1"/>
        <v>0</v>
      </c>
      <c r="K33" s="40">
        <f t="shared" si="6"/>
        <v>0</v>
      </c>
      <c r="L33" s="74">
        <f t="shared" si="2"/>
        <v>0</v>
      </c>
      <c r="M33" s="74">
        <f t="shared" si="3"/>
        <v>0</v>
      </c>
      <c r="N33" s="74">
        <f t="shared" si="4"/>
        <v>0</v>
      </c>
      <c r="O33" s="75">
        <f t="shared" si="5"/>
        <v>0</v>
      </c>
    </row>
    <row r="34" spans="1:15" s="30" customFormat="1" ht="42" customHeight="1" thickBot="1" x14ac:dyDescent="0.3">
      <c r="A34" s="133" t="s">
        <v>25</v>
      </c>
      <c r="B34" s="134"/>
      <c r="C34" s="134"/>
      <c r="D34" s="134"/>
      <c r="E34" s="134"/>
      <c r="F34" s="134"/>
      <c r="G34" s="134"/>
      <c r="H34" s="134"/>
      <c r="I34" s="134"/>
      <c r="J34" s="134"/>
      <c r="K34" s="134"/>
      <c r="L34" s="166" t="s">
        <v>47</v>
      </c>
      <c r="M34" s="167"/>
      <c r="N34" s="167"/>
      <c r="O34" s="42">
        <f>SUMIF(G:G,0%,L:L)+SUMIF(G:G,"",L:L)</f>
        <v>0</v>
      </c>
    </row>
    <row r="35" spans="1:15" s="30" customFormat="1" ht="39" customHeight="1" x14ac:dyDescent="0.25">
      <c r="A35" s="117" t="s">
        <v>76</v>
      </c>
      <c r="B35" s="118"/>
      <c r="C35" s="118"/>
      <c r="D35" s="118"/>
      <c r="E35" s="118"/>
      <c r="F35" s="118"/>
      <c r="G35" s="118"/>
      <c r="H35" s="118"/>
      <c r="I35" s="118"/>
      <c r="J35" s="118"/>
      <c r="K35" s="119"/>
      <c r="L35" s="160" t="s">
        <v>27</v>
      </c>
      <c r="M35" s="161"/>
      <c r="N35" s="161"/>
      <c r="O35" s="43">
        <f>SUMIF(G:G,5%,L:L)</f>
        <v>0</v>
      </c>
    </row>
    <row r="36" spans="1:15" s="30" customFormat="1" ht="30" customHeight="1" x14ac:dyDescent="0.25">
      <c r="A36" s="120"/>
      <c r="B36" s="121"/>
      <c r="C36" s="121"/>
      <c r="D36" s="121"/>
      <c r="E36" s="121"/>
      <c r="F36" s="121"/>
      <c r="G36" s="121"/>
      <c r="H36" s="121"/>
      <c r="I36" s="121"/>
      <c r="J36" s="121"/>
      <c r="K36" s="122"/>
      <c r="L36" s="160" t="s">
        <v>28</v>
      </c>
      <c r="M36" s="161"/>
      <c r="N36" s="161"/>
      <c r="O36" s="43">
        <f>SUMIF(G:G,19%,L:L)</f>
        <v>0</v>
      </c>
    </row>
    <row r="37" spans="1:15" s="30" customFormat="1" ht="30" customHeight="1" x14ac:dyDescent="0.25">
      <c r="A37" s="120"/>
      <c r="B37" s="121"/>
      <c r="C37" s="121"/>
      <c r="D37" s="121"/>
      <c r="E37" s="121"/>
      <c r="F37" s="121"/>
      <c r="G37" s="121"/>
      <c r="H37" s="121"/>
      <c r="I37" s="121"/>
      <c r="J37" s="121"/>
      <c r="K37" s="122"/>
      <c r="L37" s="158" t="s">
        <v>21</v>
      </c>
      <c r="M37" s="159"/>
      <c r="N37" s="159"/>
      <c r="O37" s="44">
        <f>SUM(O34:O36)</f>
        <v>0</v>
      </c>
    </row>
    <row r="38" spans="1:15" s="30" customFormat="1" ht="30" customHeight="1" x14ac:dyDescent="0.25">
      <c r="A38" s="120"/>
      <c r="B38" s="121"/>
      <c r="C38" s="121"/>
      <c r="D38" s="121"/>
      <c r="E38" s="121"/>
      <c r="F38" s="121"/>
      <c r="G38" s="121"/>
      <c r="H38" s="121"/>
      <c r="I38" s="121"/>
      <c r="J38" s="121"/>
      <c r="K38" s="122"/>
      <c r="L38" s="156" t="s">
        <v>29</v>
      </c>
      <c r="M38" s="157"/>
      <c r="N38" s="157"/>
      <c r="O38" s="45">
        <f>SUMIF(G:G,5%,M:M)</f>
        <v>0</v>
      </c>
    </row>
    <row r="39" spans="1:15" s="30" customFormat="1" ht="30" customHeight="1" x14ac:dyDescent="0.25">
      <c r="A39" s="120"/>
      <c r="B39" s="121"/>
      <c r="C39" s="121"/>
      <c r="D39" s="121"/>
      <c r="E39" s="121"/>
      <c r="F39" s="121"/>
      <c r="G39" s="121"/>
      <c r="H39" s="121"/>
      <c r="I39" s="121"/>
      <c r="J39" s="121"/>
      <c r="K39" s="122"/>
      <c r="L39" s="156" t="s">
        <v>30</v>
      </c>
      <c r="M39" s="157"/>
      <c r="N39" s="157"/>
      <c r="O39" s="45">
        <f>SUMIF(G:G,19%,M:M)</f>
        <v>0</v>
      </c>
    </row>
    <row r="40" spans="1:15" s="30" customFormat="1" ht="30" customHeight="1" x14ac:dyDescent="0.25">
      <c r="A40" s="120"/>
      <c r="B40" s="121"/>
      <c r="C40" s="121"/>
      <c r="D40" s="121"/>
      <c r="E40" s="121"/>
      <c r="F40" s="121"/>
      <c r="G40" s="121"/>
      <c r="H40" s="121"/>
      <c r="I40" s="121"/>
      <c r="J40" s="121"/>
      <c r="K40" s="122"/>
      <c r="L40" s="158" t="s">
        <v>31</v>
      </c>
      <c r="M40" s="159"/>
      <c r="N40" s="159"/>
      <c r="O40" s="44">
        <f>SUM(O38:O39)</f>
        <v>0</v>
      </c>
    </row>
    <row r="41" spans="1:15" s="30" customFormat="1" ht="30" customHeight="1" x14ac:dyDescent="0.25">
      <c r="A41" s="120"/>
      <c r="B41" s="121"/>
      <c r="C41" s="121"/>
      <c r="D41" s="121"/>
      <c r="E41" s="121"/>
      <c r="F41" s="121"/>
      <c r="G41" s="121"/>
      <c r="H41" s="121"/>
      <c r="I41" s="121"/>
      <c r="J41" s="121"/>
      <c r="K41" s="122"/>
      <c r="L41" s="160" t="s">
        <v>32</v>
      </c>
      <c r="M41" s="161"/>
      <c r="N41" s="161"/>
      <c r="O41" s="43">
        <f>SUMIF(I:I,8%,N:N)</f>
        <v>0</v>
      </c>
    </row>
    <row r="42" spans="1:15" s="30" customFormat="1" ht="37.5" customHeight="1" x14ac:dyDescent="0.25">
      <c r="A42" s="120"/>
      <c r="B42" s="121"/>
      <c r="C42" s="121"/>
      <c r="D42" s="121"/>
      <c r="E42" s="121"/>
      <c r="F42" s="121"/>
      <c r="G42" s="121"/>
      <c r="H42" s="121"/>
      <c r="I42" s="121"/>
      <c r="J42" s="121"/>
      <c r="K42" s="122"/>
      <c r="L42" s="162" t="s">
        <v>33</v>
      </c>
      <c r="M42" s="163"/>
      <c r="N42" s="163"/>
      <c r="O42" s="44">
        <f>SUM(O41)</f>
        <v>0</v>
      </c>
    </row>
    <row r="43" spans="1:15" s="30" customFormat="1" ht="44.25" customHeight="1" thickBot="1" x14ac:dyDescent="0.3">
      <c r="A43" s="123"/>
      <c r="B43" s="124"/>
      <c r="C43" s="124"/>
      <c r="D43" s="124"/>
      <c r="E43" s="124"/>
      <c r="F43" s="124"/>
      <c r="G43" s="124"/>
      <c r="H43" s="124"/>
      <c r="I43" s="124"/>
      <c r="J43" s="124"/>
      <c r="K43" s="125"/>
      <c r="L43" s="164" t="s">
        <v>34</v>
      </c>
      <c r="M43" s="165"/>
      <c r="N43" s="165"/>
      <c r="O43" s="46">
        <f>+O37+O40+O42</f>
        <v>0</v>
      </c>
    </row>
    <row r="45" spans="1:15" ht="50.1" customHeight="1" x14ac:dyDescent="0.25">
      <c r="B45" s="195"/>
      <c r="C45" s="195"/>
      <c r="D45" s="195"/>
    </row>
    <row r="46" spans="1:15" x14ac:dyDescent="0.25">
      <c r="B46" s="194" t="s">
        <v>35</v>
      </c>
      <c r="C46" s="194"/>
      <c r="D46" s="194"/>
    </row>
    <row r="48" spans="1:15" x14ac:dyDescent="0.25">
      <c r="A48" s="76" t="s">
        <v>36</v>
      </c>
      <c r="B48" s="47"/>
    </row>
    <row r="49" spans="1:16" x14ac:dyDescent="0.25">
      <c r="A49" s="103" t="s">
        <v>37</v>
      </c>
      <c r="B49" s="103"/>
      <c r="C49" s="103"/>
      <c r="D49" s="103"/>
      <c r="E49" s="103"/>
      <c r="F49" s="103"/>
      <c r="G49" s="103"/>
      <c r="H49" s="103"/>
      <c r="I49" s="103"/>
      <c r="J49" s="103"/>
      <c r="K49" s="103"/>
      <c r="L49" s="103"/>
      <c r="M49" s="103"/>
      <c r="N49" s="103"/>
      <c r="O49" s="103"/>
      <c r="P49" s="20"/>
    </row>
    <row r="50" spans="1:16" ht="15" customHeight="1" x14ac:dyDescent="0.25">
      <c r="A50" s="102" t="s">
        <v>38</v>
      </c>
      <c r="B50" s="102"/>
      <c r="C50" s="102"/>
      <c r="D50" s="102"/>
      <c r="E50" s="102"/>
      <c r="F50" s="102"/>
      <c r="G50" s="102"/>
      <c r="H50" s="102"/>
      <c r="I50" s="102"/>
      <c r="J50" s="102"/>
      <c r="K50" s="102"/>
      <c r="L50" s="102"/>
      <c r="M50" s="102"/>
      <c r="N50" s="102"/>
      <c r="O50" s="102"/>
      <c r="P50" s="48"/>
    </row>
    <row r="51" spans="1:16" x14ac:dyDescent="0.25">
      <c r="A51" s="149" t="s">
        <v>39</v>
      </c>
      <c r="B51" s="149"/>
      <c r="C51" s="149"/>
      <c r="D51" s="149"/>
      <c r="E51" s="149"/>
      <c r="F51" s="149"/>
      <c r="G51" s="149"/>
      <c r="H51" s="149"/>
      <c r="I51" s="149"/>
      <c r="J51" s="149"/>
      <c r="K51" s="149"/>
      <c r="L51" s="149"/>
      <c r="M51" s="149"/>
      <c r="N51" s="149"/>
      <c r="O51" s="149"/>
      <c r="P51" s="23"/>
    </row>
    <row r="52" spans="1:16" x14ac:dyDescent="0.25">
      <c r="A52" s="149" t="s">
        <v>40</v>
      </c>
      <c r="B52" s="149"/>
      <c r="C52" s="149"/>
      <c r="D52" s="149"/>
      <c r="E52" s="149"/>
      <c r="F52" s="149"/>
      <c r="G52" s="149"/>
      <c r="H52" s="149"/>
      <c r="I52" s="149"/>
      <c r="J52" s="149"/>
      <c r="K52" s="149"/>
      <c r="L52" s="149"/>
      <c r="M52" s="149"/>
      <c r="N52" s="149"/>
      <c r="O52" s="149"/>
      <c r="P52" s="23"/>
    </row>
  </sheetData>
  <sheetProtection formatCells="0" formatColumns="0" formatRows="0" insertColumns="0" insertRows="0" insertHyperlinks="0" deleteColumns="0" deleteRows="0" selectLockedCells="1" sort="0" autoFilter="0"/>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55</v>
      </c>
      <c r="F6" s="9" t="s">
        <v>56</v>
      </c>
    </row>
    <row r="7" spans="2:6" x14ac:dyDescent="0.25">
      <c r="B7" s="1" t="s">
        <v>57</v>
      </c>
      <c r="D7" s="7">
        <v>0</v>
      </c>
      <c r="F7" s="10">
        <v>0.08</v>
      </c>
    </row>
    <row r="8" spans="2:6" x14ac:dyDescent="0.25">
      <c r="B8" s="1" t="s">
        <v>58</v>
      </c>
      <c r="D8" s="7">
        <v>0.05</v>
      </c>
      <c r="F8" s="11">
        <v>0</v>
      </c>
    </row>
    <row r="9" spans="2:6" x14ac:dyDescent="0.25">
      <c r="B9" s="1" t="s">
        <v>59</v>
      </c>
      <c r="D9" s="7">
        <v>0.19</v>
      </c>
    </row>
    <row r="10" spans="2:6" x14ac:dyDescent="0.25">
      <c r="D10"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A104" zoomScale="90" zoomScaleNormal="90" zoomScaleSheetLayoutView="85" workbookViewId="0">
      <selection activeCell="N4" sqref="N4:O4"/>
    </sheetView>
  </sheetViews>
  <sheetFormatPr baseColWidth="10" defaultColWidth="11.42578125" defaultRowHeight="15" x14ac:dyDescent="0.25"/>
  <cols>
    <col min="1" max="1" width="7.85546875" style="20" customWidth="1"/>
    <col min="2" max="3" width="24.140625" style="20" customWidth="1"/>
    <col min="4" max="4" width="24.42578125" style="20" customWidth="1"/>
    <col min="5" max="5" width="16" style="20" customWidth="1"/>
    <col min="6" max="6" width="15" style="20" customWidth="1"/>
    <col min="7" max="7" width="19.85546875" style="20" customWidth="1"/>
    <col min="8" max="8" width="15" style="20" customWidth="1"/>
    <col min="9" max="9" width="22.42578125" style="20" customWidth="1"/>
    <col min="10" max="10" width="4" style="20" customWidth="1"/>
    <col min="11" max="11" width="20.5703125" style="22" customWidth="1"/>
    <col min="12" max="12" width="26.85546875" style="22" customWidth="1"/>
    <col min="13" max="16384" width="11.42578125" style="22"/>
  </cols>
  <sheetData>
    <row r="1" spans="1:16" x14ac:dyDescent="0.25">
      <c r="F1" s="21"/>
    </row>
    <row r="2" spans="1:16" ht="15.75" customHeight="1" x14ac:dyDescent="0.25">
      <c r="A2" s="105"/>
      <c r="B2" s="107" t="s">
        <v>0</v>
      </c>
      <c r="C2" s="107"/>
      <c r="D2" s="107"/>
      <c r="E2" s="107"/>
      <c r="F2" s="107"/>
      <c r="G2" s="107"/>
      <c r="H2" s="107"/>
      <c r="I2" s="107"/>
      <c r="J2" s="107"/>
      <c r="K2" s="107"/>
      <c r="L2" s="77" t="s">
        <v>1</v>
      </c>
    </row>
    <row r="3" spans="1:16" ht="15.75" customHeight="1" x14ac:dyDescent="0.25">
      <c r="A3" s="105"/>
      <c r="B3" s="107" t="s">
        <v>2</v>
      </c>
      <c r="C3" s="107"/>
      <c r="D3" s="107"/>
      <c r="E3" s="107"/>
      <c r="F3" s="107"/>
      <c r="G3" s="107"/>
      <c r="H3" s="107"/>
      <c r="I3" s="107"/>
      <c r="J3" s="107"/>
      <c r="K3" s="107"/>
      <c r="L3" s="77" t="s">
        <v>78</v>
      </c>
    </row>
    <row r="4" spans="1:16" ht="15" customHeight="1" x14ac:dyDescent="0.25">
      <c r="A4" s="105"/>
      <c r="B4" s="107" t="s">
        <v>3</v>
      </c>
      <c r="C4" s="107"/>
      <c r="D4" s="107"/>
      <c r="E4" s="107"/>
      <c r="F4" s="107"/>
      <c r="G4" s="107"/>
      <c r="H4" s="107"/>
      <c r="I4" s="107"/>
      <c r="J4" s="107"/>
      <c r="K4" s="107"/>
      <c r="L4" s="77" t="s">
        <v>79</v>
      </c>
    </row>
    <row r="5" spans="1:16" ht="15" customHeight="1" x14ac:dyDescent="0.25">
      <c r="A5" s="105"/>
      <c r="B5" s="107"/>
      <c r="C5" s="107"/>
      <c r="D5" s="107"/>
      <c r="E5" s="107"/>
      <c r="F5" s="107"/>
      <c r="G5" s="107"/>
      <c r="H5" s="107"/>
      <c r="I5" s="107"/>
      <c r="J5" s="107"/>
      <c r="K5" s="107"/>
      <c r="L5" s="77" t="s">
        <v>75</v>
      </c>
    </row>
    <row r="7" spans="1:16" x14ac:dyDescent="0.25">
      <c r="A7" s="23" t="s">
        <v>4</v>
      </c>
      <c r="K7" s="20"/>
      <c r="P7" s="78"/>
    </row>
    <row r="8" spans="1:16" ht="9.9499999999999993" customHeight="1" x14ac:dyDescent="0.25">
      <c r="A8" s="24"/>
      <c r="K8" s="20"/>
      <c r="P8" s="78"/>
    </row>
    <row r="9" spans="1:16" ht="30" customHeight="1" x14ac:dyDescent="0.25">
      <c r="A9" s="200" t="s">
        <v>5</v>
      </c>
      <c r="B9" s="201"/>
      <c r="C9" s="79"/>
      <c r="D9" s="94" t="s">
        <v>6</v>
      </c>
      <c r="E9" s="150"/>
      <c r="F9" s="151"/>
      <c r="G9" s="152"/>
      <c r="H9" s="80"/>
      <c r="I9" s="95" t="s">
        <v>7</v>
      </c>
      <c r="J9" s="110"/>
      <c r="K9" s="111"/>
      <c r="L9" s="20"/>
      <c r="N9" s="28"/>
      <c r="P9" s="81"/>
    </row>
    <row r="10" spans="1:16" ht="8.25" customHeight="1" x14ac:dyDescent="0.25">
      <c r="A10" s="202"/>
      <c r="B10" s="203"/>
      <c r="C10" s="79"/>
      <c r="E10" s="26"/>
      <c r="F10" s="26"/>
      <c r="K10" s="20"/>
      <c r="N10" s="26"/>
      <c r="O10" s="20"/>
      <c r="P10" s="78"/>
    </row>
    <row r="11" spans="1:16" ht="30" customHeight="1" x14ac:dyDescent="0.25">
      <c r="A11" s="204"/>
      <c r="B11" s="205"/>
      <c r="C11" s="79"/>
      <c r="D11" s="94" t="s">
        <v>8</v>
      </c>
      <c r="E11" s="114"/>
      <c r="F11" s="115"/>
      <c r="G11" s="116"/>
      <c r="H11" s="29"/>
      <c r="I11" s="95" t="s">
        <v>9</v>
      </c>
      <c r="J11" s="108"/>
      <c r="K11" s="109"/>
      <c r="L11" s="20"/>
      <c r="N11" s="28"/>
      <c r="P11" s="82"/>
    </row>
    <row r="12" spans="1:16" ht="9.9499999999999993" customHeight="1" thickBot="1" x14ac:dyDescent="0.3">
      <c r="P12" s="78"/>
    </row>
    <row r="13" spans="1:16" s="30" customFormat="1" ht="34.5" customHeight="1" x14ac:dyDescent="0.25">
      <c r="A13" s="49" t="s">
        <v>10</v>
      </c>
      <c r="B13" s="230" t="s">
        <v>60</v>
      </c>
      <c r="C13" s="231"/>
      <c r="D13" s="231"/>
      <c r="E13" s="231"/>
      <c r="F13" s="232"/>
      <c r="G13" s="50" t="s">
        <v>14</v>
      </c>
      <c r="H13" s="50" t="s">
        <v>13</v>
      </c>
      <c r="I13" s="227" t="s">
        <v>15</v>
      </c>
      <c r="J13" s="228"/>
      <c r="K13" s="229"/>
      <c r="L13" s="52" t="s">
        <v>21</v>
      </c>
      <c r="P13" s="83"/>
    </row>
    <row r="14" spans="1:16" s="30" customFormat="1" x14ac:dyDescent="0.25">
      <c r="A14" s="53">
        <v>1</v>
      </c>
      <c r="B14" s="206"/>
      <c r="C14" s="206"/>
      <c r="D14" s="206"/>
      <c r="E14" s="206"/>
      <c r="F14" s="206"/>
      <c r="G14" s="84"/>
      <c r="H14" s="85"/>
      <c r="I14" s="207"/>
      <c r="J14" s="208"/>
      <c r="K14" s="209"/>
      <c r="L14" s="36">
        <f>ROUND(H14*I14,0)</f>
        <v>0</v>
      </c>
    </row>
    <row r="15" spans="1:16" s="30" customFormat="1" x14ac:dyDescent="0.25">
      <c r="A15" s="53">
        <v>2</v>
      </c>
      <c r="B15" s="206"/>
      <c r="C15" s="206"/>
      <c r="D15" s="206"/>
      <c r="E15" s="206"/>
      <c r="F15" s="206"/>
      <c r="G15" s="84"/>
      <c r="H15" s="85"/>
      <c r="I15" s="207"/>
      <c r="J15" s="208"/>
      <c r="K15" s="209"/>
      <c r="L15" s="36">
        <f t="shared" ref="L15:L78" si="0">ROUND(H15*I15,0)</f>
        <v>0</v>
      </c>
    </row>
    <row r="16" spans="1:16" s="30" customFormat="1" x14ac:dyDescent="0.25">
      <c r="A16" s="53">
        <v>3</v>
      </c>
      <c r="B16" s="206"/>
      <c r="C16" s="206"/>
      <c r="D16" s="206"/>
      <c r="E16" s="206"/>
      <c r="F16" s="206"/>
      <c r="G16" s="84"/>
      <c r="H16" s="85"/>
      <c r="I16" s="207"/>
      <c r="J16" s="208"/>
      <c r="K16" s="209"/>
      <c r="L16" s="36">
        <f t="shared" si="0"/>
        <v>0</v>
      </c>
    </row>
    <row r="17" spans="1:12" s="30" customFormat="1" x14ac:dyDescent="0.25">
      <c r="A17" s="53">
        <v>4</v>
      </c>
      <c r="B17" s="206"/>
      <c r="C17" s="206"/>
      <c r="D17" s="206"/>
      <c r="E17" s="206"/>
      <c r="F17" s="206"/>
      <c r="G17" s="84"/>
      <c r="H17" s="85"/>
      <c r="I17" s="207"/>
      <c r="J17" s="208"/>
      <c r="K17" s="209"/>
      <c r="L17" s="36">
        <f t="shared" si="0"/>
        <v>0</v>
      </c>
    </row>
    <row r="18" spans="1:12" s="30" customFormat="1" x14ac:dyDescent="0.25">
      <c r="A18" s="53">
        <v>5</v>
      </c>
      <c r="B18" s="206"/>
      <c r="C18" s="206"/>
      <c r="D18" s="206"/>
      <c r="E18" s="206"/>
      <c r="F18" s="206"/>
      <c r="G18" s="84"/>
      <c r="H18" s="85"/>
      <c r="I18" s="207"/>
      <c r="J18" s="208"/>
      <c r="K18" s="209"/>
      <c r="L18" s="36">
        <f t="shared" si="0"/>
        <v>0</v>
      </c>
    </row>
    <row r="19" spans="1:12" s="30" customFormat="1" x14ac:dyDescent="0.25">
      <c r="A19" s="53">
        <v>6</v>
      </c>
      <c r="B19" s="206"/>
      <c r="C19" s="206"/>
      <c r="D19" s="206"/>
      <c r="E19" s="206"/>
      <c r="F19" s="206"/>
      <c r="G19" s="84"/>
      <c r="H19" s="85"/>
      <c r="I19" s="207"/>
      <c r="J19" s="208"/>
      <c r="K19" s="209"/>
      <c r="L19" s="36">
        <f t="shared" si="0"/>
        <v>0</v>
      </c>
    </row>
    <row r="20" spans="1:12" s="30" customFormat="1" x14ac:dyDescent="0.25">
      <c r="A20" s="53">
        <v>7</v>
      </c>
      <c r="B20" s="206"/>
      <c r="C20" s="206"/>
      <c r="D20" s="206"/>
      <c r="E20" s="206"/>
      <c r="F20" s="206"/>
      <c r="G20" s="84"/>
      <c r="H20" s="85"/>
      <c r="I20" s="207"/>
      <c r="J20" s="208"/>
      <c r="K20" s="209"/>
      <c r="L20" s="36">
        <f t="shared" si="0"/>
        <v>0</v>
      </c>
    </row>
    <row r="21" spans="1:12" s="30" customFormat="1" x14ac:dyDescent="0.25">
      <c r="A21" s="53">
        <v>8</v>
      </c>
      <c r="B21" s="206"/>
      <c r="C21" s="206"/>
      <c r="D21" s="206"/>
      <c r="E21" s="206"/>
      <c r="F21" s="206"/>
      <c r="G21" s="84"/>
      <c r="H21" s="85"/>
      <c r="I21" s="207"/>
      <c r="J21" s="208"/>
      <c r="K21" s="209"/>
      <c r="L21" s="36">
        <f t="shared" si="0"/>
        <v>0</v>
      </c>
    </row>
    <row r="22" spans="1:12" s="30" customFormat="1" x14ac:dyDescent="0.25">
      <c r="A22" s="53">
        <v>9</v>
      </c>
      <c r="B22" s="206"/>
      <c r="C22" s="206"/>
      <c r="D22" s="206"/>
      <c r="E22" s="206"/>
      <c r="F22" s="206"/>
      <c r="G22" s="84"/>
      <c r="H22" s="85"/>
      <c r="I22" s="207"/>
      <c r="J22" s="208"/>
      <c r="K22" s="209"/>
      <c r="L22" s="36">
        <f t="shared" si="0"/>
        <v>0</v>
      </c>
    </row>
    <row r="23" spans="1:12" s="30" customFormat="1" x14ac:dyDescent="0.25">
      <c r="A23" s="53">
        <v>10</v>
      </c>
      <c r="B23" s="206"/>
      <c r="C23" s="206"/>
      <c r="D23" s="206"/>
      <c r="E23" s="206"/>
      <c r="F23" s="206"/>
      <c r="G23" s="84"/>
      <c r="H23" s="85"/>
      <c r="I23" s="207"/>
      <c r="J23" s="208"/>
      <c r="K23" s="209"/>
      <c r="L23" s="36">
        <f t="shared" si="0"/>
        <v>0</v>
      </c>
    </row>
    <row r="24" spans="1:12" s="30" customFormat="1" x14ac:dyDescent="0.25">
      <c r="A24" s="53">
        <v>11</v>
      </c>
      <c r="B24" s="206"/>
      <c r="C24" s="206"/>
      <c r="D24" s="206"/>
      <c r="E24" s="206"/>
      <c r="F24" s="206"/>
      <c r="G24" s="84"/>
      <c r="H24" s="85"/>
      <c r="I24" s="207"/>
      <c r="J24" s="208"/>
      <c r="K24" s="209"/>
      <c r="L24" s="36">
        <f t="shared" si="0"/>
        <v>0</v>
      </c>
    </row>
    <row r="25" spans="1:12" s="30" customFormat="1" x14ac:dyDescent="0.25">
      <c r="A25" s="53">
        <v>12</v>
      </c>
      <c r="B25" s="206"/>
      <c r="C25" s="206"/>
      <c r="D25" s="206"/>
      <c r="E25" s="206"/>
      <c r="F25" s="206"/>
      <c r="G25" s="84"/>
      <c r="H25" s="85"/>
      <c r="I25" s="207"/>
      <c r="J25" s="208"/>
      <c r="K25" s="209"/>
      <c r="L25" s="36">
        <f t="shared" si="0"/>
        <v>0</v>
      </c>
    </row>
    <row r="26" spans="1:12" s="30" customFormat="1" x14ac:dyDescent="0.25">
      <c r="A26" s="53">
        <v>13</v>
      </c>
      <c r="B26" s="206"/>
      <c r="C26" s="206"/>
      <c r="D26" s="206"/>
      <c r="E26" s="206"/>
      <c r="F26" s="206"/>
      <c r="G26" s="84"/>
      <c r="H26" s="85"/>
      <c r="I26" s="207"/>
      <c r="J26" s="208"/>
      <c r="K26" s="209"/>
      <c r="L26" s="36">
        <f t="shared" si="0"/>
        <v>0</v>
      </c>
    </row>
    <row r="27" spans="1:12" s="30" customFormat="1" x14ac:dyDescent="0.25">
      <c r="A27" s="53">
        <v>14</v>
      </c>
      <c r="B27" s="206"/>
      <c r="C27" s="206"/>
      <c r="D27" s="206"/>
      <c r="E27" s="206"/>
      <c r="F27" s="206"/>
      <c r="G27" s="84"/>
      <c r="H27" s="85"/>
      <c r="I27" s="207"/>
      <c r="J27" s="208"/>
      <c r="K27" s="209"/>
      <c r="L27" s="36">
        <f t="shared" si="0"/>
        <v>0</v>
      </c>
    </row>
    <row r="28" spans="1:12" s="30" customFormat="1" x14ac:dyDescent="0.25">
      <c r="A28" s="53">
        <v>15</v>
      </c>
      <c r="B28" s="206"/>
      <c r="C28" s="206"/>
      <c r="D28" s="206"/>
      <c r="E28" s="206"/>
      <c r="F28" s="206"/>
      <c r="G28" s="84"/>
      <c r="H28" s="85"/>
      <c r="I28" s="207"/>
      <c r="J28" s="208"/>
      <c r="K28" s="209"/>
      <c r="L28" s="36">
        <f t="shared" si="0"/>
        <v>0</v>
      </c>
    </row>
    <row r="29" spans="1:12" s="30" customFormat="1" x14ac:dyDescent="0.25">
      <c r="A29" s="53">
        <v>16</v>
      </c>
      <c r="B29" s="206"/>
      <c r="C29" s="206"/>
      <c r="D29" s="206"/>
      <c r="E29" s="206"/>
      <c r="F29" s="206"/>
      <c r="G29" s="84"/>
      <c r="H29" s="85"/>
      <c r="I29" s="207"/>
      <c r="J29" s="208"/>
      <c r="K29" s="209"/>
      <c r="L29" s="36">
        <f t="shared" si="0"/>
        <v>0</v>
      </c>
    </row>
    <row r="30" spans="1:12" s="30" customFormat="1" x14ac:dyDescent="0.25">
      <c r="A30" s="53">
        <v>17</v>
      </c>
      <c r="B30" s="206"/>
      <c r="C30" s="206"/>
      <c r="D30" s="206"/>
      <c r="E30" s="206"/>
      <c r="F30" s="206"/>
      <c r="G30" s="84"/>
      <c r="H30" s="85"/>
      <c r="I30" s="207"/>
      <c r="J30" s="208"/>
      <c r="K30" s="209"/>
      <c r="L30" s="36">
        <f t="shared" si="0"/>
        <v>0</v>
      </c>
    </row>
    <row r="31" spans="1:12" s="30" customFormat="1" x14ac:dyDescent="0.25">
      <c r="A31" s="53">
        <v>18</v>
      </c>
      <c r="B31" s="206"/>
      <c r="C31" s="206"/>
      <c r="D31" s="206"/>
      <c r="E31" s="206"/>
      <c r="F31" s="206"/>
      <c r="G31" s="84"/>
      <c r="H31" s="85"/>
      <c r="I31" s="207"/>
      <c r="J31" s="208"/>
      <c r="K31" s="209"/>
      <c r="L31" s="36">
        <f t="shared" si="0"/>
        <v>0</v>
      </c>
    </row>
    <row r="32" spans="1:12" s="30" customFormat="1" x14ac:dyDescent="0.25">
      <c r="A32" s="53">
        <v>19</v>
      </c>
      <c r="B32" s="206"/>
      <c r="C32" s="206"/>
      <c r="D32" s="206"/>
      <c r="E32" s="206"/>
      <c r="F32" s="206"/>
      <c r="G32" s="84"/>
      <c r="H32" s="85"/>
      <c r="I32" s="207"/>
      <c r="J32" s="208"/>
      <c r="K32" s="209"/>
      <c r="L32" s="36">
        <f t="shared" si="0"/>
        <v>0</v>
      </c>
    </row>
    <row r="33" spans="1:12" s="30" customFormat="1" x14ac:dyDescent="0.25">
      <c r="A33" s="53">
        <v>20</v>
      </c>
      <c r="B33" s="206"/>
      <c r="C33" s="206"/>
      <c r="D33" s="206"/>
      <c r="E33" s="206"/>
      <c r="F33" s="206"/>
      <c r="G33" s="84"/>
      <c r="H33" s="85"/>
      <c r="I33" s="207"/>
      <c r="J33" s="208"/>
      <c r="K33" s="209"/>
      <c r="L33" s="36">
        <f t="shared" si="0"/>
        <v>0</v>
      </c>
    </row>
    <row r="34" spans="1:12" s="30" customFormat="1" x14ac:dyDescent="0.25">
      <c r="A34" s="53">
        <v>21</v>
      </c>
      <c r="B34" s="206"/>
      <c r="C34" s="206"/>
      <c r="D34" s="206"/>
      <c r="E34" s="206"/>
      <c r="F34" s="206"/>
      <c r="G34" s="84"/>
      <c r="H34" s="85"/>
      <c r="I34" s="207"/>
      <c r="J34" s="208"/>
      <c r="K34" s="209"/>
      <c r="L34" s="36">
        <f t="shared" si="0"/>
        <v>0</v>
      </c>
    </row>
    <row r="35" spans="1:12" s="30" customFormat="1" x14ac:dyDescent="0.25">
      <c r="A35" s="53">
        <v>22</v>
      </c>
      <c r="B35" s="206"/>
      <c r="C35" s="206"/>
      <c r="D35" s="206"/>
      <c r="E35" s="206"/>
      <c r="F35" s="206"/>
      <c r="G35" s="84"/>
      <c r="H35" s="85"/>
      <c r="I35" s="207"/>
      <c r="J35" s="208"/>
      <c r="K35" s="209"/>
      <c r="L35" s="36">
        <f t="shared" si="0"/>
        <v>0</v>
      </c>
    </row>
    <row r="36" spans="1:12" s="30" customFormat="1" x14ac:dyDescent="0.25">
      <c r="A36" s="53">
        <v>23</v>
      </c>
      <c r="B36" s="206"/>
      <c r="C36" s="206"/>
      <c r="D36" s="206"/>
      <c r="E36" s="206"/>
      <c r="F36" s="206"/>
      <c r="G36" s="84"/>
      <c r="H36" s="85"/>
      <c r="I36" s="207"/>
      <c r="J36" s="208"/>
      <c r="K36" s="209"/>
      <c r="L36" s="36">
        <f t="shared" si="0"/>
        <v>0</v>
      </c>
    </row>
    <row r="37" spans="1:12" s="30" customFormat="1" x14ac:dyDescent="0.25">
      <c r="A37" s="53">
        <v>24</v>
      </c>
      <c r="B37" s="206"/>
      <c r="C37" s="206"/>
      <c r="D37" s="206"/>
      <c r="E37" s="206"/>
      <c r="F37" s="206"/>
      <c r="G37" s="84"/>
      <c r="H37" s="85"/>
      <c r="I37" s="207"/>
      <c r="J37" s="208"/>
      <c r="K37" s="209"/>
      <c r="L37" s="36">
        <f t="shared" si="0"/>
        <v>0</v>
      </c>
    </row>
    <row r="38" spans="1:12" s="30" customFormat="1" x14ac:dyDescent="0.25">
      <c r="A38" s="53">
        <v>25</v>
      </c>
      <c r="B38" s="206"/>
      <c r="C38" s="206"/>
      <c r="D38" s="206"/>
      <c r="E38" s="206"/>
      <c r="F38" s="206"/>
      <c r="G38" s="84"/>
      <c r="H38" s="85"/>
      <c r="I38" s="207"/>
      <c r="J38" s="208"/>
      <c r="K38" s="209"/>
      <c r="L38" s="36">
        <f t="shared" si="0"/>
        <v>0</v>
      </c>
    </row>
    <row r="39" spans="1:12" s="30" customFormat="1" x14ac:dyDescent="0.25">
      <c r="A39" s="53">
        <v>26</v>
      </c>
      <c r="B39" s="206"/>
      <c r="C39" s="206"/>
      <c r="D39" s="206"/>
      <c r="E39" s="206"/>
      <c r="F39" s="206"/>
      <c r="G39" s="84"/>
      <c r="H39" s="85"/>
      <c r="I39" s="207"/>
      <c r="J39" s="208"/>
      <c r="K39" s="209"/>
      <c r="L39" s="36">
        <f t="shared" si="0"/>
        <v>0</v>
      </c>
    </row>
    <row r="40" spans="1:12" s="30" customFormat="1" x14ac:dyDescent="0.25">
      <c r="A40" s="53">
        <v>27</v>
      </c>
      <c r="B40" s="206"/>
      <c r="C40" s="206"/>
      <c r="D40" s="206"/>
      <c r="E40" s="206"/>
      <c r="F40" s="206"/>
      <c r="G40" s="84"/>
      <c r="H40" s="85"/>
      <c r="I40" s="207"/>
      <c r="J40" s="208"/>
      <c r="K40" s="209"/>
      <c r="L40" s="36">
        <f t="shared" si="0"/>
        <v>0</v>
      </c>
    </row>
    <row r="41" spans="1:12" s="30" customFormat="1" x14ac:dyDescent="0.25">
      <c r="A41" s="53">
        <v>28</v>
      </c>
      <c r="B41" s="206"/>
      <c r="C41" s="206"/>
      <c r="D41" s="206"/>
      <c r="E41" s="206"/>
      <c r="F41" s="206"/>
      <c r="G41" s="84"/>
      <c r="H41" s="85"/>
      <c r="I41" s="207"/>
      <c r="J41" s="208"/>
      <c r="K41" s="209"/>
      <c r="L41" s="36">
        <f t="shared" si="0"/>
        <v>0</v>
      </c>
    </row>
    <row r="42" spans="1:12" s="30" customFormat="1" x14ac:dyDescent="0.25">
      <c r="A42" s="53">
        <v>29</v>
      </c>
      <c r="B42" s="206"/>
      <c r="C42" s="206"/>
      <c r="D42" s="206"/>
      <c r="E42" s="206"/>
      <c r="F42" s="206"/>
      <c r="G42" s="84"/>
      <c r="H42" s="85"/>
      <c r="I42" s="207"/>
      <c r="J42" s="208"/>
      <c r="K42" s="209"/>
      <c r="L42" s="36">
        <f t="shared" si="0"/>
        <v>0</v>
      </c>
    </row>
    <row r="43" spans="1:12" s="30" customFormat="1" x14ac:dyDescent="0.25">
      <c r="A43" s="53">
        <v>30</v>
      </c>
      <c r="B43" s="206"/>
      <c r="C43" s="206"/>
      <c r="D43" s="206"/>
      <c r="E43" s="206"/>
      <c r="F43" s="206"/>
      <c r="G43" s="84"/>
      <c r="H43" s="85"/>
      <c r="I43" s="207"/>
      <c r="J43" s="208"/>
      <c r="K43" s="209"/>
      <c r="L43" s="36">
        <f t="shared" si="0"/>
        <v>0</v>
      </c>
    </row>
    <row r="44" spans="1:12" s="30" customFormat="1" x14ac:dyDescent="0.25">
      <c r="A44" s="53">
        <v>31</v>
      </c>
      <c r="B44" s="206"/>
      <c r="C44" s="206"/>
      <c r="D44" s="206"/>
      <c r="E44" s="206"/>
      <c r="F44" s="206"/>
      <c r="G44" s="84"/>
      <c r="H44" s="85"/>
      <c r="I44" s="207"/>
      <c r="J44" s="208"/>
      <c r="K44" s="209"/>
      <c r="L44" s="36">
        <f t="shared" si="0"/>
        <v>0</v>
      </c>
    </row>
    <row r="45" spans="1:12" s="30" customFormat="1" x14ac:dyDescent="0.25">
      <c r="A45" s="53">
        <v>32</v>
      </c>
      <c r="B45" s="206"/>
      <c r="C45" s="206"/>
      <c r="D45" s="206"/>
      <c r="E45" s="206"/>
      <c r="F45" s="206"/>
      <c r="G45" s="84"/>
      <c r="H45" s="85"/>
      <c r="I45" s="207"/>
      <c r="J45" s="208"/>
      <c r="K45" s="209"/>
      <c r="L45" s="36">
        <f t="shared" si="0"/>
        <v>0</v>
      </c>
    </row>
    <row r="46" spans="1:12" s="30" customFormat="1" x14ac:dyDescent="0.25">
      <c r="A46" s="53">
        <v>33</v>
      </c>
      <c r="B46" s="206"/>
      <c r="C46" s="206"/>
      <c r="D46" s="206"/>
      <c r="E46" s="206"/>
      <c r="F46" s="206"/>
      <c r="G46" s="84"/>
      <c r="H46" s="85"/>
      <c r="I46" s="207"/>
      <c r="J46" s="208"/>
      <c r="K46" s="209"/>
      <c r="L46" s="36">
        <f t="shared" si="0"/>
        <v>0</v>
      </c>
    </row>
    <row r="47" spans="1:12" s="30" customFormat="1" x14ac:dyDescent="0.25">
      <c r="A47" s="53">
        <v>34</v>
      </c>
      <c r="B47" s="206"/>
      <c r="C47" s="206"/>
      <c r="D47" s="206"/>
      <c r="E47" s="206"/>
      <c r="F47" s="206"/>
      <c r="G47" s="84"/>
      <c r="H47" s="85"/>
      <c r="I47" s="207"/>
      <c r="J47" s="208"/>
      <c r="K47" s="209"/>
      <c r="L47" s="36">
        <f t="shared" si="0"/>
        <v>0</v>
      </c>
    </row>
    <row r="48" spans="1:12" s="30" customFormat="1" x14ac:dyDescent="0.25">
      <c r="A48" s="53">
        <v>35</v>
      </c>
      <c r="B48" s="206"/>
      <c r="C48" s="206"/>
      <c r="D48" s="206"/>
      <c r="E48" s="206"/>
      <c r="F48" s="206"/>
      <c r="G48" s="84"/>
      <c r="H48" s="85"/>
      <c r="I48" s="207"/>
      <c r="J48" s="208"/>
      <c r="K48" s="209"/>
      <c r="L48" s="36">
        <f t="shared" si="0"/>
        <v>0</v>
      </c>
    </row>
    <row r="49" spans="1:12" s="30" customFormat="1" x14ac:dyDescent="0.25">
      <c r="A49" s="53">
        <v>36</v>
      </c>
      <c r="B49" s="206"/>
      <c r="C49" s="206"/>
      <c r="D49" s="206"/>
      <c r="E49" s="206"/>
      <c r="F49" s="206"/>
      <c r="G49" s="84"/>
      <c r="H49" s="85"/>
      <c r="I49" s="207"/>
      <c r="J49" s="208"/>
      <c r="K49" s="209"/>
      <c r="L49" s="36">
        <f t="shared" si="0"/>
        <v>0</v>
      </c>
    </row>
    <row r="50" spans="1:12" s="30" customFormat="1" x14ac:dyDescent="0.25">
      <c r="A50" s="53">
        <v>37</v>
      </c>
      <c r="B50" s="206"/>
      <c r="C50" s="206"/>
      <c r="D50" s="206"/>
      <c r="E50" s="206"/>
      <c r="F50" s="206"/>
      <c r="G50" s="84"/>
      <c r="H50" s="85"/>
      <c r="I50" s="207"/>
      <c r="J50" s="208"/>
      <c r="K50" s="209"/>
      <c r="L50" s="36">
        <f t="shared" si="0"/>
        <v>0</v>
      </c>
    </row>
    <row r="51" spans="1:12" s="30" customFormat="1" x14ac:dyDescent="0.25">
      <c r="A51" s="53">
        <v>38</v>
      </c>
      <c r="B51" s="206"/>
      <c r="C51" s="206"/>
      <c r="D51" s="206"/>
      <c r="E51" s="206"/>
      <c r="F51" s="206"/>
      <c r="G51" s="84"/>
      <c r="H51" s="85"/>
      <c r="I51" s="207"/>
      <c r="J51" s="208"/>
      <c r="K51" s="209"/>
      <c r="L51" s="36">
        <f t="shared" si="0"/>
        <v>0</v>
      </c>
    </row>
    <row r="52" spans="1:12" s="30" customFormat="1" x14ac:dyDescent="0.25">
      <c r="A52" s="53">
        <v>39</v>
      </c>
      <c r="B52" s="206"/>
      <c r="C52" s="206"/>
      <c r="D52" s="206"/>
      <c r="E52" s="206"/>
      <c r="F52" s="206"/>
      <c r="G52" s="84"/>
      <c r="H52" s="85"/>
      <c r="I52" s="207"/>
      <c r="J52" s="208"/>
      <c r="K52" s="209"/>
      <c r="L52" s="36">
        <f t="shared" si="0"/>
        <v>0</v>
      </c>
    </row>
    <row r="53" spans="1:12" s="30" customFormat="1" x14ac:dyDescent="0.25">
      <c r="A53" s="53">
        <v>40</v>
      </c>
      <c r="B53" s="206"/>
      <c r="C53" s="206"/>
      <c r="D53" s="206"/>
      <c r="E53" s="206"/>
      <c r="F53" s="206"/>
      <c r="G53" s="84"/>
      <c r="H53" s="85"/>
      <c r="I53" s="207"/>
      <c r="J53" s="208"/>
      <c r="K53" s="209"/>
      <c r="L53" s="36">
        <f t="shared" si="0"/>
        <v>0</v>
      </c>
    </row>
    <row r="54" spans="1:12" s="30" customFormat="1" x14ac:dyDescent="0.25">
      <c r="A54" s="53">
        <v>41</v>
      </c>
      <c r="B54" s="206"/>
      <c r="C54" s="206"/>
      <c r="D54" s="206"/>
      <c r="E54" s="206"/>
      <c r="F54" s="206"/>
      <c r="G54" s="84"/>
      <c r="H54" s="85"/>
      <c r="I54" s="207"/>
      <c r="J54" s="208"/>
      <c r="K54" s="209"/>
      <c r="L54" s="36">
        <f t="shared" si="0"/>
        <v>0</v>
      </c>
    </row>
    <row r="55" spans="1:12" s="30" customFormat="1" x14ac:dyDescent="0.25">
      <c r="A55" s="53">
        <v>42</v>
      </c>
      <c r="B55" s="206"/>
      <c r="C55" s="206"/>
      <c r="D55" s="206"/>
      <c r="E55" s="206"/>
      <c r="F55" s="206"/>
      <c r="G55" s="84"/>
      <c r="H55" s="85"/>
      <c r="I55" s="207"/>
      <c r="J55" s="208"/>
      <c r="K55" s="209"/>
      <c r="L55" s="36">
        <f t="shared" si="0"/>
        <v>0</v>
      </c>
    </row>
    <row r="56" spans="1:12" s="30" customFormat="1" x14ac:dyDescent="0.25">
      <c r="A56" s="53">
        <v>43</v>
      </c>
      <c r="B56" s="206"/>
      <c r="C56" s="206"/>
      <c r="D56" s="206"/>
      <c r="E56" s="206"/>
      <c r="F56" s="206"/>
      <c r="G56" s="84"/>
      <c r="H56" s="85"/>
      <c r="I56" s="207"/>
      <c r="J56" s="208"/>
      <c r="K56" s="209"/>
      <c r="L56" s="36">
        <f t="shared" si="0"/>
        <v>0</v>
      </c>
    </row>
    <row r="57" spans="1:12" s="30" customFormat="1" x14ac:dyDescent="0.25">
      <c r="A57" s="53">
        <v>44</v>
      </c>
      <c r="B57" s="206"/>
      <c r="C57" s="206"/>
      <c r="D57" s="206"/>
      <c r="E57" s="206"/>
      <c r="F57" s="206"/>
      <c r="G57" s="84"/>
      <c r="H57" s="85"/>
      <c r="I57" s="207"/>
      <c r="J57" s="208"/>
      <c r="K57" s="209"/>
      <c r="L57" s="36">
        <f t="shared" si="0"/>
        <v>0</v>
      </c>
    </row>
    <row r="58" spans="1:12" s="30" customFormat="1" x14ac:dyDescent="0.25">
      <c r="A58" s="53">
        <v>45</v>
      </c>
      <c r="B58" s="206"/>
      <c r="C58" s="206"/>
      <c r="D58" s="206"/>
      <c r="E58" s="206"/>
      <c r="F58" s="206"/>
      <c r="G58" s="84"/>
      <c r="H58" s="85"/>
      <c r="I58" s="207"/>
      <c r="J58" s="208"/>
      <c r="K58" s="209"/>
      <c r="L58" s="36">
        <f t="shared" si="0"/>
        <v>0</v>
      </c>
    </row>
    <row r="59" spans="1:12" s="30" customFormat="1" x14ac:dyDescent="0.25">
      <c r="A59" s="53">
        <v>46</v>
      </c>
      <c r="B59" s="206"/>
      <c r="C59" s="206"/>
      <c r="D59" s="206"/>
      <c r="E59" s="206"/>
      <c r="F59" s="206"/>
      <c r="G59" s="84"/>
      <c r="H59" s="85"/>
      <c r="I59" s="207"/>
      <c r="J59" s="208"/>
      <c r="K59" s="209"/>
      <c r="L59" s="36">
        <f t="shared" si="0"/>
        <v>0</v>
      </c>
    </row>
    <row r="60" spans="1:12" s="30" customFormat="1" x14ac:dyDescent="0.25">
      <c r="A60" s="53">
        <v>47</v>
      </c>
      <c r="B60" s="206"/>
      <c r="C60" s="206"/>
      <c r="D60" s="206"/>
      <c r="E60" s="206"/>
      <c r="F60" s="206"/>
      <c r="G60" s="84"/>
      <c r="H60" s="85"/>
      <c r="I60" s="207"/>
      <c r="J60" s="208"/>
      <c r="K60" s="209"/>
      <c r="L60" s="36">
        <f t="shared" si="0"/>
        <v>0</v>
      </c>
    </row>
    <row r="61" spans="1:12" s="30" customFormat="1" x14ac:dyDescent="0.25">
      <c r="A61" s="53">
        <v>48</v>
      </c>
      <c r="B61" s="206"/>
      <c r="C61" s="206"/>
      <c r="D61" s="206"/>
      <c r="E61" s="206"/>
      <c r="F61" s="206"/>
      <c r="G61" s="84"/>
      <c r="H61" s="85"/>
      <c r="I61" s="207"/>
      <c r="J61" s="208"/>
      <c r="K61" s="209"/>
      <c r="L61" s="36">
        <f t="shared" si="0"/>
        <v>0</v>
      </c>
    </row>
    <row r="62" spans="1:12" s="30" customFormat="1" x14ac:dyDescent="0.25">
      <c r="A62" s="53">
        <v>49</v>
      </c>
      <c r="B62" s="206"/>
      <c r="C62" s="206"/>
      <c r="D62" s="206"/>
      <c r="E62" s="206"/>
      <c r="F62" s="206"/>
      <c r="G62" s="84"/>
      <c r="H62" s="85"/>
      <c r="I62" s="207"/>
      <c r="J62" s="208"/>
      <c r="K62" s="209"/>
      <c r="L62" s="36">
        <f t="shared" si="0"/>
        <v>0</v>
      </c>
    </row>
    <row r="63" spans="1:12" s="30" customFormat="1" x14ac:dyDescent="0.25">
      <c r="A63" s="53">
        <v>50</v>
      </c>
      <c r="B63" s="206"/>
      <c r="C63" s="206"/>
      <c r="D63" s="206"/>
      <c r="E63" s="206"/>
      <c r="F63" s="206"/>
      <c r="G63" s="84"/>
      <c r="H63" s="85"/>
      <c r="I63" s="207"/>
      <c r="J63" s="208"/>
      <c r="K63" s="209"/>
      <c r="L63" s="36">
        <f t="shared" si="0"/>
        <v>0</v>
      </c>
    </row>
    <row r="64" spans="1:12" s="30" customFormat="1" x14ac:dyDescent="0.25">
      <c r="A64" s="53">
        <v>51</v>
      </c>
      <c r="B64" s="206"/>
      <c r="C64" s="206"/>
      <c r="D64" s="206"/>
      <c r="E64" s="206"/>
      <c r="F64" s="206"/>
      <c r="G64" s="84"/>
      <c r="H64" s="85"/>
      <c r="I64" s="207"/>
      <c r="J64" s="208"/>
      <c r="K64" s="209"/>
      <c r="L64" s="36">
        <f t="shared" si="0"/>
        <v>0</v>
      </c>
    </row>
    <row r="65" spans="1:12" s="30" customFormat="1" x14ac:dyDescent="0.25">
      <c r="A65" s="53">
        <v>52</v>
      </c>
      <c r="B65" s="206"/>
      <c r="C65" s="206"/>
      <c r="D65" s="206"/>
      <c r="E65" s="206"/>
      <c r="F65" s="206"/>
      <c r="G65" s="84"/>
      <c r="H65" s="85"/>
      <c r="I65" s="207"/>
      <c r="J65" s="208"/>
      <c r="K65" s="209"/>
      <c r="L65" s="36">
        <f t="shared" si="0"/>
        <v>0</v>
      </c>
    </row>
    <row r="66" spans="1:12" s="30" customFormat="1" x14ac:dyDescent="0.25">
      <c r="A66" s="53">
        <v>53</v>
      </c>
      <c r="B66" s="206"/>
      <c r="C66" s="206"/>
      <c r="D66" s="206"/>
      <c r="E66" s="206"/>
      <c r="F66" s="206"/>
      <c r="G66" s="84"/>
      <c r="H66" s="85"/>
      <c r="I66" s="207"/>
      <c r="J66" s="208"/>
      <c r="K66" s="209"/>
      <c r="L66" s="36">
        <f t="shared" si="0"/>
        <v>0</v>
      </c>
    </row>
    <row r="67" spans="1:12" s="30" customFormat="1" x14ac:dyDescent="0.25">
      <c r="A67" s="53">
        <v>54</v>
      </c>
      <c r="B67" s="206"/>
      <c r="C67" s="206"/>
      <c r="D67" s="206"/>
      <c r="E67" s="206"/>
      <c r="F67" s="206"/>
      <c r="G67" s="84"/>
      <c r="H67" s="85"/>
      <c r="I67" s="207"/>
      <c r="J67" s="208"/>
      <c r="K67" s="209"/>
      <c r="L67" s="36">
        <f t="shared" si="0"/>
        <v>0</v>
      </c>
    </row>
    <row r="68" spans="1:12" s="30" customFormat="1" x14ac:dyDescent="0.25">
      <c r="A68" s="53">
        <v>55</v>
      </c>
      <c r="B68" s="206"/>
      <c r="C68" s="206"/>
      <c r="D68" s="206"/>
      <c r="E68" s="206"/>
      <c r="F68" s="206"/>
      <c r="G68" s="84"/>
      <c r="H68" s="85"/>
      <c r="I68" s="207"/>
      <c r="J68" s="208"/>
      <c r="K68" s="209"/>
      <c r="L68" s="36">
        <f t="shared" si="0"/>
        <v>0</v>
      </c>
    </row>
    <row r="69" spans="1:12" s="30" customFormat="1" x14ac:dyDescent="0.25">
      <c r="A69" s="53">
        <v>56</v>
      </c>
      <c r="B69" s="206"/>
      <c r="C69" s="206"/>
      <c r="D69" s="206"/>
      <c r="E69" s="206"/>
      <c r="F69" s="206"/>
      <c r="G69" s="84"/>
      <c r="H69" s="85"/>
      <c r="I69" s="207"/>
      <c r="J69" s="208"/>
      <c r="K69" s="209"/>
      <c r="L69" s="36">
        <f t="shared" si="0"/>
        <v>0</v>
      </c>
    </row>
    <row r="70" spans="1:12" s="30" customFormat="1" x14ac:dyDescent="0.25">
      <c r="A70" s="53">
        <v>57</v>
      </c>
      <c r="B70" s="206"/>
      <c r="C70" s="206"/>
      <c r="D70" s="206"/>
      <c r="E70" s="206"/>
      <c r="F70" s="206"/>
      <c r="G70" s="84"/>
      <c r="H70" s="85"/>
      <c r="I70" s="207"/>
      <c r="J70" s="208"/>
      <c r="K70" s="209"/>
      <c r="L70" s="36">
        <f t="shared" si="0"/>
        <v>0</v>
      </c>
    </row>
    <row r="71" spans="1:12" s="30" customFormat="1" x14ac:dyDescent="0.25">
      <c r="A71" s="53">
        <v>58</v>
      </c>
      <c r="B71" s="206"/>
      <c r="C71" s="206"/>
      <c r="D71" s="206"/>
      <c r="E71" s="206"/>
      <c r="F71" s="206"/>
      <c r="G71" s="84"/>
      <c r="H71" s="85"/>
      <c r="I71" s="207"/>
      <c r="J71" s="208"/>
      <c r="K71" s="209"/>
      <c r="L71" s="36">
        <f t="shared" si="0"/>
        <v>0</v>
      </c>
    </row>
    <row r="72" spans="1:12" s="30" customFormat="1" x14ac:dyDescent="0.25">
      <c r="A72" s="53">
        <v>59</v>
      </c>
      <c r="B72" s="206"/>
      <c r="C72" s="206"/>
      <c r="D72" s="206"/>
      <c r="E72" s="206"/>
      <c r="F72" s="206"/>
      <c r="G72" s="84"/>
      <c r="H72" s="85"/>
      <c r="I72" s="207"/>
      <c r="J72" s="208"/>
      <c r="K72" s="209"/>
      <c r="L72" s="36">
        <f t="shared" si="0"/>
        <v>0</v>
      </c>
    </row>
    <row r="73" spans="1:12" s="30" customFormat="1" x14ac:dyDescent="0.25">
      <c r="A73" s="53">
        <v>60</v>
      </c>
      <c r="B73" s="206"/>
      <c r="C73" s="206"/>
      <c r="D73" s="206"/>
      <c r="E73" s="206"/>
      <c r="F73" s="206"/>
      <c r="G73" s="84"/>
      <c r="H73" s="85"/>
      <c r="I73" s="207"/>
      <c r="J73" s="208"/>
      <c r="K73" s="209"/>
      <c r="L73" s="36">
        <f t="shared" si="0"/>
        <v>0</v>
      </c>
    </row>
    <row r="74" spans="1:12" s="30" customFormat="1" x14ac:dyDescent="0.25">
      <c r="A74" s="53">
        <v>61</v>
      </c>
      <c r="B74" s="206"/>
      <c r="C74" s="206"/>
      <c r="D74" s="206"/>
      <c r="E74" s="206"/>
      <c r="F74" s="206"/>
      <c r="G74" s="84"/>
      <c r="H74" s="85"/>
      <c r="I74" s="207"/>
      <c r="J74" s="208"/>
      <c r="K74" s="209"/>
      <c r="L74" s="36">
        <f t="shared" si="0"/>
        <v>0</v>
      </c>
    </row>
    <row r="75" spans="1:12" s="30" customFormat="1" x14ac:dyDescent="0.25">
      <c r="A75" s="53">
        <v>62</v>
      </c>
      <c r="B75" s="206"/>
      <c r="C75" s="206"/>
      <c r="D75" s="206"/>
      <c r="E75" s="206"/>
      <c r="F75" s="206"/>
      <c r="G75" s="84"/>
      <c r="H75" s="85"/>
      <c r="I75" s="207"/>
      <c r="J75" s="208"/>
      <c r="K75" s="209"/>
      <c r="L75" s="36">
        <f t="shared" si="0"/>
        <v>0</v>
      </c>
    </row>
    <row r="76" spans="1:12" s="30" customFormat="1" x14ac:dyDescent="0.25">
      <c r="A76" s="53">
        <v>63</v>
      </c>
      <c r="B76" s="206"/>
      <c r="C76" s="206"/>
      <c r="D76" s="206"/>
      <c r="E76" s="206"/>
      <c r="F76" s="206"/>
      <c r="G76" s="84"/>
      <c r="H76" s="85"/>
      <c r="I76" s="207"/>
      <c r="J76" s="208"/>
      <c r="K76" s="209"/>
      <c r="L76" s="36">
        <f t="shared" si="0"/>
        <v>0</v>
      </c>
    </row>
    <row r="77" spans="1:12" s="30" customFormat="1" x14ac:dyDescent="0.25">
      <c r="A77" s="53">
        <v>64</v>
      </c>
      <c r="B77" s="206"/>
      <c r="C77" s="206"/>
      <c r="D77" s="206"/>
      <c r="E77" s="206"/>
      <c r="F77" s="206"/>
      <c r="G77" s="84"/>
      <c r="H77" s="85"/>
      <c r="I77" s="207"/>
      <c r="J77" s="208"/>
      <c r="K77" s="209"/>
      <c r="L77" s="36">
        <f t="shared" si="0"/>
        <v>0</v>
      </c>
    </row>
    <row r="78" spans="1:12" s="30" customFormat="1" x14ac:dyDescent="0.25">
      <c r="A78" s="53">
        <v>65</v>
      </c>
      <c r="B78" s="206"/>
      <c r="C78" s="206"/>
      <c r="D78" s="206"/>
      <c r="E78" s="206"/>
      <c r="F78" s="206"/>
      <c r="G78" s="84"/>
      <c r="H78" s="85"/>
      <c r="I78" s="207"/>
      <c r="J78" s="208"/>
      <c r="K78" s="209"/>
      <c r="L78" s="36">
        <f t="shared" si="0"/>
        <v>0</v>
      </c>
    </row>
    <row r="79" spans="1:12" s="30" customFormat="1" x14ac:dyDescent="0.25">
      <c r="A79" s="53">
        <v>66</v>
      </c>
      <c r="B79" s="206"/>
      <c r="C79" s="206"/>
      <c r="D79" s="206"/>
      <c r="E79" s="206"/>
      <c r="F79" s="206"/>
      <c r="G79" s="84"/>
      <c r="H79" s="85"/>
      <c r="I79" s="207"/>
      <c r="J79" s="208"/>
      <c r="K79" s="209"/>
      <c r="L79" s="36">
        <f t="shared" ref="L79:L113" si="1">ROUND(H79*I79,0)</f>
        <v>0</v>
      </c>
    </row>
    <row r="80" spans="1:12" s="30" customFormat="1" x14ac:dyDescent="0.25">
      <c r="A80" s="53">
        <v>67</v>
      </c>
      <c r="B80" s="206"/>
      <c r="C80" s="206"/>
      <c r="D80" s="206"/>
      <c r="E80" s="206"/>
      <c r="F80" s="206"/>
      <c r="G80" s="84"/>
      <c r="H80" s="85"/>
      <c r="I80" s="207"/>
      <c r="J80" s="208"/>
      <c r="K80" s="209"/>
      <c r="L80" s="36">
        <f t="shared" si="1"/>
        <v>0</v>
      </c>
    </row>
    <row r="81" spans="1:12" s="30" customFormat="1" x14ac:dyDescent="0.25">
      <c r="A81" s="53">
        <v>68</v>
      </c>
      <c r="B81" s="206"/>
      <c r="C81" s="206"/>
      <c r="D81" s="206"/>
      <c r="E81" s="206"/>
      <c r="F81" s="206"/>
      <c r="G81" s="84"/>
      <c r="H81" s="85"/>
      <c r="I81" s="207"/>
      <c r="J81" s="208"/>
      <c r="K81" s="209"/>
      <c r="L81" s="36">
        <f t="shared" si="1"/>
        <v>0</v>
      </c>
    </row>
    <row r="82" spans="1:12" s="30" customFormat="1" x14ac:dyDescent="0.25">
      <c r="A82" s="53">
        <v>69</v>
      </c>
      <c r="B82" s="206"/>
      <c r="C82" s="206"/>
      <c r="D82" s="206"/>
      <c r="E82" s="206"/>
      <c r="F82" s="206"/>
      <c r="G82" s="84"/>
      <c r="H82" s="85"/>
      <c r="I82" s="207"/>
      <c r="J82" s="208"/>
      <c r="K82" s="209"/>
      <c r="L82" s="36">
        <f t="shared" si="1"/>
        <v>0</v>
      </c>
    </row>
    <row r="83" spans="1:12" s="30" customFormat="1" x14ac:dyDescent="0.25">
      <c r="A83" s="53">
        <v>70</v>
      </c>
      <c r="B83" s="206"/>
      <c r="C83" s="206"/>
      <c r="D83" s="206"/>
      <c r="E83" s="206"/>
      <c r="F83" s="206"/>
      <c r="G83" s="84"/>
      <c r="H83" s="85"/>
      <c r="I83" s="207"/>
      <c r="J83" s="208"/>
      <c r="K83" s="209"/>
      <c r="L83" s="36">
        <f t="shared" si="1"/>
        <v>0</v>
      </c>
    </row>
    <row r="84" spans="1:12" s="30" customFormat="1" x14ac:dyDescent="0.25">
      <c r="A84" s="53">
        <v>71</v>
      </c>
      <c r="B84" s="206"/>
      <c r="C84" s="206"/>
      <c r="D84" s="206"/>
      <c r="E84" s="206"/>
      <c r="F84" s="206"/>
      <c r="G84" s="84"/>
      <c r="H84" s="85"/>
      <c r="I84" s="207"/>
      <c r="J84" s="208"/>
      <c r="K84" s="209"/>
      <c r="L84" s="36">
        <f t="shared" si="1"/>
        <v>0</v>
      </c>
    </row>
    <row r="85" spans="1:12" s="30" customFormat="1" x14ac:dyDescent="0.25">
      <c r="A85" s="53">
        <v>72</v>
      </c>
      <c r="B85" s="206"/>
      <c r="C85" s="206"/>
      <c r="D85" s="206"/>
      <c r="E85" s="206"/>
      <c r="F85" s="206"/>
      <c r="G85" s="84"/>
      <c r="H85" s="85"/>
      <c r="I85" s="207"/>
      <c r="J85" s="208"/>
      <c r="K85" s="209"/>
      <c r="L85" s="36">
        <f t="shared" si="1"/>
        <v>0</v>
      </c>
    </row>
    <row r="86" spans="1:12" s="30" customFormat="1" x14ac:dyDescent="0.25">
      <c r="A86" s="53">
        <v>73</v>
      </c>
      <c r="B86" s="206"/>
      <c r="C86" s="206"/>
      <c r="D86" s="206"/>
      <c r="E86" s="206"/>
      <c r="F86" s="206"/>
      <c r="G86" s="84"/>
      <c r="H86" s="85"/>
      <c r="I86" s="207"/>
      <c r="J86" s="208"/>
      <c r="K86" s="209"/>
      <c r="L86" s="36">
        <f t="shared" si="1"/>
        <v>0</v>
      </c>
    </row>
    <row r="87" spans="1:12" s="30" customFormat="1" x14ac:dyDescent="0.25">
      <c r="A87" s="53">
        <v>74</v>
      </c>
      <c r="B87" s="206"/>
      <c r="C87" s="206"/>
      <c r="D87" s="206"/>
      <c r="E87" s="206"/>
      <c r="F87" s="206"/>
      <c r="G87" s="84"/>
      <c r="H87" s="85"/>
      <c r="I87" s="207"/>
      <c r="J87" s="208"/>
      <c r="K87" s="209"/>
      <c r="L87" s="36">
        <f t="shared" si="1"/>
        <v>0</v>
      </c>
    </row>
    <row r="88" spans="1:12" s="30" customFormat="1" x14ac:dyDescent="0.25">
      <c r="A88" s="53">
        <v>75</v>
      </c>
      <c r="B88" s="206"/>
      <c r="C88" s="206"/>
      <c r="D88" s="206"/>
      <c r="E88" s="206"/>
      <c r="F88" s="206"/>
      <c r="G88" s="84"/>
      <c r="H88" s="85"/>
      <c r="I88" s="207"/>
      <c r="J88" s="208"/>
      <c r="K88" s="209"/>
      <c r="L88" s="36">
        <f t="shared" si="1"/>
        <v>0</v>
      </c>
    </row>
    <row r="89" spans="1:12" s="30" customFormat="1" x14ac:dyDescent="0.25">
      <c r="A89" s="53">
        <v>76</v>
      </c>
      <c r="B89" s="206"/>
      <c r="C89" s="206"/>
      <c r="D89" s="206"/>
      <c r="E89" s="206"/>
      <c r="F89" s="206"/>
      <c r="G89" s="84"/>
      <c r="H89" s="85"/>
      <c r="I89" s="207"/>
      <c r="J89" s="208"/>
      <c r="K89" s="209"/>
      <c r="L89" s="36">
        <f t="shared" si="1"/>
        <v>0</v>
      </c>
    </row>
    <row r="90" spans="1:12" s="30" customFormat="1" x14ac:dyDescent="0.25">
      <c r="A90" s="53">
        <v>77</v>
      </c>
      <c r="B90" s="206"/>
      <c r="C90" s="206"/>
      <c r="D90" s="206"/>
      <c r="E90" s="206"/>
      <c r="F90" s="206"/>
      <c r="G90" s="84"/>
      <c r="H90" s="85"/>
      <c r="I90" s="207"/>
      <c r="J90" s="208"/>
      <c r="K90" s="209"/>
      <c r="L90" s="36">
        <f t="shared" si="1"/>
        <v>0</v>
      </c>
    </row>
    <row r="91" spans="1:12" s="30" customFormat="1" x14ac:dyDescent="0.25">
      <c r="A91" s="53">
        <v>78</v>
      </c>
      <c r="B91" s="206"/>
      <c r="C91" s="206"/>
      <c r="D91" s="206"/>
      <c r="E91" s="206"/>
      <c r="F91" s="206"/>
      <c r="G91" s="84"/>
      <c r="H91" s="85"/>
      <c r="I91" s="207"/>
      <c r="J91" s="208"/>
      <c r="K91" s="209"/>
      <c r="L91" s="36">
        <f t="shared" si="1"/>
        <v>0</v>
      </c>
    </row>
    <row r="92" spans="1:12" s="30" customFormat="1" x14ac:dyDescent="0.25">
      <c r="A92" s="53">
        <v>79</v>
      </c>
      <c r="B92" s="206"/>
      <c r="C92" s="206"/>
      <c r="D92" s="206"/>
      <c r="E92" s="206"/>
      <c r="F92" s="206"/>
      <c r="G92" s="84"/>
      <c r="H92" s="85"/>
      <c r="I92" s="207"/>
      <c r="J92" s="208"/>
      <c r="K92" s="209"/>
      <c r="L92" s="36">
        <f t="shared" si="1"/>
        <v>0</v>
      </c>
    </row>
    <row r="93" spans="1:12" s="30" customFormat="1" x14ac:dyDescent="0.25">
      <c r="A93" s="53">
        <v>80</v>
      </c>
      <c r="B93" s="206"/>
      <c r="C93" s="206"/>
      <c r="D93" s="206"/>
      <c r="E93" s="206"/>
      <c r="F93" s="206"/>
      <c r="G93" s="84"/>
      <c r="H93" s="85"/>
      <c r="I93" s="207"/>
      <c r="J93" s="208"/>
      <c r="K93" s="209"/>
      <c r="L93" s="36">
        <f t="shared" si="1"/>
        <v>0</v>
      </c>
    </row>
    <row r="94" spans="1:12" s="30" customFormat="1" x14ac:dyDescent="0.25">
      <c r="A94" s="53">
        <v>81</v>
      </c>
      <c r="B94" s="206"/>
      <c r="C94" s="206"/>
      <c r="D94" s="206"/>
      <c r="E94" s="206"/>
      <c r="F94" s="206"/>
      <c r="G94" s="84"/>
      <c r="H94" s="85"/>
      <c r="I94" s="207"/>
      <c r="J94" s="208"/>
      <c r="K94" s="209"/>
      <c r="L94" s="36">
        <f t="shared" si="1"/>
        <v>0</v>
      </c>
    </row>
    <row r="95" spans="1:12" s="30" customFormat="1" x14ac:dyDescent="0.25">
      <c r="A95" s="53">
        <v>82</v>
      </c>
      <c r="B95" s="206"/>
      <c r="C95" s="206"/>
      <c r="D95" s="206"/>
      <c r="E95" s="206"/>
      <c r="F95" s="206"/>
      <c r="G95" s="84"/>
      <c r="H95" s="85"/>
      <c r="I95" s="207"/>
      <c r="J95" s="208"/>
      <c r="K95" s="209"/>
      <c r="L95" s="36">
        <f t="shared" si="1"/>
        <v>0</v>
      </c>
    </row>
    <row r="96" spans="1:12" s="30" customFormat="1" x14ac:dyDescent="0.25">
      <c r="A96" s="53">
        <v>83</v>
      </c>
      <c r="B96" s="206"/>
      <c r="C96" s="206"/>
      <c r="D96" s="206"/>
      <c r="E96" s="206"/>
      <c r="F96" s="206"/>
      <c r="G96" s="84"/>
      <c r="H96" s="85"/>
      <c r="I96" s="207"/>
      <c r="J96" s="208"/>
      <c r="K96" s="209"/>
      <c r="L96" s="36">
        <f t="shared" si="1"/>
        <v>0</v>
      </c>
    </row>
    <row r="97" spans="1:12" s="30" customFormat="1" x14ac:dyDescent="0.25">
      <c r="A97" s="53">
        <v>84</v>
      </c>
      <c r="B97" s="206"/>
      <c r="C97" s="206"/>
      <c r="D97" s="206"/>
      <c r="E97" s="206"/>
      <c r="F97" s="206"/>
      <c r="G97" s="84"/>
      <c r="H97" s="85"/>
      <c r="I97" s="207"/>
      <c r="J97" s="208"/>
      <c r="K97" s="209"/>
      <c r="L97" s="36">
        <f t="shared" si="1"/>
        <v>0</v>
      </c>
    </row>
    <row r="98" spans="1:12" s="30" customFormat="1" x14ac:dyDescent="0.25">
      <c r="A98" s="53">
        <v>85</v>
      </c>
      <c r="B98" s="206"/>
      <c r="C98" s="206"/>
      <c r="D98" s="206"/>
      <c r="E98" s="206"/>
      <c r="F98" s="206"/>
      <c r="G98" s="84"/>
      <c r="H98" s="85"/>
      <c r="I98" s="207"/>
      <c r="J98" s="208"/>
      <c r="K98" s="209"/>
      <c r="L98" s="36">
        <f t="shared" si="1"/>
        <v>0</v>
      </c>
    </row>
    <row r="99" spans="1:12" s="30" customFormat="1" x14ac:dyDescent="0.25">
      <c r="A99" s="53">
        <v>86</v>
      </c>
      <c r="B99" s="206"/>
      <c r="C99" s="206"/>
      <c r="D99" s="206"/>
      <c r="E99" s="206"/>
      <c r="F99" s="206"/>
      <c r="G99" s="84"/>
      <c r="H99" s="85"/>
      <c r="I99" s="207"/>
      <c r="J99" s="208"/>
      <c r="K99" s="209"/>
      <c r="L99" s="36">
        <f t="shared" si="1"/>
        <v>0</v>
      </c>
    </row>
    <row r="100" spans="1:12" s="30" customFormat="1" x14ac:dyDescent="0.25">
      <c r="A100" s="53">
        <v>87</v>
      </c>
      <c r="B100" s="206"/>
      <c r="C100" s="206"/>
      <c r="D100" s="206"/>
      <c r="E100" s="206"/>
      <c r="F100" s="206"/>
      <c r="G100" s="84"/>
      <c r="H100" s="85"/>
      <c r="I100" s="207"/>
      <c r="J100" s="208"/>
      <c r="K100" s="209"/>
      <c r="L100" s="36">
        <f t="shared" si="1"/>
        <v>0</v>
      </c>
    </row>
    <row r="101" spans="1:12" s="30" customFormat="1" x14ac:dyDescent="0.25">
      <c r="A101" s="53">
        <v>88</v>
      </c>
      <c r="B101" s="206"/>
      <c r="C101" s="206"/>
      <c r="D101" s="206"/>
      <c r="E101" s="206"/>
      <c r="F101" s="206"/>
      <c r="G101" s="84"/>
      <c r="H101" s="85"/>
      <c r="I101" s="207"/>
      <c r="J101" s="208"/>
      <c r="K101" s="209"/>
      <c r="L101" s="36">
        <f t="shared" si="1"/>
        <v>0</v>
      </c>
    </row>
    <row r="102" spans="1:12" s="30" customFormat="1" x14ac:dyDescent="0.25">
      <c r="A102" s="53">
        <v>89</v>
      </c>
      <c r="B102" s="206"/>
      <c r="C102" s="206"/>
      <c r="D102" s="206"/>
      <c r="E102" s="206"/>
      <c r="F102" s="206"/>
      <c r="G102" s="84"/>
      <c r="H102" s="85"/>
      <c r="I102" s="207"/>
      <c r="J102" s="208"/>
      <c r="K102" s="209"/>
      <c r="L102" s="36">
        <f t="shared" si="1"/>
        <v>0</v>
      </c>
    </row>
    <row r="103" spans="1:12" s="30" customFormat="1" x14ac:dyDescent="0.25">
      <c r="A103" s="53">
        <v>90</v>
      </c>
      <c r="B103" s="206"/>
      <c r="C103" s="206"/>
      <c r="D103" s="206"/>
      <c r="E103" s="206"/>
      <c r="F103" s="206"/>
      <c r="G103" s="84"/>
      <c r="H103" s="85"/>
      <c r="I103" s="207"/>
      <c r="J103" s="208"/>
      <c r="K103" s="209"/>
      <c r="L103" s="36">
        <f t="shared" si="1"/>
        <v>0</v>
      </c>
    </row>
    <row r="104" spans="1:12" s="30" customFormat="1" x14ac:dyDescent="0.25">
      <c r="A104" s="53">
        <v>91</v>
      </c>
      <c r="B104" s="206"/>
      <c r="C104" s="206"/>
      <c r="D104" s="206"/>
      <c r="E104" s="206"/>
      <c r="F104" s="206"/>
      <c r="G104" s="84"/>
      <c r="H104" s="85"/>
      <c r="I104" s="207"/>
      <c r="J104" s="208"/>
      <c r="K104" s="209"/>
      <c r="L104" s="36">
        <f t="shared" si="1"/>
        <v>0</v>
      </c>
    </row>
    <row r="105" spans="1:12" s="30" customFormat="1" x14ac:dyDescent="0.25">
      <c r="A105" s="53">
        <v>92</v>
      </c>
      <c r="B105" s="206"/>
      <c r="C105" s="206"/>
      <c r="D105" s="206"/>
      <c r="E105" s="206"/>
      <c r="F105" s="206"/>
      <c r="G105" s="84"/>
      <c r="H105" s="85"/>
      <c r="I105" s="207"/>
      <c r="J105" s="208"/>
      <c r="K105" s="209"/>
      <c r="L105" s="36">
        <f t="shared" si="1"/>
        <v>0</v>
      </c>
    </row>
    <row r="106" spans="1:12" s="30" customFormat="1" x14ac:dyDescent="0.25">
      <c r="A106" s="53">
        <v>93</v>
      </c>
      <c r="B106" s="206"/>
      <c r="C106" s="206"/>
      <c r="D106" s="206"/>
      <c r="E106" s="206"/>
      <c r="F106" s="206"/>
      <c r="G106" s="84"/>
      <c r="H106" s="85"/>
      <c r="I106" s="207"/>
      <c r="J106" s="208"/>
      <c r="K106" s="209"/>
      <c r="L106" s="36">
        <f t="shared" si="1"/>
        <v>0</v>
      </c>
    </row>
    <row r="107" spans="1:12" s="30" customFormat="1" x14ac:dyDescent="0.25">
      <c r="A107" s="53">
        <v>94</v>
      </c>
      <c r="B107" s="206"/>
      <c r="C107" s="206"/>
      <c r="D107" s="206"/>
      <c r="E107" s="206"/>
      <c r="F107" s="206"/>
      <c r="G107" s="84"/>
      <c r="H107" s="85"/>
      <c r="I107" s="207"/>
      <c r="J107" s="208"/>
      <c r="K107" s="209"/>
      <c r="L107" s="36">
        <f t="shared" si="1"/>
        <v>0</v>
      </c>
    </row>
    <row r="108" spans="1:12" s="30" customFormat="1" x14ac:dyDescent="0.25">
      <c r="A108" s="53">
        <v>95</v>
      </c>
      <c r="B108" s="206"/>
      <c r="C108" s="206"/>
      <c r="D108" s="206"/>
      <c r="E108" s="206"/>
      <c r="F108" s="206"/>
      <c r="G108" s="84"/>
      <c r="H108" s="85"/>
      <c r="I108" s="207"/>
      <c r="J108" s="208"/>
      <c r="K108" s="209"/>
      <c r="L108" s="36">
        <f t="shared" si="1"/>
        <v>0</v>
      </c>
    </row>
    <row r="109" spans="1:12" s="30" customFormat="1" x14ac:dyDescent="0.25">
      <c r="A109" s="53">
        <v>96</v>
      </c>
      <c r="B109" s="206"/>
      <c r="C109" s="206"/>
      <c r="D109" s="206"/>
      <c r="E109" s="206"/>
      <c r="F109" s="206"/>
      <c r="G109" s="84"/>
      <c r="H109" s="85"/>
      <c r="I109" s="207"/>
      <c r="J109" s="208"/>
      <c r="K109" s="209"/>
      <c r="L109" s="36">
        <f t="shared" si="1"/>
        <v>0</v>
      </c>
    </row>
    <row r="110" spans="1:12" s="30" customFormat="1" x14ac:dyDescent="0.25">
      <c r="A110" s="53">
        <v>97</v>
      </c>
      <c r="B110" s="206"/>
      <c r="C110" s="206"/>
      <c r="D110" s="206"/>
      <c r="E110" s="206"/>
      <c r="F110" s="206"/>
      <c r="G110" s="84"/>
      <c r="H110" s="85"/>
      <c r="I110" s="207"/>
      <c r="J110" s="208"/>
      <c r="K110" s="209"/>
      <c r="L110" s="36">
        <f t="shared" si="1"/>
        <v>0</v>
      </c>
    </row>
    <row r="111" spans="1:12" s="30" customFormat="1" x14ac:dyDescent="0.25">
      <c r="A111" s="53">
        <v>98</v>
      </c>
      <c r="B111" s="206"/>
      <c r="C111" s="206"/>
      <c r="D111" s="206"/>
      <c r="E111" s="206"/>
      <c r="F111" s="206"/>
      <c r="G111" s="84"/>
      <c r="H111" s="85"/>
      <c r="I111" s="207"/>
      <c r="J111" s="208"/>
      <c r="K111" s="209"/>
      <c r="L111" s="36">
        <f t="shared" si="1"/>
        <v>0</v>
      </c>
    </row>
    <row r="112" spans="1:12" s="30" customFormat="1" x14ac:dyDescent="0.25">
      <c r="A112" s="53">
        <v>99</v>
      </c>
      <c r="B112" s="206"/>
      <c r="C112" s="206"/>
      <c r="D112" s="206"/>
      <c r="E112" s="206"/>
      <c r="F112" s="206"/>
      <c r="G112" s="84"/>
      <c r="H112" s="85"/>
      <c r="I112" s="207"/>
      <c r="J112" s="208"/>
      <c r="K112" s="209"/>
      <c r="L112" s="36">
        <f t="shared" si="1"/>
        <v>0</v>
      </c>
    </row>
    <row r="113" spans="1:12" s="30" customFormat="1" x14ac:dyDescent="0.25">
      <c r="A113" s="53">
        <v>100</v>
      </c>
      <c r="B113" s="206"/>
      <c r="C113" s="206"/>
      <c r="D113" s="206"/>
      <c r="E113" s="206"/>
      <c r="F113" s="206"/>
      <c r="G113" s="84"/>
      <c r="H113" s="85"/>
      <c r="I113" s="207"/>
      <c r="J113" s="208"/>
      <c r="K113" s="209"/>
      <c r="L113" s="36">
        <f t="shared" si="1"/>
        <v>0</v>
      </c>
    </row>
    <row r="114" spans="1:12" s="30" customFormat="1" x14ac:dyDescent="0.25">
      <c r="A114" s="53">
        <v>101</v>
      </c>
      <c r="B114" s="233"/>
      <c r="C114" s="234"/>
      <c r="D114" s="234"/>
      <c r="E114" s="234"/>
      <c r="F114" s="235"/>
      <c r="G114" s="84"/>
      <c r="H114" s="85"/>
      <c r="I114" s="207"/>
      <c r="J114" s="208"/>
      <c r="K114" s="209"/>
      <c r="L114" s="36">
        <f t="shared" ref="L114:L117" si="2">ROUND(H114*I114,0)</f>
        <v>0</v>
      </c>
    </row>
    <row r="115" spans="1:12" s="30" customFormat="1" x14ac:dyDescent="0.25">
      <c r="A115" s="53">
        <v>102</v>
      </c>
      <c r="B115" s="233"/>
      <c r="C115" s="234"/>
      <c r="D115" s="234"/>
      <c r="E115" s="234"/>
      <c r="F115" s="235"/>
      <c r="G115" s="84"/>
      <c r="H115" s="85"/>
      <c r="I115" s="207"/>
      <c r="J115" s="208"/>
      <c r="K115" s="209"/>
      <c r="L115" s="36">
        <f t="shared" si="2"/>
        <v>0</v>
      </c>
    </row>
    <row r="116" spans="1:12" s="30" customFormat="1" x14ac:dyDescent="0.25">
      <c r="A116" s="53">
        <v>103</v>
      </c>
      <c r="B116" s="216"/>
      <c r="C116" s="217"/>
      <c r="D116" s="217"/>
      <c r="E116" s="217"/>
      <c r="F116" s="218"/>
      <c r="G116" s="84"/>
      <c r="H116" s="85"/>
      <c r="I116" s="207"/>
      <c r="J116" s="208"/>
      <c r="K116" s="209"/>
      <c r="L116" s="36">
        <f t="shared" si="2"/>
        <v>0</v>
      </c>
    </row>
    <row r="117" spans="1:12" s="30" customFormat="1" ht="15.75" thickBot="1" x14ac:dyDescent="0.3">
      <c r="A117" s="53">
        <v>104</v>
      </c>
      <c r="B117" s="219"/>
      <c r="C117" s="220"/>
      <c r="D117" s="220"/>
      <c r="E117" s="220"/>
      <c r="F117" s="221"/>
      <c r="G117" s="86"/>
      <c r="H117" s="87"/>
      <c r="I117" s="222"/>
      <c r="J117" s="223"/>
      <c r="K117" s="224"/>
      <c r="L117" s="41">
        <f t="shared" si="2"/>
        <v>0</v>
      </c>
    </row>
    <row r="118" spans="1:12" s="30" customFormat="1" ht="30.75" customHeight="1" thickBot="1" x14ac:dyDescent="0.3">
      <c r="A118" s="133" t="s">
        <v>25</v>
      </c>
      <c r="B118" s="134"/>
      <c r="C118" s="134"/>
      <c r="D118" s="134"/>
      <c r="E118" s="134"/>
      <c r="F118" s="134"/>
      <c r="G118" s="134"/>
      <c r="H118" s="153"/>
      <c r="I118" s="225" t="s">
        <v>61</v>
      </c>
      <c r="J118" s="226"/>
      <c r="K118" s="226"/>
      <c r="L118" s="88">
        <f>SUM(L14:L117)</f>
        <v>0</v>
      </c>
    </row>
    <row r="119" spans="1:12" s="30" customFormat="1" ht="30.75" customHeight="1" x14ac:dyDescent="0.25">
      <c r="A119" s="236" t="s">
        <v>70</v>
      </c>
      <c r="B119" s="236"/>
      <c r="C119" s="236"/>
      <c r="D119" s="236"/>
      <c r="E119" s="236"/>
      <c r="F119" s="236"/>
      <c r="G119" s="236"/>
      <c r="H119" s="237"/>
      <c r="I119" s="96" t="s">
        <v>62</v>
      </c>
      <c r="J119" s="210" t="s">
        <v>63</v>
      </c>
      <c r="K119" s="18"/>
      <c r="L119" s="89">
        <f>+ROUND(L118*K119,0)</f>
        <v>0</v>
      </c>
    </row>
    <row r="120" spans="1:12" s="30" customFormat="1" ht="84" customHeight="1" x14ac:dyDescent="0.25">
      <c r="A120" s="238"/>
      <c r="B120" s="238"/>
      <c r="C120" s="238"/>
      <c r="D120" s="238"/>
      <c r="E120" s="238"/>
      <c r="F120" s="238"/>
      <c r="G120" s="238"/>
      <c r="H120" s="239"/>
      <c r="I120" s="97" t="s">
        <v>64</v>
      </c>
      <c r="J120" s="211"/>
      <c r="K120" s="17"/>
      <c r="L120" s="90">
        <f>+ROUND(L118*K120,0)</f>
        <v>0</v>
      </c>
    </row>
    <row r="121" spans="1:12" s="30" customFormat="1" ht="35.25" customHeight="1" x14ac:dyDescent="0.25">
      <c r="A121" s="238"/>
      <c r="B121" s="238"/>
      <c r="C121" s="238"/>
      <c r="D121" s="238"/>
      <c r="E121" s="238"/>
      <c r="F121" s="238"/>
      <c r="G121" s="238"/>
      <c r="H121" s="239"/>
      <c r="I121" s="98" t="s">
        <v>65</v>
      </c>
      <c r="J121" s="212"/>
      <c r="K121" s="16"/>
      <c r="L121" s="91">
        <f>+ROUND(L118*K121,0)</f>
        <v>0</v>
      </c>
    </row>
    <row r="122" spans="1:12" s="30" customFormat="1" ht="35.25" customHeight="1" x14ac:dyDescent="0.25">
      <c r="A122" s="238"/>
      <c r="B122" s="238"/>
      <c r="C122" s="238"/>
      <c r="D122" s="238"/>
      <c r="E122" s="238"/>
      <c r="F122" s="238"/>
      <c r="G122" s="238"/>
      <c r="H122" s="239"/>
      <c r="I122" s="213" t="s">
        <v>66</v>
      </c>
      <c r="J122" s="214"/>
      <c r="K122" s="215"/>
      <c r="L122" s="91">
        <f>+L118+L119+L120+L121</f>
        <v>0</v>
      </c>
    </row>
    <row r="123" spans="1:12" s="30" customFormat="1" ht="23.25" customHeight="1" x14ac:dyDescent="0.25">
      <c r="A123" s="238"/>
      <c r="B123" s="238"/>
      <c r="C123" s="238"/>
      <c r="D123" s="238"/>
      <c r="E123" s="238"/>
      <c r="F123" s="238"/>
      <c r="G123" s="238"/>
      <c r="H123" s="239"/>
      <c r="I123" s="99" t="s">
        <v>67</v>
      </c>
      <c r="J123" s="100" t="s">
        <v>68</v>
      </c>
      <c r="K123" s="16"/>
      <c r="L123" s="91">
        <f>+ROUND(L121*K123,0)</f>
        <v>0</v>
      </c>
    </row>
    <row r="124" spans="1:12" s="30" customFormat="1" ht="36.75" customHeight="1" thickBot="1" x14ac:dyDescent="0.3">
      <c r="A124" s="240"/>
      <c r="B124" s="240"/>
      <c r="C124" s="240"/>
      <c r="D124" s="240"/>
      <c r="E124" s="240"/>
      <c r="F124" s="240"/>
      <c r="G124" s="240"/>
      <c r="H124" s="241"/>
      <c r="I124" s="197" t="s">
        <v>69</v>
      </c>
      <c r="J124" s="198"/>
      <c r="K124" s="199"/>
      <c r="L124" s="92">
        <f>+L122+L123</f>
        <v>0</v>
      </c>
    </row>
    <row r="126" spans="1:12" ht="50.1" customHeight="1" thickBot="1" x14ac:dyDescent="0.3">
      <c r="B126" s="155"/>
      <c r="C126" s="155"/>
      <c r="D126" s="155"/>
    </row>
    <row r="127" spans="1:12" x14ac:dyDescent="0.25">
      <c r="B127" s="194" t="s">
        <v>35</v>
      </c>
      <c r="C127" s="194"/>
      <c r="D127" s="194"/>
      <c r="E127" s="93"/>
      <c r="G127" s="22"/>
      <c r="H127" s="22"/>
      <c r="I127" s="22"/>
      <c r="J127" s="22"/>
    </row>
    <row r="128" spans="1:12" x14ac:dyDescent="0.25">
      <c r="A128" s="76" t="s">
        <v>36</v>
      </c>
      <c r="B128" s="47"/>
      <c r="G128" s="22"/>
      <c r="H128" s="22"/>
      <c r="I128" s="22"/>
      <c r="J128" s="22"/>
    </row>
    <row r="129" spans="1:17" x14ac:dyDescent="0.25">
      <c r="A129" s="147" t="s">
        <v>37</v>
      </c>
      <c r="B129" s="147"/>
      <c r="C129" s="147"/>
      <c r="D129" s="147"/>
      <c r="E129" s="147"/>
      <c r="F129" s="147"/>
      <c r="G129" s="147"/>
      <c r="H129" s="147"/>
      <c r="I129" s="147"/>
      <c r="J129" s="147"/>
      <c r="K129" s="147"/>
      <c r="L129" s="147"/>
      <c r="M129" s="20"/>
      <c r="N129" s="20"/>
      <c r="O129" s="20"/>
      <c r="P129" s="20"/>
      <c r="Q129" s="20"/>
    </row>
    <row r="130" spans="1:17" ht="15" customHeight="1" x14ac:dyDescent="0.25">
      <c r="A130" s="148" t="s">
        <v>38</v>
      </c>
      <c r="B130" s="148"/>
      <c r="C130" s="148"/>
      <c r="D130" s="148"/>
      <c r="E130" s="148"/>
      <c r="F130" s="148"/>
      <c r="G130" s="148"/>
      <c r="H130" s="148"/>
      <c r="I130" s="148"/>
      <c r="J130" s="148"/>
      <c r="K130" s="148"/>
      <c r="L130" s="148"/>
      <c r="M130" s="48"/>
      <c r="N130" s="48"/>
      <c r="O130" s="48"/>
      <c r="P130" s="48"/>
      <c r="Q130" s="48"/>
    </row>
    <row r="131" spans="1:17" x14ac:dyDescent="0.25">
      <c r="A131" s="149" t="s">
        <v>39</v>
      </c>
      <c r="B131" s="149"/>
      <c r="C131" s="149"/>
      <c r="D131" s="149"/>
      <c r="E131" s="149"/>
      <c r="F131" s="149"/>
      <c r="G131" s="149"/>
      <c r="H131" s="149"/>
      <c r="I131" s="149"/>
      <c r="J131" s="149"/>
      <c r="K131" s="149"/>
      <c r="L131" s="149"/>
      <c r="M131" s="23"/>
      <c r="N131" s="23"/>
      <c r="O131" s="23"/>
      <c r="P131" s="23"/>
      <c r="Q131" s="23"/>
    </row>
    <row r="132" spans="1:17" x14ac:dyDescent="0.25">
      <c r="A132" s="149" t="s">
        <v>40</v>
      </c>
      <c r="B132" s="149"/>
      <c r="C132" s="149"/>
      <c r="D132" s="149"/>
      <c r="E132" s="149"/>
      <c r="F132" s="149"/>
      <c r="G132" s="149"/>
      <c r="H132" s="149"/>
      <c r="I132" s="149"/>
      <c r="J132" s="149"/>
      <c r="K132" s="149"/>
      <c r="L132" s="149"/>
      <c r="M132" s="23"/>
      <c r="N132" s="23"/>
      <c r="O132" s="23"/>
      <c r="P132" s="23"/>
      <c r="Q132" s="23"/>
    </row>
  </sheetData>
  <sheetProtection formatCells="0" formatColumns="0" formatRows="0" insertColumns="0" insertRows="0" insertHyperlinks="0" deleteColumns="0" deleteRows="0" selectLockedCells="1" sort="0" autoFilter="0" pivotTables="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2024-03-04T17:18:58Z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