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RECONOCIMIENTOS\"/>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32" i="5" s="1"/>
  <c r="I32" i="5" l="1"/>
  <c r="K32" i="5"/>
  <c r="E26" i="5"/>
  <c r="K26" i="5" s="1"/>
  <c r="I26" i="5"/>
  <c r="K80" i="5"/>
  <c r="I80" i="5"/>
  <c r="G80" i="5"/>
  <c r="E80" i="5"/>
  <c r="L80" i="5" l="1"/>
  <c r="E54" i="3"/>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<sst xmlns="http://schemas.openxmlformats.org/spreadsheetml/2006/main" count="68" uniqueCount="59">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</sst>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4"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58</v>
      </c>
      <c r="M4" s="84"/>
      <c r="N4" s="13"/>
    </row>
    <row r="5" spans="2:15" ht="15" x14ac:dyDescent="0.25">
      <c r="B5" s="64"/>
      <c r="C5" s="92"/>
      <c r="D5" s="93"/>
      <c r="E5" s="93"/>
      <c r="F5" s="93"/>
      <c r="G5" s="93"/>
      <c r="H5" s="93"/>
      <c r="I5" s="93"/>
      <c r="J5" s="93"/>
      <c r="K5" s="94"/>
      <c r="L5" s="85" t="s">
        <v>57</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v>45791</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4"/>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8</v>
      </c>
      <c r="C16" s="49"/>
      <c r="D16" s="49"/>
      <c r="E16" s="49"/>
      <c r="F16" s="49"/>
      <c r="G16" s="49"/>
      <c r="H16" s="49"/>
      <c r="I16" s="49"/>
      <c r="J16" s="49"/>
      <c r="K16" s="49"/>
      <c r="L16" s="49"/>
      <c r="M16" s="49"/>
      <c r="N16" s="20"/>
    </row>
    <row r="17" spans="1:15" s="10" customFormat="1" ht="203.25" customHeight="1" x14ac:dyDescent="0.25">
      <c r="A17" s="12"/>
      <c r="B17" s="83" t="s">
        <v>9</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10</v>
      </c>
      <c r="C20" s="49"/>
      <c r="D20" s="49"/>
      <c r="E20" s="49"/>
      <c r="F20" s="49"/>
      <c r="G20" s="49"/>
      <c r="H20" s="49"/>
      <c r="I20" s="49"/>
      <c r="J20" s="49"/>
      <c r="K20" s="49"/>
      <c r="L20" s="49"/>
      <c r="M20" s="49"/>
      <c r="N20" s="23"/>
      <c r="O20" s="24"/>
    </row>
    <row r="21" spans="1:15" s="10" customFormat="1" ht="169.5" customHeight="1" x14ac:dyDescent="0.25">
      <c r="A21" s="12"/>
      <c r="B21" s="83" t="s">
        <v>11</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9" t="s">
        <v>13</v>
      </c>
      <c r="C24" s="72" t="s">
        <v>14</v>
      </c>
      <c r="D24" s="73"/>
      <c r="E24" s="26">
        <v>5200086</v>
      </c>
      <c r="G24" s="49" t="s">
        <v>15</v>
      </c>
      <c r="H24" s="49"/>
      <c r="I24" s="49"/>
      <c r="J24" s="49"/>
      <c r="K24" s="49"/>
      <c r="L24" s="49"/>
      <c r="M24" s="49"/>
    </row>
    <row r="25" spans="1:15" ht="41.25" customHeight="1" x14ac:dyDescent="0.25">
      <c r="B25" s="70"/>
      <c r="C25" s="72" t="s">
        <v>16</v>
      </c>
      <c r="D25" s="73"/>
      <c r="E25" s="27">
        <v>0.8</v>
      </c>
      <c r="G25" s="49" t="s">
        <v>17</v>
      </c>
      <c r="H25" s="49"/>
      <c r="I25" s="49" t="s">
        <v>18</v>
      </c>
      <c r="J25" s="49"/>
      <c r="K25" s="49" t="s">
        <v>19</v>
      </c>
      <c r="L25" s="49"/>
      <c r="M25" s="49"/>
      <c r="N25" s="12"/>
      <c r="O25" s="12"/>
    </row>
    <row r="26" spans="1:15" ht="36" customHeight="1" x14ac:dyDescent="0.25">
      <c r="B26" s="71"/>
      <c r="C26" s="72" t="s">
        <v>20</v>
      </c>
      <c r="D26" s="73"/>
      <c r="E26" s="28">
        <f>+ROUND(E24*E25,0)</f>
        <v>4160069</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9" t="s">
        <v>22</v>
      </c>
      <c r="C30" s="72" t="s">
        <v>14</v>
      </c>
      <c r="D30" s="73"/>
      <c r="E30" s="26">
        <f>+E24</f>
        <v>5200086</v>
      </c>
      <c r="F30" s="12"/>
      <c r="G30" s="49" t="s">
        <v>23</v>
      </c>
      <c r="H30" s="49"/>
      <c r="I30" s="49"/>
      <c r="J30" s="49"/>
      <c r="K30" s="49"/>
      <c r="L30" s="49"/>
      <c r="M30" s="49"/>
      <c r="N30" s="12"/>
      <c r="O30" s="12"/>
    </row>
    <row r="31" spans="1:15" ht="41.25" customHeight="1" x14ac:dyDescent="0.25">
      <c r="B31" s="70"/>
      <c r="C31" s="72" t="s">
        <v>24</v>
      </c>
      <c r="D31" s="73"/>
      <c r="E31" s="9"/>
      <c r="F31" s="12"/>
      <c r="G31" s="49" t="s">
        <v>17</v>
      </c>
      <c r="H31" s="49"/>
      <c r="I31" s="49" t="s">
        <v>25</v>
      </c>
      <c r="J31" s="49"/>
      <c r="K31" s="49" t="s">
        <v>19</v>
      </c>
      <c r="L31" s="49"/>
      <c r="M31" s="49"/>
      <c r="N31" s="12"/>
      <c r="O31" s="12"/>
    </row>
    <row r="32" spans="1:15" ht="36" customHeight="1" x14ac:dyDescent="0.25">
      <c r="B32" s="71"/>
      <c r="C32" s="72" t="s">
        <v>26</v>
      </c>
      <c r="D32" s="73"/>
      <c r="E32" s="28">
        <f>E30*E31</f>
        <v>0</v>
      </c>
      <c r="G32" s="65"/>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27</v>
      </c>
      <c r="C35" s="49"/>
      <c r="D35" s="49"/>
      <c r="E35" s="49"/>
      <c r="F35" s="49"/>
      <c r="G35" s="49"/>
      <c r="H35" s="49"/>
      <c r="I35" s="49"/>
      <c r="J35" s="49"/>
      <c r="K35" s="49"/>
      <c r="L35" s="49"/>
      <c r="M35" s="49"/>
      <c r="N35" s="23"/>
      <c r="O35" s="24"/>
    </row>
    <row r="36" spans="1:15" s="10" customFormat="1" ht="106.5" customHeight="1" x14ac:dyDescent="0.25">
      <c r="A36" s="12"/>
      <c r="B36" s="63" t="s">
        <v>28</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29</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30</v>
      </c>
      <c r="C75" s="49"/>
      <c r="D75" s="49"/>
      <c r="E75" s="49"/>
      <c r="F75" s="49"/>
      <c r="G75" s="49"/>
      <c r="H75" s="49"/>
      <c r="I75" s="49"/>
      <c r="J75" s="49"/>
      <c r="K75" s="49"/>
      <c r="L75" s="49"/>
      <c r="M75" s="49"/>
      <c r="N75" s="23"/>
      <c r="O75" s="24"/>
    </row>
    <row r="76" spans="1:15" s="10" customFormat="1" ht="97.5" customHeight="1" x14ac:dyDescent="0.25">
      <c r="A76" s="12"/>
      <c r="B76" s="63" t="s">
        <v>31</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32</v>
      </c>
      <c r="E78" s="49"/>
      <c r="F78" s="49" t="s">
        <v>33</v>
      </c>
      <c r="G78" s="49"/>
      <c r="H78" s="49" t="s">
        <v>34</v>
      </c>
      <c r="I78" s="49"/>
      <c r="J78" s="49" t="s">
        <v>35</v>
      </c>
      <c r="K78" s="49"/>
      <c r="L78" s="55" t="s">
        <v>36</v>
      </c>
      <c r="M78" s="56"/>
    </row>
    <row r="79" spans="1:15" s="10" customFormat="1" ht="30.75" customHeight="1" x14ac:dyDescent="0.25">
      <c r="A79" s="12"/>
      <c r="B79" s="49" t="s">
        <v>37</v>
      </c>
      <c r="C79" s="49"/>
      <c r="D79" s="43" t="s">
        <v>38</v>
      </c>
      <c r="E79" s="44" t="s">
        <v>39</v>
      </c>
      <c r="F79" s="44" t="s">
        <v>38</v>
      </c>
      <c r="G79" s="44" t="s">
        <v>39</v>
      </c>
      <c r="H79" s="44" t="s">
        <v>38</v>
      </c>
      <c r="I79" s="44" t="s">
        <v>39</v>
      </c>
      <c r="J79" s="44" t="s">
        <v>38</v>
      </c>
      <c r="K79" s="44" t="s">
        <v>39</v>
      </c>
      <c r="L79" s="57"/>
      <c r="M79" s="58"/>
    </row>
    <row r="80" spans="1:15" s="36" customFormat="1" ht="59.25" customHeight="1" x14ac:dyDescent="0.25">
      <c r="A80" s="12"/>
      <c r="B80" s="50"/>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40</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41</v>
      </c>
      <c r="C85" s="47"/>
      <c r="D85" s="47"/>
      <c r="E85" s="47"/>
      <c r="F85" s="47"/>
      <c r="G85" s="29"/>
      <c r="H85" s="29"/>
      <c r="I85" s="48"/>
      <c r="J85" s="48"/>
      <c r="K85" s="48"/>
      <c r="L85" s="48"/>
      <c r="M85" s="48"/>
      <c r="N85" s="29"/>
    </row>
    <row r="86" spans="1:14" s="10" customFormat="1" ht="13.5" customHeight="1" x14ac:dyDescent="0.25">
      <c r="A86" s="12"/>
      <c r="B86" s="47" t="s">
        <v>42</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infopath/2007/PartnerControls"/>
    <ds:schemaRef ds:uri="http://purl.org/dc/terms/"/>
    <ds:schemaRef ds:uri="http://schemas.openxmlformats.org/package/2006/metadata/core-properties"/>
    <ds:schemaRef ds:uri="http://purl.org/dc/dcmitype/"/>
    <ds:schemaRef ds:uri="http://www.w3.org/XML/1998/namespace"/>
    <ds:schemaRef ds:uri="http://purl.org/dc/elements/1.1/"/>
    <ds:schemaRef ds:uri="632c1e4e-69c6-4d1f-81a1-009441d464e5"/>
    <ds:schemaRef ds:uri="http://schemas.microsoft.com/office/2006/documentManagement/type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2024-05-15T22:11:47Z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