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MEMORIA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M14" i="7" l="1"/>
  <c r="O20" i="7" s="1"/>
  <c r="O21" i="7" s="1"/>
  <c r="O15" i="7"/>
  <c r="O18" i="7" s="1"/>
  <c r="K14" i="7"/>
  <c r="N14" i="7"/>
  <c r="O24" i="7" l="1"/>
  <c r="O14" i="7"/>
</calcChain>
</file>

<file path=xl/sharedStrings.xml><?xml version="1.0" encoding="utf-8"?>
<sst xmlns="http://schemas.openxmlformats.org/spreadsheetml/2006/main" count="53" uniqueCount="51">
  <si>
    <t>MACROPROCESO DE APOYO</t>
  </si>
  <si>
    <t>CÓDIGO: ABSr125</t>
  </si>
  <si>
    <t xml:space="preserve">PROCESO GESTIÓN BIENES Y SERVICIOS </t>
  </si>
  <si>
    <t>COTIZACIÓN PARA PROCESOS DE BIENES, SERVICIOS U OBRAS</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</si>
  <si>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</si>
  <si>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</si>
  <si>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</si>
  <si>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</si>
  <si>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</si>
  <si>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</si>
  <si>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</si>
  <si>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</si>
  <si>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</si>
  <si>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</si>
  <si>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</si>
  <si>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</si>
  <si>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</si>
  <si>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</si>
  <si>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</si>
  <si>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</si>
  <si>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</si>
  <si>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</si>
  <si>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</si>
  <si>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</si>
  <si>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</si>
  <si>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</si>
  <si>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</si>
  <si>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</si>
  <si>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</si>
  <si>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</si>
  <si>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</si>
  <si>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</si>
  <si>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</si>
  <si>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</si>
  <si>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</si>
  <si>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</si>
  <si>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</si>
  <si>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</si>
  <si>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</si>
  <si>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</si>
  <si>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</si>
  <si>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</si>
  <si>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</si>
  <si>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</si>
  <si>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</si>
  <si>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</si>
  <si>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</si>
  <si>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</si>
  <si>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</si>
  <si>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</si>
  <si>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Memoria Ram de 16GB DDR4 2400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</si>
</sst>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A16" sqref="A16:K24"/>
    </sheetView>
  </sheetViews>
  <sheetFormatPr baseColWidth="10" defaultColWidth="11.42578125" defaultRowHeight="15" x14ac:dyDescent="0.25"/>
  <cols>
    <col min="1" max="1" width="10.42578125" style="13" customWidth="1"/>
    <col min="2" max="2" width="64.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47</v>
      </c>
      <c r="O3" s="54"/>
    </row>
    <row r="4" spans="1:15" ht="16.5" customHeight="1" x14ac:dyDescent="0.25">
      <c r="A4" s="52"/>
      <c r="B4" s="53" t="s">
        <v>3</v>
      </c>
      <c r="C4" s="53"/>
      <c r="D4" s="53"/>
      <c r="E4" s="53"/>
      <c r="F4" s="53"/>
      <c r="G4" s="53"/>
      <c r="H4" s="53"/>
      <c r="I4" s="53"/>
      <c r="J4" s="53"/>
      <c r="K4" s="53"/>
      <c r="L4" s="53"/>
      <c r="M4" s="53"/>
      <c r="N4" s="54" t="s">
        <v>48</v>
      </c>
      <c r="O4" s="54"/>
    </row>
    <row r="5" spans="1:15" ht="15" customHeight="1" x14ac:dyDescent="0.25">
      <c r="A5" s="52"/>
      <c r="B5" s="53"/>
      <c r="C5" s="53"/>
      <c r="D5" s="53"/>
      <c r="E5" s="53"/>
      <c r="F5" s="53"/>
      <c r="G5" s="53"/>
      <c r="H5" s="53"/>
      <c r="I5" s="53"/>
      <c r="J5" s="53"/>
      <c r="K5" s="53"/>
      <c r="L5" s="53"/>
      <c r="M5" s="53"/>
      <c r="N5" s="54" t="s">
        <v>45</v>
      </c>
      <c r="O5" s="54"/>
    </row>
    <row r="7" spans="1:15" x14ac:dyDescent="0.25">
      <c r="A7" s="16">
        <v>16</v>
      </c>
    </row>
    <row r="8" spans="1:15" ht="9.9499999999999993" customHeight="1" x14ac:dyDescent="0.25">
      <c r="A8" s="17"/>
    </row>
    <row r="9" spans="1:15" ht="30" customHeight="1" x14ac:dyDescent="0.25">
      <c r="A9" s="74" t="s">
        <v>4</v>
      </c>
      <c r="B9" s="75"/>
      <c r="D9" s="59" t="s">
        <v>5</v>
      </c>
      <c r="E9" s="60"/>
      <c r="F9" s="61"/>
      <c r="G9" s="62"/>
      <c r="H9" s="62"/>
      <c r="I9" s="63"/>
      <c r="K9" s="59" t="s">
        <v>6</v>
      </c>
      <c r="L9" s="60"/>
      <c r="M9" s="57"/>
      <c r="N9" s="58"/>
    </row>
    <row r="10" spans="1:15" ht="8.25" customHeight="1" x14ac:dyDescent="0.25">
      <c r="A10" s="76"/>
      <c r="B10" s="77"/>
      <c r="C10" s="18"/>
      <c r="E10" s="19"/>
      <c r="F10" s="19"/>
      <c r="M10" s="19"/>
      <c r="N10" s="13"/>
    </row>
    <row r="11" spans="1:15" ht="30" customHeight="1" x14ac:dyDescent="0.25">
      <c r="A11" s="78"/>
      <c r="B11" s="79"/>
      <c r="D11" s="59" t="s">
        <v>7</v>
      </c>
      <c r="E11" s="60"/>
      <c r="F11" s="61"/>
      <c r="G11" s="62"/>
      <c r="H11" s="62"/>
      <c r="I11" s="63"/>
      <c r="K11" s="59" t="s">
        <v>8</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9</v>
      </c>
      <c r="B13" s="43" t="s">
        <v>10</v>
      </c>
      <c r="C13" s="43" t="s">
        <v>11</v>
      </c>
      <c r="D13" s="43" t="s">
        <v>12</v>
      </c>
      <c r="E13" s="43" t="s">
        <v>13</v>
      </c>
      <c r="F13" s="44" t="s">
        <v>14</v>
      </c>
      <c r="G13" s="44" t="s">
        <v>15</v>
      </c>
      <c r="H13" s="44" t="s">
        <v>16</v>
      </c>
      <c r="I13" s="44" t="s">
        <v>17</v>
      </c>
      <c r="J13" s="44" t="s">
        <v>18</v>
      </c>
      <c r="K13" s="44" t="s">
        <v>19</v>
      </c>
      <c r="L13" s="44" t="s">
        <v>20</v>
      </c>
      <c r="M13" s="44" t="s">
        <v>21</v>
      </c>
      <c r="N13" s="44" t="s">
        <v>22</v>
      </c>
      <c r="O13" s="45" t="s">
        <v>23</v>
      </c>
    </row>
    <row r="14" spans="1:15" s="27" customFormat="1" ht="51" customHeight="1" thickBot="1" x14ac:dyDescent="0.3">
      <c r="A14" s="28">
        <v>1</v>
      </c>
      <c r="B14" s="47" t="s">
        <v>50</v>
      </c>
      <c r="C14" s="3"/>
      <c r="D14" s="46">
        <v>13</v>
      </c>
      <c r="E14" s="29" t="s">
        <v>49</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0" t="s">
        <v>24</v>
      </c>
      <c r="B15" s="81"/>
      <c r="C15" s="81"/>
      <c r="D15" s="81"/>
      <c r="E15" s="81"/>
      <c r="F15" s="81"/>
      <c r="G15" s="81"/>
      <c r="H15" s="81"/>
      <c r="I15" s="81"/>
      <c r="J15" s="81"/>
      <c r="K15" s="81"/>
      <c r="L15" s="92" t="s">
        <v>25</v>
      </c>
      <c r="M15" s="93"/>
      <c r="N15" s="93"/>
      <c r="O15" s="32">
        <f>SUMIF(G:G,0%,L:L)+SUMIF(G:G,"",L:L)</f>
        <v>0</v>
      </c>
    </row>
    <row r="16" spans="1:15" s="27" customFormat="1" ht="39" customHeight="1" x14ac:dyDescent="0.25">
      <c r="A16" s="64" t="s">
        <v>46</v>
      </c>
      <c r="B16" s="65"/>
      <c r="C16" s="65"/>
      <c r="D16" s="65"/>
      <c r="E16" s="65"/>
      <c r="F16" s="65"/>
      <c r="G16" s="65"/>
      <c r="H16" s="65"/>
      <c r="I16" s="65"/>
      <c r="J16" s="65"/>
      <c r="K16" s="66"/>
      <c r="L16" s="86" t="s">
        <v>26</v>
      </c>
      <c r="M16" s="87"/>
      <c r="N16" s="87"/>
      <c r="O16" s="33">
        <f>SUMIF(G:G,5%,L:L)</f>
        <v>0</v>
      </c>
    </row>
    <row r="17" spans="1:17" s="27" customFormat="1" ht="30" customHeight="1" x14ac:dyDescent="0.25">
      <c r="A17" s="67"/>
      <c r="B17" s="68"/>
      <c r="C17" s="68"/>
      <c r="D17" s="68"/>
      <c r="E17" s="68"/>
      <c r="F17" s="68"/>
      <c r="G17" s="68"/>
      <c r="H17" s="68"/>
      <c r="I17" s="68"/>
      <c r="J17" s="68"/>
      <c r="K17" s="69"/>
      <c r="L17" s="86" t="s">
        <v>27</v>
      </c>
      <c r="M17" s="87"/>
      <c r="N17" s="87"/>
      <c r="O17" s="33">
        <f>SUMIF(G:G,19%,L:L)</f>
        <v>0</v>
      </c>
    </row>
    <row r="18" spans="1:17" s="27" customFormat="1" ht="30" customHeight="1" x14ac:dyDescent="0.25">
      <c r="A18" s="67"/>
      <c r="B18" s="68"/>
      <c r="C18" s="68"/>
      <c r="D18" s="68"/>
      <c r="E18" s="68"/>
      <c r="F18" s="68"/>
      <c r="G18" s="68"/>
      <c r="H18" s="68"/>
      <c r="I18" s="68"/>
      <c r="J18" s="68"/>
      <c r="K18" s="69"/>
      <c r="L18" s="88" t="s">
        <v>20</v>
      </c>
      <c r="M18" s="89"/>
      <c r="N18" s="89"/>
      <c r="O18" s="34">
        <f>SUM(O15:O17)</f>
        <v>0</v>
      </c>
    </row>
    <row r="19" spans="1:17" s="27" customFormat="1" ht="30" customHeight="1" x14ac:dyDescent="0.25">
      <c r="A19" s="67"/>
      <c r="B19" s="68"/>
      <c r="C19" s="68"/>
      <c r="D19" s="68"/>
      <c r="E19" s="68"/>
      <c r="F19" s="68"/>
      <c r="G19" s="68"/>
      <c r="H19" s="68"/>
      <c r="I19" s="68"/>
      <c r="J19" s="68"/>
      <c r="K19" s="69"/>
      <c r="L19" s="90" t="s">
        <v>28</v>
      </c>
      <c r="M19" s="91"/>
      <c r="N19" s="91"/>
      <c r="O19" s="35">
        <f>SUMIF(G:G,5%,M:M)</f>
        <v>0</v>
      </c>
    </row>
    <row r="20" spans="1:17" s="27" customFormat="1" ht="30" customHeight="1" x14ac:dyDescent="0.25">
      <c r="A20" s="67"/>
      <c r="B20" s="68"/>
      <c r="C20" s="68"/>
      <c r="D20" s="68"/>
      <c r="E20" s="68"/>
      <c r="F20" s="68"/>
      <c r="G20" s="68"/>
      <c r="H20" s="68"/>
      <c r="I20" s="68"/>
      <c r="J20" s="68"/>
      <c r="K20" s="69"/>
      <c r="L20" s="90" t="s">
        <v>29</v>
      </c>
      <c r="M20" s="91"/>
      <c r="N20" s="91"/>
      <c r="O20" s="35">
        <f>SUMIF(G:G,19%,M:M)</f>
        <v>0</v>
      </c>
    </row>
    <row r="21" spans="1:17" s="27" customFormat="1" ht="30" customHeight="1" x14ac:dyDescent="0.25">
      <c r="A21" s="67"/>
      <c r="B21" s="68"/>
      <c r="C21" s="68"/>
      <c r="D21" s="68"/>
      <c r="E21" s="68"/>
      <c r="F21" s="68"/>
      <c r="G21" s="68"/>
      <c r="H21" s="68"/>
      <c r="I21" s="68"/>
      <c r="J21" s="68"/>
      <c r="K21" s="69"/>
      <c r="L21" s="88" t="s">
        <v>30</v>
      </c>
      <c r="M21" s="89"/>
      <c r="N21" s="89"/>
      <c r="O21" s="34">
        <f>SUM(O19:O20)</f>
        <v>0</v>
      </c>
    </row>
    <row r="22" spans="1:17" s="27" customFormat="1" ht="30" customHeight="1" x14ac:dyDescent="0.25">
      <c r="A22" s="67"/>
      <c r="B22" s="68"/>
      <c r="C22" s="68"/>
      <c r="D22" s="68"/>
      <c r="E22" s="68"/>
      <c r="F22" s="68"/>
      <c r="G22" s="68"/>
      <c r="H22" s="68"/>
      <c r="I22" s="68"/>
      <c r="J22" s="68"/>
      <c r="K22" s="69"/>
      <c r="L22" s="86" t="s">
        <v>31</v>
      </c>
      <c r="M22" s="87"/>
      <c r="N22" s="87"/>
      <c r="O22" s="33">
        <f>SUMIF(I:I,8%,N:N)</f>
        <v>0</v>
      </c>
    </row>
    <row r="23" spans="1:17" s="27" customFormat="1" ht="37.5" customHeight="1" x14ac:dyDescent="0.25">
      <c r="A23" s="67"/>
      <c r="B23" s="68"/>
      <c r="C23" s="68"/>
      <c r="D23" s="68"/>
      <c r="E23" s="68"/>
      <c r="F23" s="68"/>
      <c r="G23" s="68"/>
      <c r="H23" s="68"/>
      <c r="I23" s="68"/>
      <c r="J23" s="68"/>
      <c r="K23" s="69"/>
      <c r="L23" s="84" t="s">
        <v>32</v>
      </c>
      <c r="M23" s="85"/>
      <c r="N23" s="85"/>
      <c r="O23" s="34">
        <f>SUM(O22)</f>
        <v>0</v>
      </c>
    </row>
    <row r="24" spans="1:17" s="27" customFormat="1" ht="32.25" customHeight="1" thickBot="1" x14ac:dyDescent="0.3">
      <c r="A24" s="70"/>
      <c r="B24" s="71"/>
      <c r="C24" s="71"/>
      <c r="D24" s="71"/>
      <c r="E24" s="71"/>
      <c r="F24" s="71"/>
      <c r="G24" s="71"/>
      <c r="H24" s="71"/>
      <c r="I24" s="71"/>
      <c r="J24" s="71"/>
      <c r="K24" s="72"/>
      <c r="L24" s="82" t="s">
        <v>33</v>
      </c>
      <c r="M24" s="83"/>
      <c r="N24" s="83"/>
      <c r="O24" s="36">
        <f>+O18+O21+O23</f>
        <v>0</v>
      </c>
    </row>
    <row r="26" spans="1:17" ht="50.1" customHeight="1" thickBot="1" x14ac:dyDescent="0.3">
      <c r="B26" s="73"/>
      <c r="C26" s="73"/>
    </row>
    <row r="27" spans="1:17" x14ac:dyDescent="0.25">
      <c r="B27" s="51" t="s">
        <v>34</v>
      </c>
      <c r="C27" s="51"/>
    </row>
    <row r="28" spans="1:17" ht="15" customHeight="1" x14ac:dyDescent="0.25">
      <c r="M28" s="37"/>
      <c r="N28" s="38"/>
      <c r="O28" s="39"/>
    </row>
    <row r="29" spans="1:17" ht="15.75" customHeight="1" x14ac:dyDescent="0.25">
      <c r="M29" s="37"/>
      <c r="N29" s="38"/>
      <c r="O29" s="39"/>
    </row>
    <row r="30" spans="1:17" ht="15" customHeight="1" x14ac:dyDescent="0.25">
      <c r="A30" s="40" t="s">
        <v>35</v>
      </c>
      <c r="M30" s="37"/>
      <c r="N30" s="38"/>
      <c r="O30" s="39"/>
    </row>
    <row r="31" spans="1:17" x14ac:dyDescent="0.25">
      <c r="A31" s="50" t="s">
        <v>36</v>
      </c>
      <c r="B31" s="50"/>
      <c r="C31" s="50"/>
      <c r="D31" s="50"/>
      <c r="E31" s="50"/>
      <c r="F31" s="50"/>
      <c r="G31" s="50"/>
      <c r="H31" s="50"/>
      <c r="I31" s="50"/>
      <c r="J31" s="50"/>
      <c r="K31" s="50"/>
      <c r="L31" s="50"/>
      <c r="M31" s="50"/>
      <c r="N31" s="50"/>
      <c r="O31" s="50"/>
      <c r="P31" s="13"/>
      <c r="Q31" s="13"/>
    </row>
    <row r="32" spans="1:17" ht="15" customHeight="1" x14ac:dyDescent="0.25">
      <c r="A32" s="49" t="s">
        <v>37</v>
      </c>
      <c r="B32" s="49"/>
      <c r="C32" s="49"/>
      <c r="D32" s="49"/>
      <c r="E32" s="49"/>
      <c r="F32" s="49"/>
      <c r="G32" s="49"/>
      <c r="H32" s="49"/>
      <c r="I32" s="49"/>
      <c r="J32" s="49"/>
      <c r="K32" s="49"/>
      <c r="L32" s="49"/>
      <c r="M32" s="49"/>
      <c r="N32" s="49"/>
      <c r="O32" s="49"/>
      <c r="P32" s="41"/>
      <c r="Q32" s="41"/>
    </row>
    <row r="33" spans="1:17" x14ac:dyDescent="0.25">
      <c r="A33" s="48" t="s">
        <v>38</v>
      </c>
      <c r="B33" s="48"/>
      <c r="C33" s="48"/>
      <c r="D33" s="48"/>
      <c r="E33" s="48"/>
      <c r="F33" s="48"/>
      <c r="G33" s="48"/>
      <c r="H33" s="48"/>
      <c r="I33" s="48"/>
      <c r="J33" s="48"/>
      <c r="K33" s="48"/>
      <c r="L33" s="48"/>
      <c r="M33" s="48"/>
      <c r="N33" s="48"/>
      <c r="O33" s="48"/>
      <c r="P33" s="16"/>
      <c r="Q33" s="16"/>
    </row>
    <row r="34" spans="1:17" x14ac:dyDescent="0.25">
      <c r="A34" s="48" t="s">
        <v>39</v>
      </c>
      <c r="B34" s="48"/>
      <c r="C34" s="48"/>
      <c r="D34" s="48"/>
      <c r="E34" s="48"/>
      <c r="F34" s="48"/>
      <c r="G34" s="48"/>
      <c r="H34" s="48"/>
      <c r="I34" s="48"/>
      <c r="J34" s="48"/>
      <c r="K34" s="48"/>
      <c r="L34" s="48"/>
      <c r="M34" s="48"/>
      <c r="N34" s="48"/>
      <c r="O34" s="48"/>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irNDEOvIn/0Bd1dsB1Cx6r4ruc/ucoquUi78wFC02dBqGaHTNSXevtGBHZWAqsuTzjv4sAFjXN6yqwqJH8Fxyw==" saltValue="/+tyj0Fg+p4fD/xuGulC4g==" spinCount="100000" sheet="1" formatCell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7</v>
      </c>
      <c r="D6" s="6" t="s">
        <v>40</v>
      </c>
      <c r="F6" s="9" t="s">
        <v>41</v>
      </c>
    </row>
    <row r="7" spans="2:6" x14ac:dyDescent="0.25">
      <c r="B7" s="1" t="s">
        <v>42</v>
      </c>
      <c r="D7" s="7">
        <v>0</v>
      </c>
      <c r="F7" s="10">
        <v>0.08</v>
      </c>
    </row>
    <row r="8" spans="2:6" x14ac:dyDescent="0.25">
      <c r="B8" s="1" t="s">
        <v>43</v>
      </c>
      <c r="D8" s="7">
        <v>0.05</v>
      </c>
      <c r="F8" s="11">
        <v>0</v>
      </c>
    </row>
    <row r="9" spans="2:6" x14ac:dyDescent="0.25">
      <c r="B9" s="1" t="s">
        <v>44</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39f7a895-868e-4739-ab10-589c64175fbd"/>
    <ds:schemaRef ds:uri="http://purl.org/dc/terms/"/>
    <ds:schemaRef ds:uri="http://purl.org/dc/elements/1.1/"/>
    <ds:schemaRef ds:uri="http://schemas.openxmlformats.org/package/2006/metadata/core-properties"/>
    <ds:schemaRef ds:uri="632c1e4e-69c6-4d1f-81a1-009441d464e5"/>
    <ds:schemaRef ds:uri="http://purl.org/dc/dcmityp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2024-04-11T23:52:58Z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