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BALANZAS LABORATORIO\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<sst xmlns="http://schemas.openxmlformats.org/spreadsheetml/2006/main" count="53" uniqueCount="47">
  <si>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</si>
  <si>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</si>
  <si>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</si>
  <si>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</si>
  <si>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</si>
  <si>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</si>
  <si>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</si>
  <si>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</si>
  <si>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</si>
  <si>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</si>
  <si>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</si>
  <si>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</si>
  <si>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</si>
  <si>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</si>
  <si>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</si>
  <si>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</si>
  <si>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</si>
  <si>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</si>
  <si>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</si>
  <si>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</si>
  <si>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</si>
  <si>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</si>
  <si>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</si>
  <si>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</si>
  <si>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</si>
  <si>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</si>
  <si>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</si>
  <si>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</si>
  <si>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</si>
  <si>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</si>
  <si>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</si>
  <si>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</si>
  <si>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</si>
  <si>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</si>
  <si>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</si>
  <si>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</si>
  <si>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</si>
  <si>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</si>
  <si>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</si>
  <si>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</si>
  <si>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</si>
  <si>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</si>
  <si>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</si>
  <si>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</si>
  <si>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</si>
  <si>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Adquirir balanzas analiticas para el Laboratorio de Aguas Seccional Girardot de la Ucundinamarca</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</si>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</sst>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M20" sqref="M20"/>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43</v>
      </c>
      <c r="N3" s="47"/>
    </row>
    <row r="4" spans="2:16" ht="16.5" customHeight="1" x14ac:dyDescent="0.25">
      <c r="B4" s="37"/>
      <c r="C4" s="41" t="s">
        <v>3</v>
      </c>
      <c r="D4" s="42"/>
      <c r="E4" s="42"/>
      <c r="F4" s="42"/>
      <c r="G4" s="42"/>
      <c r="H4" s="42"/>
      <c r="I4" s="42"/>
      <c r="J4" s="42"/>
      <c r="K4" s="42"/>
      <c r="L4" s="43"/>
      <c r="M4" s="47" t="s">
        <v>44</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v>16</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45</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12923400</v>
      </c>
      <c r="H14" s="9"/>
      <c r="I14" s="9"/>
      <c r="J14" s="9"/>
      <c r="K14" s="9"/>
      <c r="L14" s="9"/>
      <c r="M14" s="9"/>
      <c r="N14" s="9"/>
      <c r="O14" s="9"/>
      <c r="P14" s="9"/>
    </row>
    <row r="15" spans="2:16" ht="25.5" customHeight="1" x14ac:dyDescent="0.25">
      <c r="C15" s="49" t="s">
        <v>7</v>
      </c>
      <c r="D15" s="49"/>
      <c r="E15" s="49"/>
      <c r="F15" s="49"/>
      <c r="G15" s="8">
        <f>+COUNT(E24:E24)</f>
        <v>1</v>
      </c>
      <c r="H15" s="9"/>
      <c r="I15" s="9"/>
      <c r="J15" s="9"/>
      <c r="K15" s="9"/>
      <c r="L15" s="9"/>
      <c r="M15" s="9"/>
      <c r="N15" s="9"/>
      <c r="O15" s="9"/>
      <c r="P15" s="9"/>
    </row>
    <row r="16" spans="2:16" ht="29.25" customHeight="1" x14ac:dyDescent="0.25">
      <c r="C16" s="49" t="s">
        <v>8</v>
      </c>
      <c r="D16" s="49"/>
      <c r="E16" s="49"/>
      <c r="F16" s="49"/>
      <c r="G16" s="54">
        <v>16154250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7" t="s">
        <v>10</v>
      </c>
      <c r="C23" s="61" t="s">
        <v>11</v>
      </c>
      <c r="D23" s="62"/>
      <c r="E23" s="61" t="s">
        <v>12</v>
      </c>
      <c r="F23" s="62"/>
      <c r="G23" s="61" t="s">
        <v>13</v>
      </c>
      <c r="H23" s="62"/>
      <c r="I23" s="27" t="s">
        <v>14</v>
      </c>
      <c r="K23" s="9"/>
      <c r="L23" s="9"/>
      <c r="M23" s="9"/>
      <c r="N23" s="9"/>
      <c r="O23" s="9"/>
      <c r="P23" s="9"/>
    </row>
    <row r="24" spans="1:16" ht="65.25" customHeight="1" x14ac:dyDescent="0.25">
      <c r="B24" s="10">
        <v>1</v>
      </c>
      <c r="C24" s="63"/>
      <c r="D24" s="64"/>
      <c r="E24" s="55">
        <v>1500000</v>
      </c>
      <c r="F24" s="56"/>
      <c r="G24" s="57">
        <f>+E24/G16</f>
        <v>9.285482148660569E-2</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42</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0" t="s">
        <v>26</v>
      </c>
      <c r="F77" s="31" t="s">
        <v>27</v>
      </c>
      <c r="G77" s="32" t="s">
        <v>28</v>
      </c>
      <c r="H77" s="31" t="s">
        <v>27</v>
      </c>
      <c r="I77" s="32" t="s">
        <v>28</v>
      </c>
      <c r="J77" s="31" t="s">
        <v>27</v>
      </c>
      <c r="K77" s="32" t="s">
        <v>28</v>
      </c>
      <c r="L77" s="31" t="s">
        <v>27</v>
      </c>
      <c r="M77" s="32" t="s">
        <v>28</v>
      </c>
      <c r="N77" s="35"/>
    </row>
    <row r="78" spans="1:14" s="17" customFormat="1" ht="59.25" customHeight="1" x14ac:dyDescent="0.25">
      <c r="A78" s="9"/>
      <c r="B78" s="74" t="str">
        <f>B10</f>
        <v>Adquirir balanzas analiticas para el Laboratorio de Aguas Seccional Girardot de la Ucundinamarca</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46</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32</v>
      </c>
      <c r="H4" t="s">
        <v>33</v>
      </c>
      <c r="I4" t="s">
        <v>34</v>
      </c>
    </row>
    <row r="5" spans="5:9" x14ac:dyDescent="0.25">
      <c r="E5" s="2">
        <v>0.02</v>
      </c>
      <c r="G5" s="6" t="s">
        <v>35</v>
      </c>
      <c r="H5" t="s">
        <v>36</v>
      </c>
      <c r="I5" t="s">
        <v>37</v>
      </c>
    </row>
    <row r="6" spans="5:9" x14ac:dyDescent="0.25">
      <c r="E6" s="2">
        <v>0.03</v>
      </c>
      <c r="H6" t="s">
        <v>38</v>
      </c>
      <c r="I6" t="s">
        <v>39</v>
      </c>
    </row>
    <row r="7" spans="5:9" x14ac:dyDescent="0.25">
      <c r="E7" s="2">
        <v>0.04</v>
      </c>
      <c r="I7" t="s">
        <v>40</v>
      </c>
    </row>
    <row r="8" spans="5:9" x14ac:dyDescent="0.25">
      <c r="E8" s="2">
        <v>0.05</v>
      </c>
      <c r="I8" s="6" t="s">
        <v>41</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2024-02-22T14:32:47Z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