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salfonso\OneDrive - UNIVERSIDAD DE CUNDINAMARCA\Escritorio\"/>
    </mc:Choice>
  </mc:AlternateContent>
  <bookViews>
    <workbookView xWindow="0" yWindow="0" windowWidth="21600" windowHeight="8880"/>
  </bookViews>
  <sheets>
    <sheet name="PRECIOS BAJOS TRACTO SUCESIVO" sheetId="3" r:id="rId1"/>
    <sheet name="Hoja1" sheetId="2" state="hidden" r:id="rId2"/>
  </sheets>
  <calcPr calcId="162913" iterate="1"/>
</workbook>
</file>

<file path=xl/calcChain.xml><?xml version="1.0" encoding="utf-8"?>
<calcChain xmlns="http://schemas.openxmlformats.org/spreadsheetml/2006/main">
  <c r="H480" i="3" l="1"/>
  <c r="G24" i="3" l="1"/>
  <c r="H24" i="3"/>
  <c r="J24" i="3" s="1"/>
  <c r="L24" i="3"/>
  <c r="N24" i="3"/>
  <c r="P24" i="3"/>
  <c r="R24" i="3"/>
  <c r="G25" i="3"/>
  <c r="H25" i="3"/>
  <c r="J25" i="3" s="1"/>
  <c r="L25" i="3"/>
  <c r="N25" i="3"/>
  <c r="P25" i="3"/>
  <c r="R25" i="3"/>
  <c r="G26" i="3"/>
  <c r="H26" i="3"/>
  <c r="J26" i="3" s="1"/>
  <c r="L26" i="3"/>
  <c r="N26" i="3"/>
  <c r="P26" i="3"/>
  <c r="R26" i="3"/>
  <c r="G27" i="3"/>
  <c r="H27" i="3"/>
  <c r="J27" i="3" s="1"/>
  <c r="L27" i="3"/>
  <c r="N27" i="3"/>
  <c r="P27" i="3"/>
  <c r="R27" i="3"/>
  <c r="G28" i="3"/>
  <c r="H28" i="3"/>
  <c r="J28" i="3" s="1"/>
  <c r="L28" i="3"/>
  <c r="N28" i="3"/>
  <c r="P28" i="3"/>
  <c r="R28" i="3"/>
  <c r="R488" i="3" l="1"/>
  <c r="P488" i="3"/>
  <c r="N488" i="3"/>
  <c r="L488" i="3"/>
  <c r="H488" i="3"/>
  <c r="J488" i="3" s="1"/>
  <c r="G488" i="3"/>
  <c r="R487" i="3"/>
  <c r="P487" i="3"/>
  <c r="N487" i="3"/>
  <c r="L487" i="3"/>
  <c r="H487" i="3"/>
  <c r="J487" i="3" s="1"/>
  <c r="G487" i="3"/>
  <c r="R486" i="3"/>
  <c r="P486" i="3"/>
  <c r="N486" i="3"/>
  <c r="L486" i="3"/>
  <c r="H486" i="3"/>
  <c r="J486" i="3" s="1"/>
  <c r="G486" i="3"/>
  <c r="R485" i="3"/>
  <c r="P485" i="3"/>
  <c r="N485" i="3"/>
  <c r="L485" i="3"/>
  <c r="H485" i="3"/>
  <c r="J485" i="3" s="1"/>
  <c r="G485" i="3"/>
  <c r="R484" i="3"/>
  <c r="P484" i="3"/>
  <c r="N484" i="3"/>
  <c r="L484" i="3"/>
  <c r="H484" i="3"/>
  <c r="J484" i="3" s="1"/>
  <c r="G484" i="3"/>
  <c r="R483" i="3"/>
  <c r="P483" i="3"/>
  <c r="N483" i="3"/>
  <c r="L483" i="3"/>
  <c r="H483" i="3"/>
  <c r="J483" i="3" s="1"/>
  <c r="G483" i="3"/>
  <c r="R482" i="3"/>
  <c r="P482" i="3"/>
  <c r="N482" i="3"/>
  <c r="L482" i="3"/>
  <c r="H482" i="3"/>
  <c r="J482" i="3" s="1"/>
  <c r="G482" i="3"/>
  <c r="R481" i="3"/>
  <c r="P481" i="3"/>
  <c r="N481" i="3"/>
  <c r="L481" i="3"/>
  <c r="H481" i="3"/>
  <c r="J481" i="3" s="1"/>
  <c r="G481" i="3"/>
  <c r="R480" i="3"/>
  <c r="P480" i="3"/>
  <c r="N480" i="3"/>
  <c r="L480" i="3"/>
  <c r="J480" i="3"/>
  <c r="G480" i="3"/>
  <c r="R479" i="3"/>
  <c r="P479" i="3"/>
  <c r="N479" i="3"/>
  <c r="L479" i="3"/>
  <c r="H479" i="3"/>
  <c r="J479" i="3" s="1"/>
  <c r="G479" i="3"/>
  <c r="R478" i="3"/>
  <c r="P478" i="3"/>
  <c r="N478" i="3"/>
  <c r="L478" i="3"/>
  <c r="H478" i="3"/>
  <c r="J478" i="3" s="1"/>
  <c r="G478" i="3"/>
  <c r="R477" i="3"/>
  <c r="P477" i="3"/>
  <c r="N477" i="3"/>
  <c r="L477" i="3"/>
  <c r="H477" i="3"/>
  <c r="J477" i="3" s="1"/>
  <c r="G477" i="3"/>
  <c r="R476" i="3"/>
  <c r="P476" i="3"/>
  <c r="N476" i="3"/>
  <c r="L476" i="3"/>
  <c r="H476" i="3"/>
  <c r="J476" i="3" s="1"/>
  <c r="G476" i="3"/>
  <c r="R475" i="3"/>
  <c r="P475" i="3"/>
  <c r="N475" i="3"/>
  <c r="L475" i="3"/>
  <c r="H475" i="3"/>
  <c r="J475" i="3" s="1"/>
  <c r="G475" i="3"/>
  <c r="R474" i="3"/>
  <c r="P474" i="3"/>
  <c r="N474" i="3"/>
  <c r="L474" i="3"/>
  <c r="J474" i="3"/>
  <c r="H474" i="3"/>
  <c r="G474" i="3"/>
  <c r="R473" i="3"/>
  <c r="P473" i="3"/>
  <c r="N473" i="3"/>
  <c r="L473" i="3"/>
  <c r="H473" i="3"/>
  <c r="J473" i="3" s="1"/>
  <c r="G473" i="3"/>
  <c r="R472" i="3"/>
  <c r="P472" i="3"/>
  <c r="N472" i="3"/>
  <c r="L472" i="3"/>
  <c r="H472" i="3"/>
  <c r="J472" i="3" s="1"/>
  <c r="G472" i="3"/>
  <c r="R471" i="3"/>
  <c r="P471" i="3"/>
  <c r="N471" i="3"/>
  <c r="L471" i="3"/>
  <c r="H471" i="3"/>
  <c r="J471" i="3" s="1"/>
  <c r="G471" i="3"/>
  <c r="R470" i="3"/>
  <c r="P470" i="3"/>
  <c r="N470" i="3"/>
  <c r="L470" i="3"/>
  <c r="H470" i="3"/>
  <c r="J470" i="3" s="1"/>
  <c r="G470" i="3"/>
  <c r="R469" i="3"/>
  <c r="P469" i="3"/>
  <c r="N469" i="3"/>
  <c r="L469" i="3"/>
  <c r="H469" i="3"/>
  <c r="J469" i="3" s="1"/>
  <c r="G469" i="3"/>
  <c r="R468" i="3"/>
  <c r="P468" i="3"/>
  <c r="N468" i="3"/>
  <c r="L468" i="3"/>
  <c r="H468" i="3"/>
  <c r="J468" i="3" s="1"/>
  <c r="G468" i="3"/>
  <c r="R467" i="3"/>
  <c r="P467" i="3"/>
  <c r="N467" i="3"/>
  <c r="L467" i="3"/>
  <c r="H467" i="3"/>
  <c r="J467" i="3" s="1"/>
  <c r="G467" i="3"/>
  <c r="R466" i="3"/>
  <c r="P466" i="3"/>
  <c r="N466" i="3"/>
  <c r="L466" i="3"/>
  <c r="H466" i="3"/>
  <c r="J466" i="3" s="1"/>
  <c r="G466" i="3"/>
  <c r="R465" i="3"/>
  <c r="P465" i="3"/>
  <c r="N465" i="3"/>
  <c r="L465" i="3"/>
  <c r="H465" i="3"/>
  <c r="J465" i="3" s="1"/>
  <c r="G465" i="3"/>
  <c r="R464" i="3"/>
  <c r="P464" i="3"/>
  <c r="N464" i="3"/>
  <c r="L464" i="3"/>
  <c r="H464" i="3"/>
  <c r="J464" i="3" s="1"/>
  <c r="G464" i="3"/>
  <c r="R463" i="3"/>
  <c r="P463" i="3"/>
  <c r="N463" i="3"/>
  <c r="L463" i="3"/>
  <c r="H463" i="3"/>
  <c r="J463" i="3" s="1"/>
  <c r="G463" i="3"/>
  <c r="R462" i="3"/>
  <c r="P462" i="3"/>
  <c r="N462" i="3"/>
  <c r="L462" i="3"/>
  <c r="H462" i="3"/>
  <c r="J462" i="3" s="1"/>
  <c r="G462" i="3"/>
  <c r="R461" i="3"/>
  <c r="P461" i="3"/>
  <c r="N461" i="3"/>
  <c r="L461" i="3"/>
  <c r="H461" i="3"/>
  <c r="J461" i="3" s="1"/>
  <c r="G461" i="3"/>
  <c r="R460" i="3"/>
  <c r="P460" i="3"/>
  <c r="N460" i="3"/>
  <c r="L460" i="3"/>
  <c r="H460" i="3"/>
  <c r="J460" i="3" s="1"/>
  <c r="G460" i="3"/>
  <c r="R459" i="3"/>
  <c r="P459" i="3"/>
  <c r="N459" i="3"/>
  <c r="L459" i="3"/>
  <c r="H459" i="3"/>
  <c r="J459" i="3" s="1"/>
  <c r="G459" i="3"/>
  <c r="R458" i="3"/>
  <c r="P458" i="3"/>
  <c r="N458" i="3"/>
  <c r="L458" i="3"/>
  <c r="H458" i="3"/>
  <c r="J458" i="3" s="1"/>
  <c r="G458" i="3"/>
  <c r="R457" i="3"/>
  <c r="P457" i="3"/>
  <c r="N457" i="3"/>
  <c r="L457" i="3"/>
  <c r="H457" i="3"/>
  <c r="J457" i="3" s="1"/>
  <c r="G457" i="3"/>
  <c r="R456" i="3"/>
  <c r="P456" i="3"/>
  <c r="N456" i="3"/>
  <c r="L456" i="3"/>
  <c r="H456" i="3"/>
  <c r="J456" i="3" s="1"/>
  <c r="G456" i="3"/>
  <c r="R455" i="3"/>
  <c r="P455" i="3"/>
  <c r="N455" i="3"/>
  <c r="L455" i="3"/>
  <c r="H455" i="3"/>
  <c r="J455" i="3" s="1"/>
  <c r="G455" i="3"/>
  <c r="R454" i="3"/>
  <c r="P454" i="3"/>
  <c r="N454" i="3"/>
  <c r="L454" i="3"/>
  <c r="H454" i="3"/>
  <c r="J454" i="3" s="1"/>
  <c r="G454" i="3"/>
  <c r="R453" i="3"/>
  <c r="P453" i="3"/>
  <c r="N453" i="3"/>
  <c r="L453" i="3"/>
  <c r="H453" i="3"/>
  <c r="J453" i="3" s="1"/>
  <c r="G453" i="3"/>
  <c r="R452" i="3"/>
  <c r="P452" i="3"/>
  <c r="N452" i="3"/>
  <c r="L452" i="3"/>
  <c r="H452" i="3"/>
  <c r="J452" i="3" s="1"/>
  <c r="G452" i="3"/>
  <c r="R451" i="3"/>
  <c r="P451" i="3"/>
  <c r="N451" i="3"/>
  <c r="L451" i="3"/>
  <c r="H451" i="3"/>
  <c r="J451" i="3" s="1"/>
  <c r="G451" i="3"/>
  <c r="R450" i="3"/>
  <c r="P450" i="3"/>
  <c r="N450" i="3"/>
  <c r="L450" i="3"/>
  <c r="H450" i="3"/>
  <c r="J450" i="3" s="1"/>
  <c r="G450" i="3"/>
  <c r="R449" i="3"/>
  <c r="P449" i="3"/>
  <c r="N449" i="3"/>
  <c r="L449" i="3"/>
  <c r="H449" i="3"/>
  <c r="J449" i="3" s="1"/>
  <c r="G449" i="3"/>
  <c r="R448" i="3"/>
  <c r="P448" i="3"/>
  <c r="N448" i="3"/>
  <c r="L448" i="3"/>
  <c r="H448" i="3"/>
  <c r="J448" i="3" s="1"/>
  <c r="G448" i="3"/>
  <c r="R447" i="3"/>
  <c r="P447" i="3"/>
  <c r="N447" i="3"/>
  <c r="L447" i="3"/>
  <c r="H447" i="3"/>
  <c r="J447" i="3" s="1"/>
  <c r="G447" i="3"/>
  <c r="R446" i="3"/>
  <c r="P446" i="3"/>
  <c r="N446" i="3"/>
  <c r="L446" i="3"/>
  <c r="H446" i="3"/>
  <c r="J446" i="3" s="1"/>
  <c r="G446" i="3"/>
  <c r="R445" i="3"/>
  <c r="P445" i="3"/>
  <c r="N445" i="3"/>
  <c r="L445" i="3"/>
  <c r="H445" i="3"/>
  <c r="J445" i="3" s="1"/>
  <c r="G445" i="3"/>
  <c r="R444" i="3"/>
  <c r="P444" i="3"/>
  <c r="N444" i="3"/>
  <c r="L444" i="3"/>
  <c r="H444" i="3"/>
  <c r="J444" i="3" s="1"/>
  <c r="G444" i="3"/>
  <c r="R443" i="3"/>
  <c r="P443" i="3"/>
  <c r="N443" i="3"/>
  <c r="L443" i="3"/>
  <c r="H443" i="3"/>
  <c r="J443" i="3" s="1"/>
  <c r="G443" i="3"/>
  <c r="R442" i="3"/>
  <c r="P442" i="3"/>
  <c r="N442" i="3"/>
  <c r="L442" i="3"/>
  <c r="H442" i="3"/>
  <c r="J442" i="3" s="1"/>
  <c r="G442" i="3"/>
  <c r="R441" i="3"/>
  <c r="P441" i="3"/>
  <c r="N441" i="3"/>
  <c r="L441" i="3"/>
  <c r="H441" i="3"/>
  <c r="J441" i="3" s="1"/>
  <c r="G441" i="3"/>
  <c r="R440" i="3"/>
  <c r="P440" i="3"/>
  <c r="N440" i="3"/>
  <c r="L440" i="3"/>
  <c r="H440" i="3"/>
  <c r="J440" i="3" s="1"/>
  <c r="G440" i="3"/>
  <c r="R439" i="3"/>
  <c r="P439" i="3"/>
  <c r="N439" i="3"/>
  <c r="L439" i="3"/>
  <c r="H439" i="3"/>
  <c r="J439" i="3" s="1"/>
  <c r="G439" i="3"/>
  <c r="R438" i="3"/>
  <c r="P438" i="3"/>
  <c r="N438" i="3"/>
  <c r="L438" i="3"/>
  <c r="H438" i="3"/>
  <c r="J438" i="3" s="1"/>
  <c r="G438" i="3"/>
  <c r="R437" i="3"/>
  <c r="P437" i="3"/>
  <c r="N437" i="3"/>
  <c r="L437" i="3"/>
  <c r="H437" i="3"/>
  <c r="J437" i="3" s="1"/>
  <c r="G437" i="3"/>
  <c r="R436" i="3"/>
  <c r="P436" i="3"/>
  <c r="N436" i="3"/>
  <c r="L436" i="3"/>
  <c r="H436" i="3"/>
  <c r="J436" i="3" s="1"/>
  <c r="G436" i="3"/>
  <c r="R435" i="3"/>
  <c r="P435" i="3"/>
  <c r="N435" i="3"/>
  <c r="L435" i="3"/>
  <c r="H435" i="3"/>
  <c r="J435" i="3" s="1"/>
  <c r="G435" i="3"/>
  <c r="R434" i="3"/>
  <c r="P434" i="3"/>
  <c r="N434" i="3"/>
  <c r="L434" i="3"/>
  <c r="H434" i="3"/>
  <c r="J434" i="3" s="1"/>
  <c r="G434" i="3"/>
  <c r="R433" i="3"/>
  <c r="P433" i="3"/>
  <c r="N433" i="3"/>
  <c r="L433" i="3"/>
  <c r="H433" i="3"/>
  <c r="J433" i="3" s="1"/>
  <c r="G433" i="3"/>
  <c r="R432" i="3"/>
  <c r="P432" i="3"/>
  <c r="N432" i="3"/>
  <c r="L432" i="3"/>
  <c r="H432" i="3"/>
  <c r="J432" i="3" s="1"/>
  <c r="G432" i="3"/>
  <c r="R431" i="3"/>
  <c r="P431" i="3"/>
  <c r="N431" i="3"/>
  <c r="L431" i="3"/>
  <c r="H431" i="3"/>
  <c r="J431" i="3" s="1"/>
  <c r="G431" i="3"/>
  <c r="R430" i="3"/>
  <c r="P430" i="3"/>
  <c r="N430" i="3"/>
  <c r="L430" i="3"/>
  <c r="H430" i="3"/>
  <c r="J430" i="3" s="1"/>
  <c r="G430" i="3"/>
  <c r="R429" i="3"/>
  <c r="P429" i="3"/>
  <c r="N429" i="3"/>
  <c r="L429" i="3"/>
  <c r="H429" i="3"/>
  <c r="J429" i="3" s="1"/>
  <c r="G429" i="3"/>
  <c r="R428" i="3"/>
  <c r="P428" i="3"/>
  <c r="N428" i="3"/>
  <c r="L428" i="3"/>
  <c r="H428" i="3"/>
  <c r="J428" i="3" s="1"/>
  <c r="G428" i="3"/>
  <c r="R427" i="3"/>
  <c r="P427" i="3"/>
  <c r="N427" i="3"/>
  <c r="L427" i="3"/>
  <c r="H427" i="3"/>
  <c r="J427" i="3" s="1"/>
  <c r="G427" i="3"/>
  <c r="R426" i="3"/>
  <c r="P426" i="3"/>
  <c r="N426" i="3"/>
  <c r="L426" i="3"/>
  <c r="H426" i="3"/>
  <c r="J426" i="3" s="1"/>
  <c r="G426" i="3"/>
  <c r="R425" i="3"/>
  <c r="P425" i="3"/>
  <c r="N425" i="3"/>
  <c r="L425" i="3"/>
  <c r="H425" i="3"/>
  <c r="J425" i="3" s="1"/>
  <c r="G425" i="3"/>
  <c r="R424" i="3"/>
  <c r="P424" i="3"/>
  <c r="N424" i="3"/>
  <c r="L424" i="3"/>
  <c r="H424" i="3"/>
  <c r="J424" i="3" s="1"/>
  <c r="G424" i="3"/>
  <c r="R423" i="3"/>
  <c r="P423" i="3"/>
  <c r="N423" i="3"/>
  <c r="L423" i="3"/>
  <c r="H423" i="3"/>
  <c r="J423" i="3" s="1"/>
  <c r="G423" i="3"/>
  <c r="R422" i="3"/>
  <c r="P422" i="3"/>
  <c r="N422" i="3"/>
  <c r="L422" i="3"/>
  <c r="H422" i="3"/>
  <c r="J422" i="3" s="1"/>
  <c r="G422" i="3"/>
  <c r="R421" i="3"/>
  <c r="P421" i="3"/>
  <c r="N421" i="3"/>
  <c r="L421" i="3"/>
  <c r="H421" i="3"/>
  <c r="J421" i="3" s="1"/>
  <c r="G421" i="3"/>
  <c r="R420" i="3"/>
  <c r="P420" i="3"/>
  <c r="N420" i="3"/>
  <c r="L420" i="3"/>
  <c r="H420" i="3"/>
  <c r="J420" i="3" s="1"/>
  <c r="G420" i="3"/>
  <c r="R419" i="3"/>
  <c r="P419" i="3"/>
  <c r="N419" i="3"/>
  <c r="L419" i="3"/>
  <c r="H419" i="3"/>
  <c r="J419" i="3" s="1"/>
  <c r="G419" i="3"/>
  <c r="R418" i="3"/>
  <c r="P418" i="3"/>
  <c r="N418" i="3"/>
  <c r="L418" i="3"/>
  <c r="H418" i="3"/>
  <c r="J418" i="3" s="1"/>
  <c r="G418" i="3"/>
  <c r="R417" i="3"/>
  <c r="P417" i="3"/>
  <c r="N417" i="3"/>
  <c r="L417" i="3"/>
  <c r="H417" i="3"/>
  <c r="J417" i="3" s="1"/>
  <c r="G417" i="3"/>
  <c r="R416" i="3"/>
  <c r="P416" i="3"/>
  <c r="N416" i="3"/>
  <c r="L416" i="3"/>
  <c r="H416" i="3"/>
  <c r="J416" i="3" s="1"/>
  <c r="G416" i="3"/>
  <c r="R415" i="3"/>
  <c r="P415" i="3"/>
  <c r="N415" i="3"/>
  <c r="L415" i="3"/>
  <c r="H415" i="3"/>
  <c r="J415" i="3" s="1"/>
  <c r="G415" i="3"/>
  <c r="R414" i="3"/>
  <c r="P414" i="3"/>
  <c r="N414" i="3"/>
  <c r="L414" i="3"/>
  <c r="H414" i="3"/>
  <c r="J414" i="3" s="1"/>
  <c r="G414" i="3"/>
  <c r="R413" i="3"/>
  <c r="P413" i="3"/>
  <c r="N413" i="3"/>
  <c r="L413" i="3"/>
  <c r="H413" i="3"/>
  <c r="J413" i="3" s="1"/>
  <c r="G413" i="3"/>
  <c r="R412" i="3"/>
  <c r="P412" i="3"/>
  <c r="N412" i="3"/>
  <c r="L412" i="3"/>
  <c r="H412" i="3"/>
  <c r="J412" i="3" s="1"/>
  <c r="G412" i="3"/>
  <c r="R411" i="3"/>
  <c r="P411" i="3"/>
  <c r="N411" i="3"/>
  <c r="L411" i="3"/>
  <c r="H411" i="3"/>
  <c r="J411" i="3" s="1"/>
  <c r="G411" i="3"/>
  <c r="R410" i="3"/>
  <c r="P410" i="3"/>
  <c r="N410" i="3"/>
  <c r="L410" i="3"/>
  <c r="H410" i="3"/>
  <c r="J410" i="3" s="1"/>
  <c r="G410" i="3"/>
  <c r="R409" i="3"/>
  <c r="P409" i="3"/>
  <c r="N409" i="3"/>
  <c r="L409" i="3"/>
  <c r="H409" i="3"/>
  <c r="J409" i="3" s="1"/>
  <c r="G409" i="3"/>
  <c r="R408" i="3"/>
  <c r="P408" i="3"/>
  <c r="N408" i="3"/>
  <c r="L408" i="3"/>
  <c r="H408" i="3"/>
  <c r="J408" i="3" s="1"/>
  <c r="G408" i="3"/>
  <c r="R407" i="3"/>
  <c r="P407" i="3"/>
  <c r="N407" i="3"/>
  <c r="L407" i="3"/>
  <c r="H407" i="3"/>
  <c r="J407" i="3" s="1"/>
  <c r="G407" i="3"/>
  <c r="R406" i="3"/>
  <c r="P406" i="3"/>
  <c r="N406" i="3"/>
  <c r="L406" i="3"/>
  <c r="H406" i="3"/>
  <c r="J406" i="3" s="1"/>
  <c r="G406" i="3"/>
  <c r="R405" i="3"/>
  <c r="P405" i="3"/>
  <c r="N405" i="3"/>
  <c r="L405" i="3"/>
  <c r="H405" i="3"/>
  <c r="J405" i="3" s="1"/>
  <c r="G405" i="3"/>
  <c r="R404" i="3"/>
  <c r="P404" i="3"/>
  <c r="N404" i="3"/>
  <c r="L404" i="3"/>
  <c r="H404" i="3"/>
  <c r="J404" i="3" s="1"/>
  <c r="G404" i="3"/>
  <c r="R403" i="3"/>
  <c r="P403" i="3"/>
  <c r="N403" i="3"/>
  <c r="L403" i="3"/>
  <c r="H403" i="3"/>
  <c r="J403" i="3" s="1"/>
  <c r="G403" i="3"/>
  <c r="R402" i="3"/>
  <c r="P402" i="3"/>
  <c r="N402" i="3"/>
  <c r="L402" i="3"/>
  <c r="H402" i="3"/>
  <c r="J402" i="3" s="1"/>
  <c r="G402" i="3"/>
  <c r="R401" i="3"/>
  <c r="P401" i="3"/>
  <c r="N401" i="3"/>
  <c r="L401" i="3"/>
  <c r="H401" i="3"/>
  <c r="J401" i="3" s="1"/>
  <c r="G401" i="3"/>
  <c r="R400" i="3"/>
  <c r="P400" i="3"/>
  <c r="N400" i="3"/>
  <c r="L400" i="3"/>
  <c r="H400" i="3"/>
  <c r="J400" i="3" s="1"/>
  <c r="G400" i="3"/>
  <c r="R399" i="3"/>
  <c r="P399" i="3"/>
  <c r="N399" i="3"/>
  <c r="L399" i="3"/>
  <c r="H399" i="3"/>
  <c r="J399" i="3" s="1"/>
  <c r="G399" i="3"/>
  <c r="R398" i="3"/>
  <c r="P398" i="3"/>
  <c r="N398" i="3"/>
  <c r="L398" i="3"/>
  <c r="H398" i="3"/>
  <c r="J398" i="3" s="1"/>
  <c r="G398" i="3"/>
  <c r="R397" i="3"/>
  <c r="P397" i="3"/>
  <c r="N397" i="3"/>
  <c r="L397" i="3"/>
  <c r="H397" i="3"/>
  <c r="J397" i="3" s="1"/>
  <c r="G397" i="3"/>
  <c r="R396" i="3"/>
  <c r="P396" i="3"/>
  <c r="N396" i="3"/>
  <c r="L396" i="3"/>
  <c r="H396" i="3"/>
  <c r="J396" i="3" s="1"/>
  <c r="G396" i="3"/>
  <c r="R395" i="3"/>
  <c r="P395" i="3"/>
  <c r="N395" i="3"/>
  <c r="L395" i="3"/>
  <c r="H395" i="3"/>
  <c r="J395" i="3" s="1"/>
  <c r="G395" i="3"/>
  <c r="R394" i="3"/>
  <c r="P394" i="3"/>
  <c r="N394" i="3"/>
  <c r="L394" i="3"/>
  <c r="H394" i="3"/>
  <c r="J394" i="3" s="1"/>
  <c r="G394" i="3"/>
  <c r="R393" i="3"/>
  <c r="P393" i="3"/>
  <c r="N393" i="3"/>
  <c r="L393" i="3"/>
  <c r="H393" i="3"/>
  <c r="J393" i="3" s="1"/>
  <c r="G393" i="3"/>
  <c r="R392" i="3"/>
  <c r="P392" i="3"/>
  <c r="N392" i="3"/>
  <c r="L392" i="3"/>
  <c r="H392" i="3"/>
  <c r="J392" i="3" s="1"/>
  <c r="G392" i="3"/>
  <c r="R391" i="3"/>
  <c r="P391" i="3"/>
  <c r="N391" i="3"/>
  <c r="L391" i="3"/>
  <c r="H391" i="3"/>
  <c r="J391" i="3" s="1"/>
  <c r="G391" i="3"/>
  <c r="R390" i="3"/>
  <c r="P390" i="3"/>
  <c r="N390" i="3"/>
  <c r="L390" i="3"/>
  <c r="H390" i="3"/>
  <c r="J390" i="3" s="1"/>
  <c r="G390" i="3"/>
  <c r="R389" i="3"/>
  <c r="P389" i="3"/>
  <c r="N389" i="3"/>
  <c r="L389" i="3"/>
  <c r="H389" i="3"/>
  <c r="J389" i="3" s="1"/>
  <c r="G389" i="3"/>
  <c r="R388" i="3"/>
  <c r="P388" i="3"/>
  <c r="N388" i="3"/>
  <c r="L388" i="3"/>
  <c r="H388" i="3"/>
  <c r="J388" i="3" s="1"/>
  <c r="G388" i="3"/>
  <c r="R387" i="3"/>
  <c r="P387" i="3"/>
  <c r="N387" i="3"/>
  <c r="L387" i="3"/>
  <c r="H387" i="3"/>
  <c r="J387" i="3" s="1"/>
  <c r="G387" i="3"/>
  <c r="R386" i="3"/>
  <c r="P386" i="3"/>
  <c r="N386" i="3"/>
  <c r="L386" i="3"/>
  <c r="H386" i="3"/>
  <c r="J386" i="3" s="1"/>
  <c r="G386" i="3"/>
  <c r="R385" i="3"/>
  <c r="P385" i="3"/>
  <c r="N385" i="3"/>
  <c r="L385" i="3"/>
  <c r="H385" i="3"/>
  <c r="J385" i="3" s="1"/>
  <c r="G385" i="3"/>
  <c r="R384" i="3"/>
  <c r="P384" i="3"/>
  <c r="N384" i="3"/>
  <c r="L384" i="3"/>
  <c r="H384" i="3"/>
  <c r="J384" i="3" s="1"/>
  <c r="G384" i="3"/>
  <c r="R383" i="3"/>
  <c r="P383" i="3"/>
  <c r="N383" i="3"/>
  <c r="L383" i="3"/>
  <c r="H383" i="3"/>
  <c r="J383" i="3" s="1"/>
  <c r="G383" i="3"/>
  <c r="R382" i="3"/>
  <c r="P382" i="3"/>
  <c r="N382" i="3"/>
  <c r="L382" i="3"/>
  <c r="H382" i="3"/>
  <c r="J382" i="3" s="1"/>
  <c r="G382" i="3"/>
  <c r="R381" i="3"/>
  <c r="P381" i="3"/>
  <c r="N381" i="3"/>
  <c r="L381" i="3"/>
  <c r="H381" i="3"/>
  <c r="J381" i="3" s="1"/>
  <c r="G381" i="3"/>
  <c r="R380" i="3"/>
  <c r="P380" i="3"/>
  <c r="N380" i="3"/>
  <c r="L380" i="3"/>
  <c r="H380" i="3"/>
  <c r="J380" i="3" s="1"/>
  <c r="G380" i="3"/>
  <c r="R379" i="3"/>
  <c r="P379" i="3"/>
  <c r="N379" i="3"/>
  <c r="L379" i="3"/>
  <c r="H379" i="3"/>
  <c r="J379" i="3" s="1"/>
  <c r="G379" i="3"/>
  <c r="R378" i="3"/>
  <c r="P378" i="3"/>
  <c r="N378" i="3"/>
  <c r="L378" i="3"/>
  <c r="H378" i="3"/>
  <c r="J378" i="3" s="1"/>
  <c r="G378" i="3"/>
  <c r="R377" i="3"/>
  <c r="P377" i="3"/>
  <c r="N377" i="3"/>
  <c r="L377" i="3"/>
  <c r="H377" i="3"/>
  <c r="J377" i="3" s="1"/>
  <c r="G377" i="3"/>
  <c r="R376" i="3"/>
  <c r="P376" i="3"/>
  <c r="N376" i="3"/>
  <c r="L376" i="3"/>
  <c r="H376" i="3"/>
  <c r="J376" i="3" s="1"/>
  <c r="G376" i="3"/>
  <c r="R375" i="3"/>
  <c r="P375" i="3"/>
  <c r="N375" i="3"/>
  <c r="L375" i="3"/>
  <c r="H375" i="3"/>
  <c r="J375" i="3" s="1"/>
  <c r="G375" i="3"/>
  <c r="R374" i="3"/>
  <c r="P374" i="3"/>
  <c r="N374" i="3"/>
  <c r="L374" i="3"/>
  <c r="H374" i="3"/>
  <c r="J374" i="3" s="1"/>
  <c r="G374" i="3"/>
  <c r="R373" i="3"/>
  <c r="P373" i="3"/>
  <c r="N373" i="3"/>
  <c r="L373" i="3"/>
  <c r="H373" i="3"/>
  <c r="J373" i="3" s="1"/>
  <c r="G373" i="3"/>
  <c r="R372" i="3"/>
  <c r="P372" i="3"/>
  <c r="N372" i="3"/>
  <c r="L372" i="3"/>
  <c r="H372" i="3"/>
  <c r="J372" i="3" s="1"/>
  <c r="G372" i="3"/>
  <c r="R371" i="3"/>
  <c r="P371" i="3"/>
  <c r="N371" i="3"/>
  <c r="L371" i="3"/>
  <c r="H371" i="3"/>
  <c r="J371" i="3" s="1"/>
  <c r="G371" i="3"/>
  <c r="R370" i="3"/>
  <c r="P370" i="3"/>
  <c r="N370" i="3"/>
  <c r="L370" i="3"/>
  <c r="H370" i="3"/>
  <c r="J370" i="3" s="1"/>
  <c r="G370" i="3"/>
  <c r="R369" i="3"/>
  <c r="P369" i="3"/>
  <c r="N369" i="3"/>
  <c r="L369" i="3"/>
  <c r="H369" i="3"/>
  <c r="J369" i="3" s="1"/>
  <c r="G369" i="3"/>
  <c r="R368" i="3"/>
  <c r="P368" i="3"/>
  <c r="N368" i="3"/>
  <c r="L368" i="3"/>
  <c r="H368" i="3"/>
  <c r="J368" i="3" s="1"/>
  <c r="G368" i="3"/>
  <c r="R367" i="3"/>
  <c r="P367" i="3"/>
  <c r="N367" i="3"/>
  <c r="L367" i="3"/>
  <c r="H367" i="3"/>
  <c r="J367" i="3" s="1"/>
  <c r="G367" i="3"/>
  <c r="R366" i="3"/>
  <c r="P366" i="3"/>
  <c r="N366" i="3"/>
  <c r="L366" i="3"/>
  <c r="H366" i="3"/>
  <c r="J366" i="3" s="1"/>
  <c r="G366" i="3"/>
  <c r="R365" i="3"/>
  <c r="P365" i="3"/>
  <c r="N365" i="3"/>
  <c r="L365" i="3"/>
  <c r="H365" i="3"/>
  <c r="J365" i="3" s="1"/>
  <c r="G365" i="3"/>
  <c r="R364" i="3"/>
  <c r="P364" i="3"/>
  <c r="N364" i="3"/>
  <c r="L364" i="3"/>
  <c r="H364" i="3"/>
  <c r="J364" i="3" s="1"/>
  <c r="G364" i="3"/>
  <c r="R363" i="3"/>
  <c r="P363" i="3"/>
  <c r="N363" i="3"/>
  <c r="L363" i="3"/>
  <c r="H363" i="3"/>
  <c r="J363" i="3" s="1"/>
  <c r="G363" i="3"/>
  <c r="R362" i="3"/>
  <c r="P362" i="3"/>
  <c r="N362" i="3"/>
  <c r="L362" i="3"/>
  <c r="H362" i="3"/>
  <c r="J362" i="3" s="1"/>
  <c r="G362" i="3"/>
  <c r="R361" i="3"/>
  <c r="P361" i="3"/>
  <c r="N361" i="3"/>
  <c r="L361" i="3"/>
  <c r="H361" i="3"/>
  <c r="J361" i="3" s="1"/>
  <c r="G361" i="3"/>
  <c r="R360" i="3"/>
  <c r="P360" i="3"/>
  <c r="N360" i="3"/>
  <c r="L360" i="3"/>
  <c r="H360" i="3"/>
  <c r="J360" i="3" s="1"/>
  <c r="G360" i="3"/>
  <c r="R359" i="3"/>
  <c r="P359" i="3"/>
  <c r="N359" i="3"/>
  <c r="L359" i="3"/>
  <c r="H359" i="3"/>
  <c r="J359" i="3" s="1"/>
  <c r="G359" i="3"/>
  <c r="R358" i="3"/>
  <c r="P358" i="3"/>
  <c r="N358" i="3"/>
  <c r="L358" i="3"/>
  <c r="H358" i="3"/>
  <c r="J358" i="3" s="1"/>
  <c r="G358" i="3"/>
  <c r="R357" i="3"/>
  <c r="P357" i="3"/>
  <c r="N357" i="3"/>
  <c r="L357" i="3"/>
  <c r="H357" i="3"/>
  <c r="J357" i="3" s="1"/>
  <c r="G357" i="3"/>
  <c r="R356" i="3"/>
  <c r="P356" i="3"/>
  <c r="N356" i="3"/>
  <c r="L356" i="3"/>
  <c r="H356" i="3"/>
  <c r="J356" i="3" s="1"/>
  <c r="G356" i="3"/>
  <c r="R355" i="3"/>
  <c r="P355" i="3"/>
  <c r="N355" i="3"/>
  <c r="L355" i="3"/>
  <c r="H355" i="3"/>
  <c r="J355" i="3" s="1"/>
  <c r="G355" i="3"/>
  <c r="R354" i="3"/>
  <c r="P354" i="3"/>
  <c r="N354" i="3"/>
  <c r="L354" i="3"/>
  <c r="H354" i="3"/>
  <c r="J354" i="3" s="1"/>
  <c r="G354" i="3"/>
  <c r="R353" i="3"/>
  <c r="P353" i="3"/>
  <c r="N353" i="3"/>
  <c r="L353" i="3"/>
  <c r="H353" i="3"/>
  <c r="J353" i="3" s="1"/>
  <c r="G353" i="3"/>
  <c r="R352" i="3"/>
  <c r="P352" i="3"/>
  <c r="N352" i="3"/>
  <c r="L352" i="3"/>
  <c r="H352" i="3"/>
  <c r="J352" i="3" s="1"/>
  <c r="G352" i="3"/>
  <c r="R351" i="3"/>
  <c r="P351" i="3"/>
  <c r="N351" i="3"/>
  <c r="L351" i="3"/>
  <c r="H351" i="3"/>
  <c r="J351" i="3" s="1"/>
  <c r="G351" i="3"/>
  <c r="R350" i="3"/>
  <c r="P350" i="3"/>
  <c r="N350" i="3"/>
  <c r="L350" i="3"/>
  <c r="H350" i="3"/>
  <c r="J350" i="3" s="1"/>
  <c r="G350" i="3"/>
  <c r="R349" i="3"/>
  <c r="P349" i="3"/>
  <c r="N349" i="3"/>
  <c r="L349" i="3"/>
  <c r="H349" i="3"/>
  <c r="J349" i="3" s="1"/>
  <c r="G349" i="3"/>
  <c r="R348" i="3"/>
  <c r="P348" i="3"/>
  <c r="N348" i="3"/>
  <c r="L348" i="3"/>
  <c r="H348" i="3"/>
  <c r="J348" i="3" s="1"/>
  <c r="G348" i="3"/>
  <c r="R347" i="3"/>
  <c r="P347" i="3"/>
  <c r="N347" i="3"/>
  <c r="L347" i="3"/>
  <c r="H347" i="3"/>
  <c r="J347" i="3" s="1"/>
  <c r="G347" i="3"/>
  <c r="R346" i="3"/>
  <c r="P346" i="3"/>
  <c r="N346" i="3"/>
  <c r="L346" i="3"/>
  <c r="H346" i="3"/>
  <c r="J346" i="3" s="1"/>
  <c r="G346" i="3"/>
  <c r="R345" i="3"/>
  <c r="P345" i="3"/>
  <c r="N345" i="3"/>
  <c r="L345" i="3"/>
  <c r="H345" i="3"/>
  <c r="J345" i="3" s="1"/>
  <c r="G345" i="3"/>
  <c r="R344" i="3"/>
  <c r="P344" i="3"/>
  <c r="N344" i="3"/>
  <c r="L344" i="3"/>
  <c r="H344" i="3"/>
  <c r="J344" i="3" s="1"/>
  <c r="G344" i="3"/>
  <c r="R343" i="3"/>
  <c r="P343" i="3"/>
  <c r="N343" i="3"/>
  <c r="L343" i="3"/>
  <c r="H343" i="3"/>
  <c r="J343" i="3" s="1"/>
  <c r="G343" i="3"/>
  <c r="R342" i="3"/>
  <c r="P342" i="3"/>
  <c r="N342" i="3"/>
  <c r="L342" i="3"/>
  <c r="H342" i="3"/>
  <c r="J342" i="3" s="1"/>
  <c r="G342" i="3"/>
  <c r="R341" i="3"/>
  <c r="P341" i="3"/>
  <c r="N341" i="3"/>
  <c r="L341" i="3"/>
  <c r="H341" i="3"/>
  <c r="J341" i="3" s="1"/>
  <c r="G341" i="3"/>
  <c r="R340" i="3"/>
  <c r="P340" i="3"/>
  <c r="N340" i="3"/>
  <c r="L340" i="3"/>
  <c r="H340" i="3"/>
  <c r="J340" i="3" s="1"/>
  <c r="G340" i="3"/>
  <c r="R339" i="3"/>
  <c r="P339" i="3"/>
  <c r="N339" i="3"/>
  <c r="L339" i="3"/>
  <c r="H339" i="3"/>
  <c r="J339" i="3" s="1"/>
  <c r="G339" i="3"/>
  <c r="R338" i="3"/>
  <c r="P338" i="3"/>
  <c r="N338" i="3"/>
  <c r="L338" i="3"/>
  <c r="H338" i="3"/>
  <c r="J338" i="3" s="1"/>
  <c r="G338" i="3"/>
  <c r="R337" i="3"/>
  <c r="P337" i="3"/>
  <c r="N337" i="3"/>
  <c r="L337" i="3"/>
  <c r="H337" i="3"/>
  <c r="J337" i="3" s="1"/>
  <c r="G337" i="3"/>
  <c r="R336" i="3"/>
  <c r="P336" i="3"/>
  <c r="N336" i="3"/>
  <c r="L336" i="3"/>
  <c r="H336" i="3"/>
  <c r="J336" i="3" s="1"/>
  <c r="G336" i="3"/>
  <c r="R335" i="3"/>
  <c r="P335" i="3"/>
  <c r="N335" i="3"/>
  <c r="L335" i="3"/>
  <c r="H335" i="3"/>
  <c r="J335" i="3" s="1"/>
  <c r="G335" i="3"/>
  <c r="R334" i="3"/>
  <c r="P334" i="3"/>
  <c r="N334" i="3"/>
  <c r="L334" i="3"/>
  <c r="H334" i="3"/>
  <c r="J334" i="3" s="1"/>
  <c r="G334" i="3"/>
  <c r="R333" i="3"/>
  <c r="P333" i="3"/>
  <c r="N333" i="3"/>
  <c r="L333" i="3"/>
  <c r="H333" i="3"/>
  <c r="J333" i="3" s="1"/>
  <c r="G333" i="3"/>
  <c r="R332" i="3"/>
  <c r="P332" i="3"/>
  <c r="N332" i="3"/>
  <c r="L332" i="3"/>
  <c r="H332" i="3"/>
  <c r="J332" i="3" s="1"/>
  <c r="G332" i="3"/>
  <c r="R331" i="3"/>
  <c r="P331" i="3"/>
  <c r="N331" i="3"/>
  <c r="L331" i="3"/>
  <c r="H331" i="3"/>
  <c r="J331" i="3" s="1"/>
  <c r="G331" i="3"/>
  <c r="R330" i="3"/>
  <c r="P330" i="3"/>
  <c r="N330" i="3"/>
  <c r="L330" i="3"/>
  <c r="H330" i="3"/>
  <c r="J330" i="3" s="1"/>
  <c r="G330" i="3"/>
  <c r="R329" i="3"/>
  <c r="P329" i="3"/>
  <c r="N329" i="3"/>
  <c r="L329" i="3"/>
  <c r="H329" i="3"/>
  <c r="J329" i="3" s="1"/>
  <c r="G329" i="3"/>
  <c r="R328" i="3"/>
  <c r="P328" i="3"/>
  <c r="N328" i="3"/>
  <c r="L328" i="3"/>
  <c r="H328" i="3"/>
  <c r="J328" i="3" s="1"/>
  <c r="G328" i="3"/>
  <c r="R327" i="3"/>
  <c r="P327" i="3"/>
  <c r="N327" i="3"/>
  <c r="L327" i="3"/>
  <c r="H327" i="3"/>
  <c r="J327" i="3" s="1"/>
  <c r="G327" i="3"/>
  <c r="R326" i="3"/>
  <c r="P326" i="3"/>
  <c r="N326" i="3"/>
  <c r="L326" i="3"/>
  <c r="H326" i="3"/>
  <c r="J326" i="3" s="1"/>
  <c r="G326" i="3"/>
  <c r="R325" i="3"/>
  <c r="P325" i="3"/>
  <c r="N325" i="3"/>
  <c r="L325" i="3"/>
  <c r="H325" i="3"/>
  <c r="J325" i="3" s="1"/>
  <c r="G325" i="3"/>
  <c r="R324" i="3"/>
  <c r="P324" i="3"/>
  <c r="N324" i="3"/>
  <c r="L324" i="3"/>
  <c r="H324" i="3"/>
  <c r="J324" i="3" s="1"/>
  <c r="G324" i="3"/>
  <c r="R323" i="3"/>
  <c r="P323" i="3"/>
  <c r="N323" i="3"/>
  <c r="L323" i="3"/>
  <c r="H323" i="3"/>
  <c r="J323" i="3" s="1"/>
  <c r="G323" i="3"/>
  <c r="R322" i="3"/>
  <c r="P322" i="3"/>
  <c r="N322" i="3"/>
  <c r="L322" i="3"/>
  <c r="H322" i="3"/>
  <c r="J322" i="3" s="1"/>
  <c r="G322" i="3"/>
  <c r="R321" i="3"/>
  <c r="P321" i="3"/>
  <c r="N321" i="3"/>
  <c r="L321" i="3"/>
  <c r="H321" i="3"/>
  <c r="J321" i="3" s="1"/>
  <c r="G321" i="3"/>
  <c r="R320" i="3"/>
  <c r="P320" i="3"/>
  <c r="N320" i="3"/>
  <c r="L320" i="3"/>
  <c r="H320" i="3"/>
  <c r="J320" i="3" s="1"/>
  <c r="G320" i="3"/>
  <c r="R319" i="3"/>
  <c r="P319" i="3"/>
  <c r="N319" i="3"/>
  <c r="L319" i="3"/>
  <c r="H319" i="3"/>
  <c r="J319" i="3" s="1"/>
  <c r="G319" i="3"/>
  <c r="R318" i="3"/>
  <c r="P318" i="3"/>
  <c r="N318" i="3"/>
  <c r="L318" i="3"/>
  <c r="H318" i="3"/>
  <c r="J318" i="3" s="1"/>
  <c r="G318" i="3"/>
  <c r="R317" i="3"/>
  <c r="P317" i="3"/>
  <c r="N317" i="3"/>
  <c r="L317" i="3"/>
  <c r="H317" i="3"/>
  <c r="J317" i="3" s="1"/>
  <c r="G317" i="3"/>
  <c r="R316" i="3"/>
  <c r="P316" i="3"/>
  <c r="N316" i="3"/>
  <c r="L316" i="3"/>
  <c r="H316" i="3"/>
  <c r="J316" i="3" s="1"/>
  <c r="G316" i="3"/>
  <c r="R315" i="3"/>
  <c r="P315" i="3"/>
  <c r="N315" i="3"/>
  <c r="L315" i="3"/>
  <c r="H315" i="3"/>
  <c r="J315" i="3" s="1"/>
  <c r="G315" i="3"/>
  <c r="R314" i="3"/>
  <c r="P314" i="3"/>
  <c r="N314" i="3"/>
  <c r="L314" i="3"/>
  <c r="H314" i="3"/>
  <c r="J314" i="3" s="1"/>
  <c r="G314" i="3"/>
  <c r="R313" i="3"/>
  <c r="P313" i="3"/>
  <c r="N313" i="3"/>
  <c r="L313" i="3"/>
  <c r="H313" i="3"/>
  <c r="J313" i="3" s="1"/>
  <c r="G313" i="3"/>
  <c r="R312" i="3"/>
  <c r="P312" i="3"/>
  <c r="N312" i="3"/>
  <c r="L312" i="3"/>
  <c r="H312" i="3"/>
  <c r="J312" i="3" s="1"/>
  <c r="G312" i="3"/>
  <c r="R311" i="3"/>
  <c r="P311" i="3"/>
  <c r="N311" i="3"/>
  <c r="L311" i="3"/>
  <c r="H311" i="3"/>
  <c r="J311" i="3" s="1"/>
  <c r="G311" i="3"/>
  <c r="R310" i="3"/>
  <c r="P310" i="3"/>
  <c r="N310" i="3"/>
  <c r="L310" i="3"/>
  <c r="H310" i="3"/>
  <c r="J310" i="3" s="1"/>
  <c r="G310" i="3"/>
  <c r="R309" i="3"/>
  <c r="P309" i="3"/>
  <c r="N309" i="3"/>
  <c r="L309" i="3"/>
  <c r="H309" i="3"/>
  <c r="J309" i="3" s="1"/>
  <c r="G309" i="3"/>
  <c r="R308" i="3"/>
  <c r="P308" i="3"/>
  <c r="N308" i="3"/>
  <c r="L308" i="3"/>
  <c r="H308" i="3"/>
  <c r="J308" i="3" s="1"/>
  <c r="G308" i="3"/>
  <c r="R307" i="3"/>
  <c r="P307" i="3"/>
  <c r="N307" i="3"/>
  <c r="L307" i="3"/>
  <c r="H307" i="3"/>
  <c r="J307" i="3" s="1"/>
  <c r="G307" i="3"/>
  <c r="R306" i="3"/>
  <c r="P306" i="3"/>
  <c r="N306" i="3"/>
  <c r="L306" i="3"/>
  <c r="H306" i="3"/>
  <c r="J306" i="3" s="1"/>
  <c r="G306" i="3"/>
  <c r="R305" i="3"/>
  <c r="P305" i="3"/>
  <c r="N305" i="3"/>
  <c r="L305" i="3"/>
  <c r="H305" i="3"/>
  <c r="J305" i="3" s="1"/>
  <c r="G305" i="3"/>
  <c r="R304" i="3"/>
  <c r="P304" i="3"/>
  <c r="N304" i="3"/>
  <c r="L304" i="3"/>
  <c r="H304" i="3"/>
  <c r="J304" i="3" s="1"/>
  <c r="G304" i="3"/>
  <c r="R303" i="3"/>
  <c r="P303" i="3"/>
  <c r="N303" i="3"/>
  <c r="L303" i="3"/>
  <c r="H303" i="3"/>
  <c r="J303" i="3" s="1"/>
  <c r="G303" i="3"/>
  <c r="R302" i="3"/>
  <c r="P302" i="3"/>
  <c r="N302" i="3"/>
  <c r="L302" i="3"/>
  <c r="H302" i="3"/>
  <c r="J302" i="3" s="1"/>
  <c r="G302" i="3"/>
  <c r="R301" i="3"/>
  <c r="P301" i="3"/>
  <c r="N301" i="3"/>
  <c r="L301" i="3"/>
  <c r="H301" i="3"/>
  <c r="J301" i="3" s="1"/>
  <c r="G301" i="3"/>
  <c r="R300" i="3"/>
  <c r="P300" i="3"/>
  <c r="N300" i="3"/>
  <c r="L300" i="3"/>
  <c r="H300" i="3"/>
  <c r="J300" i="3" s="1"/>
  <c r="G300" i="3"/>
  <c r="R299" i="3"/>
  <c r="P299" i="3"/>
  <c r="N299" i="3"/>
  <c r="L299" i="3"/>
  <c r="H299" i="3"/>
  <c r="J299" i="3" s="1"/>
  <c r="G299" i="3"/>
  <c r="R298" i="3"/>
  <c r="P298" i="3"/>
  <c r="N298" i="3"/>
  <c r="L298" i="3"/>
  <c r="H298" i="3"/>
  <c r="J298" i="3" s="1"/>
  <c r="G298" i="3"/>
  <c r="R297" i="3"/>
  <c r="P297" i="3"/>
  <c r="N297" i="3"/>
  <c r="L297" i="3"/>
  <c r="H297" i="3"/>
  <c r="J297" i="3" s="1"/>
  <c r="G297" i="3"/>
  <c r="R296" i="3"/>
  <c r="P296" i="3"/>
  <c r="N296" i="3"/>
  <c r="L296" i="3"/>
  <c r="H296" i="3"/>
  <c r="J296" i="3" s="1"/>
  <c r="G296" i="3"/>
  <c r="R295" i="3"/>
  <c r="P295" i="3"/>
  <c r="N295" i="3"/>
  <c r="L295" i="3"/>
  <c r="H295" i="3"/>
  <c r="J295" i="3" s="1"/>
  <c r="G295" i="3"/>
  <c r="R294" i="3"/>
  <c r="P294" i="3"/>
  <c r="N294" i="3"/>
  <c r="L294" i="3"/>
  <c r="H294" i="3"/>
  <c r="J294" i="3" s="1"/>
  <c r="G294" i="3"/>
  <c r="R293" i="3"/>
  <c r="P293" i="3"/>
  <c r="N293" i="3"/>
  <c r="L293" i="3"/>
  <c r="H293" i="3"/>
  <c r="J293" i="3" s="1"/>
  <c r="G293" i="3"/>
  <c r="R292" i="3"/>
  <c r="P292" i="3"/>
  <c r="N292" i="3"/>
  <c r="L292" i="3"/>
  <c r="H292" i="3"/>
  <c r="J292" i="3" s="1"/>
  <c r="G292" i="3"/>
  <c r="R291" i="3"/>
  <c r="P291" i="3"/>
  <c r="N291" i="3"/>
  <c r="L291" i="3"/>
  <c r="H291" i="3"/>
  <c r="J291" i="3" s="1"/>
  <c r="G291" i="3"/>
  <c r="R290" i="3"/>
  <c r="P290" i="3"/>
  <c r="N290" i="3"/>
  <c r="L290" i="3"/>
  <c r="H290" i="3"/>
  <c r="J290" i="3" s="1"/>
  <c r="G290" i="3"/>
  <c r="R289" i="3"/>
  <c r="P289" i="3"/>
  <c r="N289" i="3"/>
  <c r="L289" i="3"/>
  <c r="H289" i="3"/>
  <c r="J289" i="3" s="1"/>
  <c r="G289" i="3"/>
  <c r="R288" i="3"/>
  <c r="P288" i="3"/>
  <c r="N288" i="3"/>
  <c r="L288" i="3"/>
  <c r="H288" i="3"/>
  <c r="J288" i="3" s="1"/>
  <c r="G288" i="3"/>
  <c r="R287" i="3"/>
  <c r="P287" i="3"/>
  <c r="N287" i="3"/>
  <c r="L287" i="3"/>
  <c r="H287" i="3"/>
  <c r="J287" i="3" s="1"/>
  <c r="G287" i="3"/>
  <c r="R286" i="3"/>
  <c r="P286" i="3"/>
  <c r="N286" i="3"/>
  <c r="L286" i="3"/>
  <c r="H286" i="3"/>
  <c r="J286" i="3" s="1"/>
  <c r="G286" i="3"/>
  <c r="R285" i="3"/>
  <c r="P285" i="3"/>
  <c r="N285" i="3"/>
  <c r="L285" i="3"/>
  <c r="H285" i="3"/>
  <c r="J285" i="3" s="1"/>
  <c r="G285" i="3"/>
  <c r="R284" i="3"/>
  <c r="P284" i="3"/>
  <c r="N284" i="3"/>
  <c r="L284" i="3"/>
  <c r="H284" i="3"/>
  <c r="J284" i="3" s="1"/>
  <c r="G284" i="3"/>
  <c r="R283" i="3"/>
  <c r="P283" i="3"/>
  <c r="N283" i="3"/>
  <c r="L283" i="3"/>
  <c r="H283" i="3"/>
  <c r="J283" i="3" s="1"/>
  <c r="G283" i="3"/>
  <c r="R282" i="3"/>
  <c r="P282" i="3"/>
  <c r="N282" i="3"/>
  <c r="L282" i="3"/>
  <c r="H282" i="3"/>
  <c r="J282" i="3" s="1"/>
  <c r="G282" i="3"/>
  <c r="R281" i="3"/>
  <c r="P281" i="3"/>
  <c r="N281" i="3"/>
  <c r="L281" i="3"/>
  <c r="H281" i="3"/>
  <c r="J281" i="3" s="1"/>
  <c r="G281" i="3"/>
  <c r="R280" i="3"/>
  <c r="P280" i="3"/>
  <c r="N280" i="3"/>
  <c r="L280" i="3"/>
  <c r="H280" i="3"/>
  <c r="J280" i="3" s="1"/>
  <c r="G280" i="3"/>
  <c r="R279" i="3"/>
  <c r="P279" i="3"/>
  <c r="N279" i="3"/>
  <c r="L279" i="3"/>
  <c r="H279" i="3"/>
  <c r="J279" i="3" s="1"/>
  <c r="G279" i="3"/>
  <c r="R278" i="3"/>
  <c r="P278" i="3"/>
  <c r="N278" i="3"/>
  <c r="L278" i="3"/>
  <c r="H278" i="3"/>
  <c r="J278" i="3" s="1"/>
  <c r="G278" i="3"/>
  <c r="R277" i="3"/>
  <c r="P277" i="3"/>
  <c r="N277" i="3"/>
  <c r="L277" i="3"/>
  <c r="H277" i="3"/>
  <c r="J277" i="3" s="1"/>
  <c r="G277" i="3"/>
  <c r="R276" i="3"/>
  <c r="P276" i="3"/>
  <c r="N276" i="3"/>
  <c r="L276" i="3"/>
  <c r="H276" i="3"/>
  <c r="J276" i="3" s="1"/>
  <c r="G276" i="3"/>
  <c r="R275" i="3"/>
  <c r="P275" i="3"/>
  <c r="N275" i="3"/>
  <c r="L275" i="3"/>
  <c r="H275" i="3"/>
  <c r="J275" i="3" s="1"/>
  <c r="G275" i="3"/>
  <c r="R274" i="3"/>
  <c r="P274" i="3"/>
  <c r="N274" i="3"/>
  <c r="L274" i="3"/>
  <c r="H274" i="3"/>
  <c r="J274" i="3" s="1"/>
  <c r="G274" i="3"/>
  <c r="R273" i="3"/>
  <c r="P273" i="3"/>
  <c r="N273" i="3"/>
  <c r="L273" i="3"/>
  <c r="H273" i="3"/>
  <c r="J273" i="3" s="1"/>
  <c r="G273" i="3"/>
  <c r="R272" i="3"/>
  <c r="P272" i="3"/>
  <c r="N272" i="3"/>
  <c r="L272" i="3"/>
  <c r="H272" i="3"/>
  <c r="J272" i="3" s="1"/>
  <c r="G272" i="3"/>
  <c r="R271" i="3"/>
  <c r="P271" i="3"/>
  <c r="N271" i="3"/>
  <c r="L271" i="3"/>
  <c r="H271" i="3"/>
  <c r="J271" i="3" s="1"/>
  <c r="G271" i="3"/>
  <c r="R270" i="3"/>
  <c r="P270" i="3"/>
  <c r="N270" i="3"/>
  <c r="L270" i="3"/>
  <c r="H270" i="3"/>
  <c r="J270" i="3" s="1"/>
  <c r="G270" i="3"/>
  <c r="R269" i="3"/>
  <c r="P269" i="3"/>
  <c r="N269" i="3"/>
  <c r="L269" i="3"/>
  <c r="H269" i="3"/>
  <c r="J269" i="3" s="1"/>
  <c r="G269" i="3"/>
  <c r="R268" i="3"/>
  <c r="P268" i="3"/>
  <c r="N268" i="3"/>
  <c r="L268" i="3"/>
  <c r="H268" i="3"/>
  <c r="J268" i="3" s="1"/>
  <c r="G268" i="3"/>
  <c r="R267" i="3"/>
  <c r="P267" i="3"/>
  <c r="N267" i="3"/>
  <c r="L267" i="3"/>
  <c r="H267" i="3"/>
  <c r="J267" i="3" s="1"/>
  <c r="G267" i="3"/>
  <c r="R266" i="3"/>
  <c r="P266" i="3"/>
  <c r="N266" i="3"/>
  <c r="L266" i="3"/>
  <c r="H266" i="3"/>
  <c r="J266" i="3" s="1"/>
  <c r="G266" i="3"/>
  <c r="R265" i="3"/>
  <c r="P265" i="3"/>
  <c r="N265" i="3"/>
  <c r="L265" i="3"/>
  <c r="H265" i="3"/>
  <c r="J265" i="3" s="1"/>
  <c r="G265" i="3"/>
  <c r="R264" i="3"/>
  <c r="P264" i="3"/>
  <c r="N264" i="3"/>
  <c r="L264" i="3"/>
  <c r="H264" i="3"/>
  <c r="J264" i="3" s="1"/>
  <c r="G264" i="3"/>
  <c r="R263" i="3"/>
  <c r="P263" i="3"/>
  <c r="N263" i="3"/>
  <c r="L263" i="3"/>
  <c r="H263" i="3"/>
  <c r="J263" i="3" s="1"/>
  <c r="G263" i="3"/>
  <c r="R262" i="3"/>
  <c r="P262" i="3"/>
  <c r="N262" i="3"/>
  <c r="L262" i="3"/>
  <c r="H262" i="3"/>
  <c r="J262" i="3" s="1"/>
  <c r="G262" i="3"/>
  <c r="R261" i="3"/>
  <c r="P261" i="3"/>
  <c r="N261" i="3"/>
  <c r="L261" i="3"/>
  <c r="H261" i="3"/>
  <c r="J261" i="3" s="1"/>
  <c r="G261" i="3"/>
  <c r="R260" i="3"/>
  <c r="P260" i="3"/>
  <c r="N260" i="3"/>
  <c r="L260" i="3"/>
  <c r="H260" i="3"/>
  <c r="J260" i="3" s="1"/>
  <c r="G260" i="3"/>
  <c r="R259" i="3"/>
  <c r="P259" i="3"/>
  <c r="N259" i="3"/>
  <c r="L259" i="3"/>
  <c r="H259" i="3"/>
  <c r="J259" i="3" s="1"/>
  <c r="G259" i="3"/>
  <c r="R258" i="3"/>
  <c r="P258" i="3"/>
  <c r="N258" i="3"/>
  <c r="L258" i="3"/>
  <c r="H258" i="3"/>
  <c r="J258" i="3" s="1"/>
  <c r="G258" i="3"/>
  <c r="R257" i="3"/>
  <c r="P257" i="3"/>
  <c r="N257" i="3"/>
  <c r="L257" i="3"/>
  <c r="H257" i="3"/>
  <c r="J257" i="3" s="1"/>
  <c r="G257" i="3"/>
  <c r="R256" i="3"/>
  <c r="P256" i="3"/>
  <c r="N256" i="3"/>
  <c r="L256" i="3"/>
  <c r="H256" i="3"/>
  <c r="J256" i="3" s="1"/>
  <c r="G256" i="3"/>
  <c r="R255" i="3"/>
  <c r="P255" i="3"/>
  <c r="N255" i="3"/>
  <c r="L255" i="3"/>
  <c r="H255" i="3"/>
  <c r="J255" i="3" s="1"/>
  <c r="G255" i="3"/>
  <c r="R254" i="3"/>
  <c r="P254" i="3"/>
  <c r="N254" i="3"/>
  <c r="L254" i="3"/>
  <c r="H254" i="3"/>
  <c r="J254" i="3" s="1"/>
  <c r="G254" i="3"/>
  <c r="R253" i="3"/>
  <c r="P253" i="3"/>
  <c r="N253" i="3"/>
  <c r="L253" i="3"/>
  <c r="H253" i="3"/>
  <c r="J253" i="3" s="1"/>
  <c r="G253" i="3"/>
  <c r="R252" i="3"/>
  <c r="P252" i="3"/>
  <c r="N252" i="3"/>
  <c r="L252" i="3"/>
  <c r="H252" i="3"/>
  <c r="J252" i="3" s="1"/>
  <c r="G252" i="3"/>
  <c r="R251" i="3"/>
  <c r="P251" i="3"/>
  <c r="N251" i="3"/>
  <c r="L251" i="3"/>
  <c r="H251" i="3"/>
  <c r="J251" i="3" s="1"/>
  <c r="G251" i="3"/>
  <c r="R250" i="3"/>
  <c r="P250" i="3"/>
  <c r="N250" i="3"/>
  <c r="L250" i="3"/>
  <c r="H250" i="3"/>
  <c r="J250" i="3" s="1"/>
  <c r="G250" i="3"/>
  <c r="R249" i="3"/>
  <c r="P249" i="3"/>
  <c r="N249" i="3"/>
  <c r="L249" i="3"/>
  <c r="H249" i="3"/>
  <c r="J249" i="3" s="1"/>
  <c r="G249" i="3"/>
  <c r="R248" i="3"/>
  <c r="P248" i="3"/>
  <c r="N248" i="3"/>
  <c r="L248" i="3"/>
  <c r="H248" i="3"/>
  <c r="J248" i="3" s="1"/>
  <c r="G248" i="3"/>
  <c r="R247" i="3"/>
  <c r="P247" i="3"/>
  <c r="N247" i="3"/>
  <c r="L247" i="3"/>
  <c r="H247" i="3"/>
  <c r="J247" i="3" s="1"/>
  <c r="G247" i="3"/>
  <c r="R246" i="3"/>
  <c r="P246" i="3"/>
  <c r="N246" i="3"/>
  <c r="L246" i="3"/>
  <c r="H246" i="3"/>
  <c r="J246" i="3" s="1"/>
  <c r="G246" i="3"/>
  <c r="R245" i="3"/>
  <c r="P245" i="3"/>
  <c r="N245" i="3"/>
  <c r="L245" i="3"/>
  <c r="H245" i="3"/>
  <c r="J245" i="3" s="1"/>
  <c r="G245" i="3"/>
  <c r="R244" i="3"/>
  <c r="P244" i="3"/>
  <c r="N244" i="3"/>
  <c r="L244" i="3"/>
  <c r="H244" i="3"/>
  <c r="J244" i="3" s="1"/>
  <c r="G244" i="3"/>
  <c r="R243" i="3"/>
  <c r="P243" i="3"/>
  <c r="N243" i="3"/>
  <c r="L243" i="3"/>
  <c r="H243" i="3"/>
  <c r="J243" i="3" s="1"/>
  <c r="G243" i="3"/>
  <c r="R242" i="3"/>
  <c r="P242" i="3"/>
  <c r="N242" i="3"/>
  <c r="L242" i="3"/>
  <c r="H242" i="3"/>
  <c r="J242" i="3" s="1"/>
  <c r="G242" i="3"/>
  <c r="R241" i="3"/>
  <c r="P241" i="3"/>
  <c r="N241" i="3"/>
  <c r="L241" i="3"/>
  <c r="H241" i="3"/>
  <c r="J241" i="3" s="1"/>
  <c r="G241" i="3"/>
  <c r="R240" i="3"/>
  <c r="P240" i="3"/>
  <c r="N240" i="3"/>
  <c r="L240" i="3"/>
  <c r="H240" i="3"/>
  <c r="J240" i="3" s="1"/>
  <c r="G240" i="3"/>
  <c r="R239" i="3"/>
  <c r="P239" i="3"/>
  <c r="N239" i="3"/>
  <c r="L239" i="3"/>
  <c r="H239" i="3"/>
  <c r="J239" i="3" s="1"/>
  <c r="G239" i="3"/>
  <c r="R238" i="3"/>
  <c r="P238" i="3"/>
  <c r="N238" i="3"/>
  <c r="L238" i="3"/>
  <c r="H238" i="3"/>
  <c r="J238" i="3" s="1"/>
  <c r="G238" i="3"/>
  <c r="R237" i="3"/>
  <c r="P237" i="3"/>
  <c r="N237" i="3"/>
  <c r="L237" i="3"/>
  <c r="H237" i="3"/>
  <c r="J237" i="3" s="1"/>
  <c r="G237" i="3"/>
  <c r="R236" i="3"/>
  <c r="P236" i="3"/>
  <c r="N236" i="3"/>
  <c r="L236" i="3"/>
  <c r="H236" i="3"/>
  <c r="J236" i="3" s="1"/>
  <c r="G236" i="3"/>
  <c r="R235" i="3"/>
  <c r="P235" i="3"/>
  <c r="N235" i="3"/>
  <c r="L235" i="3"/>
  <c r="H235" i="3"/>
  <c r="J235" i="3" s="1"/>
  <c r="G235" i="3"/>
  <c r="R234" i="3"/>
  <c r="P234" i="3"/>
  <c r="N234" i="3"/>
  <c r="L234" i="3"/>
  <c r="H234" i="3"/>
  <c r="J234" i="3" s="1"/>
  <c r="G234" i="3"/>
  <c r="R233" i="3"/>
  <c r="P233" i="3"/>
  <c r="N233" i="3"/>
  <c r="L233" i="3"/>
  <c r="H233" i="3"/>
  <c r="J233" i="3" s="1"/>
  <c r="G233" i="3"/>
  <c r="R232" i="3"/>
  <c r="P232" i="3"/>
  <c r="N232" i="3"/>
  <c r="L232" i="3"/>
  <c r="H232" i="3"/>
  <c r="J232" i="3" s="1"/>
  <c r="G232" i="3"/>
  <c r="R231" i="3"/>
  <c r="P231" i="3"/>
  <c r="N231" i="3"/>
  <c r="L231" i="3"/>
  <c r="H231" i="3"/>
  <c r="J231" i="3" s="1"/>
  <c r="G231" i="3"/>
  <c r="R230" i="3"/>
  <c r="P230" i="3"/>
  <c r="N230" i="3"/>
  <c r="L230" i="3"/>
  <c r="H230" i="3"/>
  <c r="J230" i="3" s="1"/>
  <c r="G230" i="3"/>
  <c r="R229" i="3"/>
  <c r="P229" i="3"/>
  <c r="N229" i="3"/>
  <c r="L229" i="3"/>
  <c r="H229" i="3"/>
  <c r="J229" i="3" s="1"/>
  <c r="G229" i="3"/>
  <c r="R228" i="3"/>
  <c r="P228" i="3"/>
  <c r="N228" i="3"/>
  <c r="L228" i="3"/>
  <c r="H228" i="3"/>
  <c r="J228" i="3" s="1"/>
  <c r="G228" i="3"/>
  <c r="R227" i="3"/>
  <c r="P227" i="3"/>
  <c r="N227" i="3"/>
  <c r="L227" i="3"/>
  <c r="H227" i="3"/>
  <c r="J227" i="3" s="1"/>
  <c r="G227" i="3"/>
  <c r="R226" i="3"/>
  <c r="P226" i="3"/>
  <c r="N226" i="3"/>
  <c r="L226" i="3"/>
  <c r="H226" i="3"/>
  <c r="J226" i="3" s="1"/>
  <c r="G226" i="3"/>
  <c r="R225" i="3"/>
  <c r="P225" i="3"/>
  <c r="N225" i="3"/>
  <c r="L225" i="3"/>
  <c r="H225" i="3"/>
  <c r="J225" i="3" s="1"/>
  <c r="G225" i="3"/>
  <c r="R224" i="3"/>
  <c r="P224" i="3"/>
  <c r="N224" i="3"/>
  <c r="L224" i="3"/>
  <c r="H224" i="3"/>
  <c r="J224" i="3" s="1"/>
  <c r="G224" i="3"/>
  <c r="R223" i="3"/>
  <c r="P223" i="3"/>
  <c r="N223" i="3"/>
  <c r="L223" i="3"/>
  <c r="H223" i="3"/>
  <c r="J223" i="3" s="1"/>
  <c r="G223" i="3"/>
  <c r="R222" i="3"/>
  <c r="P222" i="3"/>
  <c r="N222" i="3"/>
  <c r="L222" i="3"/>
  <c r="H222" i="3"/>
  <c r="J222" i="3" s="1"/>
  <c r="G222" i="3"/>
  <c r="R221" i="3"/>
  <c r="P221" i="3"/>
  <c r="N221" i="3"/>
  <c r="L221" i="3"/>
  <c r="H221" i="3"/>
  <c r="J221" i="3" s="1"/>
  <c r="G221" i="3"/>
  <c r="R220" i="3"/>
  <c r="P220" i="3"/>
  <c r="N220" i="3"/>
  <c r="L220" i="3"/>
  <c r="H220" i="3"/>
  <c r="J220" i="3" s="1"/>
  <c r="G220" i="3"/>
  <c r="R219" i="3"/>
  <c r="P219" i="3"/>
  <c r="N219" i="3"/>
  <c r="L219" i="3"/>
  <c r="H219" i="3"/>
  <c r="J219" i="3" s="1"/>
  <c r="G219" i="3"/>
  <c r="R218" i="3"/>
  <c r="P218" i="3"/>
  <c r="N218" i="3"/>
  <c r="L218" i="3"/>
  <c r="H218" i="3"/>
  <c r="J218" i="3" s="1"/>
  <c r="G218" i="3"/>
  <c r="R217" i="3"/>
  <c r="P217" i="3"/>
  <c r="N217" i="3"/>
  <c r="L217" i="3"/>
  <c r="H217" i="3"/>
  <c r="J217" i="3" s="1"/>
  <c r="G217" i="3"/>
  <c r="R216" i="3"/>
  <c r="P216" i="3"/>
  <c r="N216" i="3"/>
  <c r="L216" i="3"/>
  <c r="H216" i="3"/>
  <c r="J216" i="3" s="1"/>
  <c r="G216" i="3"/>
  <c r="R215" i="3"/>
  <c r="P215" i="3"/>
  <c r="N215" i="3"/>
  <c r="L215" i="3"/>
  <c r="H215" i="3"/>
  <c r="J215" i="3" s="1"/>
  <c r="G215" i="3"/>
  <c r="R214" i="3"/>
  <c r="P214" i="3"/>
  <c r="N214" i="3"/>
  <c r="L214" i="3"/>
  <c r="H214" i="3"/>
  <c r="J214" i="3" s="1"/>
  <c r="G214" i="3"/>
  <c r="R213" i="3"/>
  <c r="P213" i="3"/>
  <c r="N213" i="3"/>
  <c r="L213" i="3"/>
  <c r="H213" i="3"/>
  <c r="J213" i="3" s="1"/>
  <c r="G213" i="3"/>
  <c r="R212" i="3"/>
  <c r="P212" i="3"/>
  <c r="N212" i="3"/>
  <c r="L212" i="3"/>
  <c r="H212" i="3"/>
  <c r="J212" i="3" s="1"/>
  <c r="G212" i="3"/>
  <c r="R211" i="3"/>
  <c r="P211" i="3"/>
  <c r="N211" i="3"/>
  <c r="L211" i="3"/>
  <c r="H211" i="3"/>
  <c r="J211" i="3" s="1"/>
  <c r="G211" i="3"/>
  <c r="R210" i="3"/>
  <c r="P210" i="3"/>
  <c r="N210" i="3"/>
  <c r="L210" i="3"/>
  <c r="J210" i="3"/>
  <c r="H210" i="3"/>
  <c r="G210" i="3"/>
  <c r="R209" i="3"/>
  <c r="P209" i="3"/>
  <c r="N209" i="3"/>
  <c r="L209" i="3"/>
  <c r="H209" i="3"/>
  <c r="J209" i="3" s="1"/>
  <c r="G209" i="3"/>
  <c r="R208" i="3"/>
  <c r="P208" i="3"/>
  <c r="N208" i="3"/>
  <c r="L208" i="3"/>
  <c r="H208" i="3"/>
  <c r="J208" i="3" s="1"/>
  <c r="G208" i="3"/>
  <c r="R207" i="3"/>
  <c r="P207" i="3"/>
  <c r="N207" i="3"/>
  <c r="L207" i="3"/>
  <c r="H207" i="3"/>
  <c r="J207" i="3" s="1"/>
  <c r="G207" i="3"/>
  <c r="R206" i="3"/>
  <c r="P206" i="3"/>
  <c r="N206" i="3"/>
  <c r="L206" i="3"/>
  <c r="H206" i="3"/>
  <c r="J206" i="3" s="1"/>
  <c r="G206" i="3"/>
  <c r="R205" i="3"/>
  <c r="P205" i="3"/>
  <c r="N205" i="3"/>
  <c r="L205" i="3"/>
  <c r="H205" i="3"/>
  <c r="J205" i="3" s="1"/>
  <c r="G205" i="3"/>
  <c r="R204" i="3"/>
  <c r="P204" i="3"/>
  <c r="N204" i="3"/>
  <c r="L204" i="3"/>
  <c r="H204" i="3"/>
  <c r="J204" i="3" s="1"/>
  <c r="G204" i="3"/>
  <c r="R203" i="3"/>
  <c r="P203" i="3"/>
  <c r="N203" i="3"/>
  <c r="L203" i="3"/>
  <c r="H203" i="3"/>
  <c r="J203" i="3" s="1"/>
  <c r="G203" i="3"/>
  <c r="R202" i="3"/>
  <c r="P202" i="3"/>
  <c r="N202" i="3"/>
  <c r="L202" i="3"/>
  <c r="H202" i="3"/>
  <c r="J202" i="3" s="1"/>
  <c r="G202" i="3"/>
  <c r="R201" i="3"/>
  <c r="P201" i="3"/>
  <c r="N201" i="3"/>
  <c r="L201" i="3"/>
  <c r="H201" i="3"/>
  <c r="J201" i="3" s="1"/>
  <c r="G201" i="3"/>
  <c r="R200" i="3"/>
  <c r="P200" i="3"/>
  <c r="N200" i="3"/>
  <c r="L200" i="3"/>
  <c r="H200" i="3"/>
  <c r="J200" i="3" s="1"/>
  <c r="G200" i="3"/>
  <c r="R199" i="3"/>
  <c r="P199" i="3"/>
  <c r="N199" i="3"/>
  <c r="L199" i="3"/>
  <c r="H199" i="3"/>
  <c r="J199" i="3" s="1"/>
  <c r="G199" i="3"/>
  <c r="R198" i="3"/>
  <c r="P198" i="3"/>
  <c r="N198" i="3"/>
  <c r="L198" i="3"/>
  <c r="H198" i="3"/>
  <c r="J198" i="3" s="1"/>
  <c r="G198" i="3"/>
  <c r="R197" i="3"/>
  <c r="P197" i="3"/>
  <c r="N197" i="3"/>
  <c r="L197" i="3"/>
  <c r="H197" i="3"/>
  <c r="J197" i="3" s="1"/>
  <c r="G197" i="3"/>
  <c r="R196" i="3"/>
  <c r="P196" i="3"/>
  <c r="N196" i="3"/>
  <c r="L196" i="3"/>
  <c r="H196" i="3"/>
  <c r="J196" i="3" s="1"/>
  <c r="G196" i="3"/>
  <c r="R195" i="3"/>
  <c r="P195" i="3"/>
  <c r="N195" i="3"/>
  <c r="L195" i="3"/>
  <c r="H195" i="3"/>
  <c r="J195" i="3" s="1"/>
  <c r="G195" i="3"/>
  <c r="R194" i="3"/>
  <c r="P194" i="3"/>
  <c r="N194" i="3"/>
  <c r="L194" i="3"/>
  <c r="H194" i="3"/>
  <c r="J194" i="3" s="1"/>
  <c r="G194" i="3"/>
  <c r="R193" i="3"/>
  <c r="P193" i="3"/>
  <c r="N193" i="3"/>
  <c r="L193" i="3"/>
  <c r="H193" i="3"/>
  <c r="J193" i="3" s="1"/>
  <c r="G193" i="3"/>
  <c r="R192" i="3"/>
  <c r="P192" i="3"/>
  <c r="N192" i="3"/>
  <c r="L192" i="3"/>
  <c r="H192" i="3"/>
  <c r="J192" i="3" s="1"/>
  <c r="G192" i="3"/>
  <c r="R191" i="3"/>
  <c r="P191" i="3"/>
  <c r="N191" i="3"/>
  <c r="L191" i="3"/>
  <c r="H191" i="3"/>
  <c r="J191" i="3" s="1"/>
  <c r="G191" i="3"/>
  <c r="R190" i="3"/>
  <c r="P190" i="3"/>
  <c r="N190" i="3"/>
  <c r="L190" i="3"/>
  <c r="H190" i="3"/>
  <c r="J190" i="3" s="1"/>
  <c r="G190" i="3"/>
  <c r="R189" i="3"/>
  <c r="P189" i="3"/>
  <c r="N189" i="3"/>
  <c r="L189" i="3"/>
  <c r="H189" i="3"/>
  <c r="J189" i="3" s="1"/>
  <c r="G189" i="3"/>
  <c r="R188" i="3"/>
  <c r="P188" i="3"/>
  <c r="N188" i="3"/>
  <c r="L188" i="3"/>
  <c r="H188" i="3"/>
  <c r="J188" i="3" s="1"/>
  <c r="G188" i="3"/>
  <c r="R187" i="3"/>
  <c r="P187" i="3"/>
  <c r="N187" i="3"/>
  <c r="L187" i="3"/>
  <c r="H187" i="3"/>
  <c r="J187" i="3" s="1"/>
  <c r="G187" i="3"/>
  <c r="R186" i="3"/>
  <c r="P186" i="3"/>
  <c r="N186" i="3"/>
  <c r="L186" i="3"/>
  <c r="H186" i="3"/>
  <c r="J186" i="3" s="1"/>
  <c r="G186" i="3"/>
  <c r="R185" i="3"/>
  <c r="P185" i="3"/>
  <c r="N185" i="3"/>
  <c r="L185" i="3"/>
  <c r="H185" i="3"/>
  <c r="J185" i="3" s="1"/>
  <c r="G185" i="3"/>
  <c r="R184" i="3"/>
  <c r="P184" i="3"/>
  <c r="N184" i="3"/>
  <c r="L184" i="3"/>
  <c r="H184" i="3"/>
  <c r="J184" i="3" s="1"/>
  <c r="G184" i="3"/>
  <c r="R183" i="3"/>
  <c r="P183" i="3"/>
  <c r="N183" i="3"/>
  <c r="L183" i="3"/>
  <c r="H183" i="3"/>
  <c r="J183" i="3" s="1"/>
  <c r="G183" i="3"/>
  <c r="R182" i="3"/>
  <c r="P182" i="3"/>
  <c r="N182" i="3"/>
  <c r="L182" i="3"/>
  <c r="H182" i="3"/>
  <c r="J182" i="3" s="1"/>
  <c r="G182" i="3"/>
  <c r="R181" i="3"/>
  <c r="P181" i="3"/>
  <c r="N181" i="3"/>
  <c r="L181" i="3"/>
  <c r="H181" i="3"/>
  <c r="J181" i="3" s="1"/>
  <c r="G181" i="3"/>
  <c r="R180" i="3"/>
  <c r="P180" i="3"/>
  <c r="N180" i="3"/>
  <c r="L180" i="3"/>
  <c r="H180" i="3"/>
  <c r="J180" i="3" s="1"/>
  <c r="G180" i="3"/>
  <c r="R179" i="3"/>
  <c r="P179" i="3"/>
  <c r="N179" i="3"/>
  <c r="L179" i="3"/>
  <c r="H179" i="3"/>
  <c r="J179" i="3" s="1"/>
  <c r="G179" i="3"/>
  <c r="R178" i="3"/>
  <c r="P178" i="3"/>
  <c r="N178" i="3"/>
  <c r="L178" i="3"/>
  <c r="H178" i="3"/>
  <c r="J178" i="3" s="1"/>
  <c r="G178" i="3"/>
  <c r="R177" i="3"/>
  <c r="P177" i="3"/>
  <c r="N177" i="3"/>
  <c r="L177" i="3"/>
  <c r="H177" i="3"/>
  <c r="J177" i="3" s="1"/>
  <c r="G177" i="3"/>
  <c r="R176" i="3"/>
  <c r="P176" i="3"/>
  <c r="N176" i="3"/>
  <c r="L176" i="3"/>
  <c r="H176" i="3"/>
  <c r="J176" i="3" s="1"/>
  <c r="G176" i="3"/>
  <c r="R175" i="3"/>
  <c r="P175" i="3"/>
  <c r="N175" i="3"/>
  <c r="L175" i="3"/>
  <c r="H175" i="3"/>
  <c r="J175" i="3" s="1"/>
  <c r="G175" i="3"/>
  <c r="R174" i="3"/>
  <c r="P174" i="3"/>
  <c r="N174" i="3"/>
  <c r="L174" i="3"/>
  <c r="H174" i="3"/>
  <c r="J174" i="3" s="1"/>
  <c r="G174" i="3"/>
  <c r="R173" i="3"/>
  <c r="P173" i="3"/>
  <c r="N173" i="3"/>
  <c r="L173" i="3"/>
  <c r="H173" i="3"/>
  <c r="J173" i="3" s="1"/>
  <c r="G173" i="3"/>
  <c r="R172" i="3"/>
  <c r="P172" i="3"/>
  <c r="N172" i="3"/>
  <c r="L172" i="3"/>
  <c r="H172" i="3"/>
  <c r="J172" i="3" s="1"/>
  <c r="G172" i="3"/>
  <c r="R171" i="3"/>
  <c r="P171" i="3"/>
  <c r="N171" i="3"/>
  <c r="L171" i="3"/>
  <c r="H171" i="3"/>
  <c r="J171" i="3" s="1"/>
  <c r="G171" i="3"/>
  <c r="R170" i="3"/>
  <c r="P170" i="3"/>
  <c r="N170" i="3"/>
  <c r="L170" i="3"/>
  <c r="H170" i="3"/>
  <c r="J170" i="3" s="1"/>
  <c r="G170" i="3"/>
  <c r="R169" i="3"/>
  <c r="P169" i="3"/>
  <c r="N169" i="3"/>
  <c r="L169" i="3"/>
  <c r="H169" i="3"/>
  <c r="J169" i="3" s="1"/>
  <c r="G169" i="3"/>
  <c r="R168" i="3"/>
  <c r="P168" i="3"/>
  <c r="N168" i="3"/>
  <c r="L168" i="3"/>
  <c r="H168" i="3"/>
  <c r="J168" i="3" s="1"/>
  <c r="G168" i="3"/>
  <c r="R167" i="3"/>
  <c r="P167" i="3"/>
  <c r="N167" i="3"/>
  <c r="L167" i="3"/>
  <c r="H167" i="3"/>
  <c r="J167" i="3" s="1"/>
  <c r="G167" i="3"/>
  <c r="R166" i="3"/>
  <c r="P166" i="3"/>
  <c r="N166" i="3"/>
  <c r="L166" i="3"/>
  <c r="H166" i="3"/>
  <c r="J166" i="3" s="1"/>
  <c r="G166" i="3"/>
  <c r="R165" i="3"/>
  <c r="P165" i="3"/>
  <c r="N165" i="3"/>
  <c r="L165" i="3"/>
  <c r="H165" i="3"/>
  <c r="J165" i="3" s="1"/>
  <c r="G165" i="3"/>
  <c r="R164" i="3"/>
  <c r="P164" i="3"/>
  <c r="N164" i="3"/>
  <c r="L164" i="3"/>
  <c r="H164" i="3"/>
  <c r="J164" i="3" s="1"/>
  <c r="G164" i="3"/>
  <c r="R163" i="3"/>
  <c r="P163" i="3"/>
  <c r="N163" i="3"/>
  <c r="L163" i="3"/>
  <c r="H163" i="3"/>
  <c r="J163" i="3" s="1"/>
  <c r="G163" i="3"/>
  <c r="R162" i="3"/>
  <c r="P162" i="3"/>
  <c r="N162" i="3"/>
  <c r="L162" i="3"/>
  <c r="H162" i="3"/>
  <c r="J162" i="3" s="1"/>
  <c r="G162" i="3"/>
  <c r="R161" i="3"/>
  <c r="P161" i="3"/>
  <c r="N161" i="3"/>
  <c r="L161" i="3"/>
  <c r="H161" i="3"/>
  <c r="J161" i="3" s="1"/>
  <c r="G161" i="3"/>
  <c r="R160" i="3"/>
  <c r="P160" i="3"/>
  <c r="N160" i="3"/>
  <c r="L160" i="3"/>
  <c r="H160" i="3"/>
  <c r="J160" i="3" s="1"/>
  <c r="G160" i="3"/>
  <c r="R159" i="3"/>
  <c r="P159" i="3"/>
  <c r="N159" i="3"/>
  <c r="L159" i="3"/>
  <c r="H159" i="3"/>
  <c r="J159" i="3" s="1"/>
  <c r="G159" i="3"/>
  <c r="R158" i="3"/>
  <c r="P158" i="3"/>
  <c r="N158" i="3"/>
  <c r="L158" i="3"/>
  <c r="H158" i="3"/>
  <c r="J158" i="3" s="1"/>
  <c r="G158" i="3"/>
  <c r="R157" i="3"/>
  <c r="P157" i="3"/>
  <c r="N157" i="3"/>
  <c r="L157" i="3"/>
  <c r="H157" i="3"/>
  <c r="J157" i="3" s="1"/>
  <c r="G157" i="3"/>
  <c r="R156" i="3"/>
  <c r="P156" i="3"/>
  <c r="N156" i="3"/>
  <c r="L156" i="3"/>
  <c r="H156" i="3"/>
  <c r="J156" i="3" s="1"/>
  <c r="G156" i="3"/>
  <c r="R155" i="3"/>
  <c r="P155" i="3"/>
  <c r="N155" i="3"/>
  <c r="L155" i="3"/>
  <c r="H155" i="3"/>
  <c r="J155" i="3" s="1"/>
  <c r="G155" i="3"/>
  <c r="R154" i="3"/>
  <c r="P154" i="3"/>
  <c r="N154" i="3"/>
  <c r="L154" i="3"/>
  <c r="H154" i="3"/>
  <c r="J154" i="3" s="1"/>
  <c r="G154" i="3"/>
  <c r="R153" i="3"/>
  <c r="P153" i="3"/>
  <c r="N153" i="3"/>
  <c r="L153" i="3"/>
  <c r="H153" i="3"/>
  <c r="J153" i="3" s="1"/>
  <c r="G153" i="3"/>
  <c r="R152" i="3"/>
  <c r="P152" i="3"/>
  <c r="N152" i="3"/>
  <c r="L152" i="3"/>
  <c r="H152" i="3"/>
  <c r="J152" i="3" s="1"/>
  <c r="G152" i="3"/>
  <c r="R151" i="3"/>
  <c r="P151" i="3"/>
  <c r="N151" i="3"/>
  <c r="L151" i="3"/>
  <c r="H151" i="3"/>
  <c r="J151" i="3" s="1"/>
  <c r="G151" i="3"/>
  <c r="R150" i="3"/>
  <c r="P150" i="3"/>
  <c r="N150" i="3"/>
  <c r="L150" i="3"/>
  <c r="H150" i="3"/>
  <c r="J150" i="3" s="1"/>
  <c r="G150" i="3"/>
  <c r="R149" i="3"/>
  <c r="P149" i="3"/>
  <c r="N149" i="3"/>
  <c r="L149" i="3"/>
  <c r="H149" i="3"/>
  <c r="J149" i="3" s="1"/>
  <c r="G149" i="3"/>
  <c r="R148" i="3"/>
  <c r="P148" i="3"/>
  <c r="N148" i="3"/>
  <c r="L148" i="3"/>
  <c r="H148" i="3"/>
  <c r="J148" i="3" s="1"/>
  <c r="G148" i="3"/>
  <c r="R147" i="3"/>
  <c r="P147" i="3"/>
  <c r="N147" i="3"/>
  <c r="L147" i="3"/>
  <c r="H147" i="3"/>
  <c r="J147" i="3" s="1"/>
  <c r="G147" i="3"/>
  <c r="R146" i="3"/>
  <c r="P146" i="3"/>
  <c r="N146" i="3"/>
  <c r="L146" i="3"/>
  <c r="H146" i="3"/>
  <c r="J146" i="3" s="1"/>
  <c r="G146" i="3"/>
  <c r="R145" i="3"/>
  <c r="P145" i="3"/>
  <c r="N145" i="3"/>
  <c r="L145" i="3"/>
  <c r="H145" i="3"/>
  <c r="J145" i="3" s="1"/>
  <c r="G145" i="3"/>
  <c r="R144" i="3"/>
  <c r="P144" i="3"/>
  <c r="N144" i="3"/>
  <c r="L144" i="3"/>
  <c r="H144" i="3"/>
  <c r="J144" i="3" s="1"/>
  <c r="G144" i="3"/>
  <c r="R143" i="3"/>
  <c r="P143" i="3"/>
  <c r="N143" i="3"/>
  <c r="L143" i="3"/>
  <c r="H143" i="3"/>
  <c r="J143" i="3" s="1"/>
  <c r="G143" i="3"/>
  <c r="R142" i="3"/>
  <c r="P142" i="3"/>
  <c r="N142" i="3"/>
  <c r="L142" i="3"/>
  <c r="H142" i="3"/>
  <c r="J142" i="3" s="1"/>
  <c r="G142" i="3"/>
  <c r="R141" i="3"/>
  <c r="P141" i="3"/>
  <c r="N141" i="3"/>
  <c r="L141" i="3"/>
  <c r="H141" i="3"/>
  <c r="J141" i="3" s="1"/>
  <c r="G141" i="3"/>
  <c r="R140" i="3"/>
  <c r="P140" i="3"/>
  <c r="N140" i="3"/>
  <c r="L140" i="3"/>
  <c r="H140" i="3"/>
  <c r="J140" i="3" s="1"/>
  <c r="G140" i="3"/>
  <c r="R139" i="3"/>
  <c r="P139" i="3"/>
  <c r="N139" i="3"/>
  <c r="L139" i="3"/>
  <c r="H139" i="3"/>
  <c r="J139" i="3" s="1"/>
  <c r="G139" i="3"/>
  <c r="R138" i="3"/>
  <c r="P138" i="3"/>
  <c r="N138" i="3"/>
  <c r="L138" i="3"/>
  <c r="H138" i="3"/>
  <c r="J138" i="3" s="1"/>
  <c r="G138" i="3"/>
  <c r="R137" i="3"/>
  <c r="P137" i="3"/>
  <c r="N137" i="3"/>
  <c r="L137" i="3"/>
  <c r="H137" i="3"/>
  <c r="J137" i="3" s="1"/>
  <c r="G137" i="3"/>
  <c r="R136" i="3"/>
  <c r="P136" i="3"/>
  <c r="N136" i="3"/>
  <c r="L136" i="3"/>
  <c r="H136" i="3"/>
  <c r="J136" i="3" s="1"/>
  <c r="G136" i="3"/>
  <c r="R135" i="3"/>
  <c r="P135" i="3"/>
  <c r="N135" i="3"/>
  <c r="L135" i="3"/>
  <c r="H135" i="3"/>
  <c r="J135" i="3" s="1"/>
  <c r="G135" i="3"/>
  <c r="R134" i="3"/>
  <c r="P134" i="3"/>
  <c r="N134" i="3"/>
  <c r="L134" i="3"/>
  <c r="H134" i="3"/>
  <c r="J134" i="3" s="1"/>
  <c r="G134" i="3"/>
  <c r="R133" i="3"/>
  <c r="P133" i="3"/>
  <c r="N133" i="3"/>
  <c r="L133" i="3"/>
  <c r="H133" i="3"/>
  <c r="J133" i="3" s="1"/>
  <c r="G133" i="3"/>
  <c r="R132" i="3"/>
  <c r="P132" i="3"/>
  <c r="N132" i="3"/>
  <c r="L132" i="3"/>
  <c r="H132" i="3"/>
  <c r="J132" i="3" s="1"/>
  <c r="G132" i="3"/>
  <c r="R131" i="3"/>
  <c r="P131" i="3"/>
  <c r="N131" i="3"/>
  <c r="L131" i="3"/>
  <c r="H131" i="3"/>
  <c r="J131" i="3" s="1"/>
  <c r="G131" i="3"/>
  <c r="R130" i="3"/>
  <c r="P130" i="3"/>
  <c r="N130" i="3"/>
  <c r="L130" i="3"/>
  <c r="H130" i="3"/>
  <c r="J130" i="3" s="1"/>
  <c r="G130" i="3"/>
  <c r="R129" i="3"/>
  <c r="P129" i="3"/>
  <c r="N129" i="3"/>
  <c r="L129" i="3"/>
  <c r="H129" i="3"/>
  <c r="J129" i="3" s="1"/>
  <c r="G129" i="3"/>
  <c r="R128" i="3"/>
  <c r="P128" i="3"/>
  <c r="N128" i="3"/>
  <c r="L128" i="3"/>
  <c r="H128" i="3"/>
  <c r="J128" i="3" s="1"/>
  <c r="G128" i="3"/>
  <c r="R127" i="3"/>
  <c r="P127" i="3"/>
  <c r="N127" i="3"/>
  <c r="L127" i="3"/>
  <c r="H127" i="3"/>
  <c r="J127" i="3" s="1"/>
  <c r="G127" i="3"/>
  <c r="R126" i="3"/>
  <c r="P126" i="3"/>
  <c r="N126" i="3"/>
  <c r="L126" i="3"/>
  <c r="H126" i="3"/>
  <c r="J126" i="3" s="1"/>
  <c r="G126" i="3"/>
  <c r="R125" i="3"/>
  <c r="P125" i="3"/>
  <c r="N125" i="3"/>
  <c r="L125" i="3"/>
  <c r="H125" i="3"/>
  <c r="J125" i="3" s="1"/>
  <c r="G125" i="3"/>
  <c r="R124" i="3"/>
  <c r="P124" i="3"/>
  <c r="N124" i="3"/>
  <c r="L124" i="3"/>
  <c r="H124" i="3"/>
  <c r="J124" i="3" s="1"/>
  <c r="G124" i="3"/>
  <c r="R123" i="3"/>
  <c r="P123" i="3"/>
  <c r="N123" i="3"/>
  <c r="L123" i="3"/>
  <c r="H123" i="3"/>
  <c r="J123" i="3" s="1"/>
  <c r="G123" i="3"/>
  <c r="R122" i="3"/>
  <c r="P122" i="3"/>
  <c r="N122" i="3"/>
  <c r="L122" i="3"/>
  <c r="H122" i="3"/>
  <c r="J122" i="3" s="1"/>
  <c r="G122" i="3"/>
  <c r="R121" i="3"/>
  <c r="P121" i="3"/>
  <c r="N121" i="3"/>
  <c r="L121" i="3"/>
  <c r="H121" i="3"/>
  <c r="J121" i="3" s="1"/>
  <c r="G121" i="3"/>
  <c r="R120" i="3"/>
  <c r="P120" i="3"/>
  <c r="N120" i="3"/>
  <c r="L120" i="3"/>
  <c r="H120" i="3"/>
  <c r="J120" i="3" s="1"/>
  <c r="G120" i="3"/>
  <c r="R119" i="3"/>
  <c r="P119" i="3"/>
  <c r="N119" i="3"/>
  <c r="L119" i="3"/>
  <c r="H119" i="3"/>
  <c r="J119" i="3" s="1"/>
  <c r="G119" i="3"/>
  <c r="R118" i="3"/>
  <c r="P118" i="3"/>
  <c r="N118" i="3"/>
  <c r="L118" i="3"/>
  <c r="H118" i="3"/>
  <c r="J118" i="3" s="1"/>
  <c r="G118" i="3"/>
  <c r="R117" i="3"/>
  <c r="P117" i="3"/>
  <c r="N117" i="3"/>
  <c r="L117" i="3"/>
  <c r="H117" i="3"/>
  <c r="J117" i="3" s="1"/>
  <c r="G117" i="3"/>
  <c r="R116" i="3"/>
  <c r="P116" i="3"/>
  <c r="N116" i="3"/>
  <c r="L116" i="3"/>
  <c r="H116" i="3"/>
  <c r="J116" i="3" s="1"/>
  <c r="G116" i="3"/>
  <c r="R115" i="3"/>
  <c r="P115" i="3"/>
  <c r="N115" i="3"/>
  <c r="L115" i="3"/>
  <c r="H115" i="3"/>
  <c r="J115" i="3" s="1"/>
  <c r="G115" i="3"/>
  <c r="R114" i="3"/>
  <c r="P114" i="3"/>
  <c r="N114" i="3"/>
  <c r="L114" i="3"/>
  <c r="H114" i="3"/>
  <c r="J114" i="3" s="1"/>
  <c r="G114" i="3"/>
  <c r="R113" i="3"/>
  <c r="P113" i="3"/>
  <c r="N113" i="3"/>
  <c r="L113" i="3"/>
  <c r="H113" i="3"/>
  <c r="J113" i="3" s="1"/>
  <c r="G113" i="3"/>
  <c r="R112" i="3"/>
  <c r="P112" i="3"/>
  <c r="N112" i="3"/>
  <c r="L112" i="3"/>
  <c r="H112" i="3"/>
  <c r="J112" i="3" s="1"/>
  <c r="G112" i="3"/>
  <c r="R111" i="3"/>
  <c r="P111" i="3"/>
  <c r="N111" i="3"/>
  <c r="L111" i="3"/>
  <c r="H111" i="3"/>
  <c r="J111" i="3" s="1"/>
  <c r="G111" i="3"/>
  <c r="R110" i="3"/>
  <c r="P110" i="3"/>
  <c r="N110" i="3"/>
  <c r="L110" i="3"/>
  <c r="H110" i="3"/>
  <c r="J110" i="3" s="1"/>
  <c r="G110" i="3"/>
  <c r="R109" i="3"/>
  <c r="P109" i="3"/>
  <c r="N109" i="3"/>
  <c r="L109" i="3"/>
  <c r="H109" i="3"/>
  <c r="J109" i="3" s="1"/>
  <c r="G109" i="3"/>
  <c r="R108" i="3"/>
  <c r="P108" i="3"/>
  <c r="N108" i="3"/>
  <c r="L108" i="3"/>
  <c r="H108" i="3"/>
  <c r="J108" i="3" s="1"/>
  <c r="G108" i="3"/>
  <c r="R107" i="3"/>
  <c r="P107" i="3"/>
  <c r="N107" i="3"/>
  <c r="L107" i="3"/>
  <c r="H107" i="3"/>
  <c r="J107" i="3" s="1"/>
  <c r="G107" i="3"/>
  <c r="R106" i="3"/>
  <c r="P106" i="3"/>
  <c r="N106" i="3"/>
  <c r="L106" i="3"/>
  <c r="H106" i="3"/>
  <c r="J106" i="3" s="1"/>
  <c r="G106" i="3"/>
  <c r="R105" i="3"/>
  <c r="P105" i="3"/>
  <c r="N105" i="3"/>
  <c r="L105" i="3"/>
  <c r="H105" i="3"/>
  <c r="J105" i="3" s="1"/>
  <c r="G105" i="3"/>
  <c r="R104" i="3"/>
  <c r="P104" i="3"/>
  <c r="N104" i="3"/>
  <c r="L104" i="3"/>
  <c r="H104" i="3"/>
  <c r="J104" i="3" s="1"/>
  <c r="G104" i="3"/>
  <c r="R103" i="3"/>
  <c r="P103" i="3"/>
  <c r="N103" i="3"/>
  <c r="L103" i="3"/>
  <c r="H103" i="3"/>
  <c r="J103" i="3" s="1"/>
  <c r="G103" i="3"/>
  <c r="R102" i="3"/>
  <c r="P102" i="3"/>
  <c r="N102" i="3"/>
  <c r="L102" i="3"/>
  <c r="H102" i="3"/>
  <c r="J102" i="3" s="1"/>
  <c r="G102" i="3"/>
  <c r="R101" i="3"/>
  <c r="P101" i="3"/>
  <c r="N101" i="3"/>
  <c r="L101" i="3"/>
  <c r="H101" i="3"/>
  <c r="J101" i="3" s="1"/>
  <c r="G101" i="3"/>
  <c r="R100" i="3"/>
  <c r="P100" i="3"/>
  <c r="N100" i="3"/>
  <c r="L100" i="3"/>
  <c r="H100" i="3"/>
  <c r="J100" i="3" s="1"/>
  <c r="G100" i="3"/>
  <c r="R99" i="3"/>
  <c r="P99" i="3"/>
  <c r="N99" i="3"/>
  <c r="L99" i="3"/>
  <c r="H99" i="3"/>
  <c r="J99" i="3" s="1"/>
  <c r="G99" i="3"/>
  <c r="R98" i="3"/>
  <c r="P98" i="3"/>
  <c r="N98" i="3"/>
  <c r="L98" i="3"/>
  <c r="H98" i="3"/>
  <c r="J98" i="3" s="1"/>
  <c r="G98" i="3"/>
  <c r="R97" i="3"/>
  <c r="P97" i="3"/>
  <c r="N97" i="3"/>
  <c r="L97" i="3"/>
  <c r="H97" i="3"/>
  <c r="J97" i="3" s="1"/>
  <c r="G97" i="3"/>
  <c r="R96" i="3"/>
  <c r="P96" i="3"/>
  <c r="N96" i="3"/>
  <c r="L96" i="3"/>
  <c r="H96" i="3"/>
  <c r="J96" i="3" s="1"/>
  <c r="G96" i="3"/>
  <c r="R95" i="3"/>
  <c r="P95" i="3"/>
  <c r="N95" i="3"/>
  <c r="L95" i="3"/>
  <c r="H95" i="3"/>
  <c r="J95" i="3" s="1"/>
  <c r="G95" i="3"/>
  <c r="R94" i="3"/>
  <c r="P94" i="3"/>
  <c r="N94" i="3"/>
  <c r="L94" i="3"/>
  <c r="H94" i="3"/>
  <c r="J94" i="3" s="1"/>
  <c r="G94" i="3"/>
  <c r="R93" i="3"/>
  <c r="P93" i="3"/>
  <c r="N93" i="3"/>
  <c r="L93" i="3"/>
  <c r="H93" i="3"/>
  <c r="J93" i="3" s="1"/>
  <c r="G93" i="3"/>
  <c r="R92" i="3"/>
  <c r="P92" i="3"/>
  <c r="N92" i="3"/>
  <c r="L92" i="3"/>
  <c r="H92" i="3"/>
  <c r="J92" i="3" s="1"/>
  <c r="G92" i="3"/>
  <c r="R91" i="3"/>
  <c r="P91" i="3"/>
  <c r="N91" i="3"/>
  <c r="L91" i="3"/>
  <c r="H91" i="3"/>
  <c r="J91" i="3" s="1"/>
  <c r="G91" i="3"/>
  <c r="R90" i="3"/>
  <c r="P90" i="3"/>
  <c r="N90" i="3"/>
  <c r="L90" i="3"/>
  <c r="H90" i="3"/>
  <c r="J90" i="3" s="1"/>
  <c r="G90" i="3"/>
  <c r="R89" i="3"/>
  <c r="P89" i="3"/>
  <c r="N89" i="3"/>
  <c r="L89" i="3"/>
  <c r="H89" i="3"/>
  <c r="J89" i="3" s="1"/>
  <c r="G89" i="3"/>
  <c r="R88" i="3"/>
  <c r="P88" i="3"/>
  <c r="N88" i="3"/>
  <c r="L88" i="3"/>
  <c r="H88" i="3"/>
  <c r="J88" i="3" s="1"/>
  <c r="G88" i="3"/>
  <c r="R87" i="3"/>
  <c r="P87" i="3"/>
  <c r="N87" i="3"/>
  <c r="L87" i="3"/>
  <c r="H87" i="3"/>
  <c r="J87" i="3" s="1"/>
  <c r="G87" i="3"/>
  <c r="R86" i="3"/>
  <c r="P86" i="3"/>
  <c r="N86" i="3"/>
  <c r="L86" i="3"/>
  <c r="H86" i="3"/>
  <c r="J86" i="3" s="1"/>
  <c r="G86" i="3"/>
  <c r="R85" i="3"/>
  <c r="P85" i="3"/>
  <c r="N85" i="3"/>
  <c r="L85" i="3"/>
  <c r="H85" i="3"/>
  <c r="J85" i="3" s="1"/>
  <c r="G85" i="3"/>
  <c r="R84" i="3"/>
  <c r="P84" i="3"/>
  <c r="N84" i="3"/>
  <c r="L84" i="3"/>
  <c r="H84" i="3"/>
  <c r="J84" i="3" s="1"/>
  <c r="G84" i="3"/>
  <c r="R83" i="3"/>
  <c r="P83" i="3"/>
  <c r="N83" i="3"/>
  <c r="L83" i="3"/>
  <c r="H83" i="3"/>
  <c r="J83" i="3" s="1"/>
  <c r="G83" i="3"/>
  <c r="R82" i="3"/>
  <c r="P82" i="3"/>
  <c r="N82" i="3"/>
  <c r="L82" i="3"/>
  <c r="H82" i="3"/>
  <c r="J82" i="3" s="1"/>
  <c r="G82" i="3"/>
  <c r="R81" i="3"/>
  <c r="P81" i="3"/>
  <c r="N81" i="3"/>
  <c r="L81" i="3"/>
  <c r="H81" i="3"/>
  <c r="J81" i="3" s="1"/>
  <c r="G81" i="3"/>
  <c r="R80" i="3"/>
  <c r="P80" i="3"/>
  <c r="N80" i="3"/>
  <c r="L80" i="3"/>
  <c r="H80" i="3"/>
  <c r="J80" i="3" s="1"/>
  <c r="G80" i="3"/>
  <c r="R79" i="3"/>
  <c r="P79" i="3"/>
  <c r="N79" i="3"/>
  <c r="L79" i="3"/>
  <c r="H79" i="3"/>
  <c r="J79" i="3" s="1"/>
  <c r="G79" i="3"/>
  <c r="R78" i="3"/>
  <c r="P78" i="3"/>
  <c r="N78" i="3"/>
  <c r="L78" i="3"/>
  <c r="H78" i="3"/>
  <c r="J78" i="3" s="1"/>
  <c r="G78" i="3"/>
  <c r="R77" i="3"/>
  <c r="P77" i="3"/>
  <c r="N77" i="3"/>
  <c r="L77" i="3"/>
  <c r="H77" i="3"/>
  <c r="J77" i="3" s="1"/>
  <c r="G77" i="3"/>
  <c r="R76" i="3"/>
  <c r="P76" i="3"/>
  <c r="N76" i="3"/>
  <c r="L76" i="3"/>
  <c r="H76" i="3"/>
  <c r="J76" i="3" s="1"/>
  <c r="G76" i="3"/>
  <c r="R75" i="3"/>
  <c r="P75" i="3"/>
  <c r="N75" i="3"/>
  <c r="L75" i="3"/>
  <c r="H75" i="3"/>
  <c r="J75" i="3" s="1"/>
  <c r="G75" i="3"/>
  <c r="R74" i="3"/>
  <c r="P74" i="3"/>
  <c r="N74" i="3"/>
  <c r="L74" i="3"/>
  <c r="H74" i="3"/>
  <c r="J74" i="3" s="1"/>
  <c r="G74" i="3"/>
  <c r="R73" i="3"/>
  <c r="P73" i="3"/>
  <c r="N73" i="3"/>
  <c r="L73" i="3"/>
  <c r="H73" i="3"/>
  <c r="J73" i="3" s="1"/>
  <c r="G73" i="3"/>
  <c r="R72" i="3"/>
  <c r="P72" i="3"/>
  <c r="N72" i="3"/>
  <c r="L72" i="3"/>
  <c r="H72" i="3"/>
  <c r="J72" i="3" s="1"/>
  <c r="G72" i="3"/>
  <c r="R71" i="3"/>
  <c r="P71" i="3"/>
  <c r="N71" i="3"/>
  <c r="L71" i="3"/>
  <c r="H71" i="3"/>
  <c r="J71" i="3" s="1"/>
  <c r="G71" i="3"/>
  <c r="R70" i="3"/>
  <c r="P70" i="3"/>
  <c r="N70" i="3"/>
  <c r="L70" i="3"/>
  <c r="H70" i="3"/>
  <c r="J70" i="3" s="1"/>
  <c r="G70" i="3"/>
  <c r="R69" i="3"/>
  <c r="P69" i="3"/>
  <c r="N69" i="3"/>
  <c r="L69" i="3"/>
  <c r="H69" i="3"/>
  <c r="J69" i="3" s="1"/>
  <c r="G69" i="3"/>
  <c r="R68" i="3"/>
  <c r="P68" i="3"/>
  <c r="N68" i="3"/>
  <c r="L68" i="3"/>
  <c r="H68" i="3"/>
  <c r="J68" i="3" s="1"/>
  <c r="G68" i="3"/>
  <c r="R67" i="3"/>
  <c r="P67" i="3"/>
  <c r="N67" i="3"/>
  <c r="L67" i="3"/>
  <c r="H67" i="3"/>
  <c r="J67" i="3" s="1"/>
  <c r="G67" i="3"/>
  <c r="R66" i="3"/>
  <c r="P66" i="3"/>
  <c r="N66" i="3"/>
  <c r="L66" i="3"/>
  <c r="H66" i="3"/>
  <c r="J66" i="3" s="1"/>
  <c r="G66" i="3"/>
  <c r="R65" i="3"/>
  <c r="P65" i="3"/>
  <c r="N65" i="3"/>
  <c r="L65" i="3"/>
  <c r="H65" i="3"/>
  <c r="J65" i="3" s="1"/>
  <c r="G65" i="3"/>
  <c r="R64" i="3"/>
  <c r="P64" i="3"/>
  <c r="N64" i="3"/>
  <c r="L64" i="3"/>
  <c r="H64" i="3"/>
  <c r="J64" i="3" s="1"/>
  <c r="G64" i="3"/>
  <c r="R63" i="3"/>
  <c r="P63" i="3"/>
  <c r="N63" i="3"/>
  <c r="L63" i="3"/>
  <c r="H63" i="3"/>
  <c r="J63" i="3" s="1"/>
  <c r="G63" i="3"/>
  <c r="R62" i="3"/>
  <c r="P62" i="3"/>
  <c r="N62" i="3"/>
  <c r="L62" i="3"/>
  <c r="H62" i="3"/>
  <c r="J62" i="3" s="1"/>
  <c r="G62" i="3"/>
  <c r="R61" i="3"/>
  <c r="P61" i="3"/>
  <c r="N61" i="3"/>
  <c r="L61" i="3"/>
  <c r="H61" i="3"/>
  <c r="J61" i="3" s="1"/>
  <c r="G61" i="3"/>
  <c r="R60" i="3"/>
  <c r="P60" i="3"/>
  <c r="N60" i="3"/>
  <c r="L60" i="3"/>
  <c r="H60" i="3"/>
  <c r="J60" i="3" s="1"/>
  <c r="G60" i="3"/>
  <c r="R59" i="3"/>
  <c r="P59" i="3"/>
  <c r="N59" i="3"/>
  <c r="L59" i="3"/>
  <c r="H59" i="3"/>
  <c r="J59" i="3" s="1"/>
  <c r="G59" i="3"/>
  <c r="R58" i="3"/>
  <c r="P58" i="3"/>
  <c r="N58" i="3"/>
  <c r="L58" i="3"/>
  <c r="H58" i="3"/>
  <c r="J58" i="3" s="1"/>
  <c r="G58" i="3"/>
  <c r="R57" i="3"/>
  <c r="P57" i="3"/>
  <c r="N57" i="3"/>
  <c r="L57" i="3"/>
  <c r="H57" i="3"/>
  <c r="J57" i="3" s="1"/>
  <c r="G57" i="3"/>
  <c r="R56" i="3"/>
  <c r="P56" i="3"/>
  <c r="N56" i="3"/>
  <c r="L56" i="3"/>
  <c r="H56" i="3"/>
  <c r="J56" i="3" s="1"/>
  <c r="G56" i="3"/>
  <c r="R55" i="3"/>
  <c r="P55" i="3"/>
  <c r="N55" i="3"/>
  <c r="L55" i="3"/>
  <c r="H55" i="3"/>
  <c r="J55" i="3" s="1"/>
  <c r="G55" i="3"/>
  <c r="R54" i="3"/>
  <c r="P54" i="3"/>
  <c r="N54" i="3"/>
  <c r="L54" i="3"/>
  <c r="H54" i="3"/>
  <c r="J54" i="3" s="1"/>
  <c r="G54" i="3"/>
  <c r="R53" i="3"/>
  <c r="P53" i="3"/>
  <c r="N53" i="3"/>
  <c r="L53" i="3"/>
  <c r="H53" i="3"/>
  <c r="J53" i="3" s="1"/>
  <c r="G53" i="3"/>
  <c r="R52" i="3"/>
  <c r="P52" i="3"/>
  <c r="N52" i="3"/>
  <c r="L52" i="3"/>
  <c r="H52" i="3"/>
  <c r="J52" i="3" s="1"/>
  <c r="G52" i="3"/>
  <c r="R51" i="3"/>
  <c r="P51" i="3"/>
  <c r="N51" i="3"/>
  <c r="L51" i="3"/>
  <c r="H51" i="3"/>
  <c r="J51" i="3" s="1"/>
  <c r="G51" i="3"/>
  <c r="R50" i="3"/>
  <c r="P50" i="3"/>
  <c r="N50" i="3"/>
  <c r="L50" i="3"/>
  <c r="H50" i="3"/>
  <c r="J50" i="3" s="1"/>
  <c r="G50" i="3"/>
  <c r="R49" i="3"/>
  <c r="P49" i="3"/>
  <c r="N49" i="3"/>
  <c r="L49" i="3"/>
  <c r="H49" i="3"/>
  <c r="J49" i="3" s="1"/>
  <c r="G49" i="3"/>
  <c r="R48" i="3"/>
  <c r="P48" i="3"/>
  <c r="N48" i="3"/>
  <c r="L48" i="3"/>
  <c r="H48" i="3"/>
  <c r="J48" i="3" s="1"/>
  <c r="G48" i="3"/>
  <c r="R47" i="3"/>
  <c r="P47" i="3"/>
  <c r="N47" i="3"/>
  <c r="L47" i="3"/>
  <c r="H47" i="3"/>
  <c r="J47" i="3" s="1"/>
  <c r="G47" i="3"/>
  <c r="R46" i="3"/>
  <c r="P46" i="3"/>
  <c r="N46" i="3"/>
  <c r="L46" i="3"/>
  <c r="H46" i="3"/>
  <c r="J46" i="3" s="1"/>
  <c r="G46" i="3"/>
  <c r="R45" i="3"/>
  <c r="P45" i="3"/>
  <c r="N45" i="3"/>
  <c r="L45" i="3"/>
  <c r="H45" i="3"/>
  <c r="J45" i="3" s="1"/>
  <c r="G45" i="3"/>
  <c r="R44" i="3"/>
  <c r="P44" i="3"/>
  <c r="N44" i="3"/>
  <c r="L44" i="3"/>
  <c r="H44" i="3"/>
  <c r="J44" i="3" s="1"/>
  <c r="G44" i="3"/>
  <c r="R43" i="3"/>
  <c r="P43" i="3"/>
  <c r="N43" i="3"/>
  <c r="L43" i="3"/>
  <c r="H43" i="3"/>
  <c r="J43" i="3" s="1"/>
  <c r="G43" i="3"/>
  <c r="R42" i="3"/>
  <c r="P42" i="3"/>
  <c r="N42" i="3"/>
  <c r="L42" i="3"/>
  <c r="H42" i="3"/>
  <c r="J42" i="3" s="1"/>
  <c r="G42" i="3"/>
  <c r="R41" i="3"/>
  <c r="P41" i="3"/>
  <c r="N41" i="3"/>
  <c r="L41" i="3"/>
  <c r="H41" i="3"/>
  <c r="J41" i="3" s="1"/>
  <c r="G41" i="3"/>
  <c r="R40" i="3"/>
  <c r="P40" i="3"/>
  <c r="N40" i="3"/>
  <c r="L40" i="3"/>
  <c r="H40" i="3"/>
  <c r="J40" i="3" s="1"/>
  <c r="G40" i="3"/>
  <c r="R39" i="3"/>
  <c r="P39" i="3"/>
  <c r="N39" i="3"/>
  <c r="L39" i="3"/>
  <c r="H39" i="3"/>
  <c r="J39" i="3" s="1"/>
  <c r="G39" i="3"/>
  <c r="R38" i="3"/>
  <c r="P38" i="3"/>
  <c r="N38" i="3"/>
  <c r="L38" i="3"/>
  <c r="H38" i="3"/>
  <c r="J38" i="3" s="1"/>
  <c r="G38" i="3"/>
  <c r="R37" i="3"/>
  <c r="P37" i="3"/>
  <c r="N37" i="3"/>
  <c r="L37" i="3"/>
  <c r="H37" i="3"/>
  <c r="J37" i="3" s="1"/>
  <c r="G37" i="3"/>
  <c r="R36" i="3"/>
  <c r="P36" i="3"/>
  <c r="N36" i="3"/>
  <c r="L36" i="3"/>
  <c r="H36" i="3"/>
  <c r="J36" i="3" s="1"/>
  <c r="G36" i="3"/>
  <c r="R35" i="3"/>
  <c r="P35" i="3"/>
  <c r="N35" i="3"/>
  <c r="L35" i="3"/>
  <c r="H35" i="3"/>
  <c r="J35" i="3" s="1"/>
  <c r="G35" i="3"/>
  <c r="R34" i="3"/>
  <c r="P34" i="3"/>
  <c r="N34" i="3"/>
  <c r="L34" i="3"/>
  <c r="H34" i="3"/>
  <c r="J34" i="3" s="1"/>
  <c r="G34" i="3"/>
  <c r="R33" i="3"/>
  <c r="P33" i="3"/>
  <c r="N33" i="3"/>
  <c r="L33" i="3"/>
  <c r="H33" i="3"/>
  <c r="J33" i="3" s="1"/>
  <c r="G33" i="3"/>
  <c r="R32" i="3"/>
  <c r="P32" i="3"/>
  <c r="N32" i="3"/>
  <c r="L32" i="3"/>
  <c r="H32" i="3"/>
  <c r="J32" i="3" s="1"/>
  <c r="G32" i="3"/>
  <c r="R31" i="3"/>
  <c r="P31" i="3"/>
  <c r="N31" i="3"/>
  <c r="L31" i="3"/>
  <c r="H31" i="3"/>
  <c r="J31" i="3" s="1"/>
  <c r="G31" i="3"/>
  <c r="R30" i="3"/>
  <c r="P30" i="3"/>
  <c r="N30" i="3"/>
  <c r="L30" i="3"/>
  <c r="H30" i="3"/>
  <c r="J30" i="3" s="1"/>
  <c r="G30" i="3"/>
  <c r="R29" i="3"/>
  <c r="P29" i="3"/>
  <c r="N29" i="3"/>
  <c r="L29" i="3"/>
  <c r="H29" i="3"/>
  <c r="J29" i="3" s="1"/>
  <c r="G29" i="3"/>
  <c r="C7" i="2" l="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alcChain>
</file>

<file path=xl/sharedStrings.xml><?xml version="1.0" encoding="utf-8"?>
<sst xmlns="http://schemas.openxmlformats.org/spreadsheetml/2006/main" count="1405" uniqueCount="105">
  <si>
    <t>MACROPROCESO DE APOYO</t>
  </si>
  <si>
    <t xml:space="preserve">PROCESO GESTIÓN BIENES Y SERVICIOS </t>
  </si>
  <si>
    <t>FICHA ANÁLISIS DE COTIZACIONES RECEPCIONADAS</t>
  </si>
  <si>
    <t>NUMERO</t>
  </si>
  <si>
    <t xml:space="preserve">ALERTA VALOR MÍNIMO ACEPTABLE </t>
  </si>
  <si>
    <t>ESPECIFICACION TÉCNICA</t>
  </si>
  <si>
    <t>PRECIO DE REFERENCIA  INCLUIDO  IMPUESTOS APLICABLES (VALOR MÁXIMO)</t>
  </si>
  <si>
    <t xml:space="preserve">VALOR ECONOMICO DE LA OFERTA PRESENTADA POR EL OFERENTE INCLUIDO IMPUESTOS APLICABLES </t>
  </si>
  <si>
    <t>Justificación: "Recuerde que deberá adjuntar la evidencias que soporten lo indicado en este espacio"</t>
  </si>
  <si>
    <t>VALOR MÍNIMO ACEPTABLE DEL P. 80%</t>
  </si>
  <si>
    <t>COSTO DEL BIEN Y SERVICIO U OBRA</t>
  </si>
  <si>
    <t xml:space="preserve">GASTOS GENERALES </t>
  </si>
  <si>
    <t>IMPREVISTOS</t>
  </si>
  <si>
    <t>UTILIDAD MARGINAL</t>
  </si>
  <si>
    <t>PORCENTAJE %</t>
  </si>
  <si>
    <t xml:space="preserve">VALOR </t>
  </si>
  <si>
    <t>DIFERENCIA ENTRE VALOR OFERTADO DE CADA ITEM  VS DESAGREGACION</t>
  </si>
  <si>
    <t>NOMBRE DEL OFERENTE Y/O REPRESENTANTE LEGAL</t>
  </si>
  <si>
    <t>FIRMA DEL OFERENTE Y/O REPRESENTANTE LEGAL</t>
  </si>
  <si>
    <t>Código Serie Documental (Ver Tabla de Retención Documental).</t>
  </si>
  <si>
    <t>NIT / CÉDULA:</t>
  </si>
  <si>
    <t>JUSTIFICACION  DE PRECIOS ARTIFICIALMENTE BAJOS TRACTO SUCESIVO</t>
  </si>
  <si>
    <t>PORCENTAJE REPRESENTATIVO EN EL PRECIO DE REFERENCIA</t>
  </si>
  <si>
    <t>VERSIÓN: 1</t>
  </si>
  <si>
    <t>PÁGINA: 1 de 1</t>
  </si>
  <si>
    <t>NOMBRE DEL COTIZANTE:</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</si>
  <si>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AAAA   /  MM    /   DD</t>
    </r>
  </si>
  <si>
    <r>
      <rPr>
        <b/>
        <sz val="11"/>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1"/>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</si>
  <si>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r>
      <t xml:space="preserve">NOTA 7: </t>
    </r>
    <r>
      <rPr>
        <sz val="11"/>
        <color theme="1"/>
        <rFont val="Arial"/>
        <family val="2"/>
      </rPr>
      <t>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r>
  </si>
  <si>
    <t>CÓDIGO:  ABSr140</t>
  </si>
  <si>
    <t>VIGENCIA: 2023-07-31</t>
  </si>
  <si>
    <t>Diagonal 18 No. 20-29 Fusagasugá – Cundinamarca</t>
  </si>
  <si>
    <t>Teléfono: (601) 8281483 Línea Gratuita: 018000180414</t>
  </si>
  <si>
    <t xml:space="preserve">www.ucundinamarca.edu.co E-mail: info@ucundinamarca.edu.co </t>
  </si>
  <si>
    <t>NIT: 890.680.062-2</t>
  </si>
  <si>
    <t>Documento controlado por el Sistema de Gestión de la Calidad</t>
  </si>
  <si>
    <t>Asegúrese que corresponde a la última versión consultando el Portal Institucional</t>
  </si>
  <si>
    <t>NOTA 1: Es obligación del oferente diligenciar el presente documento sin modificarlo, si el valor ofertado de UNO O MÁS ÍTEMS es inferior al 80% del precio de referencia publicado por la Universidad de Cundinamarca.
NOTA 2: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NOTA 3: Señor oferente tenga en cuenta que la ficha se encuentra formulada, la cual no podrá ser modificada por ningún motivo, en caso de considerarse modificado dicho documento, la universidad de Cundinamarca no tendrá en cuenta la información contenida, por lo tanto no será sujeto de verificación.
NOTA 4: Las ofertas con precios aparentemente bajos se analizarán conforme en lo establecido por Colombia Compra Eficiente en su "Guía para el manejo de ofertas artificialmente bajas en Procesos de Contratación".
NOTA 5: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
NOTA 6. Cuando el valor el valor de la cotización exceda el presupuesto oficial (precio de referencia), será causal de rechazo conforme lo establecido en ABSr097 y/o invitación pública y/o privada que soporta el proceso de cotización.</t>
  </si>
  <si>
    <t>Facatativá  - Viotá  - Tocaima  - Ibagué - El  Espinal  - Saldaña  - Neiva  - Algeciras  - Neiva  - Facatativá</t>
  </si>
  <si>
    <t>Facatativá-Monumento de los  Lanceros-Paipa-Ventaquemada-Nuevo Colón-Villapinzón-Gachancipá-Mosquera-Facatativá.</t>
  </si>
  <si>
    <t>Facatativá- Soacha  (Parque Chicaque) -  Mosquera  (Mondoñedo)- Facatativá</t>
  </si>
  <si>
    <t>Facatativa-Granada- San Jose del  Guaviare-  Facatativa</t>
  </si>
  <si>
    <t>Facatativa- Tabio. Tabio- Facatativa</t>
  </si>
  <si>
    <t>Facatativá, Mosquera, Facatativá</t>
  </si>
  <si>
    <t>Extension de Facatativá  - Manizales- Santa  Rosa  de cabal  - Facatativá</t>
  </si>
  <si>
    <t>Facatativá  - Bogotá  - Facatativá</t>
  </si>
  <si>
    <t>Facatativá-Centro de  Biotecnología  Agropecuaria, SENA Mosquera, Cundinamarca-Facatativá</t>
  </si>
  <si>
    <t>Facatativá  - Chocontá  - Puente  de  Boyaca  - Tunja  - Duitama  - Nobsa  - Sogamoso - Villa  de  Leyva  - Raquira  - Fuquene  - Ubate  - Facatativá</t>
  </si>
  <si>
    <t>Facatativá  - Puente  Piedra  - Subachoque  - La  Pradera  - Facatativá</t>
  </si>
  <si>
    <t>Extensión de  Facatativá  -Cachipay. Cachipay -  extensión de  Facatativá</t>
  </si>
  <si>
    <t>Facatativá  – BOGOTÁ – Servicio Geológico Colombia NO – Facatativá</t>
  </si>
  <si>
    <t>Facatativá  - Cali, Valle  del  Cauca  - Buenaventura, Valle  del  Cauca  - Ríofrío, Valle  del  Cauca  -  Guadalajara  de  Buga, Valle  del  Cauca  – Facatativá</t>
  </si>
  <si>
    <t>Facatativá    Bogotá  Facatativá</t>
  </si>
  <si>
    <t>Facatativá, Calarcá, Jardín Botánico, Salento, Quimbaya, Facatativá</t>
  </si>
  <si>
    <t>Facatativá- Mosquera  - Facatativá</t>
  </si>
  <si>
    <t>Facatativá  Girardot Facatativá</t>
  </si>
  <si>
    <t>Facatativá, Villeta, Guaduas, Dorada  (Charca  de  Guari NOcito), Facatativá</t>
  </si>
  <si>
    <t>Facatativá- Cajarmarca-Facatativá</t>
  </si>
  <si>
    <t>Facatativá  – Mosquera  – Facatativá</t>
  </si>
  <si>
    <t>Facatativá-Bogotá  (INVIMA) -Facatativá</t>
  </si>
  <si>
    <t>Facatativá  – salento - el  valle  del  cocora   Facatativá</t>
  </si>
  <si>
    <t>Facatativá  - Girardot - Melgar-Prado (Tolima) - Facatativá</t>
  </si>
  <si>
    <t>Facatativá- La  Vega- Utica- Facatativá</t>
  </si>
  <si>
    <t>Facatativá-Mondoñedo-Facatativá</t>
  </si>
  <si>
    <t>Facatativá  – Zipaquirá  – Ubaté  – Chiquinquirá  – Villa  de  Leyva  – Santa Sofía  – Facatativá</t>
  </si>
  <si>
    <t>Facatativá, Puerto Boyacá, Puerto Araujo, Magdalena  medio, San Alberto, Aguachica, Pailitas, San Roque, Becerril  La  jagua  de  Ibirico, Codazzi, La  paz, San Juan del  Cesar, Hato Nuevo, Albania, Riohacha,
Mina  de  Cerrejón Colombia, Minas  de  sal  de  Manaure, Dibulla flamencos  rosados, Uribia, Cabo de  la  Vela, Parque  eólico de empresas  públicas  de  Medellín antiguo y nuevo;  retorno.</t>
  </si>
  <si>
    <t>Relleno sanitario parque  ecológico Pirgua  en la  ciudad de  Tunja  - Facatativá</t>
  </si>
  <si>
    <t>Facatativá- Briceño - Paipa  - Sogamoso - Facatativá</t>
  </si>
  <si>
    <t>Facatativá  - Girardot - Melgar (Tolima) - Girardot - Facatativá</t>
  </si>
  <si>
    <t>Ida  Universidad de  Cundinamarca  Facatativà-Ubate     Regreso - Universidad de  Cundinamarca  Ubate-Facatativá</t>
  </si>
  <si>
    <t>Ida  Universidad de  Cundinamarca  Soacha-Facatativá-Regreso Universidad de  Cundinamarca  Soacha-Facatativá</t>
  </si>
  <si>
    <t>Extension de  Facatativa  UDEC - Establecimiento - Extension de Facattiva  UDEC</t>
  </si>
  <si>
    <t>Extension de  Facatativa  UDEC - Sasaima  - Extension de  Facattiva  UDEC</t>
  </si>
  <si>
    <t>Extensión Facatativá  UDEC-Zipacón Centro-Extensión Facatativá</t>
  </si>
  <si>
    <t>Extensión Facatativá  UDEC- Bogotá  - Extensión Facatativá</t>
  </si>
  <si>
    <t>Extension de  Facatativá  - Manizales- Santa  Rosa  de  cabal  - Facatativá</t>
  </si>
  <si>
    <t>Facatativa-Granada- San Jose  del  Guaviare-  Facatativa</t>
  </si>
  <si>
    <t>Facatativá  - Viotá  - Tocaima  - Ibagué  - El  Espinal  - Saldaña  - Neiva  - Algeciras  - Neiva  - Facatativá</t>
  </si>
  <si>
    <t>Facatativá-Monumento de  los  Lanceros-Paipa-Ventaquemada-Nuevo Colón-Villapinzón-Gachancipá-Mosquera-Facatativá</t>
  </si>
  <si>
    <t>Facatativá- Soacha  (Parque  Chicaque) -  Mosquera  (Mondoñedo)- Facatativá</t>
  </si>
  <si>
    <t>Facatativá  – BOGOTÁ – Servicio Geológico Colombiano – Facatativá</t>
  </si>
  <si>
    <t>Facatativá, Sutatenza, Garagoa, Santa  María, San Luis  de  Gaceno, Facatativá</t>
  </si>
  <si>
    <t>Facatativá  - Girardot - Melgar (Tolima) - Facatativá</t>
  </si>
  <si>
    <t>Facatativá  - Girardot - Melgar-(Tolima) - Facatativá</t>
  </si>
  <si>
    <t>Facatativá  Bogotá  Facatativá</t>
  </si>
  <si>
    <t>7:00 a. m. - EXTENSIÓN FACATATIVÁ: Llegada  y organización de  la
actividad académica. Comunicación de  las  normas, distribución de funciones. 8:00 a. m. – SALIDA: Partida  desde  la  sede  hacia  destino en la  dirección calle  24 #5-60, Bogotá, D. C. 9:00 a. m. – LLEGADA a  la  sede de  la  Biblioteca  Nacional  de  Colombia  . Recorrido por los  espacios  de la  biblioteca. 12:30 p. m. Almuerzo 2:00 p. m. Recorrido y espacio para realización de  primeras  grabaciones  para  el  video 5:00 p. m. RETORNO a  extensión Facatativá</t>
  </si>
  <si>
    <t>Ida  UDEC Facatativá- UIS Bucaramanga– Regreso UDEC Facatativá</t>
  </si>
  <si>
    <t>Ida  Udec-Facatativá-Fusagasugá    Regreso Udec Fusagasugá  - Facatativá</t>
  </si>
  <si>
    <t>Ida  Udec-Facatativá-Fusagasugá   Regreso Udec Fusagasugá  - Facatativá</t>
  </si>
  <si>
    <t>Facatativá  – Saldaña  (Tolima) (Finca  La  Laguna  Fedearroz: Arroz) –
Garzón (casco urbano); Día  2: Gigante (Huila) (Vereda  El  Recreo: Mano del  Gigante: Agroturismo) – El  Pital  (Luker agrícola: Cacao) – Garzón (casco Urbano) - Garzón ( Caefihuila, Cooperativa, Café especial) - Zuluaga  (Huila) , (Vereda  Buenavista  finca  Semilla  de plátano) –
Garzón (casco Urbano) - Garzón vereda  La  Jagua  (Hacienda  Santa María: Mango, cítricos  y piña) - Timaná  (Asotimaná: Asociación de cafeteros) – Garzón (Casco Urbano) - Facatativá</t>
  </si>
  <si>
    <t>Facatativá  – Armero – Ibagué  – Juntas  – Girardot – La  Mesa  –
Facatativá</t>
  </si>
  <si>
    <t>7:00 a. m. - EXTENSIÓN FACATATIVÁ: Llegada  y organización de  la
actividad académica. Comunicación de  las  normas, distribución de funciones. 8:00 a. m. – SALIDA: Partida  desde  la  sede  hacia  destino en la  dirección Cra. 37 #24 - 67, Bogotá, D. C. 9:00 a. m. – LLEGADA a  la  sede
de  la  corferia  . Recorrido por los  espacios  de  las  exposiciones  e
ingreso a  eventos. 1:30 p. m. Almuerzo 2:00 p. m. Recorrido y espacio para  realización de  primeras  grabaciones  para  el  video 5:00 p. m.
RETORNO a  extensión Facatativá</t>
  </si>
  <si>
    <t>Salida  7 a .m. Universidad de  Cundinamarca  Extensión Facatativa  ,
l ista  de  grupo, verificación de  documentos  de  identidad, socialización guía  de  trabajo para  la  práctica. Desplazamiento hacia  Bogotá. 9 a .m.
Arribo a  Corferias  e  inicio de  la  visita  a  las  diferentes  stand programadas  por la  Feria. 11 A.M. Almuerzo. 1 P.M. Regreso a Fusagasugá  4 p.m. Llegada  a  la  Universidad de  Cundinamarca,
Extensión Facatativa.</t>
  </si>
  <si>
    <t>Salida  7am de  la  Extensión Facatativá, socialización guía  de  trabajo.
Regreso a  Facatativá  a  las  2:00pm</t>
  </si>
  <si>
    <t>Ida  UDEC Facatativá- EAFIT y EPM Medellín–Regres o EAFIT y EPM
Medellín-UDEC Facatativá</t>
  </si>
  <si>
    <t>Facatativá  – Saldaña  (Tolima) (Finca  La  Laguna  Fedearroz: Arroz) –
Garzón (casco urbano); Día  2: Gigante  (Huila) (Vereda  El  Recreo: Mano del  Gigante: Agroturismo) – El  Pital  (Luker agrícola: Cacao) – Garzón (casco Urbano) - Garzón ( Caefihuila, Cooperativa, Café  especial) - Zuluaga  (Huila) , (Vereda  Buenavista  finca  Semilla  de  plátano) –
Garzón (casco Urbano) - Garzón vereda  La  Jagua  (Hacienda  Santa María: Mango, cítricos  y piña) - Timaná  (Asotimaná: Asociación de cafeteros) – Garzón (Casco Urbano) - Facatativá</t>
  </si>
  <si>
    <t>Facatativá  - Albán - Cambáo - Armero - Campo Alegre  - Ibagué  -
Cajamarca  - Calarcá  - Caicedonia  - Roldanillo - La  Unión - Toro - La Unión - Roldanillo - Caicedonia  - Calarcá  - Cajamarca  - Ibagué  - Campo
Alegre  - Armero - Cambáo - Albán - Facatativá</t>
  </si>
  <si>
    <t>Facatativá, Puerto Boyacá, Puerto Araujo, Magdalena  medio, San
Alberto, Aguachica, Pailitas, San Roque, Becerril  La  jagua  de  Ibirico, Codazzi, La  paz, San Juan del  Cesar, Hato Nuevo, Albania, Riohacha, Mina  de  Cerrejón Colombia, Minas  de  sal  de  Manaure, Dibulla</t>
  </si>
  <si>
    <t>Salida  7 a .m. Universidad de  Cundinamarca  Extensión Facatativa  ,
l ista  de  grupo, verificación de  documentos  de  identidad, socialización guía  de  trabajo para  la  práctica. Desplazamiento hacia  Bogotá. 9 a .m. Arribo al  lugar e  inicio de  la  visita  programadas  por el  Archivo General de  la  Nación . 11 A.M. Almuerzo. 1 P.M. Regreso a  Fusagasugá  4 p.m.
Llegada  a  la  Universidad de  Cundinamarca, Extensión Facatativa.</t>
  </si>
  <si>
    <t xml:space="preserve">TRANSPORTE DE 1-4 PASAJEROS </t>
  </si>
  <si>
    <t xml:space="preserve">TRANSPORTE DE 6-11 PASAJEROS </t>
  </si>
  <si>
    <t xml:space="preserve">TRANSPORTE DE 12-19 PASAJEROS </t>
  </si>
  <si>
    <t xml:space="preserve">TRANSPORTE DE 20-28 PASAJEROS </t>
  </si>
  <si>
    <t xml:space="preserve">TRANSPORTE DE 29-40 PASAJEROS </t>
  </si>
  <si>
    <t>OBJETO: PRESTAR EL SERVICIO DE TRANSPORTE DE PASAJEROS PARA EL DESARROLLO DE LAS PRÁCTICAS ACADÉMICAS Y/O EXPERIENCIAS FORMATIVAS Y TODOS AQUELLOS EVENTOS DE REPRESENTACIÓN EN LOS QUE TENGA PARTICIPACIÓN LA UNIVERSIDAD DE CUNDINAMARCA DURANTE EL AÑO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</si>
</sst>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 #,##0_-;\-&quot;$&quot;\ * #,##0_-;_-&quot;$&quot;\ * &quot;-&quot;_-;_-@_-"/>
    <numFmt numFmtId="41" formatCode="_-* #,##0_-;\-* #,##0_-;_-* &quot;-&quot;_-;_-@_-"/>
    <numFmt numFmtId="44" formatCode="_-&quot;$&quot;\ * #,##0.00_-;\-&quot;$&quot;\ * #,##0.00_-;_-&quot;$&quot;\ * &quot;-&quot;??_-;_-@_-"/>
    <numFmt numFmtId="165" formatCode="_-&quot;$&quot;\ * #,##0_-;\-&quot;$&quot;\ * #,##0_-;_-&quot;$&quot;\ * &quot;-&quot;??_-;_-@_-"/>
  </numFmts>
  <fonts count="11"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1"/>
      <color theme="1"/>
      <name val="Arial"/>
      <family val="2"/>
    </font>
    <font>
      <b/>
      <sz val="11"/>
      <color rgb="FF000000"/>
      <name val="Arial"/>
      <family val="2"/>
      <charset val="1"/>
    </font>
    <font>
      <b/>
      <sz val="11"/>
      <color rgb="FF292929"/>
      <name val="Arial"/>
      <family val="2"/>
    </font>
    <font>
      <sz val="11"/>
      <color theme="0" tint="-0.34998626667073579"/>
      <name val="Arial"/>
      <family val="2"/>
    </font>
    <font>
      <b/>
      <sz val="11"/>
      <color theme="0"/>
      <name val="Arial"/>
      <family val="2"/>
    </font>
    <font>
      <sz val="11"/>
      <name val="Arial"/>
      <family val="2"/>
    </font>
    <font>
      <sz val="10"/>
      <color theme="1"/>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FF"/>
        <bgColor rgb="FFFFFFCC"/>
      </patternFill>
    </fill>
  </fills>
  <borders count="14">
    <border>
      <left/>
      <right/>
      <top/>
      <bottom/>
      <diagonal/>
    </border>
    <border>
      <left style="thin">
        <color rgb="FF4B514E"/>
      </left>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rgb="FF4B514E"/>
      </top>
      <bottom style="thin">
        <color rgb="FF4B514E"/>
      </bottom>
      <diagonal/>
    </border>
    <border>
      <left/>
      <right style="thin">
        <color rgb="FF4B514E"/>
      </right>
      <top style="thin">
        <color rgb="FF4B514E"/>
      </top>
      <bottom style="thin">
        <color rgb="FF4B514E"/>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cellStyleXfs>
  <cellXfs count="68">
    <xf numFmtId="0" fontId="0" fillId="0" borderId="0" xfId="0"/>
    <xf numFmtId="9" fontId="0" fillId="0" borderId="0" xfId="2" applyFont="1"/>
    <xf numFmtId="0" fontId="2" fillId="0" borderId="0" xfId="0" applyFont="1" applyAlignment="1" applyProtection="1">
      <alignment vertical="center"/>
      <protection locked="0"/>
    </xf>
    <xf numFmtId="0" fontId="2" fillId="2" borderId="0" xfId="0" applyFont="1" applyFill="1" applyProtection="1">
      <protection locked="0"/>
    </xf>
    <xf numFmtId="10" fontId="2" fillId="2" borderId="0" xfId="0" applyNumberFormat="1" applyFont="1" applyFill="1" applyProtection="1">
      <protection locked="0"/>
    </xf>
    <xf numFmtId="0" fontId="0" fillId="2" borderId="0" xfId="0" applyFont="1" applyFill="1" applyProtection="1">
      <protection locked="0"/>
    </xf>
    <xf numFmtId="0" fontId="2" fillId="2" borderId="0" xfId="0" applyFont="1" applyFill="1" applyAlignment="1" applyProtection="1">
      <alignment horizontal="left" vertical="center" wrapText="1"/>
      <protection locked="0"/>
    </xf>
    <xf numFmtId="44" fontId="2" fillId="2" borderId="0" xfId="0" applyNumberFormat="1" applyFont="1" applyFill="1" applyProtection="1">
      <protection locked="0"/>
    </xf>
    <xf numFmtId="44" fontId="4" fillId="2" borderId="2" xfId="0" applyNumberFormat="1" applyFont="1" applyFill="1" applyBorder="1" applyAlignment="1" applyProtection="1">
      <alignment horizontal="left" vertical="center"/>
      <protection locked="0"/>
    </xf>
    <xf numFmtId="0" fontId="2" fillId="2" borderId="0" xfId="0" applyFont="1" applyFill="1" applyBorder="1" applyProtection="1">
      <protection locked="0"/>
    </xf>
    <xf numFmtId="44" fontId="4" fillId="2" borderId="0" xfId="0" applyNumberFormat="1" applyFont="1" applyFill="1" applyBorder="1" applyAlignment="1" applyProtection="1">
      <alignment horizontal="left"/>
      <protection locked="0"/>
    </xf>
    <xf numFmtId="0" fontId="4" fillId="2" borderId="0" xfId="0" applyFont="1" applyFill="1" applyProtection="1">
      <protection locked="0"/>
    </xf>
    <xf numFmtId="0" fontId="4" fillId="0" borderId="2"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2" borderId="0" xfId="0" applyFont="1" applyFill="1" applyAlignment="1" applyProtection="1">
      <alignment horizontal="center"/>
      <protection locked="0"/>
    </xf>
    <xf numFmtId="0" fontId="2" fillId="2" borderId="0" xfId="0" applyFont="1" applyFill="1" applyAlignment="1" applyProtection="1">
      <alignment horizontal="center"/>
      <protection locked="0"/>
    </xf>
    <xf numFmtId="10" fontId="9" fillId="2" borderId="2" xfId="2" applyNumberFormat="1" applyFont="1" applyFill="1" applyBorder="1" applyAlignment="1" applyProtection="1">
      <alignment horizontal="center" vertical="center"/>
      <protection locked="0"/>
    </xf>
    <xf numFmtId="165" fontId="9" fillId="2" borderId="2" xfId="4" applyNumberFormat="1" applyFont="1" applyFill="1" applyBorder="1" applyAlignment="1" applyProtection="1">
      <alignment horizontal="center" vertical="center"/>
      <protection locked="0"/>
    </xf>
    <xf numFmtId="44" fontId="9" fillId="2" borderId="2" xfId="4" applyFont="1" applyFill="1" applyBorder="1" applyAlignment="1" applyProtection="1">
      <alignment horizontal="center" vertical="center"/>
      <protection locked="0"/>
    </xf>
    <xf numFmtId="9" fontId="2" fillId="2" borderId="2" xfId="1" applyNumberFormat="1" applyFont="1" applyFill="1" applyBorder="1" applyAlignment="1" applyProtection="1">
      <alignment horizontal="left" vertical="center" wrapText="1"/>
      <protection locked="0"/>
    </xf>
    <xf numFmtId="41" fontId="2" fillId="0" borderId="2" xfId="1" applyFont="1" applyFill="1" applyBorder="1" applyAlignment="1" applyProtection="1">
      <alignment horizontal="left" vertical="center" wrapText="1"/>
      <protection locked="0"/>
    </xf>
    <xf numFmtId="0" fontId="4" fillId="2" borderId="3" xfId="0" applyFont="1" applyFill="1" applyBorder="1" applyAlignment="1" applyProtection="1">
      <alignment vertical="top" wrapText="1"/>
      <protection locked="0"/>
    </xf>
    <xf numFmtId="0" fontId="4" fillId="2" borderId="4" xfId="0" applyFont="1" applyFill="1" applyBorder="1" applyAlignment="1" applyProtection="1">
      <alignment vertical="top" wrapText="1"/>
      <protection locked="0"/>
    </xf>
    <xf numFmtId="0" fontId="0" fillId="0" borderId="0" xfId="0" applyAlignment="1">
      <alignment vertical="top" wrapText="1"/>
    </xf>
    <xf numFmtId="0" fontId="0" fillId="0" borderId="0" xfId="0" applyAlignment="1"/>
    <xf numFmtId="0" fontId="2" fillId="2" borderId="0" xfId="0" applyFont="1" applyFill="1" applyBorder="1" applyAlignment="1" applyProtection="1">
      <alignment vertical="top" wrapText="1"/>
      <protection locked="0"/>
    </xf>
    <xf numFmtId="0" fontId="4" fillId="2" borderId="0" xfId="0" applyFont="1" applyFill="1" applyBorder="1" applyAlignment="1" applyProtection="1">
      <alignment vertical="top" wrapText="1"/>
      <protection locked="0"/>
    </xf>
    <xf numFmtId="0" fontId="6" fillId="0" borderId="1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3" fillId="0" borderId="1" xfId="0" applyFont="1" applyBorder="1" applyAlignment="1" applyProtection="1">
      <alignment vertical="top" wrapText="1"/>
      <protection locked="0"/>
    </xf>
    <xf numFmtId="0" fontId="2" fillId="2" borderId="2" xfId="0" applyFont="1" applyFill="1" applyBorder="1" applyAlignment="1" applyProtection="1">
      <alignment horizontal="left"/>
      <protection locked="0"/>
    </xf>
    <xf numFmtId="0" fontId="2" fillId="2" borderId="2"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2" fillId="2" borderId="5" xfId="0" applyFont="1" applyFill="1" applyBorder="1" applyAlignment="1" applyProtection="1">
      <alignment horizontal="center"/>
      <protection locked="0"/>
    </xf>
    <xf numFmtId="0" fontId="4" fillId="2" borderId="2"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left" vertical="top" wrapText="1"/>
      <protection locked="0"/>
    </xf>
    <xf numFmtId="0" fontId="2" fillId="0" borderId="2" xfId="0" applyFont="1" applyFill="1" applyBorder="1" applyAlignment="1" applyProtection="1">
      <alignment horizontal="left" vertical="top"/>
      <protection locked="0"/>
    </xf>
    <xf numFmtId="0" fontId="4" fillId="2" borderId="0" xfId="0" applyFont="1" applyFill="1" applyBorder="1" applyAlignment="1" applyProtection="1">
      <alignment horizontal="left" vertical="center"/>
      <protection locked="0"/>
    </xf>
    <xf numFmtId="0" fontId="10" fillId="2" borderId="0" xfId="0" applyFont="1" applyFill="1" applyAlignment="1" applyProtection="1">
      <alignment horizontal="right"/>
      <protection locked="0"/>
    </xf>
    <xf numFmtId="0" fontId="10" fillId="2" borderId="0" xfId="0" applyFont="1" applyFill="1" applyAlignment="1" applyProtection="1">
      <alignment horizontal="center" wrapText="1"/>
      <protection locked="0"/>
    </xf>
    <xf numFmtId="0" fontId="10" fillId="2" borderId="0" xfId="0" applyFont="1" applyFill="1" applyAlignment="1" applyProtection="1">
      <alignment horizontal="center"/>
      <protection locked="0"/>
    </xf>
    <xf numFmtId="0" fontId="4" fillId="2" borderId="3"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4" fillId="0" borderId="0" xfId="0"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4" fillId="2" borderId="0" xfId="0" applyFont="1" applyFill="1" applyAlignment="1" applyProtection="1">
      <alignment horizontal="center"/>
      <protection locked="0"/>
    </xf>
    <xf numFmtId="0" fontId="2" fillId="2" borderId="4"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9" fillId="0" borderId="2" xfId="0" applyFont="1" applyFill="1" applyBorder="1" applyAlignment="1" applyProtection="1">
      <alignment horizontal="center" vertical="center" wrapText="1"/>
      <protection locked="0"/>
    </xf>
    <xf numFmtId="0" fontId="8" fillId="3" borderId="2" xfId="0" applyFont="1" applyFill="1" applyBorder="1" applyAlignment="1" applyProtection="1">
      <alignment horizontal="center" vertical="center" wrapText="1"/>
      <protection locked="0"/>
    </xf>
    <xf numFmtId="10" fontId="8" fillId="3" borderId="2" xfId="0" applyNumberFormat="1" applyFont="1" applyFill="1" applyBorder="1" applyAlignment="1" applyProtection="1">
      <alignment horizontal="center" vertical="center" wrapText="1"/>
      <protection locked="0"/>
    </xf>
    <xf numFmtId="44" fontId="8" fillId="3" borderId="2" xfId="0" applyNumberFormat="1" applyFont="1" applyFill="1" applyBorder="1" applyAlignment="1" applyProtection="1">
      <alignment horizontal="center" vertical="center" wrapText="1"/>
      <protection locked="0"/>
    </xf>
    <xf numFmtId="0" fontId="4" fillId="2" borderId="2"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42" fontId="5" fillId="4" borderId="2" xfId="0" applyNumberFormat="1" applyFont="1" applyFill="1" applyBorder="1" applyAlignment="1" applyProtection="1">
      <alignment horizontal="right" vertical="center" shrinkToFit="1"/>
    </xf>
    <xf numFmtId="9" fontId="9" fillId="0" borderId="2" xfId="2" applyFont="1" applyFill="1" applyBorder="1" applyAlignment="1" applyProtection="1">
      <alignment horizontal="center" vertical="center" wrapText="1"/>
    </xf>
    <xf numFmtId="41" fontId="2" fillId="0" borderId="2" xfId="1" applyFont="1" applyFill="1" applyBorder="1" applyAlignment="1" applyProtection="1">
      <alignment horizontal="left" vertical="center" wrapText="1"/>
    </xf>
  </cellXfs>
  <cellStyles count="5">
    <cellStyle name="Millares [0]" xfId="1" builtinId="6"/>
    <cellStyle name="Millares [0] 2" xfId="3"/>
    <cellStyle name="Moneda" xfId="4" builtinId="4"/>
    <cellStyle name="Normal" xfId="0" builtinId="0"/>
    <cellStyle name="Porcentaje" xfId="2" builtinId="5"/>
  </cellStyles>
  <dxfs count="18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AB200"/>
      <color rgb="FFD2A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206122</xdr:colOff>
      <xdr:row>1</xdr:row>
      <xdr:rowOff>38210</xdr:rowOff>
    </xdr:from>
    <xdr:to>
      <xdr:col>1</xdr:col>
      <xdr:colOff>612198</xdr:colOff>
      <xdr:row>5</xdr:row>
      <xdr:rowOff>17946</xdr:rowOff>
    </xdr:to>
    <xdr:pic>
      <xdr:nvPicPr>
        <xdr:cNvPr id="3"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29947" y="219185"/>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H513"/>
  <sheetViews>
    <sheetView showGridLines="0" tabSelected="1" view="pageBreakPreview" topLeftCell="A190" zoomScale="55" zoomScaleNormal="40" zoomScaleSheetLayoutView="55" zoomScalePageLayoutView="25" workbookViewId="0">
      <selection activeCell="L200" sqref="L200"/>
    </sheetView>
  </sheetViews>
  <sheetFormatPr baseColWidth="10" defaultRowHeight="15" x14ac:dyDescent="0.25"/>
  <cols>
    <col min="4" max="4" width="39.42578125" customWidth="1"/>
    <col min="5" max="5" width="14.5703125" customWidth="1"/>
    <col min="6" max="6" width="19" customWidth="1"/>
    <col min="7" max="7" width="23" customWidth="1"/>
    <col min="8" max="8" width="36" customWidth="1"/>
    <col min="9" max="9" width="17.85546875" bestFit="1" customWidth="1"/>
    <col min="10" max="18" width="27.7109375" customWidth="1"/>
  </cols>
  <sheetData>
    <row r="1" spans="1:18" x14ac:dyDescent="0.25">
      <c r="A1" s="3"/>
      <c r="B1" s="3"/>
      <c r="C1" s="15"/>
      <c r="D1" s="3"/>
      <c r="E1" s="3"/>
      <c r="F1" s="4"/>
      <c r="G1" s="7"/>
      <c r="H1" s="7"/>
      <c r="I1" s="3"/>
      <c r="J1" s="3"/>
      <c r="K1" s="3"/>
      <c r="L1" s="3"/>
      <c r="M1" s="3"/>
      <c r="N1" s="3"/>
      <c r="O1" s="3"/>
      <c r="P1" s="3"/>
      <c r="Q1" s="3"/>
      <c r="R1" s="3"/>
    </row>
    <row r="2" spans="1:18" ht="15" customHeight="1" x14ac:dyDescent="0.25">
      <c r="A2" s="3"/>
      <c r="B2" s="38"/>
      <c r="C2" s="29" t="s">
        <v>0</v>
      </c>
      <c r="D2" s="30"/>
      <c r="E2" s="30"/>
      <c r="F2" s="30"/>
      <c r="G2" s="30"/>
      <c r="H2" s="30"/>
      <c r="I2" s="30"/>
      <c r="J2" s="30"/>
      <c r="K2" s="30"/>
      <c r="L2" s="30"/>
      <c r="M2" s="30"/>
      <c r="N2" s="30"/>
      <c r="O2" s="30"/>
      <c r="P2" s="31"/>
      <c r="Q2" s="27" t="s">
        <v>29</v>
      </c>
      <c r="R2" s="28"/>
    </row>
    <row r="3" spans="1:18" ht="15" customHeight="1" x14ac:dyDescent="0.25">
      <c r="A3" s="3"/>
      <c r="B3" s="38"/>
      <c r="C3" s="29" t="s">
        <v>1</v>
      </c>
      <c r="D3" s="30"/>
      <c r="E3" s="30"/>
      <c r="F3" s="30"/>
      <c r="G3" s="30"/>
      <c r="H3" s="30"/>
      <c r="I3" s="30"/>
      <c r="J3" s="30"/>
      <c r="K3" s="30"/>
      <c r="L3" s="30"/>
      <c r="M3" s="30"/>
      <c r="N3" s="30"/>
      <c r="O3" s="30"/>
      <c r="P3" s="31"/>
      <c r="Q3" s="27" t="s">
        <v>23</v>
      </c>
      <c r="R3" s="28"/>
    </row>
    <row r="4" spans="1:18" ht="15" customHeight="1" x14ac:dyDescent="0.25">
      <c r="A4" s="3"/>
      <c r="B4" s="38"/>
      <c r="C4" s="32" t="s">
        <v>21</v>
      </c>
      <c r="D4" s="33"/>
      <c r="E4" s="33"/>
      <c r="F4" s="33"/>
      <c r="G4" s="33"/>
      <c r="H4" s="33"/>
      <c r="I4" s="33"/>
      <c r="J4" s="33"/>
      <c r="K4" s="33"/>
      <c r="L4" s="33"/>
      <c r="M4" s="33"/>
      <c r="N4" s="33"/>
      <c r="O4" s="33"/>
      <c r="P4" s="34"/>
      <c r="Q4" s="27" t="s">
        <v>30</v>
      </c>
      <c r="R4" s="28"/>
    </row>
    <row r="5" spans="1:18" ht="15" customHeight="1" x14ac:dyDescent="0.25">
      <c r="A5" s="3"/>
      <c r="B5" s="38"/>
      <c r="C5" s="35"/>
      <c r="D5" s="36"/>
      <c r="E5" s="36"/>
      <c r="F5" s="36"/>
      <c r="G5" s="36"/>
      <c r="H5" s="36"/>
      <c r="I5" s="36"/>
      <c r="J5" s="36"/>
      <c r="K5" s="36"/>
      <c r="L5" s="36"/>
      <c r="M5" s="36"/>
      <c r="N5" s="36"/>
      <c r="O5" s="36"/>
      <c r="P5" s="37"/>
      <c r="Q5" s="27" t="s">
        <v>24</v>
      </c>
      <c r="R5" s="28"/>
    </row>
    <row r="6" spans="1:18" x14ac:dyDescent="0.25">
      <c r="A6" s="5"/>
      <c r="B6" s="3"/>
      <c r="C6" s="3"/>
      <c r="D6" s="3"/>
      <c r="E6" s="3"/>
      <c r="F6" s="4"/>
      <c r="G6" s="7"/>
      <c r="H6" s="7"/>
      <c r="I6" s="3"/>
      <c r="J6" s="3"/>
      <c r="K6" s="3"/>
      <c r="L6" s="3"/>
      <c r="M6" s="3"/>
      <c r="N6" s="3"/>
      <c r="O6" s="3"/>
      <c r="P6" s="3"/>
      <c r="Q6" s="3"/>
      <c r="R6" s="3"/>
    </row>
    <row r="7" spans="1:18" x14ac:dyDescent="0.25">
      <c r="A7" s="3"/>
      <c r="B7" s="2" t="s">
        <v>19</v>
      </c>
      <c r="C7" s="3"/>
      <c r="D7" s="3"/>
      <c r="E7" s="3"/>
      <c r="F7" s="4"/>
      <c r="G7" s="7"/>
      <c r="H7" s="7"/>
      <c r="I7" s="3"/>
      <c r="J7" s="3"/>
      <c r="K7" s="3"/>
      <c r="L7" s="3"/>
      <c r="M7" s="3"/>
      <c r="N7" s="3"/>
      <c r="O7" s="3"/>
      <c r="P7" s="3"/>
      <c r="Q7" s="3"/>
      <c r="R7" s="3"/>
    </row>
    <row r="8" spans="1:18" x14ac:dyDescent="0.25">
      <c r="A8" s="3"/>
      <c r="B8" s="3"/>
      <c r="C8" s="3"/>
      <c r="D8" s="3"/>
      <c r="E8" s="3"/>
      <c r="F8" s="4"/>
      <c r="G8" s="7"/>
      <c r="H8" s="7"/>
      <c r="I8" s="3"/>
      <c r="J8" s="3"/>
      <c r="K8" s="3"/>
      <c r="L8" s="3"/>
      <c r="M8" s="3"/>
      <c r="N8" s="3"/>
      <c r="O8" s="3"/>
      <c r="P8" s="3"/>
      <c r="Q8" s="3"/>
      <c r="R8" s="3"/>
    </row>
    <row r="9" spans="1:18" x14ac:dyDescent="0.25">
      <c r="A9" s="3"/>
      <c r="B9" s="39" t="s">
        <v>26</v>
      </c>
      <c r="C9" s="39"/>
      <c r="D9" s="39"/>
      <c r="E9" s="3"/>
      <c r="F9" s="4"/>
      <c r="G9" s="7"/>
      <c r="H9" s="8" t="s">
        <v>25</v>
      </c>
      <c r="I9" s="40"/>
      <c r="J9" s="40"/>
      <c r="K9" s="9"/>
      <c r="L9" s="9"/>
      <c r="M9" s="9"/>
      <c r="N9" s="9"/>
      <c r="O9" s="9"/>
      <c r="P9" s="9"/>
      <c r="Q9" s="9"/>
      <c r="R9" s="9"/>
    </row>
    <row r="10" spans="1:18" x14ac:dyDescent="0.25">
      <c r="A10" s="3"/>
      <c r="B10" s="46"/>
      <c r="C10" s="46"/>
      <c r="D10" s="46"/>
      <c r="E10" s="3"/>
      <c r="F10" s="4"/>
      <c r="G10" s="7"/>
      <c r="H10" s="8" t="s">
        <v>20</v>
      </c>
      <c r="I10" s="41"/>
      <c r="J10" s="42"/>
      <c r="K10" s="9"/>
      <c r="L10" s="9"/>
      <c r="M10" s="9"/>
      <c r="N10" s="9"/>
      <c r="O10" s="9"/>
      <c r="P10" s="9"/>
      <c r="Q10" s="9"/>
      <c r="R10" s="9"/>
    </row>
    <row r="11" spans="1:18" x14ac:dyDescent="0.25">
      <c r="A11" s="3"/>
      <c r="B11" s="46"/>
      <c r="C11" s="46"/>
      <c r="D11" s="46"/>
      <c r="E11" s="3"/>
      <c r="F11" s="4"/>
      <c r="G11" s="7"/>
      <c r="H11" s="10"/>
      <c r="I11" s="9"/>
      <c r="J11" s="9"/>
      <c r="K11" s="9"/>
      <c r="L11" s="9"/>
      <c r="M11" s="9"/>
      <c r="N11" s="9"/>
      <c r="O11" s="9"/>
      <c r="P11" s="9"/>
      <c r="Q11" s="9"/>
      <c r="R11" s="9"/>
    </row>
    <row r="12" spans="1:18" x14ac:dyDescent="0.25">
      <c r="A12" s="3"/>
      <c r="B12" s="3"/>
      <c r="C12" s="3"/>
      <c r="D12" s="3"/>
      <c r="E12" s="3"/>
      <c r="F12" s="4"/>
      <c r="G12" s="7"/>
      <c r="H12" s="7"/>
      <c r="I12" s="3"/>
      <c r="J12" s="3"/>
      <c r="K12" s="3"/>
      <c r="L12" s="3"/>
      <c r="M12" s="3"/>
      <c r="N12" s="3"/>
      <c r="O12" s="3"/>
      <c r="P12" s="3"/>
      <c r="Q12" s="3"/>
      <c r="R12" s="3"/>
    </row>
    <row r="13" spans="1:18" x14ac:dyDescent="0.25">
      <c r="A13" s="5"/>
      <c r="B13" s="11"/>
      <c r="C13" s="3"/>
      <c r="D13" s="3"/>
      <c r="E13" s="3"/>
      <c r="F13" s="3"/>
      <c r="G13" s="3"/>
      <c r="H13" s="3"/>
      <c r="I13" s="3"/>
      <c r="J13" s="3"/>
      <c r="K13" s="3"/>
      <c r="L13" s="3"/>
      <c r="M13" s="3"/>
      <c r="N13" s="3"/>
      <c r="O13" s="3"/>
      <c r="P13" s="3"/>
      <c r="Q13" s="3"/>
      <c r="R13" s="3"/>
    </row>
    <row r="14" spans="1:18" x14ac:dyDescent="0.25">
      <c r="A14" s="5"/>
      <c r="B14" s="44" t="s">
        <v>104</v>
      </c>
      <c r="C14" s="45"/>
      <c r="D14" s="45"/>
      <c r="E14" s="45"/>
      <c r="F14" s="45"/>
      <c r="G14" s="45"/>
      <c r="H14" s="45"/>
      <c r="I14" s="45"/>
      <c r="J14" s="45"/>
      <c r="K14" s="45"/>
      <c r="L14" s="45"/>
      <c r="M14" s="45"/>
      <c r="N14" s="45"/>
      <c r="O14" s="3"/>
      <c r="P14" s="3"/>
      <c r="Q14" s="3"/>
      <c r="R14" s="3"/>
    </row>
    <row r="15" spans="1:18" x14ac:dyDescent="0.25">
      <c r="A15" s="5"/>
      <c r="B15" s="45"/>
      <c r="C15" s="45"/>
      <c r="D15" s="45"/>
      <c r="E15" s="45"/>
      <c r="F15" s="45"/>
      <c r="G15" s="45"/>
      <c r="H15" s="45"/>
      <c r="I15" s="45"/>
      <c r="J15" s="45"/>
      <c r="K15" s="45"/>
      <c r="L15" s="45"/>
      <c r="M15" s="45"/>
      <c r="N15" s="45"/>
      <c r="O15" s="3"/>
      <c r="P15" s="3"/>
      <c r="Q15" s="3"/>
      <c r="R15" s="3"/>
    </row>
    <row r="16" spans="1:18" x14ac:dyDescent="0.25">
      <c r="A16" s="5"/>
      <c r="B16" s="45"/>
      <c r="C16" s="45"/>
      <c r="D16" s="45"/>
      <c r="E16" s="45"/>
      <c r="F16" s="45"/>
      <c r="G16" s="45"/>
      <c r="H16" s="45"/>
      <c r="I16" s="45"/>
      <c r="J16" s="45"/>
      <c r="K16" s="45"/>
      <c r="L16" s="45"/>
      <c r="M16" s="45"/>
      <c r="N16" s="45"/>
      <c r="O16" s="3"/>
      <c r="P16" s="3"/>
      <c r="Q16" s="3"/>
      <c r="R16" s="3"/>
    </row>
    <row r="17" spans="1:18" x14ac:dyDescent="0.25">
      <c r="A17" s="5"/>
      <c r="B17" s="3"/>
      <c r="C17" s="3"/>
      <c r="D17" s="3"/>
      <c r="E17" s="3"/>
      <c r="F17" s="4"/>
      <c r="G17" s="7"/>
      <c r="H17" s="7"/>
      <c r="I17" s="3"/>
      <c r="J17" s="3"/>
      <c r="K17" s="3"/>
      <c r="L17" s="3"/>
      <c r="M17" s="3"/>
      <c r="N17" s="3"/>
      <c r="O17" s="3"/>
      <c r="P17" s="3"/>
      <c r="Q17" s="3"/>
      <c r="R17" s="3"/>
    </row>
    <row r="18" spans="1:18" x14ac:dyDescent="0.25">
      <c r="A18" s="5"/>
      <c r="B18" s="3"/>
      <c r="C18" s="3"/>
      <c r="D18" s="3"/>
      <c r="E18" s="3"/>
      <c r="F18" s="4"/>
      <c r="G18" s="7"/>
      <c r="H18" s="7"/>
      <c r="I18" s="3"/>
      <c r="J18" s="3"/>
      <c r="K18" s="3"/>
      <c r="L18" s="3"/>
      <c r="M18" s="3"/>
      <c r="N18" s="3"/>
      <c r="O18" s="3"/>
      <c r="P18" s="3"/>
      <c r="Q18" s="3"/>
      <c r="R18" s="3"/>
    </row>
    <row r="19" spans="1:18" x14ac:dyDescent="0.25">
      <c r="A19" s="5"/>
      <c r="B19" s="3"/>
      <c r="C19" s="3"/>
      <c r="D19" s="3"/>
      <c r="E19" s="3"/>
      <c r="F19" s="4"/>
      <c r="G19" s="7"/>
      <c r="H19" s="7"/>
      <c r="I19" s="3"/>
      <c r="J19" s="3"/>
      <c r="K19" s="3"/>
      <c r="L19" s="3"/>
      <c r="M19" s="3"/>
      <c r="N19" s="3"/>
      <c r="O19" s="3"/>
      <c r="P19" s="3"/>
      <c r="Q19" s="3"/>
      <c r="R19" s="3"/>
    </row>
    <row r="20" spans="1:18" x14ac:dyDescent="0.25">
      <c r="A20" s="5"/>
      <c r="B20" s="3"/>
      <c r="C20" s="3"/>
      <c r="D20" s="3"/>
      <c r="E20" s="3"/>
      <c r="F20" s="4"/>
      <c r="G20" s="7"/>
      <c r="H20" s="7"/>
      <c r="I20" s="3"/>
      <c r="J20" s="3"/>
      <c r="K20" s="3"/>
      <c r="L20" s="3"/>
      <c r="M20" s="3"/>
      <c r="N20" s="3"/>
      <c r="O20" s="3"/>
      <c r="P20" s="3"/>
      <c r="Q20" s="3"/>
      <c r="R20" s="3"/>
    </row>
    <row r="21" spans="1:18" ht="63" customHeight="1" x14ac:dyDescent="0.25">
      <c r="A21" s="5"/>
      <c r="B21" s="59" t="s">
        <v>2</v>
      </c>
      <c r="C21" s="59"/>
      <c r="D21" s="59"/>
      <c r="E21" s="59"/>
      <c r="F21" s="59"/>
      <c r="G21" s="59"/>
      <c r="H21" s="59"/>
      <c r="I21" s="59"/>
      <c r="J21" s="62" t="s">
        <v>28</v>
      </c>
      <c r="K21" s="62"/>
      <c r="L21" s="62"/>
      <c r="M21" s="62"/>
      <c r="N21" s="62"/>
      <c r="O21" s="62"/>
      <c r="P21" s="62"/>
      <c r="Q21" s="62"/>
      <c r="R21" s="12" t="s">
        <v>16</v>
      </c>
    </row>
    <row r="22" spans="1:18" x14ac:dyDescent="0.25">
      <c r="A22" s="5"/>
      <c r="B22" s="59" t="s">
        <v>3</v>
      </c>
      <c r="C22" s="59" t="s">
        <v>5</v>
      </c>
      <c r="D22" s="59"/>
      <c r="E22" s="59"/>
      <c r="F22" s="59" t="s">
        <v>6</v>
      </c>
      <c r="G22" s="60" t="s">
        <v>22</v>
      </c>
      <c r="H22" s="61" t="s">
        <v>9</v>
      </c>
      <c r="I22" s="61" t="s">
        <v>7</v>
      </c>
      <c r="J22" s="59" t="s">
        <v>4</v>
      </c>
      <c r="K22" s="43" t="s">
        <v>10</v>
      </c>
      <c r="L22" s="43"/>
      <c r="M22" s="43" t="s">
        <v>11</v>
      </c>
      <c r="N22" s="43"/>
      <c r="O22" s="43" t="s">
        <v>12</v>
      </c>
      <c r="P22" s="43"/>
      <c r="Q22" s="43" t="s">
        <v>13</v>
      </c>
      <c r="R22" s="43"/>
    </row>
    <row r="23" spans="1:18" ht="102.75" customHeight="1" x14ac:dyDescent="0.25">
      <c r="A23" s="5"/>
      <c r="B23" s="59"/>
      <c r="C23" s="59"/>
      <c r="D23" s="59"/>
      <c r="E23" s="59"/>
      <c r="F23" s="59"/>
      <c r="G23" s="60"/>
      <c r="H23" s="61"/>
      <c r="I23" s="61"/>
      <c r="J23" s="59"/>
      <c r="K23" s="13" t="s">
        <v>14</v>
      </c>
      <c r="L23" s="12" t="s">
        <v>15</v>
      </c>
      <c r="M23" s="13" t="s">
        <v>14</v>
      </c>
      <c r="N23" s="12" t="s">
        <v>15</v>
      </c>
      <c r="O23" s="13" t="s">
        <v>14</v>
      </c>
      <c r="P23" s="12" t="s">
        <v>15</v>
      </c>
      <c r="Q23" s="13" t="s">
        <v>14</v>
      </c>
      <c r="R23" s="12" t="s">
        <v>15</v>
      </c>
    </row>
    <row r="24" spans="1:18" ht="42.75" x14ac:dyDescent="0.25">
      <c r="A24" s="5"/>
      <c r="B24" s="58">
        <v>1</v>
      </c>
      <c r="C24" s="63" t="s">
        <v>38</v>
      </c>
      <c r="D24" s="63"/>
      <c r="E24" s="64" t="s">
        <v>99</v>
      </c>
      <c r="F24" s="65">
        <v>5084573</v>
      </c>
      <c r="G24" s="16">
        <f>+IFERROR(I24/F24,"-")</f>
        <v>0</v>
      </c>
      <c r="H24" s="17">
        <f>+F24*80%</f>
        <v>4067658.4000000004</v>
      </c>
      <c r="I24" s="18"/>
      <c r="J24" s="66" t="str">
        <f>IF(I24&lt;H24," OFERTA CON PRECIO APARENTEMENTE BAJO","VALOR MINIMO ACEPTABLE")</f>
        <v xml:space="preserve"> OFERTA CON PRECIO APARENTEMENTE BAJO</v>
      </c>
      <c r="K24" s="19"/>
      <c r="L24" s="67">
        <f>+ROUND(I24*K24,0)</f>
        <v>0</v>
      </c>
      <c r="M24" s="19"/>
      <c r="N24" s="67">
        <f>+ROUND(I24*M24,0)</f>
        <v>0</v>
      </c>
      <c r="O24" s="19"/>
      <c r="P24" s="67">
        <f t="shared" ref="P24:P28" si="0">+ROUND(I24*O24,0)</f>
        <v>0</v>
      </c>
      <c r="Q24" s="19"/>
      <c r="R24" s="20">
        <f>+ROUND(I24*Q24,0)</f>
        <v>0</v>
      </c>
    </row>
    <row r="25" spans="1:18" ht="42.75" x14ac:dyDescent="0.25">
      <c r="A25" s="5"/>
      <c r="B25" s="58"/>
      <c r="C25" s="63"/>
      <c r="D25" s="63"/>
      <c r="E25" s="64" t="s">
        <v>100</v>
      </c>
      <c r="F25" s="65">
        <v>5238138</v>
      </c>
      <c r="G25" s="16">
        <f t="shared" ref="G25:G28" si="1">+IFERROR(I25/F25,"-")</f>
        <v>0</v>
      </c>
      <c r="H25" s="17">
        <f t="shared" ref="H25:H28" si="2">+F25*80%</f>
        <v>4190510.4000000004</v>
      </c>
      <c r="I25" s="18"/>
      <c r="J25" s="66" t="str">
        <f t="shared" ref="J25:J28" si="3">IF(I25&lt;H25," OFERTA CON PRECIO APARENTEMENTE BAJO","VALOR MINIMO ACEPTABLE")</f>
        <v xml:space="preserve"> OFERTA CON PRECIO APARENTEMENTE BAJO</v>
      </c>
      <c r="K25" s="19"/>
      <c r="L25" s="67">
        <f t="shared" ref="L25:L28" si="4">+ROUND(I25*K25,0)</f>
        <v>0</v>
      </c>
      <c r="M25" s="19"/>
      <c r="N25" s="67">
        <f t="shared" ref="N25:N28" si="5">+ROUND(I25*M25,0)</f>
        <v>0</v>
      </c>
      <c r="O25" s="19"/>
      <c r="P25" s="67">
        <f t="shared" si="0"/>
        <v>0</v>
      </c>
      <c r="Q25" s="19"/>
      <c r="R25" s="20">
        <f t="shared" ref="R25:R28" si="6">+ROUND(I25*Q25,0)</f>
        <v>0</v>
      </c>
    </row>
    <row r="26" spans="1:18" ht="42.75" x14ac:dyDescent="0.25">
      <c r="A26" s="5"/>
      <c r="B26" s="58"/>
      <c r="C26" s="63"/>
      <c r="D26" s="63"/>
      <c r="E26" s="64" t="s">
        <v>101</v>
      </c>
      <c r="F26" s="65">
        <v>8152318</v>
      </c>
      <c r="G26" s="16">
        <f t="shared" si="1"/>
        <v>0</v>
      </c>
      <c r="H26" s="17">
        <f t="shared" si="2"/>
        <v>6521854.4000000004</v>
      </c>
      <c r="I26" s="18"/>
      <c r="J26" s="66" t="str">
        <f t="shared" si="3"/>
        <v xml:space="preserve"> OFERTA CON PRECIO APARENTEMENTE BAJO</v>
      </c>
      <c r="K26" s="19"/>
      <c r="L26" s="67">
        <f t="shared" si="4"/>
        <v>0</v>
      </c>
      <c r="M26" s="19"/>
      <c r="N26" s="67">
        <f t="shared" si="5"/>
        <v>0</v>
      </c>
      <c r="O26" s="19"/>
      <c r="P26" s="67">
        <f t="shared" si="0"/>
        <v>0</v>
      </c>
      <c r="Q26" s="19"/>
      <c r="R26" s="20">
        <f t="shared" si="6"/>
        <v>0</v>
      </c>
    </row>
    <row r="27" spans="1:18" ht="42.75" x14ac:dyDescent="0.25">
      <c r="A27" s="5"/>
      <c r="B27" s="58"/>
      <c r="C27" s="63"/>
      <c r="D27" s="63"/>
      <c r="E27" s="64" t="s">
        <v>102</v>
      </c>
      <c r="F27" s="65">
        <v>9995577</v>
      </c>
      <c r="G27" s="16">
        <f t="shared" si="1"/>
        <v>0</v>
      </c>
      <c r="H27" s="17">
        <f t="shared" si="2"/>
        <v>7996461.6000000006</v>
      </c>
      <c r="I27" s="18"/>
      <c r="J27" s="66" t="str">
        <f t="shared" si="3"/>
        <v xml:space="preserve"> OFERTA CON PRECIO APARENTEMENTE BAJO</v>
      </c>
      <c r="K27" s="19"/>
      <c r="L27" s="67">
        <f t="shared" si="4"/>
        <v>0</v>
      </c>
      <c r="M27" s="19"/>
      <c r="N27" s="67">
        <f t="shared" si="5"/>
        <v>0</v>
      </c>
      <c r="O27" s="19"/>
      <c r="P27" s="67">
        <f t="shared" si="0"/>
        <v>0</v>
      </c>
      <c r="Q27" s="19"/>
      <c r="R27" s="20">
        <f t="shared" si="6"/>
        <v>0</v>
      </c>
    </row>
    <row r="28" spans="1:18" ht="42.75" x14ac:dyDescent="0.25">
      <c r="A28" s="5"/>
      <c r="B28" s="58"/>
      <c r="C28" s="63"/>
      <c r="D28" s="63"/>
      <c r="E28" s="64" t="s">
        <v>103</v>
      </c>
      <c r="F28" s="65">
        <v>11206572</v>
      </c>
      <c r="G28" s="16">
        <f t="shared" si="1"/>
        <v>0</v>
      </c>
      <c r="H28" s="17">
        <f t="shared" si="2"/>
        <v>8965257.5999999996</v>
      </c>
      <c r="I28" s="18"/>
      <c r="J28" s="66" t="str">
        <f t="shared" si="3"/>
        <v xml:space="preserve"> OFERTA CON PRECIO APARENTEMENTE BAJO</v>
      </c>
      <c r="K28" s="19"/>
      <c r="L28" s="67">
        <f t="shared" si="4"/>
        <v>0</v>
      </c>
      <c r="M28" s="19"/>
      <c r="N28" s="67">
        <f t="shared" si="5"/>
        <v>0</v>
      </c>
      <c r="O28" s="19"/>
      <c r="P28" s="67">
        <f t="shared" si="0"/>
        <v>0</v>
      </c>
      <c r="Q28" s="19"/>
      <c r="R28" s="20">
        <f t="shared" si="6"/>
        <v>0</v>
      </c>
    </row>
    <row r="29" spans="1:18" ht="42.75" x14ac:dyDescent="0.25">
      <c r="B29" s="58">
        <v>2</v>
      </c>
      <c r="C29" s="63" t="s">
        <v>39</v>
      </c>
      <c r="D29" s="63"/>
      <c r="E29" s="64" t="s">
        <v>99</v>
      </c>
      <c r="F29" s="65">
        <v>4189135</v>
      </c>
      <c r="G29" s="16">
        <f>+IFERROR(I29/F29,"-")</f>
        <v>0</v>
      </c>
      <c r="H29" s="17">
        <f>+F29*80%</f>
        <v>3351308</v>
      </c>
      <c r="I29" s="18"/>
      <c r="J29" s="66" t="str">
        <f>IF(I29&lt;H29," OFERTA CON PRECIO APARENTEMENTE BAJO","VALOR MINIMO ACEPTABLE")</f>
        <v xml:space="preserve"> OFERTA CON PRECIO APARENTEMENTE BAJO</v>
      </c>
      <c r="K29" s="19"/>
      <c r="L29" s="67">
        <f>+ROUND(I29*K29,0)</f>
        <v>0</v>
      </c>
      <c r="M29" s="19"/>
      <c r="N29" s="67">
        <f>+ROUND(I29*M29,0)</f>
        <v>0</v>
      </c>
      <c r="O29" s="19"/>
      <c r="P29" s="67">
        <f t="shared" ref="P29:P53" si="7">+ROUND(I29*O29,0)</f>
        <v>0</v>
      </c>
      <c r="Q29" s="19"/>
      <c r="R29" s="20">
        <f>+ROUND(I29*Q29,0)</f>
        <v>0</v>
      </c>
    </row>
    <row r="30" spans="1:18" ht="42.75" x14ac:dyDescent="0.25">
      <c r="B30" s="58"/>
      <c r="C30" s="63"/>
      <c r="D30" s="63"/>
      <c r="E30" s="64" t="s">
        <v>100</v>
      </c>
      <c r="F30" s="65">
        <v>4802217</v>
      </c>
      <c r="G30" s="16">
        <f t="shared" ref="G30:G33" si="8">+IFERROR(I30/F30,"-")</f>
        <v>0</v>
      </c>
      <c r="H30" s="17">
        <f t="shared" ref="H30:H33" si="9">+F30*80%</f>
        <v>3841773.6</v>
      </c>
      <c r="I30" s="18"/>
      <c r="J30" s="66" t="str">
        <f t="shared" ref="J30:J33" si="10">IF(I30&lt;H30," OFERTA CON PRECIO APARENTEMENTE BAJO","VALOR MINIMO ACEPTABLE")</f>
        <v xml:space="preserve"> OFERTA CON PRECIO APARENTEMENTE BAJO</v>
      </c>
      <c r="K30" s="19"/>
      <c r="L30" s="67">
        <f t="shared" ref="L30:L33" si="11">+ROUND(I30*K30,0)</f>
        <v>0</v>
      </c>
      <c r="M30" s="19"/>
      <c r="N30" s="67">
        <f t="shared" ref="N30:N33" si="12">+ROUND(I30*M30,0)</f>
        <v>0</v>
      </c>
      <c r="O30" s="19"/>
      <c r="P30" s="67">
        <f t="shared" si="7"/>
        <v>0</v>
      </c>
      <c r="Q30" s="19"/>
      <c r="R30" s="20">
        <f t="shared" ref="R30:R33" si="13">+ROUND(I30*Q30,0)</f>
        <v>0</v>
      </c>
    </row>
    <row r="31" spans="1:18" ht="42.75" x14ac:dyDescent="0.25">
      <c r="B31" s="58"/>
      <c r="C31" s="63"/>
      <c r="D31" s="63"/>
      <c r="E31" s="64" t="s">
        <v>101</v>
      </c>
      <c r="F31" s="65">
        <v>6801356</v>
      </c>
      <c r="G31" s="16">
        <f t="shared" si="8"/>
        <v>0</v>
      </c>
      <c r="H31" s="17">
        <f t="shared" si="9"/>
        <v>5441084.8000000007</v>
      </c>
      <c r="I31" s="18"/>
      <c r="J31" s="66" t="str">
        <f t="shared" si="10"/>
        <v xml:space="preserve"> OFERTA CON PRECIO APARENTEMENTE BAJO</v>
      </c>
      <c r="K31" s="19"/>
      <c r="L31" s="67">
        <f t="shared" si="11"/>
        <v>0</v>
      </c>
      <c r="M31" s="19"/>
      <c r="N31" s="67">
        <f t="shared" si="12"/>
        <v>0</v>
      </c>
      <c r="O31" s="19"/>
      <c r="P31" s="67">
        <f t="shared" si="7"/>
        <v>0</v>
      </c>
      <c r="Q31" s="19"/>
      <c r="R31" s="20">
        <f t="shared" si="13"/>
        <v>0</v>
      </c>
    </row>
    <row r="32" spans="1:18" ht="42.75" x14ac:dyDescent="0.25">
      <c r="B32" s="58"/>
      <c r="C32" s="63"/>
      <c r="D32" s="63"/>
      <c r="E32" s="64" t="s">
        <v>102</v>
      </c>
      <c r="F32" s="65">
        <v>8911199</v>
      </c>
      <c r="G32" s="16">
        <f t="shared" si="8"/>
        <v>0</v>
      </c>
      <c r="H32" s="17">
        <f t="shared" si="9"/>
        <v>7128959.2000000002</v>
      </c>
      <c r="I32" s="18"/>
      <c r="J32" s="66" t="str">
        <f t="shared" si="10"/>
        <v xml:space="preserve"> OFERTA CON PRECIO APARENTEMENTE BAJO</v>
      </c>
      <c r="K32" s="19"/>
      <c r="L32" s="67">
        <f t="shared" si="11"/>
        <v>0</v>
      </c>
      <c r="M32" s="19"/>
      <c r="N32" s="67">
        <f t="shared" si="12"/>
        <v>0</v>
      </c>
      <c r="O32" s="19"/>
      <c r="P32" s="67">
        <f t="shared" si="7"/>
        <v>0</v>
      </c>
      <c r="Q32" s="19"/>
      <c r="R32" s="20">
        <f t="shared" si="13"/>
        <v>0</v>
      </c>
    </row>
    <row r="33" spans="2:18" ht="42.75" x14ac:dyDescent="0.25">
      <c r="B33" s="58"/>
      <c r="C33" s="63"/>
      <c r="D33" s="63"/>
      <c r="E33" s="64" t="s">
        <v>103</v>
      </c>
      <c r="F33" s="65">
        <v>10116307</v>
      </c>
      <c r="G33" s="16">
        <f t="shared" si="8"/>
        <v>0</v>
      </c>
      <c r="H33" s="17">
        <f t="shared" si="9"/>
        <v>8093045.6000000006</v>
      </c>
      <c r="I33" s="18"/>
      <c r="J33" s="66" t="str">
        <f t="shared" si="10"/>
        <v xml:space="preserve"> OFERTA CON PRECIO APARENTEMENTE BAJO</v>
      </c>
      <c r="K33" s="19"/>
      <c r="L33" s="67">
        <f t="shared" si="11"/>
        <v>0</v>
      </c>
      <c r="M33" s="19"/>
      <c r="N33" s="67">
        <f t="shared" si="12"/>
        <v>0</v>
      </c>
      <c r="O33" s="19"/>
      <c r="P33" s="67">
        <f t="shared" si="7"/>
        <v>0</v>
      </c>
      <c r="Q33" s="19"/>
      <c r="R33" s="20">
        <f t="shared" si="13"/>
        <v>0</v>
      </c>
    </row>
    <row r="34" spans="2:18" ht="42.75" x14ac:dyDescent="0.25">
      <c r="B34" s="58">
        <v>3</v>
      </c>
      <c r="C34" s="63" t="s">
        <v>89</v>
      </c>
      <c r="D34" s="63"/>
      <c r="E34" s="64" t="s">
        <v>99</v>
      </c>
      <c r="F34" s="65">
        <v>5588538</v>
      </c>
      <c r="G34" s="16">
        <f>+IFERROR(I34/F34,"-")</f>
        <v>0</v>
      </c>
      <c r="H34" s="17">
        <f>+F34*80%</f>
        <v>4470830.4000000004</v>
      </c>
      <c r="I34" s="18"/>
      <c r="J34" s="66" t="str">
        <f>IF(I34&lt;H34," OFERTA CON PRECIO APARENTEMENTE BAJO","VALOR MINIMO ACEPTABLE")</f>
        <v xml:space="preserve"> OFERTA CON PRECIO APARENTEMENTE BAJO</v>
      </c>
      <c r="K34" s="19"/>
      <c r="L34" s="67">
        <f>+ROUND(I34*K34,0)</f>
        <v>0</v>
      </c>
      <c r="M34" s="19"/>
      <c r="N34" s="67">
        <f>+ROUND(I34*M34,0)</f>
        <v>0</v>
      </c>
      <c r="O34" s="19"/>
      <c r="P34" s="67">
        <f t="shared" si="7"/>
        <v>0</v>
      </c>
      <c r="Q34" s="19"/>
      <c r="R34" s="20">
        <f>+ROUND(I34*Q34,0)</f>
        <v>0</v>
      </c>
    </row>
    <row r="35" spans="2:18" ht="42.75" x14ac:dyDescent="0.25">
      <c r="B35" s="58"/>
      <c r="C35" s="63"/>
      <c r="D35" s="63"/>
      <c r="E35" s="64" t="s">
        <v>100</v>
      </c>
      <c r="F35" s="65">
        <v>5757008</v>
      </c>
      <c r="G35" s="16">
        <f t="shared" ref="G35:G38" si="14">+IFERROR(I35/F35,"-")</f>
        <v>0</v>
      </c>
      <c r="H35" s="17">
        <f t="shared" ref="H35:H38" si="15">+F35*80%</f>
        <v>4605606.4000000004</v>
      </c>
      <c r="I35" s="18"/>
      <c r="J35" s="66" t="str">
        <f t="shared" ref="J35:J38" si="16">IF(I35&lt;H35," OFERTA CON PRECIO APARENTEMENTE BAJO","VALOR MINIMO ACEPTABLE")</f>
        <v xml:space="preserve"> OFERTA CON PRECIO APARENTEMENTE BAJO</v>
      </c>
      <c r="K35" s="19"/>
      <c r="L35" s="67">
        <f t="shared" ref="L35:L38" si="17">+ROUND(I35*K35,0)</f>
        <v>0</v>
      </c>
      <c r="M35" s="19"/>
      <c r="N35" s="67">
        <f t="shared" ref="N35:N38" si="18">+ROUND(I35*M35,0)</f>
        <v>0</v>
      </c>
      <c r="O35" s="19"/>
      <c r="P35" s="67">
        <f t="shared" si="7"/>
        <v>0</v>
      </c>
      <c r="Q35" s="19"/>
      <c r="R35" s="20">
        <f t="shared" ref="R35:R38" si="19">+ROUND(I35*Q35,0)</f>
        <v>0</v>
      </c>
    </row>
    <row r="36" spans="2:18" ht="42.75" x14ac:dyDescent="0.25">
      <c r="B36" s="58"/>
      <c r="C36" s="63"/>
      <c r="D36" s="63"/>
      <c r="E36" s="64" t="s">
        <v>101</v>
      </c>
      <c r="F36" s="65">
        <v>8592098</v>
      </c>
      <c r="G36" s="16">
        <f t="shared" si="14"/>
        <v>0</v>
      </c>
      <c r="H36" s="17">
        <f t="shared" si="15"/>
        <v>6873678.4000000004</v>
      </c>
      <c r="I36" s="18"/>
      <c r="J36" s="66" t="str">
        <f t="shared" si="16"/>
        <v xml:space="preserve"> OFERTA CON PRECIO APARENTEMENTE BAJO</v>
      </c>
      <c r="K36" s="19"/>
      <c r="L36" s="67">
        <f t="shared" si="17"/>
        <v>0</v>
      </c>
      <c r="M36" s="19"/>
      <c r="N36" s="67">
        <f t="shared" si="18"/>
        <v>0</v>
      </c>
      <c r="O36" s="19"/>
      <c r="P36" s="67">
        <f t="shared" si="7"/>
        <v>0</v>
      </c>
      <c r="Q36" s="19"/>
      <c r="R36" s="20">
        <f t="shared" si="19"/>
        <v>0</v>
      </c>
    </row>
    <row r="37" spans="2:18" ht="42.75" x14ac:dyDescent="0.25">
      <c r="B37" s="58"/>
      <c r="C37" s="63"/>
      <c r="D37" s="63"/>
      <c r="E37" s="64" t="s">
        <v>102</v>
      </c>
      <c r="F37" s="65">
        <v>11903987</v>
      </c>
      <c r="G37" s="16">
        <f t="shared" si="14"/>
        <v>0</v>
      </c>
      <c r="H37" s="17">
        <f t="shared" si="15"/>
        <v>9523189.5999999996</v>
      </c>
      <c r="I37" s="18"/>
      <c r="J37" s="66" t="str">
        <f t="shared" si="16"/>
        <v xml:space="preserve"> OFERTA CON PRECIO APARENTEMENTE BAJO</v>
      </c>
      <c r="K37" s="19"/>
      <c r="L37" s="67">
        <f t="shared" si="17"/>
        <v>0</v>
      </c>
      <c r="M37" s="19"/>
      <c r="N37" s="67">
        <f t="shared" si="18"/>
        <v>0</v>
      </c>
      <c r="O37" s="19"/>
      <c r="P37" s="67">
        <f t="shared" si="7"/>
        <v>0</v>
      </c>
      <c r="Q37" s="19"/>
      <c r="R37" s="20">
        <f t="shared" si="19"/>
        <v>0</v>
      </c>
    </row>
    <row r="38" spans="2:18" ht="42.75" x14ac:dyDescent="0.25">
      <c r="B38" s="58"/>
      <c r="C38" s="63"/>
      <c r="D38" s="63"/>
      <c r="E38" s="64" t="s">
        <v>103</v>
      </c>
      <c r="F38" s="65">
        <v>14065824</v>
      </c>
      <c r="G38" s="16">
        <f t="shared" si="14"/>
        <v>0</v>
      </c>
      <c r="H38" s="17">
        <f t="shared" si="15"/>
        <v>11252659.200000001</v>
      </c>
      <c r="I38" s="18"/>
      <c r="J38" s="66" t="str">
        <f t="shared" si="16"/>
        <v xml:space="preserve"> OFERTA CON PRECIO APARENTEMENTE BAJO</v>
      </c>
      <c r="K38" s="19"/>
      <c r="L38" s="67">
        <f t="shared" si="17"/>
        <v>0</v>
      </c>
      <c r="M38" s="19"/>
      <c r="N38" s="67">
        <f t="shared" si="18"/>
        <v>0</v>
      </c>
      <c r="O38" s="19"/>
      <c r="P38" s="67">
        <f t="shared" si="7"/>
        <v>0</v>
      </c>
      <c r="Q38" s="19"/>
      <c r="R38" s="20">
        <f t="shared" si="19"/>
        <v>0</v>
      </c>
    </row>
    <row r="39" spans="2:18" ht="42.75" x14ac:dyDescent="0.25">
      <c r="B39" s="58">
        <v>4</v>
      </c>
      <c r="C39" s="63" t="s">
        <v>40</v>
      </c>
      <c r="D39" s="63"/>
      <c r="E39" s="64" t="s">
        <v>99</v>
      </c>
      <c r="F39" s="65">
        <v>923321</v>
      </c>
      <c r="G39" s="16">
        <f>+IFERROR(I39/F39,"-")</f>
        <v>0</v>
      </c>
      <c r="H39" s="17">
        <f>+F39*80%</f>
        <v>738656.8</v>
      </c>
      <c r="I39" s="18"/>
      <c r="J39" s="66" t="str">
        <f>IF(I39&lt;H39," OFERTA CON PRECIO APARENTEMENTE BAJO","VALOR MINIMO ACEPTABLE")</f>
        <v xml:space="preserve"> OFERTA CON PRECIO APARENTEMENTE BAJO</v>
      </c>
      <c r="K39" s="19"/>
      <c r="L39" s="67">
        <f>+ROUND(I39*K39,0)</f>
        <v>0</v>
      </c>
      <c r="M39" s="19"/>
      <c r="N39" s="67">
        <f>+ROUND(I39*M39,0)</f>
        <v>0</v>
      </c>
      <c r="O39" s="19"/>
      <c r="P39" s="67">
        <f t="shared" si="7"/>
        <v>0</v>
      </c>
      <c r="Q39" s="19"/>
      <c r="R39" s="20">
        <f>+ROUND(I39*Q39,0)</f>
        <v>0</v>
      </c>
    </row>
    <row r="40" spans="2:18" ht="42.75" x14ac:dyDescent="0.25">
      <c r="B40" s="58"/>
      <c r="C40" s="63"/>
      <c r="D40" s="63"/>
      <c r="E40" s="64" t="s">
        <v>100</v>
      </c>
      <c r="F40" s="65">
        <v>1360855</v>
      </c>
      <c r="G40" s="16">
        <f t="shared" ref="G40:G43" si="20">+IFERROR(I40/F40,"-")</f>
        <v>0</v>
      </c>
      <c r="H40" s="17">
        <f t="shared" ref="H40:H43" si="21">+F40*80%</f>
        <v>1088684</v>
      </c>
      <c r="I40" s="18"/>
      <c r="J40" s="66" t="str">
        <f t="shared" ref="J40:J43" si="22">IF(I40&lt;H40," OFERTA CON PRECIO APARENTEMENTE BAJO","VALOR MINIMO ACEPTABLE")</f>
        <v xml:space="preserve"> OFERTA CON PRECIO APARENTEMENTE BAJO</v>
      </c>
      <c r="K40" s="19"/>
      <c r="L40" s="67">
        <f t="shared" ref="L40:L43" si="23">+ROUND(I40*K40,0)</f>
        <v>0</v>
      </c>
      <c r="M40" s="19"/>
      <c r="N40" s="67">
        <f t="shared" ref="N40:N43" si="24">+ROUND(I40*M40,0)</f>
        <v>0</v>
      </c>
      <c r="O40" s="19"/>
      <c r="P40" s="67">
        <f t="shared" si="7"/>
        <v>0</v>
      </c>
      <c r="Q40" s="19"/>
      <c r="R40" s="20">
        <f t="shared" ref="R40:R43" si="25">+ROUND(I40*Q40,0)</f>
        <v>0</v>
      </c>
    </row>
    <row r="41" spans="2:18" ht="42.75" x14ac:dyDescent="0.25">
      <c r="B41" s="58"/>
      <c r="C41" s="63"/>
      <c r="D41" s="63"/>
      <c r="E41" s="64" t="s">
        <v>101</v>
      </c>
      <c r="F41" s="65">
        <v>1584595</v>
      </c>
      <c r="G41" s="16">
        <f t="shared" si="20"/>
        <v>0</v>
      </c>
      <c r="H41" s="17">
        <f t="shared" si="21"/>
        <v>1267676</v>
      </c>
      <c r="I41" s="18"/>
      <c r="J41" s="66" t="str">
        <f t="shared" si="22"/>
        <v xml:space="preserve"> OFERTA CON PRECIO APARENTEMENTE BAJO</v>
      </c>
      <c r="K41" s="19"/>
      <c r="L41" s="67">
        <f t="shared" si="23"/>
        <v>0</v>
      </c>
      <c r="M41" s="19"/>
      <c r="N41" s="67">
        <f t="shared" si="24"/>
        <v>0</v>
      </c>
      <c r="O41" s="19"/>
      <c r="P41" s="67">
        <f t="shared" si="7"/>
        <v>0</v>
      </c>
      <c r="Q41" s="19"/>
      <c r="R41" s="20">
        <f t="shared" si="25"/>
        <v>0</v>
      </c>
    </row>
    <row r="42" spans="2:18" ht="42.75" x14ac:dyDescent="0.25">
      <c r="B42" s="58"/>
      <c r="C42" s="63"/>
      <c r="D42" s="63"/>
      <c r="E42" s="64" t="s">
        <v>102</v>
      </c>
      <c r="F42" s="65">
        <v>1879057</v>
      </c>
      <c r="G42" s="16">
        <f t="shared" si="20"/>
        <v>0</v>
      </c>
      <c r="H42" s="17">
        <f t="shared" si="21"/>
        <v>1503245.6</v>
      </c>
      <c r="I42" s="18"/>
      <c r="J42" s="66" t="str">
        <f t="shared" si="22"/>
        <v xml:space="preserve"> OFERTA CON PRECIO APARENTEMENTE BAJO</v>
      </c>
      <c r="K42" s="19"/>
      <c r="L42" s="67">
        <f t="shared" si="23"/>
        <v>0</v>
      </c>
      <c r="M42" s="19"/>
      <c r="N42" s="67">
        <f t="shared" si="24"/>
        <v>0</v>
      </c>
      <c r="O42" s="19"/>
      <c r="P42" s="67">
        <f t="shared" si="7"/>
        <v>0</v>
      </c>
      <c r="Q42" s="19"/>
      <c r="R42" s="20">
        <f t="shared" si="25"/>
        <v>0</v>
      </c>
    </row>
    <row r="43" spans="2:18" ht="42.75" x14ac:dyDescent="0.25">
      <c r="B43" s="58"/>
      <c r="C43" s="63"/>
      <c r="D43" s="63"/>
      <c r="E43" s="64" t="s">
        <v>103</v>
      </c>
      <c r="F43" s="65">
        <v>2416831</v>
      </c>
      <c r="G43" s="16">
        <f t="shared" si="20"/>
        <v>0</v>
      </c>
      <c r="H43" s="17">
        <f t="shared" si="21"/>
        <v>1933464.8</v>
      </c>
      <c r="I43" s="18"/>
      <c r="J43" s="66" t="str">
        <f t="shared" si="22"/>
        <v xml:space="preserve"> OFERTA CON PRECIO APARENTEMENTE BAJO</v>
      </c>
      <c r="K43" s="19"/>
      <c r="L43" s="67">
        <f t="shared" si="23"/>
        <v>0</v>
      </c>
      <c r="M43" s="19"/>
      <c r="N43" s="67">
        <f t="shared" si="24"/>
        <v>0</v>
      </c>
      <c r="O43" s="19"/>
      <c r="P43" s="67">
        <f t="shared" si="7"/>
        <v>0</v>
      </c>
      <c r="Q43" s="19"/>
      <c r="R43" s="20">
        <f t="shared" si="25"/>
        <v>0</v>
      </c>
    </row>
    <row r="44" spans="2:18" ht="42.75" x14ac:dyDescent="0.25">
      <c r="B44" s="58">
        <v>5</v>
      </c>
      <c r="C44" s="63" t="s">
        <v>41</v>
      </c>
      <c r="D44" s="63" t="s">
        <v>41</v>
      </c>
      <c r="E44" s="64" t="s">
        <v>99</v>
      </c>
      <c r="F44" s="65">
        <v>5588538</v>
      </c>
      <c r="G44" s="16">
        <f>+IFERROR(I44/F44,"-")</f>
        <v>0</v>
      </c>
      <c r="H44" s="17">
        <f>+F44*80%</f>
        <v>4470830.4000000004</v>
      </c>
      <c r="I44" s="18"/>
      <c r="J44" s="66" t="str">
        <f>IF(I44&lt;H44," OFERTA CON PRECIO APARENTEMENTE BAJO","VALOR MINIMO ACEPTABLE")</f>
        <v xml:space="preserve"> OFERTA CON PRECIO APARENTEMENTE BAJO</v>
      </c>
      <c r="K44" s="19"/>
      <c r="L44" s="67">
        <f>+ROUND(I44*K44,0)</f>
        <v>0</v>
      </c>
      <c r="M44" s="19"/>
      <c r="N44" s="67">
        <f>+ROUND(I44*M44,0)</f>
        <v>0</v>
      </c>
      <c r="O44" s="19"/>
      <c r="P44" s="67">
        <f t="shared" si="7"/>
        <v>0</v>
      </c>
      <c r="Q44" s="19"/>
      <c r="R44" s="20">
        <f>+ROUND(I44*Q44,0)</f>
        <v>0</v>
      </c>
    </row>
    <row r="45" spans="2:18" ht="42.75" x14ac:dyDescent="0.25">
      <c r="B45" s="58"/>
      <c r="C45" s="63" t="s">
        <v>41</v>
      </c>
      <c r="D45" s="63" t="s">
        <v>41</v>
      </c>
      <c r="E45" s="64" t="s">
        <v>100</v>
      </c>
      <c r="F45" s="65">
        <v>6325313</v>
      </c>
      <c r="G45" s="16">
        <f t="shared" ref="G45:G48" si="26">+IFERROR(I45/F45,"-")</f>
        <v>0</v>
      </c>
      <c r="H45" s="17">
        <f t="shared" ref="H45:H48" si="27">+F45*80%</f>
        <v>5060250.4000000004</v>
      </c>
      <c r="I45" s="18"/>
      <c r="J45" s="66" t="str">
        <f t="shared" ref="J45:J48" si="28">IF(I45&lt;H45," OFERTA CON PRECIO APARENTEMENTE BAJO","VALOR MINIMO ACEPTABLE")</f>
        <v xml:space="preserve"> OFERTA CON PRECIO APARENTEMENTE BAJO</v>
      </c>
      <c r="K45" s="19"/>
      <c r="L45" s="67">
        <f t="shared" ref="L45:L48" si="29">+ROUND(I45*K45,0)</f>
        <v>0</v>
      </c>
      <c r="M45" s="19"/>
      <c r="N45" s="67">
        <f t="shared" ref="N45:N48" si="30">+ROUND(I45*M45,0)</f>
        <v>0</v>
      </c>
      <c r="O45" s="19"/>
      <c r="P45" s="67">
        <f t="shared" si="7"/>
        <v>0</v>
      </c>
      <c r="Q45" s="19"/>
      <c r="R45" s="20">
        <f t="shared" ref="R45:R48" si="31">+ROUND(I45*Q45,0)</f>
        <v>0</v>
      </c>
    </row>
    <row r="46" spans="2:18" ht="42.75" x14ac:dyDescent="0.25">
      <c r="B46" s="58"/>
      <c r="C46" s="63" t="s">
        <v>41</v>
      </c>
      <c r="D46" s="63" t="s">
        <v>41</v>
      </c>
      <c r="E46" s="64" t="s">
        <v>101</v>
      </c>
      <c r="F46" s="65">
        <v>9211047</v>
      </c>
      <c r="G46" s="16">
        <f t="shared" si="26"/>
        <v>0</v>
      </c>
      <c r="H46" s="17">
        <f t="shared" si="27"/>
        <v>7368837.6000000006</v>
      </c>
      <c r="I46" s="18"/>
      <c r="J46" s="66" t="str">
        <f t="shared" si="28"/>
        <v xml:space="preserve"> OFERTA CON PRECIO APARENTEMENTE BAJO</v>
      </c>
      <c r="K46" s="19"/>
      <c r="L46" s="67">
        <f t="shared" si="29"/>
        <v>0</v>
      </c>
      <c r="M46" s="19"/>
      <c r="N46" s="67">
        <f t="shared" si="30"/>
        <v>0</v>
      </c>
      <c r="O46" s="19"/>
      <c r="P46" s="67">
        <f t="shared" si="7"/>
        <v>0</v>
      </c>
      <c r="Q46" s="19"/>
      <c r="R46" s="20">
        <f t="shared" si="31"/>
        <v>0</v>
      </c>
    </row>
    <row r="47" spans="2:18" ht="42.75" x14ac:dyDescent="0.25">
      <c r="B47" s="58"/>
      <c r="C47" s="63" t="s">
        <v>41</v>
      </c>
      <c r="D47" s="63" t="s">
        <v>41</v>
      </c>
      <c r="E47" s="64" t="s">
        <v>102</v>
      </c>
      <c r="F47" s="65">
        <v>11794373</v>
      </c>
      <c r="G47" s="16">
        <f t="shared" si="26"/>
        <v>0</v>
      </c>
      <c r="H47" s="17">
        <f t="shared" si="27"/>
        <v>9435498.4000000004</v>
      </c>
      <c r="I47" s="18"/>
      <c r="J47" s="66" t="str">
        <f t="shared" si="28"/>
        <v xml:space="preserve"> OFERTA CON PRECIO APARENTEMENTE BAJO</v>
      </c>
      <c r="K47" s="19"/>
      <c r="L47" s="67">
        <f t="shared" si="29"/>
        <v>0</v>
      </c>
      <c r="M47" s="19"/>
      <c r="N47" s="67">
        <f t="shared" si="30"/>
        <v>0</v>
      </c>
      <c r="O47" s="19"/>
      <c r="P47" s="67">
        <f t="shared" si="7"/>
        <v>0</v>
      </c>
      <c r="Q47" s="19"/>
      <c r="R47" s="20">
        <f t="shared" si="31"/>
        <v>0</v>
      </c>
    </row>
    <row r="48" spans="2:18" ht="42.75" x14ac:dyDescent="0.25">
      <c r="B48" s="58"/>
      <c r="C48" s="63" t="s">
        <v>41</v>
      </c>
      <c r="D48" s="63" t="s">
        <v>41</v>
      </c>
      <c r="E48" s="64" t="s">
        <v>103</v>
      </c>
      <c r="F48" s="65">
        <v>14249880</v>
      </c>
      <c r="G48" s="16">
        <f t="shared" si="26"/>
        <v>0</v>
      </c>
      <c r="H48" s="17">
        <f t="shared" si="27"/>
        <v>11399904</v>
      </c>
      <c r="I48" s="18"/>
      <c r="J48" s="66" t="str">
        <f t="shared" si="28"/>
        <v xml:space="preserve"> OFERTA CON PRECIO APARENTEMENTE BAJO</v>
      </c>
      <c r="K48" s="19"/>
      <c r="L48" s="67">
        <f t="shared" si="29"/>
        <v>0</v>
      </c>
      <c r="M48" s="19"/>
      <c r="N48" s="67">
        <f t="shared" si="30"/>
        <v>0</v>
      </c>
      <c r="O48" s="19"/>
      <c r="P48" s="67">
        <f t="shared" si="7"/>
        <v>0</v>
      </c>
      <c r="Q48" s="19"/>
      <c r="R48" s="20">
        <f t="shared" si="31"/>
        <v>0</v>
      </c>
    </row>
    <row r="49" spans="2:18" ht="42.75" x14ac:dyDescent="0.25">
      <c r="B49" s="58">
        <v>6</v>
      </c>
      <c r="C49" s="63" t="s">
        <v>42</v>
      </c>
      <c r="D49" s="63" t="s">
        <v>42</v>
      </c>
      <c r="E49" s="64" t="s">
        <v>99</v>
      </c>
      <c r="F49" s="65">
        <v>903590</v>
      </c>
      <c r="G49" s="16">
        <f>+IFERROR(I49/F49,"-")</f>
        <v>0</v>
      </c>
      <c r="H49" s="17">
        <f>+F49*80%</f>
        <v>722872</v>
      </c>
      <c r="I49" s="18"/>
      <c r="J49" s="66" t="str">
        <f>IF(I49&lt;H49," OFERTA CON PRECIO APARENTEMENTE BAJO","VALOR MINIMO ACEPTABLE")</f>
        <v xml:space="preserve"> OFERTA CON PRECIO APARENTEMENTE BAJO</v>
      </c>
      <c r="K49" s="19"/>
      <c r="L49" s="67">
        <f>+ROUND(I49*K49,0)</f>
        <v>0</v>
      </c>
      <c r="M49" s="19"/>
      <c r="N49" s="67">
        <f>+ROUND(I49*M49,0)</f>
        <v>0</v>
      </c>
      <c r="O49" s="19"/>
      <c r="P49" s="67">
        <f t="shared" si="7"/>
        <v>0</v>
      </c>
      <c r="Q49" s="19"/>
      <c r="R49" s="20">
        <f>+ROUND(I49*Q49,0)</f>
        <v>0</v>
      </c>
    </row>
    <row r="50" spans="2:18" ht="42.75" x14ac:dyDescent="0.25">
      <c r="B50" s="58"/>
      <c r="C50" s="63" t="s">
        <v>42</v>
      </c>
      <c r="D50" s="63" t="s">
        <v>42</v>
      </c>
      <c r="E50" s="64" t="s">
        <v>100</v>
      </c>
      <c r="F50" s="65">
        <v>1306801</v>
      </c>
      <c r="G50" s="16">
        <f t="shared" ref="G50:G53" si="32">+IFERROR(I50/F50,"-")</f>
        <v>0</v>
      </c>
      <c r="H50" s="17">
        <f t="shared" ref="H50:H53" si="33">+F50*80%</f>
        <v>1045440.8</v>
      </c>
      <c r="I50" s="18"/>
      <c r="J50" s="66" t="str">
        <f t="shared" ref="J50:J53" si="34">IF(I50&lt;H50," OFERTA CON PRECIO APARENTEMENTE BAJO","VALOR MINIMO ACEPTABLE")</f>
        <v xml:space="preserve"> OFERTA CON PRECIO APARENTEMENTE BAJO</v>
      </c>
      <c r="K50" s="19"/>
      <c r="L50" s="67">
        <f t="shared" ref="L50:L53" si="35">+ROUND(I50*K50,0)</f>
        <v>0</v>
      </c>
      <c r="M50" s="19"/>
      <c r="N50" s="67">
        <f t="shared" ref="N50:N53" si="36">+ROUND(I50*M50,0)</f>
        <v>0</v>
      </c>
      <c r="O50" s="19"/>
      <c r="P50" s="67">
        <f t="shared" si="7"/>
        <v>0</v>
      </c>
      <c r="Q50" s="19"/>
      <c r="R50" s="20">
        <f t="shared" ref="R50:R53" si="37">+ROUND(I50*Q50,0)</f>
        <v>0</v>
      </c>
    </row>
    <row r="51" spans="2:18" ht="42.75" x14ac:dyDescent="0.25">
      <c r="B51" s="58"/>
      <c r="C51" s="63" t="s">
        <v>42</v>
      </c>
      <c r="D51" s="63" t="s">
        <v>42</v>
      </c>
      <c r="E51" s="64" t="s">
        <v>101</v>
      </c>
      <c r="F51" s="65">
        <v>1668574</v>
      </c>
      <c r="G51" s="16">
        <f t="shared" si="32"/>
        <v>0</v>
      </c>
      <c r="H51" s="17">
        <f t="shared" si="33"/>
        <v>1334859.2000000002</v>
      </c>
      <c r="I51" s="18"/>
      <c r="J51" s="66" t="str">
        <f t="shared" si="34"/>
        <v xml:space="preserve"> OFERTA CON PRECIO APARENTEMENTE BAJO</v>
      </c>
      <c r="K51" s="19"/>
      <c r="L51" s="67">
        <f t="shared" si="35"/>
        <v>0</v>
      </c>
      <c r="M51" s="19"/>
      <c r="N51" s="67">
        <f t="shared" si="36"/>
        <v>0</v>
      </c>
      <c r="O51" s="19"/>
      <c r="P51" s="67">
        <f t="shared" si="7"/>
        <v>0</v>
      </c>
      <c r="Q51" s="19"/>
      <c r="R51" s="20">
        <f t="shared" si="37"/>
        <v>0</v>
      </c>
    </row>
    <row r="52" spans="2:18" ht="42.75" x14ac:dyDescent="0.25">
      <c r="B52" s="58"/>
      <c r="C52" s="63" t="s">
        <v>42</v>
      </c>
      <c r="D52" s="63" t="s">
        <v>42</v>
      </c>
      <c r="E52" s="64" t="s">
        <v>102</v>
      </c>
      <c r="F52" s="65">
        <v>1980311</v>
      </c>
      <c r="G52" s="16">
        <f t="shared" si="32"/>
        <v>0</v>
      </c>
      <c r="H52" s="17">
        <f t="shared" si="33"/>
        <v>1584248.8</v>
      </c>
      <c r="I52" s="18"/>
      <c r="J52" s="66" t="str">
        <f t="shared" si="34"/>
        <v xml:space="preserve"> OFERTA CON PRECIO APARENTEMENTE BAJO</v>
      </c>
      <c r="K52" s="19"/>
      <c r="L52" s="67">
        <f t="shared" si="35"/>
        <v>0</v>
      </c>
      <c r="M52" s="19"/>
      <c r="N52" s="67">
        <f t="shared" si="36"/>
        <v>0</v>
      </c>
      <c r="O52" s="19"/>
      <c r="P52" s="67">
        <f t="shared" si="7"/>
        <v>0</v>
      </c>
      <c r="Q52" s="19"/>
      <c r="R52" s="20">
        <f t="shared" si="37"/>
        <v>0</v>
      </c>
    </row>
    <row r="53" spans="2:18" ht="42.75" x14ac:dyDescent="0.25">
      <c r="B53" s="58"/>
      <c r="C53" s="63" t="s">
        <v>42</v>
      </c>
      <c r="D53" s="63" t="s">
        <v>42</v>
      </c>
      <c r="E53" s="64" t="s">
        <v>103</v>
      </c>
      <c r="F53" s="65">
        <v>2358241</v>
      </c>
      <c r="G53" s="16">
        <f t="shared" si="32"/>
        <v>0</v>
      </c>
      <c r="H53" s="17">
        <f t="shared" si="33"/>
        <v>1886592.8</v>
      </c>
      <c r="I53" s="18"/>
      <c r="J53" s="66" t="str">
        <f t="shared" si="34"/>
        <v xml:space="preserve"> OFERTA CON PRECIO APARENTEMENTE BAJO</v>
      </c>
      <c r="K53" s="19"/>
      <c r="L53" s="67">
        <f t="shared" si="35"/>
        <v>0</v>
      </c>
      <c r="M53" s="19"/>
      <c r="N53" s="67">
        <f t="shared" si="36"/>
        <v>0</v>
      </c>
      <c r="O53" s="19"/>
      <c r="P53" s="67">
        <f t="shared" si="7"/>
        <v>0</v>
      </c>
      <c r="Q53" s="19"/>
      <c r="R53" s="20">
        <f t="shared" si="37"/>
        <v>0</v>
      </c>
    </row>
    <row r="54" spans="2:18" ht="42.75" x14ac:dyDescent="0.25">
      <c r="B54" s="58">
        <v>7</v>
      </c>
      <c r="C54" s="63" t="s">
        <v>43</v>
      </c>
      <c r="D54" s="63" t="s">
        <v>43</v>
      </c>
      <c r="E54" s="64" t="s">
        <v>99</v>
      </c>
      <c r="F54" s="65">
        <v>759590</v>
      </c>
      <c r="G54" s="16">
        <f>+IFERROR(I54/F54,"-")</f>
        <v>0</v>
      </c>
      <c r="H54" s="17">
        <f>+F54*80%</f>
        <v>607672</v>
      </c>
      <c r="I54" s="18"/>
      <c r="J54" s="66" t="str">
        <f>IF(I54&lt;H54," OFERTA CON PRECIO APARENTEMENTE BAJO","VALOR MINIMO ACEPTABLE")</f>
        <v xml:space="preserve"> OFERTA CON PRECIO APARENTEMENTE BAJO</v>
      </c>
      <c r="K54" s="19"/>
      <c r="L54" s="67">
        <f>+ROUND(I54*K54,0)</f>
        <v>0</v>
      </c>
      <c r="M54" s="19"/>
      <c r="N54" s="67">
        <f>+ROUND(I54*M54,0)</f>
        <v>0</v>
      </c>
      <c r="O54" s="19"/>
      <c r="P54" s="67">
        <f t="shared" ref="P54:P117" si="38">+ROUND(I54*O54,0)</f>
        <v>0</v>
      </c>
      <c r="Q54" s="19"/>
      <c r="R54" s="20">
        <f>+ROUND(I54*Q54,0)</f>
        <v>0</v>
      </c>
    </row>
    <row r="55" spans="2:18" ht="42.75" x14ac:dyDescent="0.25">
      <c r="B55" s="58"/>
      <c r="C55" s="63" t="s">
        <v>43</v>
      </c>
      <c r="D55" s="63" t="s">
        <v>43</v>
      </c>
      <c r="E55" s="64" t="s">
        <v>100</v>
      </c>
      <c r="F55" s="65">
        <v>939990</v>
      </c>
      <c r="G55" s="16">
        <f t="shared" ref="G55:G58" si="39">+IFERROR(I55/F55,"-")</f>
        <v>0</v>
      </c>
      <c r="H55" s="17">
        <f t="shared" ref="H55:H58" si="40">+F55*80%</f>
        <v>751992</v>
      </c>
      <c r="I55" s="18"/>
      <c r="J55" s="66" t="str">
        <f t="shared" ref="J55:J58" si="41">IF(I55&lt;H55," OFERTA CON PRECIO APARENTEMENTE BAJO","VALOR MINIMO ACEPTABLE")</f>
        <v xml:space="preserve"> OFERTA CON PRECIO APARENTEMENTE BAJO</v>
      </c>
      <c r="K55" s="19"/>
      <c r="L55" s="67">
        <f t="shared" ref="L55:L58" si="42">+ROUND(I55*K55,0)</f>
        <v>0</v>
      </c>
      <c r="M55" s="19"/>
      <c r="N55" s="67">
        <f t="shared" ref="N55:N58" si="43">+ROUND(I55*M55,0)</f>
        <v>0</v>
      </c>
      <c r="O55" s="19"/>
      <c r="P55" s="67">
        <f t="shared" si="38"/>
        <v>0</v>
      </c>
      <c r="Q55" s="19"/>
      <c r="R55" s="20">
        <f t="shared" ref="R55:R58" si="44">+ROUND(I55*Q55,0)</f>
        <v>0</v>
      </c>
    </row>
    <row r="56" spans="2:18" ht="42.75" x14ac:dyDescent="0.25">
      <c r="B56" s="58"/>
      <c r="C56" s="63" t="s">
        <v>43</v>
      </c>
      <c r="D56" s="63" t="s">
        <v>43</v>
      </c>
      <c r="E56" s="64" t="s">
        <v>101</v>
      </c>
      <c r="F56" s="65">
        <v>1148097</v>
      </c>
      <c r="G56" s="16">
        <f t="shared" si="39"/>
        <v>0</v>
      </c>
      <c r="H56" s="17">
        <f t="shared" si="40"/>
        <v>918477.60000000009</v>
      </c>
      <c r="I56" s="18"/>
      <c r="J56" s="66" t="str">
        <f t="shared" si="41"/>
        <v xml:space="preserve"> OFERTA CON PRECIO APARENTEMENTE BAJO</v>
      </c>
      <c r="K56" s="19"/>
      <c r="L56" s="67">
        <f t="shared" si="42"/>
        <v>0</v>
      </c>
      <c r="M56" s="19"/>
      <c r="N56" s="67">
        <f t="shared" si="43"/>
        <v>0</v>
      </c>
      <c r="O56" s="19"/>
      <c r="P56" s="67">
        <f t="shared" si="38"/>
        <v>0</v>
      </c>
      <c r="Q56" s="19"/>
      <c r="R56" s="20">
        <f t="shared" si="44"/>
        <v>0</v>
      </c>
    </row>
    <row r="57" spans="2:18" ht="42.75" x14ac:dyDescent="0.25">
      <c r="B57" s="58"/>
      <c r="C57" s="63" t="s">
        <v>43</v>
      </c>
      <c r="D57" s="63" t="s">
        <v>43</v>
      </c>
      <c r="E57" s="64" t="s">
        <v>102</v>
      </c>
      <c r="F57" s="65">
        <v>1507646</v>
      </c>
      <c r="G57" s="16">
        <f t="shared" si="39"/>
        <v>0</v>
      </c>
      <c r="H57" s="17">
        <f t="shared" si="40"/>
        <v>1206116.8</v>
      </c>
      <c r="I57" s="18"/>
      <c r="J57" s="66" t="str">
        <f t="shared" si="41"/>
        <v xml:space="preserve"> OFERTA CON PRECIO APARENTEMENTE BAJO</v>
      </c>
      <c r="K57" s="19"/>
      <c r="L57" s="67">
        <f t="shared" si="42"/>
        <v>0</v>
      </c>
      <c r="M57" s="19"/>
      <c r="N57" s="67">
        <f t="shared" si="43"/>
        <v>0</v>
      </c>
      <c r="O57" s="19"/>
      <c r="P57" s="67">
        <f t="shared" si="38"/>
        <v>0</v>
      </c>
      <c r="Q57" s="19"/>
      <c r="R57" s="20">
        <f t="shared" si="44"/>
        <v>0</v>
      </c>
    </row>
    <row r="58" spans="2:18" ht="42.75" x14ac:dyDescent="0.25">
      <c r="B58" s="58"/>
      <c r="C58" s="63" t="s">
        <v>43</v>
      </c>
      <c r="D58" s="63" t="s">
        <v>43</v>
      </c>
      <c r="E58" s="64" t="s">
        <v>103</v>
      </c>
      <c r="F58" s="65">
        <v>1948863</v>
      </c>
      <c r="G58" s="16">
        <f t="shared" si="39"/>
        <v>0</v>
      </c>
      <c r="H58" s="17">
        <f t="shared" si="40"/>
        <v>1559090.4000000001</v>
      </c>
      <c r="I58" s="18"/>
      <c r="J58" s="66" t="str">
        <f t="shared" si="41"/>
        <v xml:space="preserve"> OFERTA CON PRECIO APARENTEMENTE BAJO</v>
      </c>
      <c r="K58" s="19"/>
      <c r="L58" s="67">
        <f t="shared" si="42"/>
        <v>0</v>
      </c>
      <c r="M58" s="19"/>
      <c r="N58" s="67">
        <f t="shared" si="43"/>
        <v>0</v>
      </c>
      <c r="O58" s="19"/>
      <c r="P58" s="67">
        <f t="shared" si="38"/>
        <v>0</v>
      </c>
      <c r="Q58" s="19"/>
      <c r="R58" s="20">
        <f t="shared" si="44"/>
        <v>0</v>
      </c>
    </row>
    <row r="59" spans="2:18" ht="42.75" x14ac:dyDescent="0.25">
      <c r="B59" s="58">
        <v>8</v>
      </c>
      <c r="C59" s="63" t="s">
        <v>44</v>
      </c>
      <c r="D59" s="63" t="s">
        <v>44</v>
      </c>
      <c r="E59" s="64" t="s">
        <v>99</v>
      </c>
      <c r="F59" s="65">
        <v>5084573</v>
      </c>
      <c r="G59" s="16">
        <f>+IFERROR(I59/F59,"-")</f>
        <v>0</v>
      </c>
      <c r="H59" s="17">
        <f>+F59*80%</f>
        <v>4067658.4000000004</v>
      </c>
      <c r="I59" s="18"/>
      <c r="J59" s="66" t="str">
        <f>IF(I59&lt;H59," OFERTA CON PRECIO APARENTEMENTE BAJO","VALOR MINIMO ACEPTABLE")</f>
        <v xml:space="preserve"> OFERTA CON PRECIO APARENTEMENTE BAJO</v>
      </c>
      <c r="K59" s="19"/>
      <c r="L59" s="67">
        <f>+ROUND(I59*K59,0)</f>
        <v>0</v>
      </c>
      <c r="M59" s="19"/>
      <c r="N59" s="67">
        <f>+ROUND(I59*M59,0)</f>
        <v>0</v>
      </c>
      <c r="O59" s="19"/>
      <c r="P59" s="67">
        <f t="shared" si="38"/>
        <v>0</v>
      </c>
      <c r="Q59" s="19"/>
      <c r="R59" s="20">
        <f>+ROUND(I59*Q59,0)</f>
        <v>0</v>
      </c>
    </row>
    <row r="60" spans="2:18" ht="60" customHeight="1" x14ac:dyDescent="0.25">
      <c r="B60" s="58"/>
      <c r="C60" s="63" t="s">
        <v>44</v>
      </c>
      <c r="D60" s="63" t="s">
        <v>44</v>
      </c>
      <c r="E60" s="64" t="s">
        <v>100</v>
      </c>
      <c r="F60" s="65">
        <v>5289000</v>
      </c>
      <c r="G60" s="16">
        <f t="shared" ref="G60:G63" si="45">+IFERROR(I60/F60,"-")</f>
        <v>0</v>
      </c>
      <c r="H60" s="17">
        <f t="shared" ref="H60:H63" si="46">+F60*80%</f>
        <v>4231200</v>
      </c>
      <c r="I60" s="18"/>
      <c r="J60" s="66" t="str">
        <f t="shared" ref="J60:J63" si="47">IF(I60&lt;H60," OFERTA CON PRECIO APARENTEMENTE BAJO","VALOR MINIMO ACEPTABLE")</f>
        <v xml:space="preserve"> OFERTA CON PRECIO APARENTEMENTE BAJO</v>
      </c>
      <c r="K60" s="19"/>
      <c r="L60" s="67">
        <f t="shared" ref="L60:L63" si="48">+ROUND(I60*K60,0)</f>
        <v>0</v>
      </c>
      <c r="M60" s="19"/>
      <c r="N60" s="67">
        <f t="shared" ref="N60:N63" si="49">+ROUND(I60*M60,0)</f>
        <v>0</v>
      </c>
      <c r="O60" s="19"/>
      <c r="P60" s="67">
        <f t="shared" si="38"/>
        <v>0</v>
      </c>
      <c r="Q60" s="19"/>
      <c r="R60" s="20">
        <f t="shared" ref="R60:R63" si="50">+ROUND(I60*Q60,0)</f>
        <v>0</v>
      </c>
    </row>
    <row r="61" spans="2:18" ht="48" customHeight="1" x14ac:dyDescent="0.25">
      <c r="B61" s="58"/>
      <c r="C61" s="63" t="s">
        <v>44</v>
      </c>
      <c r="D61" s="63" t="s">
        <v>44</v>
      </c>
      <c r="E61" s="64" t="s">
        <v>101</v>
      </c>
      <c r="F61" s="65">
        <v>7319112</v>
      </c>
      <c r="G61" s="16">
        <f t="shared" si="45"/>
        <v>0</v>
      </c>
      <c r="H61" s="17">
        <f t="shared" si="46"/>
        <v>5855289.6000000006</v>
      </c>
      <c r="I61" s="18"/>
      <c r="J61" s="66" t="str">
        <f t="shared" si="47"/>
        <v xml:space="preserve"> OFERTA CON PRECIO APARENTEMENTE BAJO</v>
      </c>
      <c r="K61" s="19"/>
      <c r="L61" s="67">
        <f t="shared" si="48"/>
        <v>0</v>
      </c>
      <c r="M61" s="19"/>
      <c r="N61" s="67">
        <f t="shared" si="49"/>
        <v>0</v>
      </c>
      <c r="O61" s="19"/>
      <c r="P61" s="67">
        <f t="shared" si="38"/>
        <v>0</v>
      </c>
      <c r="Q61" s="19"/>
      <c r="R61" s="20">
        <f t="shared" si="50"/>
        <v>0</v>
      </c>
    </row>
    <row r="62" spans="2:18" ht="43.5" customHeight="1" x14ac:dyDescent="0.25">
      <c r="B62" s="58"/>
      <c r="C62" s="63" t="s">
        <v>44</v>
      </c>
      <c r="D62" s="63" t="s">
        <v>44</v>
      </c>
      <c r="E62" s="64" t="s">
        <v>102</v>
      </c>
      <c r="F62" s="65">
        <v>9915317</v>
      </c>
      <c r="G62" s="16">
        <f t="shared" si="45"/>
        <v>0</v>
      </c>
      <c r="H62" s="17">
        <f t="shared" si="46"/>
        <v>7932253.6000000006</v>
      </c>
      <c r="I62" s="18"/>
      <c r="J62" s="66" t="str">
        <f t="shared" si="47"/>
        <v xml:space="preserve"> OFERTA CON PRECIO APARENTEMENTE BAJO</v>
      </c>
      <c r="K62" s="19"/>
      <c r="L62" s="67">
        <f t="shared" si="48"/>
        <v>0</v>
      </c>
      <c r="M62" s="19"/>
      <c r="N62" s="67">
        <f t="shared" si="49"/>
        <v>0</v>
      </c>
      <c r="O62" s="19"/>
      <c r="P62" s="67">
        <f t="shared" si="38"/>
        <v>0</v>
      </c>
      <c r="Q62" s="19"/>
      <c r="R62" s="20">
        <f t="shared" si="50"/>
        <v>0</v>
      </c>
    </row>
    <row r="63" spans="2:18" ht="42.75" x14ac:dyDescent="0.25">
      <c r="B63" s="58"/>
      <c r="C63" s="63" t="s">
        <v>44</v>
      </c>
      <c r="D63" s="63" t="s">
        <v>44</v>
      </c>
      <c r="E63" s="64" t="s">
        <v>103</v>
      </c>
      <c r="F63" s="65">
        <v>11921847</v>
      </c>
      <c r="G63" s="16">
        <f t="shared" si="45"/>
        <v>0</v>
      </c>
      <c r="H63" s="17">
        <f t="shared" si="46"/>
        <v>9537477.5999999996</v>
      </c>
      <c r="I63" s="18"/>
      <c r="J63" s="66" t="str">
        <f t="shared" si="47"/>
        <v xml:space="preserve"> OFERTA CON PRECIO APARENTEMENTE BAJO</v>
      </c>
      <c r="K63" s="19"/>
      <c r="L63" s="67">
        <f t="shared" si="48"/>
        <v>0</v>
      </c>
      <c r="M63" s="19"/>
      <c r="N63" s="67">
        <f t="shared" si="49"/>
        <v>0</v>
      </c>
      <c r="O63" s="19"/>
      <c r="P63" s="67">
        <f t="shared" si="38"/>
        <v>0</v>
      </c>
      <c r="Q63" s="19"/>
      <c r="R63" s="20">
        <f t="shared" si="50"/>
        <v>0</v>
      </c>
    </row>
    <row r="64" spans="2:18" ht="42.75" x14ac:dyDescent="0.25">
      <c r="B64" s="58">
        <v>9</v>
      </c>
      <c r="C64" s="63" t="s">
        <v>45</v>
      </c>
      <c r="D64" s="63" t="s">
        <v>45</v>
      </c>
      <c r="E64" s="64" t="s">
        <v>99</v>
      </c>
      <c r="F64" s="65">
        <v>786531</v>
      </c>
      <c r="G64" s="16">
        <f>+IFERROR(I64/F64,"-")</f>
        <v>0</v>
      </c>
      <c r="H64" s="17">
        <f>+F64*80%</f>
        <v>629224.80000000005</v>
      </c>
      <c r="I64" s="18"/>
      <c r="J64" s="66" t="str">
        <f>IF(I64&lt;H64," OFERTA CON PRECIO APARENTEMENTE BAJO","VALOR MINIMO ACEPTABLE")</f>
        <v xml:space="preserve"> OFERTA CON PRECIO APARENTEMENTE BAJO</v>
      </c>
      <c r="K64" s="19"/>
      <c r="L64" s="67">
        <f>+ROUND(I64*K64,0)</f>
        <v>0</v>
      </c>
      <c r="M64" s="19"/>
      <c r="N64" s="67">
        <f>+ROUND(I64*M64,0)</f>
        <v>0</v>
      </c>
      <c r="O64" s="19"/>
      <c r="P64" s="67">
        <f t="shared" si="38"/>
        <v>0</v>
      </c>
      <c r="Q64" s="19"/>
      <c r="R64" s="20">
        <f>+ROUND(I64*Q64,0)</f>
        <v>0</v>
      </c>
    </row>
    <row r="65" spans="2:18" ht="42.75" x14ac:dyDescent="0.25">
      <c r="B65" s="58"/>
      <c r="C65" s="63" t="s">
        <v>45</v>
      </c>
      <c r="D65" s="63" t="s">
        <v>45</v>
      </c>
      <c r="E65" s="64" t="s">
        <v>100</v>
      </c>
      <c r="F65" s="65">
        <v>1321793</v>
      </c>
      <c r="G65" s="16">
        <f t="shared" ref="G65:G68" si="51">+IFERROR(I65/F65,"-")</f>
        <v>0</v>
      </c>
      <c r="H65" s="17">
        <f t="shared" ref="H65:H68" si="52">+F65*80%</f>
        <v>1057434.4000000001</v>
      </c>
      <c r="I65" s="18"/>
      <c r="J65" s="66" t="str">
        <f t="shared" ref="J65:J68" si="53">IF(I65&lt;H65," OFERTA CON PRECIO APARENTEMENTE BAJO","VALOR MINIMO ACEPTABLE")</f>
        <v xml:space="preserve"> OFERTA CON PRECIO APARENTEMENTE BAJO</v>
      </c>
      <c r="K65" s="19"/>
      <c r="L65" s="67">
        <f t="shared" ref="L65:L68" si="54">+ROUND(I65*K65,0)</f>
        <v>0</v>
      </c>
      <c r="M65" s="19"/>
      <c r="N65" s="67">
        <f t="shared" ref="N65:N68" si="55">+ROUND(I65*M65,0)</f>
        <v>0</v>
      </c>
      <c r="O65" s="19"/>
      <c r="P65" s="67">
        <f t="shared" si="38"/>
        <v>0</v>
      </c>
      <c r="Q65" s="19"/>
      <c r="R65" s="20">
        <f t="shared" ref="R65:R68" si="56">+ROUND(I65*Q65,0)</f>
        <v>0</v>
      </c>
    </row>
    <row r="66" spans="2:18" ht="69" customHeight="1" x14ac:dyDescent="0.25">
      <c r="B66" s="58"/>
      <c r="C66" s="63" t="s">
        <v>45</v>
      </c>
      <c r="D66" s="63" t="s">
        <v>45</v>
      </c>
      <c r="E66" s="64" t="s">
        <v>101</v>
      </c>
      <c r="F66" s="65">
        <v>1663799</v>
      </c>
      <c r="G66" s="16">
        <f t="shared" si="51"/>
        <v>0</v>
      </c>
      <c r="H66" s="17">
        <f t="shared" si="52"/>
        <v>1331039.2000000002</v>
      </c>
      <c r="I66" s="18"/>
      <c r="J66" s="66" t="str">
        <f t="shared" si="53"/>
        <v xml:space="preserve"> OFERTA CON PRECIO APARENTEMENTE BAJO</v>
      </c>
      <c r="K66" s="19"/>
      <c r="L66" s="67">
        <f t="shared" si="54"/>
        <v>0</v>
      </c>
      <c r="M66" s="19"/>
      <c r="N66" s="67">
        <f t="shared" si="55"/>
        <v>0</v>
      </c>
      <c r="O66" s="19"/>
      <c r="P66" s="67">
        <f t="shared" si="38"/>
        <v>0</v>
      </c>
      <c r="Q66" s="19"/>
      <c r="R66" s="20">
        <f t="shared" si="56"/>
        <v>0</v>
      </c>
    </row>
    <row r="67" spans="2:18" ht="42.75" x14ac:dyDescent="0.25">
      <c r="B67" s="58"/>
      <c r="C67" s="63" t="s">
        <v>45</v>
      </c>
      <c r="D67" s="63" t="s">
        <v>45</v>
      </c>
      <c r="E67" s="64" t="s">
        <v>102</v>
      </c>
      <c r="F67" s="65">
        <v>1954986</v>
      </c>
      <c r="G67" s="16">
        <f t="shared" si="51"/>
        <v>0</v>
      </c>
      <c r="H67" s="17">
        <f t="shared" si="52"/>
        <v>1563988.8</v>
      </c>
      <c r="I67" s="18"/>
      <c r="J67" s="66" t="str">
        <f t="shared" si="53"/>
        <v xml:space="preserve"> OFERTA CON PRECIO APARENTEMENTE BAJO</v>
      </c>
      <c r="K67" s="19"/>
      <c r="L67" s="67">
        <f t="shared" si="54"/>
        <v>0</v>
      </c>
      <c r="M67" s="19"/>
      <c r="N67" s="67">
        <f t="shared" si="55"/>
        <v>0</v>
      </c>
      <c r="O67" s="19"/>
      <c r="P67" s="67">
        <f t="shared" si="38"/>
        <v>0</v>
      </c>
      <c r="Q67" s="19"/>
      <c r="R67" s="20">
        <f t="shared" si="56"/>
        <v>0</v>
      </c>
    </row>
    <row r="68" spans="2:18" ht="42.75" x14ac:dyDescent="0.25">
      <c r="B68" s="58"/>
      <c r="C68" s="63" t="s">
        <v>45</v>
      </c>
      <c r="D68" s="63" t="s">
        <v>45</v>
      </c>
      <c r="E68" s="64" t="s">
        <v>103</v>
      </c>
      <c r="F68" s="65">
        <v>2234855</v>
      </c>
      <c r="G68" s="16">
        <f t="shared" si="51"/>
        <v>0</v>
      </c>
      <c r="H68" s="17">
        <f t="shared" si="52"/>
        <v>1787884</v>
      </c>
      <c r="I68" s="18"/>
      <c r="J68" s="66" t="str">
        <f t="shared" si="53"/>
        <v xml:space="preserve"> OFERTA CON PRECIO APARENTEMENTE BAJO</v>
      </c>
      <c r="K68" s="19"/>
      <c r="L68" s="67">
        <f t="shared" si="54"/>
        <v>0</v>
      </c>
      <c r="M68" s="19"/>
      <c r="N68" s="67">
        <f t="shared" si="55"/>
        <v>0</v>
      </c>
      <c r="O68" s="19"/>
      <c r="P68" s="67">
        <f t="shared" si="38"/>
        <v>0</v>
      </c>
      <c r="Q68" s="19"/>
      <c r="R68" s="20">
        <f t="shared" si="56"/>
        <v>0</v>
      </c>
    </row>
    <row r="69" spans="2:18" ht="42.75" x14ac:dyDescent="0.25">
      <c r="B69" s="58">
        <v>10</v>
      </c>
      <c r="C69" s="63" t="s">
        <v>46</v>
      </c>
      <c r="D69" s="63" t="s">
        <v>46</v>
      </c>
      <c r="E69" s="64" t="s">
        <v>99</v>
      </c>
      <c r="F69" s="65">
        <v>684298</v>
      </c>
      <c r="G69" s="16">
        <f>+IFERROR(I69/F69,"-")</f>
        <v>0</v>
      </c>
      <c r="H69" s="17">
        <f>+F69*80%</f>
        <v>547438.4</v>
      </c>
      <c r="I69" s="18"/>
      <c r="J69" s="66" t="str">
        <f>IF(I69&lt;H69," OFERTA CON PRECIO APARENTEMENTE BAJO","VALOR MINIMO ACEPTABLE")</f>
        <v xml:space="preserve"> OFERTA CON PRECIO APARENTEMENTE BAJO</v>
      </c>
      <c r="K69" s="19"/>
      <c r="L69" s="67">
        <f>+ROUND(I69*K69,0)</f>
        <v>0</v>
      </c>
      <c r="M69" s="19"/>
      <c r="N69" s="67">
        <f>+ROUND(I69*M69,0)</f>
        <v>0</v>
      </c>
      <c r="O69" s="19"/>
      <c r="P69" s="67">
        <f t="shared" si="38"/>
        <v>0</v>
      </c>
      <c r="Q69" s="19"/>
      <c r="R69" s="20">
        <f>+ROUND(I69*Q69,0)</f>
        <v>0</v>
      </c>
    </row>
    <row r="70" spans="2:18" ht="42.75" x14ac:dyDescent="0.25">
      <c r="B70" s="58"/>
      <c r="C70" s="63" t="s">
        <v>46</v>
      </c>
      <c r="D70" s="63" t="s">
        <v>46</v>
      </c>
      <c r="E70" s="64" t="s">
        <v>100</v>
      </c>
      <c r="F70" s="65">
        <v>1110960</v>
      </c>
      <c r="G70" s="16">
        <f t="shared" ref="G70:G73" si="57">+IFERROR(I70/F70,"-")</f>
        <v>0</v>
      </c>
      <c r="H70" s="17">
        <f t="shared" ref="H70:H73" si="58">+F70*80%</f>
        <v>888768</v>
      </c>
      <c r="I70" s="18"/>
      <c r="J70" s="66" t="str">
        <f t="shared" ref="J70:J73" si="59">IF(I70&lt;H70," OFERTA CON PRECIO APARENTEMENTE BAJO","VALOR MINIMO ACEPTABLE")</f>
        <v xml:space="preserve"> OFERTA CON PRECIO APARENTEMENTE BAJO</v>
      </c>
      <c r="K70" s="19"/>
      <c r="L70" s="67">
        <f t="shared" ref="L70:L73" si="60">+ROUND(I70*K70,0)</f>
        <v>0</v>
      </c>
      <c r="M70" s="19"/>
      <c r="N70" s="67">
        <f t="shared" ref="N70:N73" si="61">+ROUND(I70*M70,0)</f>
        <v>0</v>
      </c>
      <c r="O70" s="19"/>
      <c r="P70" s="67">
        <f t="shared" si="38"/>
        <v>0</v>
      </c>
      <c r="Q70" s="19"/>
      <c r="R70" s="20">
        <f t="shared" ref="R70:R73" si="62">+ROUND(I70*Q70,0)</f>
        <v>0</v>
      </c>
    </row>
    <row r="71" spans="2:18" ht="42.75" x14ac:dyDescent="0.25">
      <c r="B71" s="58"/>
      <c r="C71" s="63" t="s">
        <v>46</v>
      </c>
      <c r="D71" s="63" t="s">
        <v>46</v>
      </c>
      <c r="E71" s="64" t="s">
        <v>101</v>
      </c>
      <c r="F71" s="65">
        <v>1325269</v>
      </c>
      <c r="G71" s="16">
        <f t="shared" si="57"/>
        <v>0</v>
      </c>
      <c r="H71" s="17">
        <f t="shared" si="58"/>
        <v>1060215.2</v>
      </c>
      <c r="I71" s="18"/>
      <c r="J71" s="66" t="str">
        <f t="shared" si="59"/>
        <v xml:space="preserve"> OFERTA CON PRECIO APARENTEMENTE BAJO</v>
      </c>
      <c r="K71" s="19"/>
      <c r="L71" s="67">
        <f t="shared" si="60"/>
        <v>0</v>
      </c>
      <c r="M71" s="19"/>
      <c r="N71" s="67">
        <f t="shared" si="61"/>
        <v>0</v>
      </c>
      <c r="O71" s="19"/>
      <c r="P71" s="67">
        <f t="shared" si="38"/>
        <v>0</v>
      </c>
      <c r="Q71" s="19"/>
      <c r="R71" s="20">
        <f t="shared" si="62"/>
        <v>0</v>
      </c>
    </row>
    <row r="72" spans="2:18" ht="42.75" x14ac:dyDescent="0.25">
      <c r="B72" s="58"/>
      <c r="C72" s="63" t="s">
        <v>46</v>
      </c>
      <c r="D72" s="63" t="s">
        <v>46</v>
      </c>
      <c r="E72" s="64" t="s">
        <v>102</v>
      </c>
      <c r="F72" s="65">
        <v>1541576</v>
      </c>
      <c r="G72" s="16">
        <f t="shared" si="57"/>
        <v>0</v>
      </c>
      <c r="H72" s="17">
        <f t="shared" si="58"/>
        <v>1233260.8</v>
      </c>
      <c r="I72" s="18"/>
      <c r="J72" s="66" t="str">
        <f t="shared" si="59"/>
        <v xml:space="preserve"> OFERTA CON PRECIO APARENTEMENTE BAJO</v>
      </c>
      <c r="K72" s="19"/>
      <c r="L72" s="67">
        <f t="shared" si="60"/>
        <v>0</v>
      </c>
      <c r="M72" s="19"/>
      <c r="N72" s="67">
        <f t="shared" si="61"/>
        <v>0</v>
      </c>
      <c r="O72" s="19"/>
      <c r="P72" s="67">
        <f t="shared" si="38"/>
        <v>0</v>
      </c>
      <c r="Q72" s="19"/>
      <c r="R72" s="20">
        <f t="shared" si="62"/>
        <v>0</v>
      </c>
    </row>
    <row r="73" spans="2:18" ht="42.75" x14ac:dyDescent="0.25">
      <c r="B73" s="58"/>
      <c r="C73" s="63" t="s">
        <v>46</v>
      </c>
      <c r="D73" s="63" t="s">
        <v>46</v>
      </c>
      <c r="E73" s="64" t="s">
        <v>103</v>
      </c>
      <c r="F73" s="65">
        <v>1830647</v>
      </c>
      <c r="G73" s="16">
        <f t="shared" si="57"/>
        <v>0</v>
      </c>
      <c r="H73" s="17">
        <f t="shared" si="58"/>
        <v>1464517.6</v>
      </c>
      <c r="I73" s="18"/>
      <c r="J73" s="66" t="str">
        <f t="shared" si="59"/>
        <v xml:space="preserve"> OFERTA CON PRECIO APARENTEMENTE BAJO</v>
      </c>
      <c r="K73" s="19"/>
      <c r="L73" s="67">
        <f t="shared" si="60"/>
        <v>0</v>
      </c>
      <c r="M73" s="19"/>
      <c r="N73" s="67">
        <f t="shared" si="61"/>
        <v>0</v>
      </c>
      <c r="O73" s="19"/>
      <c r="P73" s="67">
        <f t="shared" si="38"/>
        <v>0</v>
      </c>
      <c r="Q73" s="19"/>
      <c r="R73" s="20">
        <f t="shared" si="62"/>
        <v>0</v>
      </c>
    </row>
    <row r="74" spans="2:18" ht="63" customHeight="1" x14ac:dyDescent="0.25">
      <c r="B74" s="58">
        <v>11</v>
      </c>
      <c r="C74" s="63" t="s">
        <v>47</v>
      </c>
      <c r="D74" s="63" t="s">
        <v>47</v>
      </c>
      <c r="E74" s="64" t="s">
        <v>99</v>
      </c>
      <c r="F74" s="65">
        <v>4484813</v>
      </c>
      <c r="G74" s="16">
        <f>+IFERROR(I74/F74,"-")</f>
        <v>0</v>
      </c>
      <c r="H74" s="17">
        <f>+F74*80%</f>
        <v>3587850.4000000004</v>
      </c>
      <c r="I74" s="18"/>
      <c r="J74" s="66" t="str">
        <f>IF(I74&lt;H74," OFERTA CON PRECIO APARENTEMENTE BAJO","VALOR MINIMO ACEPTABLE")</f>
        <v xml:space="preserve"> OFERTA CON PRECIO APARENTEMENTE BAJO</v>
      </c>
      <c r="K74" s="19"/>
      <c r="L74" s="67">
        <f>+ROUND(I74*K74,0)</f>
        <v>0</v>
      </c>
      <c r="M74" s="19"/>
      <c r="N74" s="67">
        <f>+ROUND(I74*M74,0)</f>
        <v>0</v>
      </c>
      <c r="O74" s="19"/>
      <c r="P74" s="67">
        <f t="shared" si="38"/>
        <v>0</v>
      </c>
      <c r="Q74" s="19"/>
      <c r="R74" s="20">
        <f>+ROUND(I74*Q74,0)</f>
        <v>0</v>
      </c>
    </row>
    <row r="75" spans="2:18" ht="42.75" x14ac:dyDescent="0.25">
      <c r="B75" s="58"/>
      <c r="C75" s="63" t="s">
        <v>47</v>
      </c>
      <c r="D75" s="63" t="s">
        <v>47</v>
      </c>
      <c r="E75" s="64" t="s">
        <v>100</v>
      </c>
      <c r="F75" s="65">
        <v>4597692</v>
      </c>
      <c r="G75" s="16">
        <f t="shared" ref="G75:G78" si="63">+IFERROR(I75/F75,"-")</f>
        <v>0</v>
      </c>
      <c r="H75" s="17">
        <f t="shared" ref="H75:H78" si="64">+F75*80%</f>
        <v>3678153.6</v>
      </c>
      <c r="I75" s="18"/>
      <c r="J75" s="66" t="str">
        <f t="shared" ref="J75:J78" si="65">IF(I75&lt;H75," OFERTA CON PRECIO APARENTEMENTE BAJO","VALOR MINIMO ACEPTABLE")</f>
        <v xml:space="preserve"> OFERTA CON PRECIO APARENTEMENTE BAJO</v>
      </c>
      <c r="K75" s="19"/>
      <c r="L75" s="67">
        <f t="shared" ref="L75:L78" si="66">+ROUND(I75*K75,0)</f>
        <v>0</v>
      </c>
      <c r="M75" s="19"/>
      <c r="N75" s="67">
        <f t="shared" ref="N75:N78" si="67">+ROUND(I75*M75,0)</f>
        <v>0</v>
      </c>
      <c r="O75" s="19"/>
      <c r="P75" s="67">
        <f t="shared" si="38"/>
        <v>0</v>
      </c>
      <c r="Q75" s="19"/>
      <c r="R75" s="20">
        <f t="shared" ref="R75:R78" si="68">+ROUND(I75*Q75,0)</f>
        <v>0</v>
      </c>
    </row>
    <row r="76" spans="2:18" ht="42.75" x14ac:dyDescent="0.25">
      <c r="B76" s="58"/>
      <c r="C76" s="63" t="s">
        <v>47</v>
      </c>
      <c r="D76" s="63" t="s">
        <v>47</v>
      </c>
      <c r="E76" s="64" t="s">
        <v>101</v>
      </c>
      <c r="F76" s="65">
        <v>6386596</v>
      </c>
      <c r="G76" s="16">
        <f t="shared" si="63"/>
        <v>0</v>
      </c>
      <c r="H76" s="17">
        <f t="shared" si="64"/>
        <v>5109276.8000000007</v>
      </c>
      <c r="I76" s="18"/>
      <c r="J76" s="66" t="str">
        <f t="shared" si="65"/>
        <v xml:space="preserve"> OFERTA CON PRECIO APARENTEMENTE BAJO</v>
      </c>
      <c r="K76" s="19"/>
      <c r="L76" s="67">
        <f t="shared" si="66"/>
        <v>0</v>
      </c>
      <c r="M76" s="19"/>
      <c r="N76" s="67">
        <f t="shared" si="67"/>
        <v>0</v>
      </c>
      <c r="O76" s="19"/>
      <c r="P76" s="67">
        <f t="shared" si="38"/>
        <v>0</v>
      </c>
      <c r="Q76" s="19"/>
      <c r="R76" s="20">
        <f t="shared" si="68"/>
        <v>0</v>
      </c>
    </row>
    <row r="77" spans="2:18" ht="42.75" x14ac:dyDescent="0.25">
      <c r="B77" s="58"/>
      <c r="C77" s="63" t="s">
        <v>47</v>
      </c>
      <c r="D77" s="63" t="s">
        <v>47</v>
      </c>
      <c r="E77" s="64" t="s">
        <v>102</v>
      </c>
      <c r="F77" s="65">
        <v>8874002</v>
      </c>
      <c r="G77" s="16">
        <f t="shared" si="63"/>
        <v>0</v>
      </c>
      <c r="H77" s="17">
        <f t="shared" si="64"/>
        <v>7099201.6000000006</v>
      </c>
      <c r="I77" s="18"/>
      <c r="J77" s="66" t="str">
        <f t="shared" si="65"/>
        <v xml:space="preserve"> OFERTA CON PRECIO APARENTEMENTE BAJO</v>
      </c>
      <c r="K77" s="19"/>
      <c r="L77" s="67">
        <f t="shared" si="66"/>
        <v>0</v>
      </c>
      <c r="M77" s="19"/>
      <c r="N77" s="67">
        <f t="shared" si="67"/>
        <v>0</v>
      </c>
      <c r="O77" s="19"/>
      <c r="P77" s="67">
        <f t="shared" si="38"/>
        <v>0</v>
      </c>
      <c r="Q77" s="19"/>
      <c r="R77" s="20">
        <f t="shared" si="68"/>
        <v>0</v>
      </c>
    </row>
    <row r="78" spans="2:18" ht="81" customHeight="1" x14ac:dyDescent="0.25">
      <c r="B78" s="58"/>
      <c r="C78" s="63" t="s">
        <v>47</v>
      </c>
      <c r="D78" s="63" t="s">
        <v>47</v>
      </c>
      <c r="E78" s="64" t="s">
        <v>103</v>
      </c>
      <c r="F78" s="65">
        <v>10423552</v>
      </c>
      <c r="G78" s="16">
        <f t="shared" si="63"/>
        <v>0</v>
      </c>
      <c r="H78" s="17">
        <f t="shared" si="64"/>
        <v>8338841.6000000006</v>
      </c>
      <c r="I78" s="18"/>
      <c r="J78" s="66" t="str">
        <f t="shared" si="65"/>
        <v xml:space="preserve"> OFERTA CON PRECIO APARENTEMENTE BAJO</v>
      </c>
      <c r="K78" s="19"/>
      <c r="L78" s="67">
        <f t="shared" si="66"/>
        <v>0</v>
      </c>
      <c r="M78" s="19"/>
      <c r="N78" s="67">
        <f t="shared" si="67"/>
        <v>0</v>
      </c>
      <c r="O78" s="19"/>
      <c r="P78" s="67">
        <f t="shared" si="38"/>
        <v>0</v>
      </c>
      <c r="Q78" s="19"/>
      <c r="R78" s="20">
        <f t="shared" si="68"/>
        <v>0</v>
      </c>
    </row>
    <row r="79" spans="2:18" ht="73.5" customHeight="1" x14ac:dyDescent="0.25">
      <c r="B79" s="58">
        <v>12</v>
      </c>
      <c r="C79" s="63" t="s">
        <v>48</v>
      </c>
      <c r="D79" s="63" t="s">
        <v>48</v>
      </c>
      <c r="E79" s="64" t="s">
        <v>99</v>
      </c>
      <c r="F79" s="65">
        <v>684442</v>
      </c>
      <c r="G79" s="16">
        <f>+IFERROR(I79/F79,"-")</f>
        <v>0</v>
      </c>
      <c r="H79" s="17">
        <f>+F79*80%</f>
        <v>547553.6</v>
      </c>
      <c r="I79" s="18"/>
      <c r="J79" s="66" t="str">
        <f>IF(I79&lt;H79," OFERTA CON PRECIO APARENTEMENTE BAJO","VALOR MINIMO ACEPTABLE")</f>
        <v xml:space="preserve"> OFERTA CON PRECIO APARENTEMENTE BAJO</v>
      </c>
      <c r="K79" s="19"/>
      <c r="L79" s="67">
        <f>+ROUND(I79*K79,0)</f>
        <v>0</v>
      </c>
      <c r="M79" s="19"/>
      <c r="N79" s="67">
        <f>+ROUND(I79*M79,0)</f>
        <v>0</v>
      </c>
      <c r="O79" s="19"/>
      <c r="P79" s="67">
        <f t="shared" si="38"/>
        <v>0</v>
      </c>
      <c r="Q79" s="19"/>
      <c r="R79" s="20">
        <f>+ROUND(I79*Q79,0)</f>
        <v>0</v>
      </c>
    </row>
    <row r="80" spans="2:18" ht="70.5" customHeight="1" x14ac:dyDescent="0.25">
      <c r="B80" s="58"/>
      <c r="C80" s="63" t="s">
        <v>48</v>
      </c>
      <c r="D80" s="63" t="s">
        <v>48</v>
      </c>
      <c r="E80" s="64" t="s">
        <v>100</v>
      </c>
      <c r="F80" s="65">
        <v>850494</v>
      </c>
      <c r="G80" s="16">
        <f t="shared" ref="G80:G83" si="69">+IFERROR(I80/F80,"-")</f>
        <v>0</v>
      </c>
      <c r="H80" s="17">
        <f t="shared" ref="H80:H83" si="70">+F80*80%</f>
        <v>680395.20000000007</v>
      </c>
      <c r="I80" s="18"/>
      <c r="J80" s="66" t="str">
        <f t="shared" ref="J80:J83" si="71">IF(I80&lt;H80," OFERTA CON PRECIO APARENTEMENTE BAJO","VALOR MINIMO ACEPTABLE")</f>
        <v xml:space="preserve"> OFERTA CON PRECIO APARENTEMENTE BAJO</v>
      </c>
      <c r="K80" s="19"/>
      <c r="L80" s="67">
        <f t="shared" ref="L80:L83" si="72">+ROUND(I80*K80,0)</f>
        <v>0</v>
      </c>
      <c r="M80" s="19"/>
      <c r="N80" s="67">
        <f t="shared" ref="N80:N83" si="73">+ROUND(I80*M80,0)</f>
        <v>0</v>
      </c>
      <c r="O80" s="19"/>
      <c r="P80" s="67">
        <f t="shared" si="38"/>
        <v>0</v>
      </c>
      <c r="Q80" s="19"/>
      <c r="R80" s="20">
        <f t="shared" ref="R80:R83" si="74">+ROUND(I80*Q80,0)</f>
        <v>0</v>
      </c>
    </row>
    <row r="81" spans="2:18" ht="42.75" x14ac:dyDescent="0.25">
      <c r="B81" s="58"/>
      <c r="C81" s="63" t="s">
        <v>48</v>
      </c>
      <c r="D81" s="63" t="s">
        <v>48</v>
      </c>
      <c r="E81" s="64" t="s">
        <v>101</v>
      </c>
      <c r="F81" s="65">
        <v>1105620</v>
      </c>
      <c r="G81" s="16">
        <f t="shared" si="69"/>
        <v>0</v>
      </c>
      <c r="H81" s="17">
        <f t="shared" si="70"/>
        <v>884496</v>
      </c>
      <c r="I81" s="18"/>
      <c r="J81" s="66" t="str">
        <f t="shared" si="71"/>
        <v xml:space="preserve"> OFERTA CON PRECIO APARENTEMENTE BAJO</v>
      </c>
      <c r="K81" s="19"/>
      <c r="L81" s="67">
        <f t="shared" si="72"/>
        <v>0</v>
      </c>
      <c r="M81" s="19"/>
      <c r="N81" s="67">
        <f t="shared" si="73"/>
        <v>0</v>
      </c>
      <c r="O81" s="19"/>
      <c r="P81" s="67">
        <f t="shared" si="38"/>
        <v>0</v>
      </c>
      <c r="Q81" s="19"/>
      <c r="R81" s="20">
        <f t="shared" si="74"/>
        <v>0</v>
      </c>
    </row>
    <row r="82" spans="2:18" ht="42.75" x14ac:dyDescent="0.25">
      <c r="B82" s="58"/>
      <c r="C82" s="63" t="s">
        <v>48</v>
      </c>
      <c r="D82" s="63" t="s">
        <v>48</v>
      </c>
      <c r="E82" s="64" t="s">
        <v>102</v>
      </c>
      <c r="F82" s="65">
        <v>1398861</v>
      </c>
      <c r="G82" s="16">
        <f t="shared" si="69"/>
        <v>0</v>
      </c>
      <c r="H82" s="17">
        <f t="shared" si="70"/>
        <v>1119088.8</v>
      </c>
      <c r="I82" s="18"/>
      <c r="J82" s="66" t="str">
        <f t="shared" si="71"/>
        <v xml:space="preserve"> OFERTA CON PRECIO APARENTEMENTE BAJO</v>
      </c>
      <c r="K82" s="19"/>
      <c r="L82" s="67">
        <f t="shared" si="72"/>
        <v>0</v>
      </c>
      <c r="M82" s="19"/>
      <c r="N82" s="67">
        <f t="shared" si="73"/>
        <v>0</v>
      </c>
      <c r="O82" s="19"/>
      <c r="P82" s="67">
        <f t="shared" si="38"/>
        <v>0</v>
      </c>
      <c r="Q82" s="19"/>
      <c r="R82" s="20">
        <f t="shared" si="74"/>
        <v>0</v>
      </c>
    </row>
    <row r="83" spans="2:18" ht="42.75" x14ac:dyDescent="0.25">
      <c r="B83" s="58"/>
      <c r="C83" s="63" t="s">
        <v>48</v>
      </c>
      <c r="D83" s="63" t="s">
        <v>48</v>
      </c>
      <c r="E83" s="64" t="s">
        <v>103</v>
      </c>
      <c r="F83" s="65">
        <v>1784343</v>
      </c>
      <c r="G83" s="16">
        <f t="shared" si="69"/>
        <v>0</v>
      </c>
      <c r="H83" s="17">
        <f t="shared" si="70"/>
        <v>1427474.4000000001</v>
      </c>
      <c r="I83" s="18"/>
      <c r="J83" s="66" t="str">
        <f t="shared" si="71"/>
        <v xml:space="preserve"> OFERTA CON PRECIO APARENTEMENTE BAJO</v>
      </c>
      <c r="K83" s="19"/>
      <c r="L83" s="67">
        <f t="shared" si="72"/>
        <v>0</v>
      </c>
      <c r="M83" s="19"/>
      <c r="N83" s="67">
        <f t="shared" si="73"/>
        <v>0</v>
      </c>
      <c r="O83" s="19"/>
      <c r="P83" s="67">
        <f t="shared" si="38"/>
        <v>0</v>
      </c>
      <c r="Q83" s="19"/>
      <c r="R83" s="20">
        <f t="shared" si="74"/>
        <v>0</v>
      </c>
    </row>
    <row r="84" spans="2:18" ht="42.75" x14ac:dyDescent="0.25">
      <c r="B84" s="58">
        <v>13</v>
      </c>
      <c r="C84" s="63" t="s">
        <v>45</v>
      </c>
      <c r="D84" s="63" t="s">
        <v>45</v>
      </c>
      <c r="E84" s="64" t="s">
        <v>99</v>
      </c>
      <c r="F84" s="65">
        <v>719287</v>
      </c>
      <c r="G84" s="16">
        <f>+IFERROR(I84/F84,"-")</f>
        <v>0</v>
      </c>
      <c r="H84" s="17">
        <f>+F84*80%</f>
        <v>575429.6</v>
      </c>
      <c r="I84" s="18"/>
      <c r="J84" s="66" t="str">
        <f>IF(I84&lt;H84," OFERTA CON PRECIO APARENTEMENTE BAJO","VALOR MINIMO ACEPTABLE")</f>
        <v xml:space="preserve"> OFERTA CON PRECIO APARENTEMENTE BAJO</v>
      </c>
      <c r="K84" s="19"/>
      <c r="L84" s="67">
        <f>+ROUND(I84*K84,0)</f>
        <v>0</v>
      </c>
      <c r="M84" s="19"/>
      <c r="N84" s="67">
        <f>+ROUND(I84*M84,0)</f>
        <v>0</v>
      </c>
      <c r="O84" s="19"/>
      <c r="P84" s="67">
        <f t="shared" si="38"/>
        <v>0</v>
      </c>
      <c r="Q84" s="19"/>
      <c r="R84" s="20">
        <f>+ROUND(I84*Q84,0)</f>
        <v>0</v>
      </c>
    </row>
    <row r="85" spans="2:18" ht="42.75" x14ac:dyDescent="0.25">
      <c r="B85" s="58"/>
      <c r="C85" s="63" t="s">
        <v>45</v>
      </c>
      <c r="D85" s="63" t="s">
        <v>45</v>
      </c>
      <c r="E85" s="64" t="s">
        <v>100</v>
      </c>
      <c r="F85" s="65">
        <v>1250374</v>
      </c>
      <c r="G85" s="16">
        <f t="shared" ref="G85:G88" si="75">+IFERROR(I85/F85,"-")</f>
        <v>0</v>
      </c>
      <c r="H85" s="17">
        <f t="shared" ref="H85:H88" si="76">+F85*80%</f>
        <v>1000299.2000000001</v>
      </c>
      <c r="I85" s="18"/>
      <c r="J85" s="66" t="str">
        <f t="shared" ref="J85:J88" si="77">IF(I85&lt;H85," OFERTA CON PRECIO APARENTEMENTE BAJO","VALOR MINIMO ACEPTABLE")</f>
        <v xml:space="preserve"> OFERTA CON PRECIO APARENTEMENTE BAJO</v>
      </c>
      <c r="K85" s="19"/>
      <c r="L85" s="67">
        <f t="shared" ref="L85:L88" si="78">+ROUND(I85*K85,0)</f>
        <v>0</v>
      </c>
      <c r="M85" s="19"/>
      <c r="N85" s="67">
        <f t="shared" ref="N85:N88" si="79">+ROUND(I85*M85,0)</f>
        <v>0</v>
      </c>
      <c r="O85" s="19"/>
      <c r="P85" s="67">
        <f t="shared" si="38"/>
        <v>0</v>
      </c>
      <c r="Q85" s="19"/>
      <c r="R85" s="20">
        <f t="shared" ref="R85:R88" si="80">+ROUND(I85*Q85,0)</f>
        <v>0</v>
      </c>
    </row>
    <row r="86" spans="2:18" ht="42.75" x14ac:dyDescent="0.25">
      <c r="B86" s="58"/>
      <c r="C86" s="63" t="s">
        <v>45</v>
      </c>
      <c r="D86" s="63" t="s">
        <v>45</v>
      </c>
      <c r="E86" s="64" t="s">
        <v>101</v>
      </c>
      <c r="F86" s="65">
        <v>1603323</v>
      </c>
      <c r="G86" s="16">
        <f t="shared" si="75"/>
        <v>0</v>
      </c>
      <c r="H86" s="17">
        <f t="shared" si="76"/>
        <v>1282658.4000000001</v>
      </c>
      <c r="I86" s="18"/>
      <c r="J86" s="66" t="str">
        <f t="shared" si="77"/>
        <v xml:space="preserve"> OFERTA CON PRECIO APARENTEMENTE BAJO</v>
      </c>
      <c r="K86" s="19"/>
      <c r="L86" s="67">
        <f t="shared" si="78"/>
        <v>0</v>
      </c>
      <c r="M86" s="19"/>
      <c r="N86" s="67">
        <f t="shared" si="79"/>
        <v>0</v>
      </c>
      <c r="O86" s="19"/>
      <c r="P86" s="67">
        <f t="shared" si="38"/>
        <v>0</v>
      </c>
      <c r="Q86" s="19"/>
      <c r="R86" s="20">
        <f t="shared" si="80"/>
        <v>0</v>
      </c>
    </row>
    <row r="87" spans="2:18" ht="42.75" x14ac:dyDescent="0.25">
      <c r="B87" s="58"/>
      <c r="C87" s="63" t="s">
        <v>45</v>
      </c>
      <c r="D87" s="63" t="s">
        <v>45</v>
      </c>
      <c r="E87" s="64" t="s">
        <v>102</v>
      </c>
      <c r="F87" s="65">
        <v>1798181</v>
      </c>
      <c r="G87" s="16">
        <f t="shared" si="75"/>
        <v>0</v>
      </c>
      <c r="H87" s="17">
        <f t="shared" si="76"/>
        <v>1438544.8</v>
      </c>
      <c r="I87" s="18"/>
      <c r="J87" s="66" t="str">
        <f t="shared" si="77"/>
        <v xml:space="preserve"> OFERTA CON PRECIO APARENTEMENTE BAJO</v>
      </c>
      <c r="K87" s="19"/>
      <c r="L87" s="67">
        <f t="shared" si="78"/>
        <v>0</v>
      </c>
      <c r="M87" s="19"/>
      <c r="N87" s="67">
        <f t="shared" si="79"/>
        <v>0</v>
      </c>
      <c r="O87" s="19"/>
      <c r="P87" s="67">
        <f t="shared" si="38"/>
        <v>0</v>
      </c>
      <c r="Q87" s="19"/>
      <c r="R87" s="20">
        <f t="shared" si="80"/>
        <v>0</v>
      </c>
    </row>
    <row r="88" spans="2:18" ht="42.75" x14ac:dyDescent="0.25">
      <c r="B88" s="58"/>
      <c r="C88" s="63" t="s">
        <v>45</v>
      </c>
      <c r="D88" s="63" t="s">
        <v>45</v>
      </c>
      <c r="E88" s="64" t="s">
        <v>103</v>
      </c>
      <c r="F88" s="65">
        <v>2038093</v>
      </c>
      <c r="G88" s="16">
        <f t="shared" si="75"/>
        <v>0</v>
      </c>
      <c r="H88" s="17">
        <f t="shared" si="76"/>
        <v>1630474.4000000001</v>
      </c>
      <c r="I88" s="18"/>
      <c r="J88" s="66" t="str">
        <f t="shared" si="77"/>
        <v xml:space="preserve"> OFERTA CON PRECIO APARENTEMENTE BAJO</v>
      </c>
      <c r="K88" s="19"/>
      <c r="L88" s="67">
        <f t="shared" si="78"/>
        <v>0</v>
      </c>
      <c r="M88" s="19"/>
      <c r="N88" s="67">
        <f t="shared" si="79"/>
        <v>0</v>
      </c>
      <c r="O88" s="19"/>
      <c r="P88" s="67">
        <f t="shared" si="38"/>
        <v>0</v>
      </c>
      <c r="Q88" s="19"/>
      <c r="R88" s="20">
        <f t="shared" si="80"/>
        <v>0</v>
      </c>
    </row>
    <row r="89" spans="2:18" ht="90.75" customHeight="1" x14ac:dyDescent="0.25">
      <c r="B89" s="58">
        <v>14</v>
      </c>
      <c r="C89" s="63" t="s">
        <v>49</v>
      </c>
      <c r="D89" s="63" t="s">
        <v>49</v>
      </c>
      <c r="E89" s="64" t="s">
        <v>99</v>
      </c>
      <c r="F89" s="65">
        <v>903590</v>
      </c>
      <c r="G89" s="16">
        <f>+IFERROR(I89/F89,"-")</f>
        <v>0</v>
      </c>
      <c r="H89" s="17">
        <f>+F89*80%</f>
        <v>722872</v>
      </c>
      <c r="I89" s="18"/>
      <c r="J89" s="66" t="str">
        <f>IF(I89&lt;H89," OFERTA CON PRECIO APARENTEMENTE BAJO","VALOR MINIMO ACEPTABLE")</f>
        <v xml:space="preserve"> OFERTA CON PRECIO APARENTEMENTE BAJO</v>
      </c>
      <c r="K89" s="19"/>
      <c r="L89" s="67">
        <f>+ROUND(I89*K89,0)</f>
        <v>0</v>
      </c>
      <c r="M89" s="19"/>
      <c r="N89" s="67">
        <f>+ROUND(I89*M89,0)</f>
        <v>0</v>
      </c>
      <c r="O89" s="19"/>
      <c r="P89" s="67">
        <f t="shared" si="38"/>
        <v>0</v>
      </c>
      <c r="Q89" s="19"/>
      <c r="R89" s="20">
        <f>+ROUND(I89*Q89,0)</f>
        <v>0</v>
      </c>
    </row>
    <row r="90" spans="2:18" ht="81.75" customHeight="1" x14ac:dyDescent="0.25">
      <c r="B90" s="58"/>
      <c r="C90" s="63" t="s">
        <v>49</v>
      </c>
      <c r="D90" s="63" t="s">
        <v>49</v>
      </c>
      <c r="E90" s="64" t="s">
        <v>100</v>
      </c>
      <c r="F90" s="65">
        <v>1111343</v>
      </c>
      <c r="G90" s="16">
        <f t="shared" ref="G90:G93" si="81">+IFERROR(I90/F90,"-")</f>
        <v>0</v>
      </c>
      <c r="H90" s="17">
        <f t="shared" ref="H90:H93" si="82">+F90*80%</f>
        <v>889074.4</v>
      </c>
      <c r="I90" s="18"/>
      <c r="J90" s="66" t="str">
        <f t="shared" ref="J90:J93" si="83">IF(I90&lt;H90," OFERTA CON PRECIO APARENTEMENTE BAJO","VALOR MINIMO ACEPTABLE")</f>
        <v xml:space="preserve"> OFERTA CON PRECIO APARENTEMENTE BAJO</v>
      </c>
      <c r="K90" s="19"/>
      <c r="L90" s="67">
        <f t="shared" ref="L90:L93" si="84">+ROUND(I90*K90,0)</f>
        <v>0</v>
      </c>
      <c r="M90" s="19"/>
      <c r="N90" s="67">
        <f t="shared" ref="N90:N93" si="85">+ROUND(I90*M90,0)</f>
        <v>0</v>
      </c>
      <c r="O90" s="19"/>
      <c r="P90" s="67">
        <f t="shared" si="38"/>
        <v>0</v>
      </c>
      <c r="Q90" s="19"/>
      <c r="R90" s="20">
        <f t="shared" ref="R90:R93" si="86">+ROUND(I90*Q90,0)</f>
        <v>0</v>
      </c>
    </row>
    <row r="91" spans="2:18" ht="42.75" x14ac:dyDescent="0.25">
      <c r="B91" s="58"/>
      <c r="C91" s="63" t="s">
        <v>49</v>
      </c>
      <c r="D91" s="63" t="s">
        <v>49</v>
      </c>
      <c r="E91" s="64" t="s">
        <v>101</v>
      </c>
      <c r="F91" s="65">
        <v>1414479</v>
      </c>
      <c r="G91" s="16">
        <f t="shared" si="81"/>
        <v>0</v>
      </c>
      <c r="H91" s="17">
        <f t="shared" si="82"/>
        <v>1131583.2</v>
      </c>
      <c r="I91" s="18"/>
      <c r="J91" s="66" t="str">
        <f t="shared" si="83"/>
        <v xml:space="preserve"> OFERTA CON PRECIO APARENTEMENTE BAJO</v>
      </c>
      <c r="K91" s="19"/>
      <c r="L91" s="67">
        <f t="shared" si="84"/>
        <v>0</v>
      </c>
      <c r="M91" s="19"/>
      <c r="N91" s="67">
        <f t="shared" si="85"/>
        <v>0</v>
      </c>
      <c r="O91" s="19"/>
      <c r="P91" s="67">
        <f t="shared" si="38"/>
        <v>0</v>
      </c>
      <c r="Q91" s="19"/>
      <c r="R91" s="20">
        <f t="shared" si="86"/>
        <v>0</v>
      </c>
    </row>
    <row r="92" spans="2:18" ht="42.75" x14ac:dyDescent="0.25">
      <c r="B92" s="58"/>
      <c r="C92" s="63" t="s">
        <v>49</v>
      </c>
      <c r="D92" s="63" t="s">
        <v>49</v>
      </c>
      <c r="E92" s="64" t="s">
        <v>102</v>
      </c>
      <c r="F92" s="65">
        <v>1768988</v>
      </c>
      <c r="G92" s="16">
        <f t="shared" si="81"/>
        <v>0</v>
      </c>
      <c r="H92" s="17">
        <f t="shared" si="82"/>
        <v>1415190.4000000001</v>
      </c>
      <c r="I92" s="18"/>
      <c r="J92" s="66" t="str">
        <f t="shared" si="83"/>
        <v xml:space="preserve"> OFERTA CON PRECIO APARENTEMENTE BAJO</v>
      </c>
      <c r="K92" s="19"/>
      <c r="L92" s="67">
        <f t="shared" si="84"/>
        <v>0</v>
      </c>
      <c r="M92" s="19"/>
      <c r="N92" s="67">
        <f t="shared" si="85"/>
        <v>0</v>
      </c>
      <c r="O92" s="19"/>
      <c r="P92" s="67">
        <f t="shared" si="38"/>
        <v>0</v>
      </c>
      <c r="Q92" s="19"/>
      <c r="R92" s="20">
        <f t="shared" si="86"/>
        <v>0</v>
      </c>
    </row>
    <row r="93" spans="2:18" ht="42.75" x14ac:dyDescent="0.25">
      <c r="B93" s="58"/>
      <c r="C93" s="63" t="s">
        <v>49</v>
      </c>
      <c r="D93" s="63" t="s">
        <v>49</v>
      </c>
      <c r="E93" s="64" t="s">
        <v>103</v>
      </c>
      <c r="F93" s="65">
        <v>2226321</v>
      </c>
      <c r="G93" s="16">
        <f t="shared" si="81"/>
        <v>0</v>
      </c>
      <c r="H93" s="17">
        <f t="shared" si="82"/>
        <v>1781056.8</v>
      </c>
      <c r="I93" s="18"/>
      <c r="J93" s="66" t="str">
        <f t="shared" si="83"/>
        <v xml:space="preserve"> OFERTA CON PRECIO APARENTEMENTE BAJO</v>
      </c>
      <c r="K93" s="19"/>
      <c r="L93" s="67">
        <f t="shared" si="84"/>
        <v>0</v>
      </c>
      <c r="M93" s="19"/>
      <c r="N93" s="67">
        <f t="shared" si="85"/>
        <v>0</v>
      </c>
      <c r="O93" s="19"/>
      <c r="P93" s="67">
        <f t="shared" si="38"/>
        <v>0</v>
      </c>
      <c r="Q93" s="19"/>
      <c r="R93" s="20">
        <f t="shared" si="86"/>
        <v>0</v>
      </c>
    </row>
    <row r="94" spans="2:18" ht="42.75" x14ac:dyDescent="0.25">
      <c r="B94" s="58">
        <v>15</v>
      </c>
      <c r="C94" s="63" t="s">
        <v>50</v>
      </c>
      <c r="D94" s="63" t="s">
        <v>50</v>
      </c>
      <c r="E94" s="64" t="s">
        <v>99</v>
      </c>
      <c r="F94" s="65">
        <v>719287</v>
      </c>
      <c r="G94" s="16">
        <f>+IFERROR(I94/F94,"-")</f>
        <v>0</v>
      </c>
      <c r="H94" s="17">
        <f>+F94*80%</f>
        <v>575429.6</v>
      </c>
      <c r="I94" s="18"/>
      <c r="J94" s="66" t="str">
        <f>IF(I94&lt;H94," OFERTA CON PRECIO APARENTEMENTE BAJO","VALOR MINIMO ACEPTABLE")</f>
        <v xml:space="preserve"> OFERTA CON PRECIO APARENTEMENTE BAJO</v>
      </c>
      <c r="K94" s="19"/>
      <c r="L94" s="67">
        <f>+ROUND(I94*K94,0)</f>
        <v>0</v>
      </c>
      <c r="M94" s="19"/>
      <c r="N94" s="67">
        <f>+ROUND(I94*M94,0)</f>
        <v>0</v>
      </c>
      <c r="O94" s="19"/>
      <c r="P94" s="67">
        <f t="shared" si="38"/>
        <v>0</v>
      </c>
      <c r="Q94" s="19"/>
      <c r="R94" s="20">
        <f>+ROUND(I94*Q94,0)</f>
        <v>0</v>
      </c>
    </row>
    <row r="95" spans="2:18" ht="42.75" x14ac:dyDescent="0.25">
      <c r="B95" s="58"/>
      <c r="C95" s="63" t="s">
        <v>50</v>
      </c>
      <c r="D95" s="63" t="s">
        <v>50</v>
      </c>
      <c r="E95" s="64" t="s">
        <v>100</v>
      </c>
      <c r="F95" s="65">
        <v>1250374</v>
      </c>
      <c r="G95" s="16">
        <f t="shared" ref="G95:G98" si="87">+IFERROR(I95/F95,"-")</f>
        <v>0</v>
      </c>
      <c r="H95" s="17">
        <f t="shared" ref="H95:H98" si="88">+F95*80%</f>
        <v>1000299.2000000001</v>
      </c>
      <c r="I95" s="18"/>
      <c r="J95" s="66" t="str">
        <f t="shared" ref="J95:J98" si="89">IF(I95&lt;H95," OFERTA CON PRECIO APARENTEMENTE BAJO","VALOR MINIMO ACEPTABLE")</f>
        <v xml:space="preserve"> OFERTA CON PRECIO APARENTEMENTE BAJO</v>
      </c>
      <c r="K95" s="19"/>
      <c r="L95" s="67">
        <f t="shared" ref="L95:L98" si="90">+ROUND(I95*K95,0)</f>
        <v>0</v>
      </c>
      <c r="M95" s="19"/>
      <c r="N95" s="67">
        <f t="shared" ref="N95:N98" si="91">+ROUND(I95*M95,0)</f>
        <v>0</v>
      </c>
      <c r="O95" s="19"/>
      <c r="P95" s="67">
        <f t="shared" si="38"/>
        <v>0</v>
      </c>
      <c r="Q95" s="19"/>
      <c r="R95" s="20">
        <f t="shared" ref="R95:R98" si="92">+ROUND(I95*Q95,0)</f>
        <v>0</v>
      </c>
    </row>
    <row r="96" spans="2:18" ht="42.75" x14ac:dyDescent="0.25">
      <c r="B96" s="58"/>
      <c r="C96" s="63" t="s">
        <v>50</v>
      </c>
      <c r="D96" s="63" t="s">
        <v>50</v>
      </c>
      <c r="E96" s="64" t="s">
        <v>101</v>
      </c>
      <c r="F96" s="65">
        <v>1603323</v>
      </c>
      <c r="G96" s="16">
        <f t="shared" si="87"/>
        <v>0</v>
      </c>
      <c r="H96" s="17">
        <f t="shared" si="88"/>
        <v>1282658.4000000001</v>
      </c>
      <c r="I96" s="18"/>
      <c r="J96" s="66" t="str">
        <f t="shared" si="89"/>
        <v xml:space="preserve"> OFERTA CON PRECIO APARENTEMENTE BAJO</v>
      </c>
      <c r="K96" s="19"/>
      <c r="L96" s="67">
        <f t="shared" si="90"/>
        <v>0</v>
      </c>
      <c r="M96" s="19"/>
      <c r="N96" s="67">
        <f t="shared" si="91"/>
        <v>0</v>
      </c>
      <c r="O96" s="19"/>
      <c r="P96" s="67">
        <f t="shared" si="38"/>
        <v>0</v>
      </c>
      <c r="Q96" s="19"/>
      <c r="R96" s="20">
        <f t="shared" si="92"/>
        <v>0</v>
      </c>
    </row>
    <row r="97" spans="2:18" ht="42.75" x14ac:dyDescent="0.25">
      <c r="B97" s="58"/>
      <c r="C97" s="63" t="s">
        <v>50</v>
      </c>
      <c r="D97" s="63" t="s">
        <v>50</v>
      </c>
      <c r="E97" s="64" t="s">
        <v>102</v>
      </c>
      <c r="F97" s="65">
        <v>1798181</v>
      </c>
      <c r="G97" s="16">
        <f t="shared" si="87"/>
        <v>0</v>
      </c>
      <c r="H97" s="17">
        <f t="shared" si="88"/>
        <v>1438544.8</v>
      </c>
      <c r="I97" s="18"/>
      <c r="J97" s="66" t="str">
        <f t="shared" si="89"/>
        <v xml:space="preserve"> OFERTA CON PRECIO APARENTEMENTE BAJO</v>
      </c>
      <c r="K97" s="19"/>
      <c r="L97" s="67">
        <f t="shared" si="90"/>
        <v>0</v>
      </c>
      <c r="M97" s="19"/>
      <c r="N97" s="67">
        <f t="shared" si="91"/>
        <v>0</v>
      </c>
      <c r="O97" s="19"/>
      <c r="P97" s="67">
        <f t="shared" si="38"/>
        <v>0</v>
      </c>
      <c r="Q97" s="19"/>
      <c r="R97" s="20">
        <f t="shared" si="92"/>
        <v>0</v>
      </c>
    </row>
    <row r="98" spans="2:18" ht="42.75" x14ac:dyDescent="0.25">
      <c r="B98" s="58"/>
      <c r="C98" s="63" t="s">
        <v>50</v>
      </c>
      <c r="D98" s="63" t="s">
        <v>50</v>
      </c>
      <c r="E98" s="64" t="s">
        <v>103</v>
      </c>
      <c r="F98" s="65">
        <v>2038093</v>
      </c>
      <c r="G98" s="16">
        <f t="shared" si="87"/>
        <v>0</v>
      </c>
      <c r="H98" s="17">
        <f t="shared" si="88"/>
        <v>1630474.4000000001</v>
      </c>
      <c r="I98" s="18"/>
      <c r="J98" s="66" t="str">
        <f t="shared" si="89"/>
        <v xml:space="preserve"> OFERTA CON PRECIO APARENTEMENTE BAJO</v>
      </c>
      <c r="K98" s="19"/>
      <c r="L98" s="67">
        <f t="shared" si="90"/>
        <v>0</v>
      </c>
      <c r="M98" s="19"/>
      <c r="N98" s="67">
        <f t="shared" si="91"/>
        <v>0</v>
      </c>
      <c r="O98" s="19"/>
      <c r="P98" s="67">
        <f t="shared" si="38"/>
        <v>0</v>
      </c>
      <c r="Q98" s="19"/>
      <c r="R98" s="20">
        <f t="shared" si="92"/>
        <v>0</v>
      </c>
    </row>
    <row r="99" spans="2:18" ht="42.75" x14ac:dyDescent="0.25">
      <c r="B99" s="58">
        <v>16</v>
      </c>
      <c r="C99" s="63" t="s">
        <v>51</v>
      </c>
      <c r="D99" s="63" t="s">
        <v>51</v>
      </c>
      <c r="E99" s="64" t="s">
        <v>99</v>
      </c>
      <c r="F99" s="65">
        <v>5588538</v>
      </c>
      <c r="G99" s="16">
        <f>+IFERROR(I99/F99,"-")</f>
        <v>0</v>
      </c>
      <c r="H99" s="17">
        <f>+F99*80%</f>
        <v>4470830.4000000004</v>
      </c>
      <c r="I99" s="18"/>
      <c r="J99" s="66" t="str">
        <f>IF(I99&lt;H99," OFERTA CON PRECIO APARENTEMENTE BAJO","VALOR MINIMO ACEPTABLE")</f>
        <v xml:space="preserve"> OFERTA CON PRECIO APARENTEMENTE BAJO</v>
      </c>
      <c r="K99" s="19"/>
      <c r="L99" s="67">
        <f>+ROUND(I99*K99,0)</f>
        <v>0</v>
      </c>
      <c r="M99" s="19"/>
      <c r="N99" s="67">
        <f>+ROUND(I99*M99,0)</f>
        <v>0</v>
      </c>
      <c r="O99" s="19"/>
      <c r="P99" s="67">
        <f t="shared" si="38"/>
        <v>0</v>
      </c>
      <c r="Q99" s="19"/>
      <c r="R99" s="20">
        <f>+ROUND(I99*Q99,0)</f>
        <v>0</v>
      </c>
    </row>
    <row r="100" spans="2:18" ht="42.75" x14ac:dyDescent="0.25">
      <c r="B100" s="58"/>
      <c r="C100" s="63" t="s">
        <v>51</v>
      </c>
      <c r="D100" s="63" t="s">
        <v>51</v>
      </c>
      <c r="E100" s="64" t="s">
        <v>100</v>
      </c>
      <c r="F100" s="65">
        <v>6183237</v>
      </c>
      <c r="G100" s="16">
        <f t="shared" ref="G100:G103" si="93">+IFERROR(I100/F100,"-")</f>
        <v>0</v>
      </c>
      <c r="H100" s="17">
        <f t="shared" ref="H100:H103" si="94">+F100*80%</f>
        <v>4946589.6000000006</v>
      </c>
      <c r="I100" s="18"/>
      <c r="J100" s="66" t="str">
        <f t="shared" ref="J100:J103" si="95">IF(I100&lt;H100," OFERTA CON PRECIO APARENTEMENTE BAJO","VALOR MINIMO ACEPTABLE")</f>
        <v xml:space="preserve"> OFERTA CON PRECIO APARENTEMENTE BAJO</v>
      </c>
      <c r="K100" s="19"/>
      <c r="L100" s="67">
        <f t="shared" ref="L100:L103" si="96">+ROUND(I100*K100,0)</f>
        <v>0</v>
      </c>
      <c r="M100" s="19"/>
      <c r="N100" s="67">
        <f t="shared" ref="N100:N103" si="97">+ROUND(I100*M100,0)</f>
        <v>0</v>
      </c>
      <c r="O100" s="19"/>
      <c r="P100" s="67">
        <f t="shared" si="38"/>
        <v>0</v>
      </c>
      <c r="Q100" s="19"/>
      <c r="R100" s="20">
        <f t="shared" ref="R100:R103" si="98">+ROUND(I100*Q100,0)</f>
        <v>0</v>
      </c>
    </row>
    <row r="101" spans="2:18" ht="42.75" x14ac:dyDescent="0.25">
      <c r="B101" s="58"/>
      <c r="C101" s="63" t="s">
        <v>51</v>
      </c>
      <c r="D101" s="63" t="s">
        <v>51</v>
      </c>
      <c r="E101" s="64" t="s">
        <v>101</v>
      </c>
      <c r="F101" s="65">
        <v>8999301</v>
      </c>
      <c r="G101" s="16">
        <f t="shared" si="93"/>
        <v>0</v>
      </c>
      <c r="H101" s="17">
        <f t="shared" si="94"/>
        <v>7199440.8000000007</v>
      </c>
      <c r="I101" s="18"/>
      <c r="J101" s="66" t="str">
        <f t="shared" si="95"/>
        <v xml:space="preserve"> OFERTA CON PRECIO APARENTEMENTE BAJO</v>
      </c>
      <c r="K101" s="19"/>
      <c r="L101" s="67">
        <f t="shared" si="96"/>
        <v>0</v>
      </c>
      <c r="M101" s="19"/>
      <c r="N101" s="67">
        <f t="shared" si="97"/>
        <v>0</v>
      </c>
      <c r="O101" s="19"/>
      <c r="P101" s="67">
        <f t="shared" si="38"/>
        <v>0</v>
      </c>
      <c r="Q101" s="19"/>
      <c r="R101" s="20">
        <f t="shared" si="98"/>
        <v>0</v>
      </c>
    </row>
    <row r="102" spans="2:18" ht="42.75" x14ac:dyDescent="0.25">
      <c r="B102" s="58"/>
      <c r="C102" s="63" t="s">
        <v>51</v>
      </c>
      <c r="D102" s="63" t="s">
        <v>51</v>
      </c>
      <c r="E102" s="64" t="s">
        <v>102</v>
      </c>
      <c r="F102" s="65">
        <v>11519104</v>
      </c>
      <c r="G102" s="16">
        <f t="shared" si="93"/>
        <v>0</v>
      </c>
      <c r="H102" s="17">
        <f t="shared" si="94"/>
        <v>9215283.2000000011</v>
      </c>
      <c r="I102" s="18"/>
      <c r="J102" s="66" t="str">
        <f t="shared" si="95"/>
        <v xml:space="preserve"> OFERTA CON PRECIO APARENTEMENTE BAJO</v>
      </c>
      <c r="K102" s="19"/>
      <c r="L102" s="67">
        <f t="shared" si="96"/>
        <v>0</v>
      </c>
      <c r="M102" s="19"/>
      <c r="N102" s="67">
        <f t="shared" si="97"/>
        <v>0</v>
      </c>
      <c r="O102" s="19"/>
      <c r="P102" s="67">
        <f t="shared" si="38"/>
        <v>0</v>
      </c>
      <c r="Q102" s="19"/>
      <c r="R102" s="20">
        <f t="shared" si="98"/>
        <v>0</v>
      </c>
    </row>
    <row r="103" spans="2:18" ht="42.75" x14ac:dyDescent="0.25">
      <c r="B103" s="58"/>
      <c r="C103" s="63" t="s">
        <v>51</v>
      </c>
      <c r="D103" s="63" t="s">
        <v>51</v>
      </c>
      <c r="E103" s="64" t="s">
        <v>103</v>
      </c>
      <c r="F103" s="65">
        <v>13713530</v>
      </c>
      <c r="G103" s="16">
        <f t="shared" si="93"/>
        <v>0</v>
      </c>
      <c r="H103" s="17">
        <f t="shared" si="94"/>
        <v>10970824</v>
      </c>
      <c r="I103" s="18"/>
      <c r="J103" s="66" t="str">
        <f t="shared" si="95"/>
        <v xml:space="preserve"> OFERTA CON PRECIO APARENTEMENTE BAJO</v>
      </c>
      <c r="K103" s="19"/>
      <c r="L103" s="67">
        <f t="shared" si="96"/>
        <v>0</v>
      </c>
      <c r="M103" s="19"/>
      <c r="N103" s="67">
        <f t="shared" si="97"/>
        <v>0</v>
      </c>
      <c r="O103" s="19"/>
      <c r="P103" s="67">
        <f t="shared" si="38"/>
        <v>0</v>
      </c>
      <c r="Q103" s="19"/>
      <c r="R103" s="20">
        <f t="shared" si="98"/>
        <v>0</v>
      </c>
    </row>
    <row r="104" spans="2:18" ht="42.75" x14ac:dyDescent="0.25">
      <c r="B104" s="58">
        <v>17</v>
      </c>
      <c r="C104" s="63" t="s">
        <v>52</v>
      </c>
      <c r="D104" s="63" t="s">
        <v>52</v>
      </c>
      <c r="E104" s="64" t="s">
        <v>99</v>
      </c>
      <c r="F104" s="65">
        <v>719287</v>
      </c>
      <c r="G104" s="16">
        <f>+IFERROR(I104/F104,"-")</f>
        <v>0</v>
      </c>
      <c r="H104" s="17">
        <f>+F104*80%</f>
        <v>575429.6</v>
      </c>
      <c r="I104" s="18"/>
      <c r="J104" s="66" t="str">
        <f>IF(I104&lt;H104," OFERTA CON PRECIO APARENTEMENTE BAJO","VALOR MINIMO ACEPTABLE")</f>
        <v xml:space="preserve"> OFERTA CON PRECIO APARENTEMENTE BAJO</v>
      </c>
      <c r="K104" s="19"/>
      <c r="L104" s="67">
        <f>+ROUND(I104*K104,0)</f>
        <v>0</v>
      </c>
      <c r="M104" s="19"/>
      <c r="N104" s="67">
        <f>+ROUND(I104*M104,0)</f>
        <v>0</v>
      </c>
      <c r="O104" s="19"/>
      <c r="P104" s="67">
        <f t="shared" si="38"/>
        <v>0</v>
      </c>
      <c r="Q104" s="19"/>
      <c r="R104" s="20">
        <f>+ROUND(I104*Q104,0)</f>
        <v>0</v>
      </c>
    </row>
    <row r="105" spans="2:18" ht="42.75" x14ac:dyDescent="0.25">
      <c r="B105" s="58"/>
      <c r="C105" s="63" t="s">
        <v>52</v>
      </c>
      <c r="D105" s="63" t="s">
        <v>52</v>
      </c>
      <c r="E105" s="64" t="s">
        <v>100</v>
      </c>
      <c r="F105" s="65">
        <v>1250374</v>
      </c>
      <c r="G105" s="16">
        <f t="shared" ref="G105:G108" si="99">+IFERROR(I105/F105,"-")</f>
        <v>0</v>
      </c>
      <c r="H105" s="17">
        <f t="shared" ref="H105:H108" si="100">+F105*80%</f>
        <v>1000299.2000000001</v>
      </c>
      <c r="I105" s="18"/>
      <c r="J105" s="66" t="str">
        <f t="shared" ref="J105:J108" si="101">IF(I105&lt;H105," OFERTA CON PRECIO APARENTEMENTE BAJO","VALOR MINIMO ACEPTABLE")</f>
        <v xml:space="preserve"> OFERTA CON PRECIO APARENTEMENTE BAJO</v>
      </c>
      <c r="K105" s="19"/>
      <c r="L105" s="67">
        <f t="shared" ref="L105:L108" si="102">+ROUND(I105*K105,0)</f>
        <v>0</v>
      </c>
      <c r="M105" s="19"/>
      <c r="N105" s="67">
        <f t="shared" ref="N105:N108" si="103">+ROUND(I105*M105,0)</f>
        <v>0</v>
      </c>
      <c r="O105" s="19"/>
      <c r="P105" s="67">
        <f t="shared" si="38"/>
        <v>0</v>
      </c>
      <c r="Q105" s="19"/>
      <c r="R105" s="20">
        <f t="shared" ref="R105:R108" si="104">+ROUND(I105*Q105,0)</f>
        <v>0</v>
      </c>
    </row>
    <row r="106" spans="2:18" ht="67.5" customHeight="1" x14ac:dyDescent="0.25">
      <c r="B106" s="58"/>
      <c r="C106" s="63" t="s">
        <v>52</v>
      </c>
      <c r="D106" s="63" t="s">
        <v>52</v>
      </c>
      <c r="E106" s="64" t="s">
        <v>101</v>
      </c>
      <c r="F106" s="65">
        <v>1603323</v>
      </c>
      <c r="G106" s="16">
        <f t="shared" si="99"/>
        <v>0</v>
      </c>
      <c r="H106" s="17">
        <f t="shared" si="100"/>
        <v>1282658.4000000001</v>
      </c>
      <c r="I106" s="18"/>
      <c r="J106" s="66" t="str">
        <f t="shared" si="101"/>
        <v xml:space="preserve"> OFERTA CON PRECIO APARENTEMENTE BAJO</v>
      </c>
      <c r="K106" s="19"/>
      <c r="L106" s="67">
        <f t="shared" si="102"/>
        <v>0</v>
      </c>
      <c r="M106" s="19"/>
      <c r="N106" s="67">
        <f t="shared" si="103"/>
        <v>0</v>
      </c>
      <c r="O106" s="19"/>
      <c r="P106" s="67">
        <f t="shared" si="38"/>
        <v>0</v>
      </c>
      <c r="Q106" s="19"/>
      <c r="R106" s="20">
        <f t="shared" si="104"/>
        <v>0</v>
      </c>
    </row>
    <row r="107" spans="2:18" ht="61.5" customHeight="1" x14ac:dyDescent="0.25">
      <c r="B107" s="58"/>
      <c r="C107" s="63" t="s">
        <v>52</v>
      </c>
      <c r="D107" s="63" t="s">
        <v>52</v>
      </c>
      <c r="E107" s="64" t="s">
        <v>102</v>
      </c>
      <c r="F107" s="65">
        <v>1798181</v>
      </c>
      <c r="G107" s="16">
        <f t="shared" si="99"/>
        <v>0</v>
      </c>
      <c r="H107" s="17">
        <f t="shared" si="100"/>
        <v>1438544.8</v>
      </c>
      <c r="I107" s="18"/>
      <c r="J107" s="66" t="str">
        <f t="shared" si="101"/>
        <v xml:space="preserve"> OFERTA CON PRECIO APARENTEMENTE BAJO</v>
      </c>
      <c r="K107" s="19"/>
      <c r="L107" s="67">
        <f t="shared" si="102"/>
        <v>0</v>
      </c>
      <c r="M107" s="19"/>
      <c r="N107" s="67">
        <f t="shared" si="103"/>
        <v>0</v>
      </c>
      <c r="O107" s="19"/>
      <c r="P107" s="67">
        <f t="shared" si="38"/>
        <v>0</v>
      </c>
      <c r="Q107" s="19"/>
      <c r="R107" s="20">
        <f t="shared" si="104"/>
        <v>0</v>
      </c>
    </row>
    <row r="108" spans="2:18" ht="58.5" customHeight="1" x14ac:dyDescent="0.25">
      <c r="B108" s="58"/>
      <c r="C108" s="63" t="s">
        <v>52</v>
      </c>
      <c r="D108" s="63" t="s">
        <v>52</v>
      </c>
      <c r="E108" s="64" t="s">
        <v>103</v>
      </c>
      <c r="F108" s="65">
        <v>2038093</v>
      </c>
      <c r="G108" s="16">
        <f t="shared" si="99"/>
        <v>0</v>
      </c>
      <c r="H108" s="17">
        <f t="shared" si="100"/>
        <v>1630474.4000000001</v>
      </c>
      <c r="I108" s="18"/>
      <c r="J108" s="66" t="str">
        <f t="shared" si="101"/>
        <v xml:space="preserve"> OFERTA CON PRECIO APARENTEMENTE BAJO</v>
      </c>
      <c r="K108" s="19"/>
      <c r="L108" s="67">
        <f t="shared" si="102"/>
        <v>0</v>
      </c>
      <c r="M108" s="19"/>
      <c r="N108" s="67">
        <f t="shared" si="103"/>
        <v>0</v>
      </c>
      <c r="O108" s="19"/>
      <c r="P108" s="67">
        <f t="shared" si="38"/>
        <v>0</v>
      </c>
      <c r="Q108" s="19"/>
      <c r="R108" s="20">
        <f t="shared" si="104"/>
        <v>0</v>
      </c>
    </row>
    <row r="109" spans="2:18" ht="42.75" x14ac:dyDescent="0.25">
      <c r="B109" s="58">
        <v>18</v>
      </c>
      <c r="C109" s="63" t="s">
        <v>53</v>
      </c>
      <c r="D109" s="63" t="s">
        <v>53</v>
      </c>
      <c r="E109" s="64" t="s">
        <v>99</v>
      </c>
      <c r="F109" s="65">
        <v>4189135</v>
      </c>
      <c r="G109" s="16">
        <f>+IFERROR(I109/F109,"-")</f>
        <v>0</v>
      </c>
      <c r="H109" s="17">
        <f>+F109*80%</f>
        <v>3351308</v>
      </c>
      <c r="I109" s="18"/>
      <c r="J109" s="66" t="str">
        <f>IF(I109&lt;H109," OFERTA CON PRECIO APARENTEMENTE BAJO","VALOR MINIMO ACEPTABLE")</f>
        <v xml:space="preserve"> OFERTA CON PRECIO APARENTEMENTE BAJO</v>
      </c>
      <c r="K109" s="19"/>
      <c r="L109" s="67">
        <f>+ROUND(I109*K109,0)</f>
        <v>0</v>
      </c>
      <c r="M109" s="19"/>
      <c r="N109" s="67">
        <f>+ROUND(I109*M109,0)</f>
        <v>0</v>
      </c>
      <c r="O109" s="19"/>
      <c r="P109" s="67">
        <f t="shared" si="38"/>
        <v>0</v>
      </c>
      <c r="Q109" s="19"/>
      <c r="R109" s="20">
        <f>+ROUND(I109*Q109,0)</f>
        <v>0</v>
      </c>
    </row>
    <row r="110" spans="2:18" ht="42.75" x14ac:dyDescent="0.25">
      <c r="B110" s="58"/>
      <c r="C110" s="63" t="s">
        <v>53</v>
      </c>
      <c r="D110" s="63" t="s">
        <v>53</v>
      </c>
      <c r="E110" s="64" t="s">
        <v>100</v>
      </c>
      <c r="F110" s="65">
        <v>5289697</v>
      </c>
      <c r="G110" s="16">
        <f t="shared" ref="G110:G113" si="105">+IFERROR(I110/F110,"-")</f>
        <v>0</v>
      </c>
      <c r="H110" s="17">
        <f t="shared" ref="H110:H113" si="106">+F110*80%</f>
        <v>4231757.6000000006</v>
      </c>
      <c r="I110" s="18"/>
      <c r="J110" s="66" t="str">
        <f t="shared" ref="J110:J113" si="107">IF(I110&lt;H110," OFERTA CON PRECIO APARENTEMENTE BAJO","VALOR MINIMO ACEPTABLE")</f>
        <v xml:space="preserve"> OFERTA CON PRECIO APARENTEMENTE BAJO</v>
      </c>
      <c r="K110" s="19"/>
      <c r="L110" s="67">
        <f t="shared" ref="L110:L113" si="108">+ROUND(I110*K110,0)</f>
        <v>0</v>
      </c>
      <c r="M110" s="19"/>
      <c r="N110" s="67">
        <f t="shared" ref="N110:N113" si="109">+ROUND(I110*M110,0)</f>
        <v>0</v>
      </c>
      <c r="O110" s="19"/>
      <c r="P110" s="67">
        <f t="shared" si="38"/>
        <v>0</v>
      </c>
      <c r="Q110" s="19"/>
      <c r="R110" s="20">
        <f t="shared" ref="R110:R113" si="110">+ROUND(I110*Q110,0)</f>
        <v>0</v>
      </c>
    </row>
    <row r="111" spans="2:18" ht="42.75" x14ac:dyDescent="0.25">
      <c r="B111" s="58"/>
      <c r="C111" s="63" t="s">
        <v>53</v>
      </c>
      <c r="D111" s="63" t="s">
        <v>53</v>
      </c>
      <c r="E111" s="64" t="s">
        <v>101</v>
      </c>
      <c r="F111" s="65">
        <v>7521291</v>
      </c>
      <c r="G111" s="16">
        <f t="shared" si="105"/>
        <v>0</v>
      </c>
      <c r="H111" s="17">
        <f t="shared" si="106"/>
        <v>6017032.8000000007</v>
      </c>
      <c r="I111" s="18"/>
      <c r="J111" s="66" t="str">
        <f t="shared" si="107"/>
        <v xml:space="preserve"> OFERTA CON PRECIO APARENTEMENTE BAJO</v>
      </c>
      <c r="K111" s="19"/>
      <c r="L111" s="67">
        <f t="shared" si="108"/>
        <v>0</v>
      </c>
      <c r="M111" s="19"/>
      <c r="N111" s="67">
        <f t="shared" si="109"/>
        <v>0</v>
      </c>
      <c r="O111" s="19"/>
      <c r="P111" s="67">
        <f t="shared" si="38"/>
        <v>0</v>
      </c>
      <c r="Q111" s="19"/>
      <c r="R111" s="20">
        <f t="shared" si="110"/>
        <v>0</v>
      </c>
    </row>
    <row r="112" spans="2:18" ht="42.75" x14ac:dyDescent="0.25">
      <c r="B112" s="58"/>
      <c r="C112" s="63" t="s">
        <v>53</v>
      </c>
      <c r="D112" s="63" t="s">
        <v>53</v>
      </c>
      <c r="E112" s="64" t="s">
        <v>102</v>
      </c>
      <c r="F112" s="65">
        <v>9252115</v>
      </c>
      <c r="G112" s="16">
        <f t="shared" si="105"/>
        <v>0</v>
      </c>
      <c r="H112" s="17">
        <f t="shared" si="106"/>
        <v>7401692</v>
      </c>
      <c r="I112" s="18"/>
      <c r="J112" s="66" t="str">
        <f t="shared" si="107"/>
        <v xml:space="preserve"> OFERTA CON PRECIO APARENTEMENTE BAJO</v>
      </c>
      <c r="K112" s="19"/>
      <c r="L112" s="67">
        <f t="shared" si="108"/>
        <v>0</v>
      </c>
      <c r="M112" s="19"/>
      <c r="N112" s="67">
        <f t="shared" si="109"/>
        <v>0</v>
      </c>
      <c r="O112" s="19"/>
      <c r="P112" s="67">
        <f t="shared" si="38"/>
        <v>0</v>
      </c>
      <c r="Q112" s="19"/>
      <c r="R112" s="20">
        <f t="shared" si="110"/>
        <v>0</v>
      </c>
    </row>
    <row r="113" spans="2:18" ht="42.75" x14ac:dyDescent="0.25">
      <c r="B113" s="58"/>
      <c r="C113" s="63" t="s">
        <v>53</v>
      </c>
      <c r="D113" s="63" t="s">
        <v>53</v>
      </c>
      <c r="E113" s="64" t="s">
        <v>103</v>
      </c>
      <c r="F113" s="65">
        <v>11332997</v>
      </c>
      <c r="G113" s="16">
        <f t="shared" si="105"/>
        <v>0</v>
      </c>
      <c r="H113" s="17">
        <f t="shared" si="106"/>
        <v>9066397.5999999996</v>
      </c>
      <c r="I113" s="18"/>
      <c r="J113" s="66" t="str">
        <f t="shared" si="107"/>
        <v xml:space="preserve"> OFERTA CON PRECIO APARENTEMENTE BAJO</v>
      </c>
      <c r="K113" s="19"/>
      <c r="L113" s="67">
        <f t="shared" si="108"/>
        <v>0</v>
      </c>
      <c r="M113" s="19"/>
      <c r="N113" s="67">
        <f t="shared" si="109"/>
        <v>0</v>
      </c>
      <c r="O113" s="19"/>
      <c r="P113" s="67">
        <f t="shared" si="38"/>
        <v>0</v>
      </c>
      <c r="Q113" s="19"/>
      <c r="R113" s="20">
        <f t="shared" si="110"/>
        <v>0</v>
      </c>
    </row>
    <row r="114" spans="2:18" ht="42.75" x14ac:dyDescent="0.25">
      <c r="B114" s="58">
        <v>19</v>
      </c>
      <c r="C114" s="63" t="s">
        <v>54</v>
      </c>
      <c r="D114" s="63" t="s">
        <v>54</v>
      </c>
      <c r="E114" s="64" t="s">
        <v>99</v>
      </c>
      <c r="F114" s="65">
        <v>684298</v>
      </c>
      <c r="G114" s="16">
        <f>+IFERROR(I114/F114,"-")</f>
        <v>0</v>
      </c>
      <c r="H114" s="17">
        <f>+F114*80%</f>
        <v>547438.4</v>
      </c>
      <c r="I114" s="18"/>
      <c r="J114" s="66" t="str">
        <f>IF(I114&lt;H114," OFERTA CON PRECIO APARENTEMENTE BAJO","VALOR MINIMO ACEPTABLE")</f>
        <v xml:space="preserve"> OFERTA CON PRECIO APARENTEMENTE BAJO</v>
      </c>
      <c r="K114" s="19"/>
      <c r="L114" s="67">
        <f>+ROUND(I114*K114,0)</f>
        <v>0</v>
      </c>
      <c r="M114" s="19"/>
      <c r="N114" s="67">
        <f>+ROUND(I114*M114,0)</f>
        <v>0</v>
      </c>
      <c r="O114" s="19"/>
      <c r="P114" s="67">
        <f t="shared" si="38"/>
        <v>0</v>
      </c>
      <c r="Q114" s="19"/>
      <c r="R114" s="20">
        <f>+ROUND(I114*Q114,0)</f>
        <v>0</v>
      </c>
    </row>
    <row r="115" spans="2:18" ht="42.75" x14ac:dyDescent="0.25">
      <c r="B115" s="58"/>
      <c r="C115" s="63" t="s">
        <v>54</v>
      </c>
      <c r="D115" s="63" t="s">
        <v>54</v>
      </c>
      <c r="E115" s="64" t="s">
        <v>100</v>
      </c>
      <c r="F115" s="65">
        <v>1110960</v>
      </c>
      <c r="G115" s="16">
        <f t="shared" ref="G115:G118" si="111">+IFERROR(I115/F115,"-")</f>
        <v>0</v>
      </c>
      <c r="H115" s="17">
        <f t="shared" ref="H115:H118" si="112">+F115*80%</f>
        <v>888768</v>
      </c>
      <c r="I115" s="18"/>
      <c r="J115" s="66" t="str">
        <f t="shared" ref="J115:J118" si="113">IF(I115&lt;H115," OFERTA CON PRECIO APARENTEMENTE BAJO","VALOR MINIMO ACEPTABLE")</f>
        <v xml:space="preserve"> OFERTA CON PRECIO APARENTEMENTE BAJO</v>
      </c>
      <c r="K115" s="19"/>
      <c r="L115" s="67">
        <f t="shared" ref="L115:L118" si="114">+ROUND(I115*K115,0)</f>
        <v>0</v>
      </c>
      <c r="M115" s="19"/>
      <c r="N115" s="67">
        <f t="shared" ref="N115:N118" si="115">+ROUND(I115*M115,0)</f>
        <v>0</v>
      </c>
      <c r="O115" s="19"/>
      <c r="P115" s="67">
        <f t="shared" si="38"/>
        <v>0</v>
      </c>
      <c r="Q115" s="19"/>
      <c r="R115" s="20">
        <f t="shared" ref="R115:R118" si="116">+ROUND(I115*Q115,0)</f>
        <v>0</v>
      </c>
    </row>
    <row r="116" spans="2:18" ht="42.75" x14ac:dyDescent="0.25">
      <c r="B116" s="58"/>
      <c r="C116" s="63" t="s">
        <v>54</v>
      </c>
      <c r="D116" s="63" t="s">
        <v>54</v>
      </c>
      <c r="E116" s="64" t="s">
        <v>101</v>
      </c>
      <c r="F116" s="65">
        <v>1444269</v>
      </c>
      <c r="G116" s="16">
        <f t="shared" si="111"/>
        <v>0</v>
      </c>
      <c r="H116" s="17">
        <f t="shared" si="112"/>
        <v>1155415.2</v>
      </c>
      <c r="I116" s="18"/>
      <c r="J116" s="66" t="str">
        <f t="shared" si="113"/>
        <v xml:space="preserve"> OFERTA CON PRECIO APARENTEMENTE BAJO</v>
      </c>
      <c r="K116" s="19"/>
      <c r="L116" s="67">
        <f t="shared" si="114"/>
        <v>0</v>
      </c>
      <c r="M116" s="19"/>
      <c r="N116" s="67">
        <f t="shared" si="115"/>
        <v>0</v>
      </c>
      <c r="O116" s="19"/>
      <c r="P116" s="67">
        <f t="shared" si="38"/>
        <v>0</v>
      </c>
      <c r="Q116" s="19"/>
      <c r="R116" s="20">
        <f t="shared" si="116"/>
        <v>0</v>
      </c>
    </row>
    <row r="117" spans="2:18" ht="42.75" x14ac:dyDescent="0.25">
      <c r="B117" s="58"/>
      <c r="C117" s="63" t="s">
        <v>54</v>
      </c>
      <c r="D117" s="63" t="s">
        <v>54</v>
      </c>
      <c r="E117" s="64" t="s">
        <v>102</v>
      </c>
      <c r="F117" s="65">
        <v>1667744</v>
      </c>
      <c r="G117" s="16">
        <f t="shared" si="111"/>
        <v>0</v>
      </c>
      <c r="H117" s="17">
        <f t="shared" si="112"/>
        <v>1334195.2000000002</v>
      </c>
      <c r="I117" s="18"/>
      <c r="J117" s="66" t="str">
        <f t="shared" si="113"/>
        <v xml:space="preserve"> OFERTA CON PRECIO APARENTEMENTE BAJO</v>
      </c>
      <c r="K117" s="19"/>
      <c r="L117" s="67">
        <f t="shared" si="114"/>
        <v>0</v>
      </c>
      <c r="M117" s="19"/>
      <c r="N117" s="67">
        <f t="shared" si="115"/>
        <v>0</v>
      </c>
      <c r="O117" s="19"/>
      <c r="P117" s="67">
        <f t="shared" si="38"/>
        <v>0</v>
      </c>
      <c r="Q117" s="19"/>
      <c r="R117" s="20">
        <f t="shared" si="116"/>
        <v>0</v>
      </c>
    </row>
    <row r="118" spans="2:18" ht="42.75" x14ac:dyDescent="0.25">
      <c r="B118" s="58"/>
      <c r="C118" s="63" t="s">
        <v>54</v>
      </c>
      <c r="D118" s="63" t="s">
        <v>54</v>
      </c>
      <c r="E118" s="64" t="s">
        <v>103</v>
      </c>
      <c r="F118" s="65">
        <v>1830647</v>
      </c>
      <c r="G118" s="16">
        <f t="shared" si="111"/>
        <v>0</v>
      </c>
      <c r="H118" s="17">
        <f t="shared" si="112"/>
        <v>1464517.6</v>
      </c>
      <c r="I118" s="18"/>
      <c r="J118" s="66" t="str">
        <f t="shared" si="113"/>
        <v xml:space="preserve"> OFERTA CON PRECIO APARENTEMENTE BAJO</v>
      </c>
      <c r="K118" s="19"/>
      <c r="L118" s="67">
        <f t="shared" si="114"/>
        <v>0</v>
      </c>
      <c r="M118" s="19"/>
      <c r="N118" s="67">
        <f t="shared" si="115"/>
        <v>0</v>
      </c>
      <c r="O118" s="19"/>
      <c r="P118" s="67">
        <f t="shared" ref="P118:P181" si="117">+ROUND(I118*O118,0)</f>
        <v>0</v>
      </c>
      <c r="Q118" s="19"/>
      <c r="R118" s="20">
        <f t="shared" si="116"/>
        <v>0</v>
      </c>
    </row>
    <row r="119" spans="2:18" ht="42.75" x14ac:dyDescent="0.25">
      <c r="B119" s="58">
        <v>20</v>
      </c>
      <c r="C119" s="63" t="s">
        <v>52</v>
      </c>
      <c r="D119" s="63" t="s">
        <v>52</v>
      </c>
      <c r="E119" s="64" t="s">
        <v>99</v>
      </c>
      <c r="F119" s="65">
        <v>719287</v>
      </c>
      <c r="G119" s="16">
        <f>+IFERROR(I119/F119,"-")</f>
        <v>0</v>
      </c>
      <c r="H119" s="17">
        <f>+F119*80%</f>
        <v>575429.6</v>
      </c>
      <c r="I119" s="18"/>
      <c r="J119" s="66" t="str">
        <f>IF(I119&lt;H119," OFERTA CON PRECIO APARENTEMENTE BAJO","VALOR MINIMO ACEPTABLE")</f>
        <v xml:space="preserve"> OFERTA CON PRECIO APARENTEMENTE BAJO</v>
      </c>
      <c r="K119" s="19"/>
      <c r="L119" s="67">
        <f>+ROUND(I119*K119,0)</f>
        <v>0</v>
      </c>
      <c r="M119" s="19"/>
      <c r="N119" s="67">
        <f>+ROUND(I119*M119,0)</f>
        <v>0</v>
      </c>
      <c r="O119" s="19"/>
      <c r="P119" s="67">
        <f t="shared" si="117"/>
        <v>0</v>
      </c>
      <c r="Q119" s="19"/>
      <c r="R119" s="20">
        <f>+ROUND(I119*Q119,0)</f>
        <v>0</v>
      </c>
    </row>
    <row r="120" spans="2:18" ht="42.75" x14ac:dyDescent="0.25">
      <c r="B120" s="58"/>
      <c r="C120" s="63" t="s">
        <v>52</v>
      </c>
      <c r="D120" s="63" t="s">
        <v>52</v>
      </c>
      <c r="E120" s="64" t="s">
        <v>100</v>
      </c>
      <c r="F120" s="65">
        <v>1250374</v>
      </c>
      <c r="G120" s="16">
        <f t="shared" ref="G120:G123" si="118">+IFERROR(I120/F120,"-")</f>
        <v>0</v>
      </c>
      <c r="H120" s="17">
        <f t="shared" ref="H120:H123" si="119">+F120*80%</f>
        <v>1000299.2000000001</v>
      </c>
      <c r="I120" s="18"/>
      <c r="J120" s="66" t="str">
        <f t="shared" ref="J120:J123" si="120">IF(I120&lt;H120," OFERTA CON PRECIO APARENTEMENTE BAJO","VALOR MINIMO ACEPTABLE")</f>
        <v xml:space="preserve"> OFERTA CON PRECIO APARENTEMENTE BAJO</v>
      </c>
      <c r="K120" s="19"/>
      <c r="L120" s="67">
        <f t="shared" ref="L120:L123" si="121">+ROUND(I120*K120,0)</f>
        <v>0</v>
      </c>
      <c r="M120" s="19"/>
      <c r="N120" s="67">
        <f t="shared" ref="N120:N123" si="122">+ROUND(I120*M120,0)</f>
        <v>0</v>
      </c>
      <c r="O120" s="19"/>
      <c r="P120" s="67">
        <f t="shared" si="117"/>
        <v>0</v>
      </c>
      <c r="Q120" s="19"/>
      <c r="R120" s="20">
        <f t="shared" ref="R120:R123" si="123">+ROUND(I120*Q120,0)</f>
        <v>0</v>
      </c>
    </row>
    <row r="121" spans="2:18" ht="42.75" x14ac:dyDescent="0.25">
      <c r="B121" s="58"/>
      <c r="C121" s="63" t="s">
        <v>52</v>
      </c>
      <c r="D121" s="63" t="s">
        <v>52</v>
      </c>
      <c r="E121" s="64" t="s">
        <v>101</v>
      </c>
      <c r="F121" s="65">
        <v>1603323</v>
      </c>
      <c r="G121" s="16">
        <f t="shared" si="118"/>
        <v>0</v>
      </c>
      <c r="H121" s="17">
        <f t="shared" si="119"/>
        <v>1282658.4000000001</v>
      </c>
      <c r="I121" s="18"/>
      <c r="J121" s="66" t="str">
        <f t="shared" si="120"/>
        <v xml:space="preserve"> OFERTA CON PRECIO APARENTEMENTE BAJO</v>
      </c>
      <c r="K121" s="19"/>
      <c r="L121" s="67">
        <f t="shared" si="121"/>
        <v>0</v>
      </c>
      <c r="M121" s="19"/>
      <c r="N121" s="67">
        <f t="shared" si="122"/>
        <v>0</v>
      </c>
      <c r="O121" s="19"/>
      <c r="P121" s="67">
        <f t="shared" si="117"/>
        <v>0</v>
      </c>
      <c r="Q121" s="19"/>
      <c r="R121" s="20">
        <f t="shared" si="123"/>
        <v>0</v>
      </c>
    </row>
    <row r="122" spans="2:18" ht="42.75" x14ac:dyDescent="0.25">
      <c r="B122" s="58"/>
      <c r="C122" s="63" t="s">
        <v>52</v>
      </c>
      <c r="D122" s="63" t="s">
        <v>52</v>
      </c>
      <c r="E122" s="64" t="s">
        <v>102</v>
      </c>
      <c r="F122" s="65">
        <v>1798181</v>
      </c>
      <c r="G122" s="16">
        <f t="shared" si="118"/>
        <v>0</v>
      </c>
      <c r="H122" s="17">
        <f t="shared" si="119"/>
        <v>1438544.8</v>
      </c>
      <c r="I122" s="18"/>
      <c r="J122" s="66" t="str">
        <f t="shared" si="120"/>
        <v xml:space="preserve"> OFERTA CON PRECIO APARENTEMENTE BAJO</v>
      </c>
      <c r="K122" s="19"/>
      <c r="L122" s="67">
        <f t="shared" si="121"/>
        <v>0</v>
      </c>
      <c r="M122" s="19"/>
      <c r="N122" s="67">
        <f t="shared" si="122"/>
        <v>0</v>
      </c>
      <c r="O122" s="19"/>
      <c r="P122" s="67">
        <f t="shared" si="117"/>
        <v>0</v>
      </c>
      <c r="Q122" s="19"/>
      <c r="R122" s="20">
        <f t="shared" si="123"/>
        <v>0</v>
      </c>
    </row>
    <row r="123" spans="2:18" ht="42.75" x14ac:dyDescent="0.25">
      <c r="B123" s="58"/>
      <c r="C123" s="63" t="s">
        <v>52</v>
      </c>
      <c r="D123" s="63" t="s">
        <v>52</v>
      </c>
      <c r="E123" s="64" t="s">
        <v>103</v>
      </c>
      <c r="F123" s="65">
        <v>2038093</v>
      </c>
      <c r="G123" s="16">
        <f t="shared" si="118"/>
        <v>0</v>
      </c>
      <c r="H123" s="17">
        <f t="shared" si="119"/>
        <v>1630474.4000000001</v>
      </c>
      <c r="I123" s="18"/>
      <c r="J123" s="66" t="str">
        <f t="shared" si="120"/>
        <v xml:space="preserve"> OFERTA CON PRECIO APARENTEMENTE BAJO</v>
      </c>
      <c r="K123" s="19"/>
      <c r="L123" s="67">
        <f t="shared" si="121"/>
        <v>0</v>
      </c>
      <c r="M123" s="19"/>
      <c r="N123" s="67">
        <f t="shared" si="122"/>
        <v>0</v>
      </c>
      <c r="O123" s="19"/>
      <c r="P123" s="67">
        <f t="shared" si="117"/>
        <v>0</v>
      </c>
      <c r="Q123" s="19"/>
      <c r="R123" s="20">
        <f t="shared" si="123"/>
        <v>0</v>
      </c>
    </row>
    <row r="124" spans="2:18" ht="42.75" x14ac:dyDescent="0.25">
      <c r="B124" s="58">
        <v>21</v>
      </c>
      <c r="C124" s="63" t="s">
        <v>55</v>
      </c>
      <c r="D124" s="63" t="s">
        <v>55</v>
      </c>
      <c r="E124" s="64" t="s">
        <v>99</v>
      </c>
      <c r="F124" s="65">
        <v>2513142</v>
      </c>
      <c r="G124" s="16">
        <f>+IFERROR(I124/F124,"-")</f>
        <v>0</v>
      </c>
      <c r="H124" s="17">
        <f>+F124*80%</f>
        <v>2010513.6</v>
      </c>
      <c r="I124" s="18"/>
      <c r="J124" s="66" t="str">
        <f>IF(I124&lt;H124," OFERTA CON PRECIO APARENTEMENTE BAJO","VALOR MINIMO ACEPTABLE")</f>
        <v xml:space="preserve"> OFERTA CON PRECIO APARENTEMENTE BAJO</v>
      </c>
      <c r="K124" s="19"/>
      <c r="L124" s="67">
        <f>+ROUND(I124*K124,0)</f>
        <v>0</v>
      </c>
      <c r="M124" s="19"/>
      <c r="N124" s="67">
        <f>+ROUND(I124*M124,0)</f>
        <v>0</v>
      </c>
      <c r="O124" s="19"/>
      <c r="P124" s="67">
        <f t="shared" si="117"/>
        <v>0</v>
      </c>
      <c r="Q124" s="19"/>
      <c r="R124" s="20">
        <f>+ROUND(I124*Q124,0)</f>
        <v>0</v>
      </c>
    </row>
    <row r="125" spans="2:18" ht="42.75" x14ac:dyDescent="0.25">
      <c r="B125" s="58"/>
      <c r="C125" s="63" t="s">
        <v>55</v>
      </c>
      <c r="D125" s="63" t="s">
        <v>55</v>
      </c>
      <c r="E125" s="64" t="s">
        <v>100</v>
      </c>
      <c r="F125" s="65">
        <v>2759225</v>
      </c>
      <c r="G125" s="16">
        <f t="shared" ref="G125:G128" si="124">+IFERROR(I125/F125,"-")</f>
        <v>0</v>
      </c>
      <c r="H125" s="17">
        <f t="shared" ref="H125:H128" si="125">+F125*80%</f>
        <v>2207380</v>
      </c>
      <c r="I125" s="18"/>
      <c r="J125" s="66" t="str">
        <f t="shared" ref="J125:J128" si="126">IF(I125&lt;H125," OFERTA CON PRECIO APARENTEMENTE BAJO","VALOR MINIMO ACEPTABLE")</f>
        <v xml:space="preserve"> OFERTA CON PRECIO APARENTEMENTE BAJO</v>
      </c>
      <c r="K125" s="19"/>
      <c r="L125" s="67">
        <f t="shared" ref="L125:L128" si="127">+ROUND(I125*K125,0)</f>
        <v>0</v>
      </c>
      <c r="M125" s="19"/>
      <c r="N125" s="67">
        <f t="shared" ref="N125:N128" si="128">+ROUND(I125*M125,0)</f>
        <v>0</v>
      </c>
      <c r="O125" s="19"/>
      <c r="P125" s="67">
        <f t="shared" si="117"/>
        <v>0</v>
      </c>
      <c r="Q125" s="19"/>
      <c r="R125" s="20">
        <f t="shared" ref="R125:R128" si="129">+ROUND(I125*Q125,0)</f>
        <v>0</v>
      </c>
    </row>
    <row r="126" spans="2:18" ht="42.75" x14ac:dyDescent="0.25">
      <c r="B126" s="58"/>
      <c r="C126" s="63" t="s">
        <v>55</v>
      </c>
      <c r="D126" s="63" t="s">
        <v>55</v>
      </c>
      <c r="E126" s="64" t="s">
        <v>101</v>
      </c>
      <c r="F126" s="65">
        <v>4074961</v>
      </c>
      <c r="G126" s="16">
        <f t="shared" si="124"/>
        <v>0</v>
      </c>
      <c r="H126" s="17">
        <f t="shared" si="125"/>
        <v>3259968.8000000003</v>
      </c>
      <c r="I126" s="18"/>
      <c r="J126" s="66" t="str">
        <f t="shared" si="126"/>
        <v xml:space="preserve"> OFERTA CON PRECIO APARENTEMENTE BAJO</v>
      </c>
      <c r="K126" s="19"/>
      <c r="L126" s="67">
        <f t="shared" si="127"/>
        <v>0</v>
      </c>
      <c r="M126" s="19"/>
      <c r="N126" s="67">
        <f t="shared" si="128"/>
        <v>0</v>
      </c>
      <c r="O126" s="19"/>
      <c r="P126" s="67">
        <f t="shared" si="117"/>
        <v>0</v>
      </c>
      <c r="Q126" s="19"/>
      <c r="R126" s="20">
        <f t="shared" si="129"/>
        <v>0</v>
      </c>
    </row>
    <row r="127" spans="2:18" ht="42.75" x14ac:dyDescent="0.25">
      <c r="B127" s="58"/>
      <c r="C127" s="63" t="s">
        <v>55</v>
      </c>
      <c r="D127" s="63" t="s">
        <v>55</v>
      </c>
      <c r="E127" s="64" t="s">
        <v>102</v>
      </c>
      <c r="F127" s="65">
        <v>5762793</v>
      </c>
      <c r="G127" s="16">
        <f t="shared" si="124"/>
        <v>0</v>
      </c>
      <c r="H127" s="17">
        <f t="shared" si="125"/>
        <v>4610234.4000000004</v>
      </c>
      <c r="I127" s="18"/>
      <c r="J127" s="66" t="str">
        <f t="shared" si="126"/>
        <v xml:space="preserve"> OFERTA CON PRECIO APARENTEMENTE BAJO</v>
      </c>
      <c r="K127" s="19"/>
      <c r="L127" s="67">
        <f t="shared" si="127"/>
        <v>0</v>
      </c>
      <c r="M127" s="19"/>
      <c r="N127" s="67">
        <f t="shared" si="128"/>
        <v>0</v>
      </c>
      <c r="O127" s="19"/>
      <c r="P127" s="67">
        <f t="shared" si="117"/>
        <v>0</v>
      </c>
      <c r="Q127" s="19"/>
      <c r="R127" s="20">
        <f t="shared" si="129"/>
        <v>0</v>
      </c>
    </row>
    <row r="128" spans="2:18" ht="42.75" x14ac:dyDescent="0.25">
      <c r="B128" s="58"/>
      <c r="C128" s="63" t="s">
        <v>55</v>
      </c>
      <c r="D128" s="63" t="s">
        <v>55</v>
      </c>
      <c r="E128" s="64" t="s">
        <v>103</v>
      </c>
      <c r="F128" s="65">
        <v>6364881</v>
      </c>
      <c r="G128" s="16">
        <f t="shared" si="124"/>
        <v>0</v>
      </c>
      <c r="H128" s="17">
        <f t="shared" si="125"/>
        <v>5091904.8000000007</v>
      </c>
      <c r="I128" s="18"/>
      <c r="J128" s="66" t="str">
        <f t="shared" si="126"/>
        <v xml:space="preserve"> OFERTA CON PRECIO APARENTEMENTE BAJO</v>
      </c>
      <c r="K128" s="19"/>
      <c r="L128" s="67">
        <f t="shared" si="127"/>
        <v>0</v>
      </c>
      <c r="M128" s="19"/>
      <c r="N128" s="67">
        <f t="shared" si="128"/>
        <v>0</v>
      </c>
      <c r="O128" s="19"/>
      <c r="P128" s="67">
        <f t="shared" si="117"/>
        <v>0</v>
      </c>
      <c r="Q128" s="19"/>
      <c r="R128" s="20">
        <f t="shared" si="129"/>
        <v>0</v>
      </c>
    </row>
    <row r="129" spans="2:18" ht="42.75" x14ac:dyDescent="0.25">
      <c r="B129" s="58">
        <v>22</v>
      </c>
      <c r="C129" s="63" t="s">
        <v>56</v>
      </c>
      <c r="D129" s="63" t="s">
        <v>56</v>
      </c>
      <c r="E129" s="64" t="s">
        <v>99</v>
      </c>
      <c r="F129" s="65">
        <v>2345265</v>
      </c>
      <c r="G129" s="16">
        <f>+IFERROR(I129/F129,"-")</f>
        <v>0</v>
      </c>
      <c r="H129" s="17">
        <f>+F129*80%</f>
        <v>1876212</v>
      </c>
      <c r="I129" s="18"/>
      <c r="J129" s="66" t="str">
        <f>IF(I129&lt;H129," OFERTA CON PRECIO APARENTEMENTE BAJO","VALOR MINIMO ACEPTABLE")</f>
        <v xml:space="preserve"> OFERTA CON PRECIO APARENTEMENTE BAJO</v>
      </c>
      <c r="K129" s="19"/>
      <c r="L129" s="67">
        <f>+ROUND(I129*K129,0)</f>
        <v>0</v>
      </c>
      <c r="M129" s="19"/>
      <c r="N129" s="67">
        <f>+ROUND(I129*M129,0)</f>
        <v>0</v>
      </c>
      <c r="O129" s="19"/>
      <c r="P129" s="67">
        <f t="shared" si="117"/>
        <v>0</v>
      </c>
      <c r="Q129" s="19"/>
      <c r="R129" s="20">
        <f>+ROUND(I129*Q129,0)</f>
        <v>0</v>
      </c>
    </row>
    <row r="130" spans="2:18" ht="42.75" x14ac:dyDescent="0.25">
      <c r="B130" s="58"/>
      <c r="C130" s="63" t="s">
        <v>56</v>
      </c>
      <c r="D130" s="63" t="s">
        <v>56</v>
      </c>
      <c r="E130" s="64" t="s">
        <v>100</v>
      </c>
      <c r="F130" s="65">
        <v>2590424</v>
      </c>
      <c r="G130" s="16">
        <f t="shared" ref="G130:G133" si="130">+IFERROR(I130/F130,"-")</f>
        <v>0</v>
      </c>
      <c r="H130" s="17">
        <f t="shared" ref="H130:H133" si="131">+F130*80%</f>
        <v>2072339.2000000002</v>
      </c>
      <c r="I130" s="18"/>
      <c r="J130" s="66" t="str">
        <f t="shared" ref="J130:J133" si="132">IF(I130&lt;H130," OFERTA CON PRECIO APARENTEMENTE BAJO","VALOR MINIMO ACEPTABLE")</f>
        <v xml:space="preserve"> OFERTA CON PRECIO APARENTEMENTE BAJO</v>
      </c>
      <c r="K130" s="19"/>
      <c r="L130" s="67">
        <f t="shared" ref="L130:L133" si="133">+ROUND(I130*K130,0)</f>
        <v>0</v>
      </c>
      <c r="M130" s="19"/>
      <c r="N130" s="67">
        <f t="shared" ref="N130:N133" si="134">+ROUND(I130*M130,0)</f>
        <v>0</v>
      </c>
      <c r="O130" s="19"/>
      <c r="P130" s="67">
        <f t="shared" si="117"/>
        <v>0</v>
      </c>
      <c r="Q130" s="19"/>
      <c r="R130" s="20">
        <f t="shared" ref="R130:R133" si="135">+ROUND(I130*Q130,0)</f>
        <v>0</v>
      </c>
    </row>
    <row r="131" spans="2:18" ht="42.75" x14ac:dyDescent="0.25">
      <c r="B131" s="58"/>
      <c r="C131" s="63" t="s">
        <v>56</v>
      </c>
      <c r="D131" s="63" t="s">
        <v>56</v>
      </c>
      <c r="E131" s="64" t="s">
        <v>101</v>
      </c>
      <c r="F131" s="65">
        <v>3768701</v>
      </c>
      <c r="G131" s="16">
        <f t="shared" si="130"/>
        <v>0</v>
      </c>
      <c r="H131" s="17">
        <f t="shared" si="131"/>
        <v>3014960.8000000003</v>
      </c>
      <c r="I131" s="18"/>
      <c r="J131" s="66" t="str">
        <f t="shared" si="132"/>
        <v xml:space="preserve"> OFERTA CON PRECIO APARENTEMENTE BAJO</v>
      </c>
      <c r="K131" s="19"/>
      <c r="L131" s="67">
        <f t="shared" si="133"/>
        <v>0</v>
      </c>
      <c r="M131" s="19"/>
      <c r="N131" s="67">
        <f t="shared" si="134"/>
        <v>0</v>
      </c>
      <c r="O131" s="19"/>
      <c r="P131" s="67">
        <f t="shared" si="117"/>
        <v>0</v>
      </c>
      <c r="Q131" s="19"/>
      <c r="R131" s="20">
        <f t="shared" si="135"/>
        <v>0</v>
      </c>
    </row>
    <row r="132" spans="2:18" ht="42.75" x14ac:dyDescent="0.25">
      <c r="B132" s="58"/>
      <c r="C132" s="63" t="s">
        <v>56</v>
      </c>
      <c r="D132" s="63" t="s">
        <v>56</v>
      </c>
      <c r="E132" s="64" t="s">
        <v>102</v>
      </c>
      <c r="F132" s="65">
        <v>4752744</v>
      </c>
      <c r="G132" s="16">
        <f t="shared" si="130"/>
        <v>0</v>
      </c>
      <c r="H132" s="17">
        <f t="shared" si="131"/>
        <v>3802195.2</v>
      </c>
      <c r="I132" s="18"/>
      <c r="J132" s="66" t="str">
        <f t="shared" si="132"/>
        <v xml:space="preserve"> OFERTA CON PRECIO APARENTEMENTE BAJO</v>
      </c>
      <c r="K132" s="19"/>
      <c r="L132" s="67">
        <f t="shared" si="133"/>
        <v>0</v>
      </c>
      <c r="M132" s="19"/>
      <c r="N132" s="67">
        <f t="shared" si="134"/>
        <v>0</v>
      </c>
      <c r="O132" s="19"/>
      <c r="P132" s="67">
        <f t="shared" si="117"/>
        <v>0</v>
      </c>
      <c r="Q132" s="19"/>
      <c r="R132" s="20">
        <f t="shared" si="135"/>
        <v>0</v>
      </c>
    </row>
    <row r="133" spans="2:18" ht="42.75" x14ac:dyDescent="0.25">
      <c r="B133" s="58"/>
      <c r="C133" s="63" t="s">
        <v>56</v>
      </c>
      <c r="D133" s="63" t="s">
        <v>56</v>
      </c>
      <c r="E133" s="64" t="s">
        <v>103</v>
      </c>
      <c r="F133" s="65">
        <v>6643285</v>
      </c>
      <c r="G133" s="16">
        <f t="shared" si="130"/>
        <v>0</v>
      </c>
      <c r="H133" s="17">
        <f t="shared" si="131"/>
        <v>5314628</v>
      </c>
      <c r="I133" s="18"/>
      <c r="J133" s="66" t="str">
        <f t="shared" si="132"/>
        <v xml:space="preserve"> OFERTA CON PRECIO APARENTEMENTE BAJO</v>
      </c>
      <c r="K133" s="19"/>
      <c r="L133" s="67">
        <f t="shared" si="133"/>
        <v>0</v>
      </c>
      <c r="M133" s="19"/>
      <c r="N133" s="67">
        <f t="shared" si="134"/>
        <v>0</v>
      </c>
      <c r="O133" s="19"/>
      <c r="P133" s="67">
        <f t="shared" si="117"/>
        <v>0</v>
      </c>
      <c r="Q133" s="19"/>
      <c r="R133" s="20">
        <f t="shared" si="135"/>
        <v>0</v>
      </c>
    </row>
    <row r="134" spans="2:18" ht="42.75" x14ac:dyDescent="0.25">
      <c r="B134" s="58">
        <v>23</v>
      </c>
      <c r="C134" s="63" t="s">
        <v>57</v>
      </c>
      <c r="D134" s="63" t="s">
        <v>57</v>
      </c>
      <c r="E134" s="64" t="s">
        <v>99</v>
      </c>
      <c r="F134" s="65">
        <v>2972254</v>
      </c>
      <c r="G134" s="16">
        <f>+IFERROR(I134/F134,"-")</f>
        <v>0</v>
      </c>
      <c r="H134" s="17">
        <f>+F134*80%</f>
        <v>2377803.2000000002</v>
      </c>
      <c r="I134" s="18"/>
      <c r="J134" s="66" t="str">
        <f>IF(I134&lt;H134," OFERTA CON PRECIO APARENTEMENTE BAJO","VALOR MINIMO ACEPTABLE")</f>
        <v xml:space="preserve"> OFERTA CON PRECIO APARENTEMENTE BAJO</v>
      </c>
      <c r="K134" s="19"/>
      <c r="L134" s="67">
        <f>+ROUND(I134*K134,0)</f>
        <v>0</v>
      </c>
      <c r="M134" s="19"/>
      <c r="N134" s="67">
        <f>+ROUND(I134*M134,0)</f>
        <v>0</v>
      </c>
      <c r="O134" s="19"/>
      <c r="P134" s="67">
        <f t="shared" si="117"/>
        <v>0</v>
      </c>
      <c r="Q134" s="19"/>
      <c r="R134" s="20">
        <f>+ROUND(I134*Q134,0)</f>
        <v>0</v>
      </c>
    </row>
    <row r="135" spans="2:18" ht="42.75" x14ac:dyDescent="0.25">
      <c r="B135" s="58"/>
      <c r="C135" s="63" t="s">
        <v>57</v>
      </c>
      <c r="D135" s="63" t="s">
        <v>57</v>
      </c>
      <c r="E135" s="64" t="s">
        <v>100</v>
      </c>
      <c r="F135" s="65">
        <v>3355060</v>
      </c>
      <c r="G135" s="16">
        <f t="shared" ref="G135:G138" si="136">+IFERROR(I135/F135,"-")</f>
        <v>0</v>
      </c>
      <c r="H135" s="17">
        <f t="shared" ref="H135:H138" si="137">+F135*80%</f>
        <v>2684048</v>
      </c>
      <c r="I135" s="18"/>
      <c r="J135" s="66" t="str">
        <f t="shared" ref="J135:J138" si="138">IF(I135&lt;H135," OFERTA CON PRECIO APARENTEMENTE BAJO","VALOR MINIMO ACEPTABLE")</f>
        <v xml:space="preserve"> OFERTA CON PRECIO APARENTEMENTE BAJO</v>
      </c>
      <c r="K135" s="19"/>
      <c r="L135" s="67">
        <f t="shared" ref="L135:L138" si="139">+ROUND(I135*K135,0)</f>
        <v>0</v>
      </c>
      <c r="M135" s="19"/>
      <c r="N135" s="67">
        <f t="shared" ref="N135:N138" si="140">+ROUND(I135*M135,0)</f>
        <v>0</v>
      </c>
      <c r="O135" s="19"/>
      <c r="P135" s="67">
        <f t="shared" si="117"/>
        <v>0</v>
      </c>
      <c r="Q135" s="19"/>
      <c r="R135" s="20">
        <f t="shared" ref="R135:R138" si="141">+ROUND(I135*Q135,0)</f>
        <v>0</v>
      </c>
    </row>
    <row r="136" spans="2:18" ht="42.75" x14ac:dyDescent="0.25">
      <c r="B136" s="58"/>
      <c r="C136" s="63" t="s">
        <v>57</v>
      </c>
      <c r="D136" s="63" t="s">
        <v>57</v>
      </c>
      <c r="E136" s="64" t="s">
        <v>101</v>
      </c>
      <c r="F136" s="65">
        <v>5137303</v>
      </c>
      <c r="G136" s="16">
        <f t="shared" si="136"/>
        <v>0</v>
      </c>
      <c r="H136" s="17">
        <f t="shared" si="137"/>
        <v>4109842.4000000004</v>
      </c>
      <c r="I136" s="18"/>
      <c r="J136" s="66" t="str">
        <f t="shared" si="138"/>
        <v xml:space="preserve"> OFERTA CON PRECIO APARENTEMENTE BAJO</v>
      </c>
      <c r="K136" s="19"/>
      <c r="L136" s="67">
        <f t="shared" si="139"/>
        <v>0</v>
      </c>
      <c r="M136" s="19"/>
      <c r="N136" s="67">
        <f t="shared" si="140"/>
        <v>0</v>
      </c>
      <c r="O136" s="19"/>
      <c r="P136" s="67">
        <f t="shared" si="117"/>
        <v>0</v>
      </c>
      <c r="Q136" s="19"/>
      <c r="R136" s="20">
        <f t="shared" si="141"/>
        <v>0</v>
      </c>
    </row>
    <row r="137" spans="2:18" ht="42.75" x14ac:dyDescent="0.25">
      <c r="B137" s="58"/>
      <c r="C137" s="63" t="s">
        <v>57</v>
      </c>
      <c r="D137" s="63" t="s">
        <v>57</v>
      </c>
      <c r="E137" s="64" t="s">
        <v>102</v>
      </c>
      <c r="F137" s="65">
        <v>7231012</v>
      </c>
      <c r="G137" s="16">
        <f t="shared" si="136"/>
        <v>0</v>
      </c>
      <c r="H137" s="17">
        <f t="shared" si="137"/>
        <v>5784809.6000000006</v>
      </c>
      <c r="I137" s="18"/>
      <c r="J137" s="66" t="str">
        <f t="shared" si="138"/>
        <v xml:space="preserve"> OFERTA CON PRECIO APARENTEMENTE BAJO</v>
      </c>
      <c r="K137" s="19"/>
      <c r="L137" s="67">
        <f t="shared" si="139"/>
        <v>0</v>
      </c>
      <c r="M137" s="19"/>
      <c r="N137" s="67">
        <f t="shared" si="140"/>
        <v>0</v>
      </c>
      <c r="O137" s="19"/>
      <c r="P137" s="67">
        <f t="shared" si="117"/>
        <v>0</v>
      </c>
      <c r="Q137" s="19"/>
      <c r="R137" s="20">
        <f t="shared" si="141"/>
        <v>0</v>
      </c>
    </row>
    <row r="138" spans="2:18" ht="42.75" x14ac:dyDescent="0.25">
      <c r="B138" s="58"/>
      <c r="C138" s="63" t="s">
        <v>57</v>
      </c>
      <c r="D138" s="63" t="s">
        <v>57</v>
      </c>
      <c r="E138" s="64" t="s">
        <v>103</v>
      </c>
      <c r="F138" s="65">
        <v>8682637</v>
      </c>
      <c r="G138" s="16">
        <f t="shared" si="136"/>
        <v>0</v>
      </c>
      <c r="H138" s="17">
        <f t="shared" si="137"/>
        <v>6946109.6000000006</v>
      </c>
      <c r="I138" s="18"/>
      <c r="J138" s="66" t="str">
        <f t="shared" si="138"/>
        <v xml:space="preserve"> OFERTA CON PRECIO APARENTEMENTE BAJO</v>
      </c>
      <c r="K138" s="19"/>
      <c r="L138" s="67">
        <f t="shared" si="139"/>
        <v>0</v>
      </c>
      <c r="M138" s="19"/>
      <c r="N138" s="67">
        <f t="shared" si="140"/>
        <v>0</v>
      </c>
      <c r="O138" s="19"/>
      <c r="P138" s="67">
        <f t="shared" si="117"/>
        <v>0</v>
      </c>
      <c r="Q138" s="19"/>
      <c r="R138" s="20">
        <f t="shared" si="141"/>
        <v>0</v>
      </c>
    </row>
    <row r="139" spans="2:18" ht="42.75" x14ac:dyDescent="0.25">
      <c r="B139" s="58">
        <v>24</v>
      </c>
      <c r="C139" s="63" t="s">
        <v>58</v>
      </c>
      <c r="D139" s="63" t="s">
        <v>58</v>
      </c>
      <c r="E139" s="64" t="s">
        <v>99</v>
      </c>
      <c r="F139" s="65">
        <v>684298</v>
      </c>
      <c r="G139" s="16">
        <f>+IFERROR(I139/F139,"-")</f>
        <v>0</v>
      </c>
      <c r="H139" s="17">
        <f>+F139*80%</f>
        <v>547438.4</v>
      </c>
      <c r="I139" s="18"/>
      <c r="J139" s="66" t="str">
        <f>IF(I139&lt;H139," OFERTA CON PRECIO APARENTEMENTE BAJO","VALOR MINIMO ACEPTABLE")</f>
        <v xml:space="preserve"> OFERTA CON PRECIO APARENTEMENTE BAJO</v>
      </c>
      <c r="K139" s="19"/>
      <c r="L139" s="67">
        <f>+ROUND(I139*K139,0)</f>
        <v>0</v>
      </c>
      <c r="M139" s="19"/>
      <c r="N139" s="67">
        <f>+ROUND(I139*M139,0)</f>
        <v>0</v>
      </c>
      <c r="O139" s="19"/>
      <c r="P139" s="67">
        <f t="shared" si="117"/>
        <v>0</v>
      </c>
      <c r="Q139" s="19"/>
      <c r="R139" s="20">
        <f>+ROUND(I139*Q139,0)</f>
        <v>0</v>
      </c>
    </row>
    <row r="140" spans="2:18" ht="42.75" x14ac:dyDescent="0.25">
      <c r="B140" s="58"/>
      <c r="C140" s="63" t="s">
        <v>58</v>
      </c>
      <c r="D140" s="63" t="s">
        <v>58</v>
      </c>
      <c r="E140" s="64" t="s">
        <v>100</v>
      </c>
      <c r="F140" s="65">
        <v>1110960</v>
      </c>
      <c r="G140" s="16">
        <f t="shared" ref="G140:G143" si="142">+IFERROR(I140/F140,"-")</f>
        <v>0</v>
      </c>
      <c r="H140" s="17">
        <f t="shared" ref="H140:H143" si="143">+F140*80%</f>
        <v>888768</v>
      </c>
      <c r="I140" s="18"/>
      <c r="J140" s="66" t="str">
        <f t="shared" ref="J140:J143" si="144">IF(I140&lt;H140," OFERTA CON PRECIO APARENTEMENTE BAJO","VALOR MINIMO ACEPTABLE")</f>
        <v xml:space="preserve"> OFERTA CON PRECIO APARENTEMENTE BAJO</v>
      </c>
      <c r="K140" s="19"/>
      <c r="L140" s="67">
        <f t="shared" ref="L140:L143" si="145">+ROUND(I140*K140,0)</f>
        <v>0</v>
      </c>
      <c r="M140" s="19"/>
      <c r="N140" s="67">
        <f t="shared" ref="N140:N143" si="146">+ROUND(I140*M140,0)</f>
        <v>0</v>
      </c>
      <c r="O140" s="19"/>
      <c r="P140" s="67">
        <f t="shared" si="117"/>
        <v>0</v>
      </c>
      <c r="Q140" s="19"/>
      <c r="R140" s="20">
        <f t="shared" ref="R140:R143" si="147">+ROUND(I140*Q140,0)</f>
        <v>0</v>
      </c>
    </row>
    <row r="141" spans="2:18" ht="42.75" x14ac:dyDescent="0.25">
      <c r="B141" s="58"/>
      <c r="C141" s="63" t="s">
        <v>58</v>
      </c>
      <c r="D141" s="63" t="s">
        <v>58</v>
      </c>
      <c r="E141" s="64" t="s">
        <v>101</v>
      </c>
      <c r="F141" s="65">
        <v>1444269</v>
      </c>
      <c r="G141" s="16">
        <f t="shared" si="142"/>
        <v>0</v>
      </c>
      <c r="H141" s="17">
        <f t="shared" si="143"/>
        <v>1155415.2</v>
      </c>
      <c r="I141" s="18"/>
      <c r="J141" s="66" t="str">
        <f t="shared" si="144"/>
        <v xml:space="preserve"> OFERTA CON PRECIO APARENTEMENTE BAJO</v>
      </c>
      <c r="K141" s="19"/>
      <c r="L141" s="67">
        <f t="shared" si="145"/>
        <v>0</v>
      </c>
      <c r="M141" s="19"/>
      <c r="N141" s="67">
        <f t="shared" si="146"/>
        <v>0</v>
      </c>
      <c r="O141" s="19"/>
      <c r="P141" s="67">
        <f t="shared" si="117"/>
        <v>0</v>
      </c>
      <c r="Q141" s="19"/>
      <c r="R141" s="20">
        <f t="shared" si="147"/>
        <v>0</v>
      </c>
    </row>
    <row r="142" spans="2:18" ht="42.75" x14ac:dyDescent="0.25">
      <c r="B142" s="58"/>
      <c r="C142" s="63" t="s">
        <v>58</v>
      </c>
      <c r="D142" s="63" t="s">
        <v>58</v>
      </c>
      <c r="E142" s="64" t="s">
        <v>102</v>
      </c>
      <c r="F142" s="65">
        <v>472242</v>
      </c>
      <c r="G142" s="16">
        <f t="shared" si="142"/>
        <v>0</v>
      </c>
      <c r="H142" s="17">
        <f t="shared" si="143"/>
        <v>377793.60000000003</v>
      </c>
      <c r="I142" s="18"/>
      <c r="J142" s="66" t="str">
        <f t="shared" si="144"/>
        <v xml:space="preserve"> OFERTA CON PRECIO APARENTEMENTE BAJO</v>
      </c>
      <c r="K142" s="19"/>
      <c r="L142" s="67">
        <f t="shared" si="145"/>
        <v>0</v>
      </c>
      <c r="M142" s="19"/>
      <c r="N142" s="67">
        <f t="shared" si="146"/>
        <v>0</v>
      </c>
      <c r="O142" s="19"/>
      <c r="P142" s="67">
        <f t="shared" si="117"/>
        <v>0</v>
      </c>
      <c r="Q142" s="19"/>
      <c r="R142" s="20">
        <f t="shared" si="147"/>
        <v>0</v>
      </c>
    </row>
    <row r="143" spans="2:18" ht="42.75" x14ac:dyDescent="0.25">
      <c r="B143" s="58"/>
      <c r="C143" s="63" t="s">
        <v>58</v>
      </c>
      <c r="D143" s="63" t="s">
        <v>58</v>
      </c>
      <c r="E143" s="64" t="s">
        <v>103</v>
      </c>
      <c r="F143" s="65">
        <v>1830647</v>
      </c>
      <c r="G143" s="16">
        <f t="shared" si="142"/>
        <v>0</v>
      </c>
      <c r="H143" s="17">
        <f t="shared" si="143"/>
        <v>1464517.6</v>
      </c>
      <c r="I143" s="18"/>
      <c r="J143" s="66" t="str">
        <f t="shared" si="144"/>
        <v xml:space="preserve"> OFERTA CON PRECIO APARENTEMENTE BAJO</v>
      </c>
      <c r="K143" s="19"/>
      <c r="L143" s="67">
        <f t="shared" si="145"/>
        <v>0</v>
      </c>
      <c r="M143" s="19"/>
      <c r="N143" s="67">
        <f t="shared" si="146"/>
        <v>0</v>
      </c>
      <c r="O143" s="19"/>
      <c r="P143" s="67">
        <f t="shared" si="117"/>
        <v>0</v>
      </c>
      <c r="Q143" s="19"/>
      <c r="R143" s="20">
        <f t="shared" si="147"/>
        <v>0</v>
      </c>
    </row>
    <row r="144" spans="2:18" ht="42.75" x14ac:dyDescent="0.25">
      <c r="B144" s="58">
        <v>25</v>
      </c>
      <c r="C144" s="63" t="s">
        <v>59</v>
      </c>
      <c r="D144" s="63" t="s">
        <v>59</v>
      </c>
      <c r="E144" s="64" t="s">
        <v>99</v>
      </c>
      <c r="F144" s="65">
        <v>684298</v>
      </c>
      <c r="G144" s="16">
        <f>+IFERROR(I144/F144,"-")</f>
        <v>0</v>
      </c>
      <c r="H144" s="17">
        <f>+F144*80%</f>
        <v>547438.4</v>
      </c>
      <c r="I144" s="18"/>
      <c r="J144" s="66" t="str">
        <f>IF(I144&lt;H144," OFERTA CON PRECIO APARENTEMENTE BAJO","VALOR MINIMO ACEPTABLE")</f>
        <v xml:space="preserve"> OFERTA CON PRECIO APARENTEMENTE BAJO</v>
      </c>
      <c r="K144" s="19"/>
      <c r="L144" s="67">
        <f>+ROUND(I144*K144,0)</f>
        <v>0</v>
      </c>
      <c r="M144" s="19"/>
      <c r="N144" s="67">
        <f>+ROUND(I144*M144,0)</f>
        <v>0</v>
      </c>
      <c r="O144" s="19"/>
      <c r="P144" s="67">
        <f t="shared" si="117"/>
        <v>0</v>
      </c>
      <c r="Q144" s="19"/>
      <c r="R144" s="20">
        <f>+ROUND(I144*Q144,0)</f>
        <v>0</v>
      </c>
    </row>
    <row r="145" spans="2:18" ht="42.75" x14ac:dyDescent="0.25">
      <c r="B145" s="58"/>
      <c r="C145" s="63" t="s">
        <v>59</v>
      </c>
      <c r="D145" s="63" t="s">
        <v>59</v>
      </c>
      <c r="E145" s="64" t="s">
        <v>100</v>
      </c>
      <c r="F145" s="65">
        <v>1208689</v>
      </c>
      <c r="G145" s="16">
        <f t="shared" ref="G145:G148" si="148">+IFERROR(I145/F145,"-")</f>
        <v>0</v>
      </c>
      <c r="H145" s="17">
        <f t="shared" ref="H145:H148" si="149">+F145*80%</f>
        <v>966951.20000000007</v>
      </c>
      <c r="I145" s="18"/>
      <c r="J145" s="66" t="str">
        <f t="shared" ref="J145:J148" si="150">IF(I145&lt;H145," OFERTA CON PRECIO APARENTEMENTE BAJO","VALOR MINIMO ACEPTABLE")</f>
        <v xml:space="preserve"> OFERTA CON PRECIO APARENTEMENTE BAJO</v>
      </c>
      <c r="K145" s="19"/>
      <c r="L145" s="67">
        <f t="shared" ref="L145:L148" si="151">+ROUND(I145*K145,0)</f>
        <v>0</v>
      </c>
      <c r="M145" s="19"/>
      <c r="N145" s="67">
        <f t="shared" ref="N145:N148" si="152">+ROUND(I145*M145,0)</f>
        <v>0</v>
      </c>
      <c r="O145" s="19"/>
      <c r="P145" s="67">
        <f t="shared" si="117"/>
        <v>0</v>
      </c>
      <c r="Q145" s="19"/>
      <c r="R145" s="20">
        <f t="shared" ref="R145:R148" si="153">+ROUND(I145*Q145,0)</f>
        <v>0</v>
      </c>
    </row>
    <row r="146" spans="2:18" ht="42.75" x14ac:dyDescent="0.25">
      <c r="B146" s="58"/>
      <c r="C146" s="63" t="s">
        <v>59</v>
      </c>
      <c r="D146" s="63" t="s">
        <v>59</v>
      </c>
      <c r="E146" s="64" t="s">
        <v>101</v>
      </c>
      <c r="F146" s="65">
        <v>1603323</v>
      </c>
      <c r="G146" s="16">
        <f t="shared" si="148"/>
        <v>0</v>
      </c>
      <c r="H146" s="17">
        <f t="shared" si="149"/>
        <v>1282658.4000000001</v>
      </c>
      <c r="I146" s="18"/>
      <c r="J146" s="66" t="str">
        <f t="shared" si="150"/>
        <v xml:space="preserve"> OFERTA CON PRECIO APARENTEMENTE BAJO</v>
      </c>
      <c r="K146" s="19"/>
      <c r="L146" s="67">
        <f t="shared" si="151"/>
        <v>0</v>
      </c>
      <c r="M146" s="19"/>
      <c r="N146" s="67">
        <f t="shared" si="152"/>
        <v>0</v>
      </c>
      <c r="O146" s="19"/>
      <c r="P146" s="67">
        <f t="shared" si="117"/>
        <v>0</v>
      </c>
      <c r="Q146" s="19"/>
      <c r="R146" s="20">
        <f t="shared" si="153"/>
        <v>0</v>
      </c>
    </row>
    <row r="147" spans="2:18" ht="42.75" x14ac:dyDescent="0.25">
      <c r="B147" s="58"/>
      <c r="C147" s="63" t="s">
        <v>59</v>
      </c>
      <c r="D147" s="63" t="s">
        <v>59</v>
      </c>
      <c r="E147" s="64" t="s">
        <v>102</v>
      </c>
      <c r="F147" s="65">
        <v>1786610</v>
      </c>
      <c r="G147" s="16">
        <f t="shared" si="148"/>
        <v>0</v>
      </c>
      <c r="H147" s="17">
        <f t="shared" si="149"/>
        <v>1429288</v>
      </c>
      <c r="I147" s="18"/>
      <c r="J147" s="66" t="str">
        <f t="shared" si="150"/>
        <v xml:space="preserve"> OFERTA CON PRECIO APARENTEMENTE BAJO</v>
      </c>
      <c r="K147" s="19"/>
      <c r="L147" s="67">
        <f t="shared" si="151"/>
        <v>0</v>
      </c>
      <c r="M147" s="19"/>
      <c r="N147" s="67">
        <f t="shared" si="152"/>
        <v>0</v>
      </c>
      <c r="O147" s="19"/>
      <c r="P147" s="67">
        <f t="shared" si="117"/>
        <v>0</v>
      </c>
      <c r="Q147" s="19"/>
      <c r="R147" s="20">
        <f t="shared" si="153"/>
        <v>0</v>
      </c>
    </row>
    <row r="148" spans="2:18" ht="42.75" x14ac:dyDescent="0.25">
      <c r="B148" s="58"/>
      <c r="C148" s="63" t="s">
        <v>59</v>
      </c>
      <c r="D148" s="63" t="s">
        <v>59</v>
      </c>
      <c r="E148" s="64" t="s">
        <v>103</v>
      </c>
      <c r="F148" s="65">
        <v>2038093</v>
      </c>
      <c r="G148" s="16">
        <f t="shared" si="148"/>
        <v>0</v>
      </c>
      <c r="H148" s="17">
        <f t="shared" si="149"/>
        <v>1630474.4000000001</v>
      </c>
      <c r="I148" s="18"/>
      <c r="J148" s="66" t="str">
        <f t="shared" si="150"/>
        <v xml:space="preserve"> OFERTA CON PRECIO APARENTEMENTE BAJO</v>
      </c>
      <c r="K148" s="19"/>
      <c r="L148" s="67">
        <f t="shared" si="151"/>
        <v>0</v>
      </c>
      <c r="M148" s="19"/>
      <c r="N148" s="67">
        <f t="shared" si="152"/>
        <v>0</v>
      </c>
      <c r="O148" s="19"/>
      <c r="P148" s="67">
        <f t="shared" si="117"/>
        <v>0</v>
      </c>
      <c r="Q148" s="19"/>
      <c r="R148" s="20">
        <f t="shared" si="153"/>
        <v>0</v>
      </c>
    </row>
    <row r="149" spans="2:18" ht="42.75" x14ac:dyDescent="0.25">
      <c r="B149" s="58">
        <v>26</v>
      </c>
      <c r="C149" s="63" t="s">
        <v>60</v>
      </c>
      <c r="D149" s="63" t="s">
        <v>60</v>
      </c>
      <c r="E149" s="64" t="s">
        <v>99</v>
      </c>
      <c r="F149" s="65">
        <v>4189135</v>
      </c>
      <c r="G149" s="16">
        <f>+IFERROR(I149/F149,"-")</f>
        <v>0</v>
      </c>
      <c r="H149" s="17">
        <f>+F149*80%</f>
        <v>3351308</v>
      </c>
      <c r="I149" s="18"/>
      <c r="J149" s="66" t="str">
        <f>IF(I149&lt;H149," OFERTA CON PRECIO APARENTEMENTE BAJO","VALOR MINIMO ACEPTABLE")</f>
        <v xml:space="preserve"> OFERTA CON PRECIO APARENTEMENTE BAJO</v>
      </c>
      <c r="K149" s="19"/>
      <c r="L149" s="67">
        <f>+ROUND(I149*K149,0)</f>
        <v>0</v>
      </c>
      <c r="M149" s="19"/>
      <c r="N149" s="67">
        <f>+ROUND(I149*M149,0)</f>
        <v>0</v>
      </c>
      <c r="O149" s="19"/>
      <c r="P149" s="67">
        <f t="shared" si="117"/>
        <v>0</v>
      </c>
      <c r="Q149" s="19"/>
      <c r="R149" s="20">
        <f>+ROUND(I149*Q149,0)</f>
        <v>0</v>
      </c>
    </row>
    <row r="150" spans="2:18" ht="42.75" x14ac:dyDescent="0.25">
      <c r="B150" s="58"/>
      <c r="C150" s="63" t="s">
        <v>60</v>
      </c>
      <c r="D150" s="63" t="s">
        <v>60</v>
      </c>
      <c r="E150" s="64" t="s">
        <v>100</v>
      </c>
      <c r="F150" s="65">
        <v>4630165</v>
      </c>
      <c r="G150" s="16">
        <f t="shared" ref="G150:G153" si="154">+IFERROR(I150/F150,"-")</f>
        <v>0</v>
      </c>
      <c r="H150" s="17">
        <f t="shared" ref="H150:H153" si="155">+F150*80%</f>
        <v>3704132</v>
      </c>
      <c r="I150" s="18"/>
      <c r="J150" s="66" t="str">
        <f t="shared" ref="J150:J153" si="156">IF(I150&lt;H150," OFERTA CON PRECIO APARENTEMENTE BAJO","VALOR MINIMO ACEPTABLE")</f>
        <v xml:space="preserve"> OFERTA CON PRECIO APARENTEMENTE BAJO</v>
      </c>
      <c r="K150" s="19"/>
      <c r="L150" s="67">
        <f t="shared" ref="L150:L153" si="157">+ROUND(I150*K150,0)</f>
        <v>0</v>
      </c>
      <c r="M150" s="19"/>
      <c r="N150" s="67">
        <f t="shared" ref="N150:N153" si="158">+ROUND(I150*M150,0)</f>
        <v>0</v>
      </c>
      <c r="O150" s="19"/>
      <c r="P150" s="67">
        <f t="shared" si="117"/>
        <v>0</v>
      </c>
      <c r="Q150" s="19"/>
      <c r="R150" s="20">
        <f t="shared" ref="R150:R153" si="159">+ROUND(I150*Q150,0)</f>
        <v>0</v>
      </c>
    </row>
    <row r="151" spans="2:18" ht="42.75" x14ac:dyDescent="0.25">
      <c r="B151" s="58"/>
      <c r="C151" s="63" t="s">
        <v>60</v>
      </c>
      <c r="D151" s="63" t="s">
        <v>60</v>
      </c>
      <c r="E151" s="64" t="s">
        <v>101</v>
      </c>
      <c r="F151" s="65">
        <v>6729688</v>
      </c>
      <c r="G151" s="16">
        <f t="shared" si="154"/>
        <v>0</v>
      </c>
      <c r="H151" s="17">
        <f t="shared" si="155"/>
        <v>5383750.4000000004</v>
      </c>
      <c r="I151" s="18"/>
      <c r="J151" s="66" t="str">
        <f t="shared" si="156"/>
        <v xml:space="preserve"> OFERTA CON PRECIO APARENTEMENTE BAJO</v>
      </c>
      <c r="K151" s="19"/>
      <c r="L151" s="67">
        <f t="shared" si="157"/>
        <v>0</v>
      </c>
      <c r="M151" s="19"/>
      <c r="N151" s="67">
        <f t="shared" si="158"/>
        <v>0</v>
      </c>
      <c r="O151" s="19"/>
      <c r="P151" s="67">
        <f t="shared" si="117"/>
        <v>0</v>
      </c>
      <c r="Q151" s="19"/>
      <c r="R151" s="20">
        <f t="shared" si="159"/>
        <v>0</v>
      </c>
    </row>
    <row r="152" spans="2:18" ht="42.75" x14ac:dyDescent="0.25">
      <c r="B152" s="58"/>
      <c r="C152" s="63" t="s">
        <v>60</v>
      </c>
      <c r="D152" s="63" t="s">
        <v>60</v>
      </c>
      <c r="E152" s="64" t="s">
        <v>102</v>
      </c>
      <c r="F152" s="65">
        <v>9013929</v>
      </c>
      <c r="G152" s="16">
        <f t="shared" si="154"/>
        <v>0</v>
      </c>
      <c r="H152" s="17">
        <f t="shared" si="155"/>
        <v>7211143.2000000002</v>
      </c>
      <c r="I152" s="18"/>
      <c r="J152" s="66" t="str">
        <f t="shared" si="156"/>
        <v xml:space="preserve"> OFERTA CON PRECIO APARENTEMENTE BAJO</v>
      </c>
      <c r="K152" s="19"/>
      <c r="L152" s="67">
        <f t="shared" si="157"/>
        <v>0</v>
      </c>
      <c r="M152" s="19"/>
      <c r="N152" s="67">
        <f t="shared" si="158"/>
        <v>0</v>
      </c>
      <c r="O152" s="19"/>
      <c r="P152" s="67">
        <f t="shared" si="117"/>
        <v>0</v>
      </c>
      <c r="Q152" s="19"/>
      <c r="R152" s="20">
        <f t="shared" si="159"/>
        <v>0</v>
      </c>
    </row>
    <row r="153" spans="2:18" ht="42.75" x14ac:dyDescent="0.25">
      <c r="B153" s="58"/>
      <c r="C153" s="63" t="s">
        <v>60</v>
      </c>
      <c r="D153" s="63" t="s">
        <v>60</v>
      </c>
      <c r="E153" s="64" t="s">
        <v>103</v>
      </c>
      <c r="F153" s="65">
        <v>10684763</v>
      </c>
      <c r="G153" s="16">
        <f t="shared" si="154"/>
        <v>0</v>
      </c>
      <c r="H153" s="17">
        <f t="shared" si="155"/>
        <v>8547810.4000000004</v>
      </c>
      <c r="I153" s="18"/>
      <c r="J153" s="66" t="str">
        <f t="shared" si="156"/>
        <v xml:space="preserve"> OFERTA CON PRECIO APARENTEMENTE BAJO</v>
      </c>
      <c r="K153" s="19"/>
      <c r="L153" s="67">
        <f t="shared" si="157"/>
        <v>0</v>
      </c>
      <c r="M153" s="19"/>
      <c r="N153" s="67">
        <f t="shared" si="158"/>
        <v>0</v>
      </c>
      <c r="O153" s="19"/>
      <c r="P153" s="67">
        <f t="shared" si="117"/>
        <v>0</v>
      </c>
      <c r="Q153" s="19"/>
      <c r="R153" s="20">
        <f t="shared" si="159"/>
        <v>0</v>
      </c>
    </row>
    <row r="154" spans="2:18" ht="42.75" x14ac:dyDescent="0.25">
      <c r="B154" s="58">
        <v>27</v>
      </c>
      <c r="C154" s="63" t="s">
        <v>61</v>
      </c>
      <c r="D154" s="63" t="s">
        <v>61</v>
      </c>
      <c r="E154" s="64" t="s">
        <v>99</v>
      </c>
      <c r="F154" s="65">
        <v>2187380</v>
      </c>
      <c r="G154" s="16">
        <f>+IFERROR(I154/F154,"-")</f>
        <v>0</v>
      </c>
      <c r="H154" s="17">
        <f>+F154*80%</f>
        <v>1749904</v>
      </c>
      <c r="I154" s="18"/>
      <c r="J154" s="66" t="str">
        <f>IF(I154&lt;H154," OFERTA CON PRECIO APARENTEMENTE BAJO","VALOR MINIMO ACEPTABLE")</f>
        <v xml:space="preserve"> OFERTA CON PRECIO APARENTEMENTE BAJO</v>
      </c>
      <c r="K154" s="19"/>
      <c r="L154" s="67">
        <f>+ROUND(I154*K154,0)</f>
        <v>0</v>
      </c>
      <c r="M154" s="19"/>
      <c r="N154" s="67">
        <f>+ROUND(I154*M154,0)</f>
        <v>0</v>
      </c>
      <c r="O154" s="19"/>
      <c r="P154" s="67">
        <f t="shared" si="117"/>
        <v>0</v>
      </c>
      <c r="Q154" s="19"/>
      <c r="R154" s="20">
        <f>+ROUND(I154*Q154,0)</f>
        <v>0</v>
      </c>
    </row>
    <row r="155" spans="2:18" ht="42.75" x14ac:dyDescent="0.25">
      <c r="B155" s="58"/>
      <c r="C155" s="63" t="s">
        <v>61</v>
      </c>
      <c r="D155" s="63" t="s">
        <v>61</v>
      </c>
      <c r="E155" s="64" t="s">
        <v>100</v>
      </c>
      <c r="F155" s="65">
        <v>2553507</v>
      </c>
      <c r="G155" s="16">
        <f t="shared" ref="G155:G158" si="160">+IFERROR(I155/F155,"-")</f>
        <v>0</v>
      </c>
      <c r="H155" s="17">
        <f t="shared" ref="H155:H158" si="161">+F155*80%</f>
        <v>2042805.6</v>
      </c>
      <c r="I155" s="18"/>
      <c r="J155" s="66" t="str">
        <f t="shared" ref="J155:J158" si="162">IF(I155&lt;H155," OFERTA CON PRECIO APARENTEMENTE BAJO","VALOR MINIMO ACEPTABLE")</f>
        <v xml:space="preserve"> OFERTA CON PRECIO APARENTEMENTE BAJO</v>
      </c>
      <c r="K155" s="19"/>
      <c r="L155" s="67">
        <f t="shared" ref="L155:L158" si="163">+ROUND(I155*K155,0)</f>
        <v>0</v>
      </c>
      <c r="M155" s="19"/>
      <c r="N155" s="67">
        <f t="shared" ref="N155:N158" si="164">+ROUND(I155*M155,0)</f>
        <v>0</v>
      </c>
      <c r="O155" s="19"/>
      <c r="P155" s="67">
        <f t="shared" si="117"/>
        <v>0</v>
      </c>
      <c r="Q155" s="19"/>
      <c r="R155" s="20">
        <f t="shared" ref="R155:R158" si="165">+ROUND(I155*Q155,0)</f>
        <v>0</v>
      </c>
    </row>
    <row r="156" spans="2:18" ht="42.75" x14ac:dyDescent="0.25">
      <c r="B156" s="58"/>
      <c r="C156" s="63" t="s">
        <v>61</v>
      </c>
      <c r="D156" s="63" t="s">
        <v>61</v>
      </c>
      <c r="E156" s="64" t="s">
        <v>101</v>
      </c>
      <c r="F156" s="65">
        <v>3714993</v>
      </c>
      <c r="G156" s="16">
        <f t="shared" si="160"/>
        <v>0</v>
      </c>
      <c r="H156" s="17">
        <f t="shared" si="161"/>
        <v>2971994.4000000004</v>
      </c>
      <c r="I156" s="18"/>
      <c r="J156" s="66" t="str">
        <f t="shared" si="162"/>
        <v xml:space="preserve"> OFERTA CON PRECIO APARENTEMENTE BAJO</v>
      </c>
      <c r="K156" s="19"/>
      <c r="L156" s="67">
        <f t="shared" si="163"/>
        <v>0</v>
      </c>
      <c r="M156" s="19"/>
      <c r="N156" s="67">
        <f t="shared" si="164"/>
        <v>0</v>
      </c>
      <c r="O156" s="19"/>
      <c r="P156" s="67">
        <f t="shared" si="117"/>
        <v>0</v>
      </c>
      <c r="Q156" s="19"/>
      <c r="R156" s="20">
        <f t="shared" si="165"/>
        <v>0</v>
      </c>
    </row>
    <row r="157" spans="2:18" ht="42.75" x14ac:dyDescent="0.25">
      <c r="B157" s="58"/>
      <c r="C157" s="63" t="s">
        <v>61</v>
      </c>
      <c r="D157" s="63" t="s">
        <v>61</v>
      </c>
      <c r="E157" s="64" t="s">
        <v>102</v>
      </c>
      <c r="F157" s="65">
        <v>4699835</v>
      </c>
      <c r="G157" s="16">
        <f t="shared" si="160"/>
        <v>0</v>
      </c>
      <c r="H157" s="17">
        <f t="shared" si="161"/>
        <v>3759868</v>
      </c>
      <c r="I157" s="18"/>
      <c r="J157" s="66" t="str">
        <f t="shared" si="162"/>
        <v xml:space="preserve"> OFERTA CON PRECIO APARENTEMENTE BAJO</v>
      </c>
      <c r="K157" s="19"/>
      <c r="L157" s="67">
        <f t="shared" si="163"/>
        <v>0</v>
      </c>
      <c r="M157" s="19"/>
      <c r="N157" s="67">
        <f t="shared" si="164"/>
        <v>0</v>
      </c>
      <c r="O157" s="19"/>
      <c r="P157" s="67">
        <f t="shared" si="117"/>
        <v>0</v>
      </c>
      <c r="Q157" s="19"/>
      <c r="R157" s="20">
        <f t="shared" si="165"/>
        <v>0</v>
      </c>
    </row>
    <row r="158" spans="2:18" ht="42.75" x14ac:dyDescent="0.25">
      <c r="B158" s="58"/>
      <c r="C158" s="63" t="s">
        <v>61</v>
      </c>
      <c r="D158" s="63" t="s">
        <v>61</v>
      </c>
      <c r="E158" s="64" t="s">
        <v>103</v>
      </c>
      <c r="F158" s="65">
        <v>5994536</v>
      </c>
      <c r="G158" s="16">
        <f t="shared" si="160"/>
        <v>0</v>
      </c>
      <c r="H158" s="17">
        <f t="shared" si="161"/>
        <v>4795628.8</v>
      </c>
      <c r="I158" s="18"/>
      <c r="J158" s="66" t="str">
        <f t="shared" si="162"/>
        <v xml:space="preserve"> OFERTA CON PRECIO APARENTEMENTE BAJO</v>
      </c>
      <c r="K158" s="19"/>
      <c r="L158" s="67">
        <f t="shared" si="163"/>
        <v>0</v>
      </c>
      <c r="M158" s="19"/>
      <c r="N158" s="67">
        <f t="shared" si="164"/>
        <v>0</v>
      </c>
      <c r="O158" s="19"/>
      <c r="P158" s="67">
        <f t="shared" si="117"/>
        <v>0</v>
      </c>
      <c r="Q158" s="19"/>
      <c r="R158" s="20">
        <f t="shared" si="165"/>
        <v>0</v>
      </c>
    </row>
    <row r="159" spans="2:18" ht="42.75" x14ac:dyDescent="0.25">
      <c r="B159" s="58">
        <v>28</v>
      </c>
      <c r="C159" s="63" t="s">
        <v>90</v>
      </c>
      <c r="D159" s="63" t="s">
        <v>90</v>
      </c>
      <c r="E159" s="64" t="s">
        <v>99</v>
      </c>
      <c r="F159" s="65">
        <v>2240008</v>
      </c>
      <c r="G159" s="16">
        <f>+IFERROR(I159/F159,"-")</f>
        <v>0</v>
      </c>
      <c r="H159" s="17">
        <f>+F159*80%</f>
        <v>1792006.4000000001</v>
      </c>
      <c r="I159" s="18"/>
      <c r="J159" s="66" t="str">
        <f>IF(I159&lt;H159," OFERTA CON PRECIO APARENTEMENTE BAJO","VALOR MINIMO ACEPTABLE")</f>
        <v xml:space="preserve"> OFERTA CON PRECIO APARENTEMENTE BAJO</v>
      </c>
      <c r="K159" s="19"/>
      <c r="L159" s="67">
        <f>+ROUND(I159*K159,0)</f>
        <v>0</v>
      </c>
      <c r="M159" s="19"/>
      <c r="N159" s="67">
        <f>+ROUND(I159*M159,0)</f>
        <v>0</v>
      </c>
      <c r="O159" s="19"/>
      <c r="P159" s="67">
        <f t="shared" si="117"/>
        <v>0</v>
      </c>
      <c r="Q159" s="19"/>
      <c r="R159" s="20">
        <f>+ROUND(I159*Q159,0)</f>
        <v>0</v>
      </c>
    </row>
    <row r="160" spans="2:18" ht="42.75" x14ac:dyDescent="0.25">
      <c r="B160" s="58"/>
      <c r="C160" s="63" t="s">
        <v>90</v>
      </c>
      <c r="D160" s="63" t="s">
        <v>90</v>
      </c>
      <c r="E160" s="64" t="s">
        <v>100</v>
      </c>
      <c r="F160" s="65">
        <v>2653139</v>
      </c>
      <c r="G160" s="16">
        <f t="shared" ref="G160:G163" si="166">+IFERROR(I160/F160,"-")</f>
        <v>0</v>
      </c>
      <c r="H160" s="17">
        <f t="shared" ref="H160:H163" si="167">+F160*80%</f>
        <v>2122511.2000000002</v>
      </c>
      <c r="I160" s="18"/>
      <c r="J160" s="66" t="str">
        <f t="shared" ref="J160:J163" si="168">IF(I160&lt;H160," OFERTA CON PRECIO APARENTEMENTE BAJO","VALOR MINIMO ACEPTABLE")</f>
        <v xml:space="preserve"> OFERTA CON PRECIO APARENTEMENTE BAJO</v>
      </c>
      <c r="K160" s="19"/>
      <c r="L160" s="67">
        <f t="shared" ref="L160:L163" si="169">+ROUND(I160*K160,0)</f>
        <v>0</v>
      </c>
      <c r="M160" s="19"/>
      <c r="N160" s="67">
        <f t="shared" ref="N160:N163" si="170">+ROUND(I160*M160,0)</f>
        <v>0</v>
      </c>
      <c r="O160" s="19"/>
      <c r="P160" s="67">
        <f t="shared" si="117"/>
        <v>0</v>
      </c>
      <c r="Q160" s="19"/>
      <c r="R160" s="20">
        <f t="shared" ref="R160:R163" si="171">+ROUND(I160*Q160,0)</f>
        <v>0</v>
      </c>
    </row>
    <row r="161" spans="2:18" ht="42.75" x14ac:dyDescent="0.25">
      <c r="B161" s="58"/>
      <c r="C161" s="63" t="s">
        <v>90</v>
      </c>
      <c r="D161" s="63" t="s">
        <v>90</v>
      </c>
      <c r="E161" s="64" t="s">
        <v>101</v>
      </c>
      <c r="F161" s="65">
        <v>4153130</v>
      </c>
      <c r="G161" s="16">
        <f t="shared" si="166"/>
        <v>0</v>
      </c>
      <c r="H161" s="17">
        <f t="shared" si="167"/>
        <v>3322504</v>
      </c>
      <c r="I161" s="18"/>
      <c r="J161" s="66" t="str">
        <f t="shared" si="168"/>
        <v xml:space="preserve"> OFERTA CON PRECIO APARENTEMENTE BAJO</v>
      </c>
      <c r="K161" s="19"/>
      <c r="L161" s="67">
        <f t="shared" si="169"/>
        <v>0</v>
      </c>
      <c r="M161" s="19"/>
      <c r="N161" s="67">
        <f t="shared" si="170"/>
        <v>0</v>
      </c>
      <c r="O161" s="19"/>
      <c r="P161" s="67">
        <f t="shared" si="117"/>
        <v>0</v>
      </c>
      <c r="Q161" s="19"/>
      <c r="R161" s="20">
        <f t="shared" si="171"/>
        <v>0</v>
      </c>
    </row>
    <row r="162" spans="2:18" ht="42.75" x14ac:dyDescent="0.25">
      <c r="B162" s="58"/>
      <c r="C162" s="63" t="s">
        <v>90</v>
      </c>
      <c r="D162" s="63" t="s">
        <v>90</v>
      </c>
      <c r="E162" s="64" t="s">
        <v>102</v>
      </c>
      <c r="F162" s="65">
        <v>5703555</v>
      </c>
      <c r="G162" s="16">
        <f t="shared" si="166"/>
        <v>0</v>
      </c>
      <c r="H162" s="17">
        <f t="shared" si="167"/>
        <v>4562844</v>
      </c>
      <c r="I162" s="18"/>
      <c r="J162" s="66" t="str">
        <f t="shared" si="168"/>
        <v xml:space="preserve"> OFERTA CON PRECIO APARENTEMENTE BAJO</v>
      </c>
      <c r="K162" s="19"/>
      <c r="L162" s="67">
        <f t="shared" si="169"/>
        <v>0</v>
      </c>
      <c r="M162" s="19"/>
      <c r="N162" s="67">
        <f t="shared" si="170"/>
        <v>0</v>
      </c>
      <c r="O162" s="19"/>
      <c r="P162" s="67">
        <f t="shared" si="117"/>
        <v>0</v>
      </c>
      <c r="Q162" s="19"/>
      <c r="R162" s="20">
        <f t="shared" si="171"/>
        <v>0</v>
      </c>
    </row>
    <row r="163" spans="2:18" ht="42.75" x14ac:dyDescent="0.25">
      <c r="B163" s="58"/>
      <c r="C163" s="63" t="s">
        <v>90</v>
      </c>
      <c r="D163" s="63" t="s">
        <v>90</v>
      </c>
      <c r="E163" s="64" t="s">
        <v>103</v>
      </c>
      <c r="F163" s="65">
        <v>7954029</v>
      </c>
      <c r="G163" s="16">
        <f t="shared" si="166"/>
        <v>0</v>
      </c>
      <c r="H163" s="17">
        <f t="shared" si="167"/>
        <v>6363223.2000000002</v>
      </c>
      <c r="I163" s="18"/>
      <c r="J163" s="66" t="str">
        <f t="shared" si="168"/>
        <v xml:space="preserve"> OFERTA CON PRECIO APARENTEMENTE BAJO</v>
      </c>
      <c r="K163" s="19"/>
      <c r="L163" s="67">
        <f t="shared" si="169"/>
        <v>0</v>
      </c>
      <c r="M163" s="19"/>
      <c r="N163" s="67">
        <f t="shared" si="170"/>
        <v>0</v>
      </c>
      <c r="O163" s="19"/>
      <c r="P163" s="67">
        <f t="shared" si="117"/>
        <v>0</v>
      </c>
      <c r="Q163" s="19"/>
      <c r="R163" s="20">
        <f t="shared" si="171"/>
        <v>0</v>
      </c>
    </row>
    <row r="164" spans="2:18" ht="42.75" x14ac:dyDescent="0.25">
      <c r="B164" s="58">
        <v>29</v>
      </c>
      <c r="C164" s="63" t="s">
        <v>62</v>
      </c>
      <c r="D164" s="63" t="s">
        <v>62</v>
      </c>
      <c r="E164" s="64" t="s">
        <v>99</v>
      </c>
      <c r="F164" s="65">
        <v>2240008</v>
      </c>
      <c r="G164" s="16">
        <f>+IFERROR(I164/F164,"-")</f>
        <v>0</v>
      </c>
      <c r="H164" s="17">
        <f>+F164*80%</f>
        <v>1792006.4000000001</v>
      </c>
      <c r="I164" s="18"/>
      <c r="J164" s="66" t="str">
        <f>IF(I164&lt;H164," OFERTA CON PRECIO APARENTEMENTE BAJO","VALOR MINIMO ACEPTABLE")</f>
        <v xml:space="preserve"> OFERTA CON PRECIO APARENTEMENTE BAJO</v>
      </c>
      <c r="K164" s="19"/>
      <c r="L164" s="67">
        <f>+ROUND(I164*K164,0)</f>
        <v>0</v>
      </c>
      <c r="M164" s="19"/>
      <c r="N164" s="67">
        <f>+ROUND(I164*M164,0)</f>
        <v>0</v>
      </c>
      <c r="O164" s="19"/>
      <c r="P164" s="67">
        <f t="shared" si="117"/>
        <v>0</v>
      </c>
      <c r="Q164" s="19"/>
      <c r="R164" s="20">
        <f>+ROUND(I164*Q164,0)</f>
        <v>0</v>
      </c>
    </row>
    <row r="165" spans="2:18" ht="42.75" x14ac:dyDescent="0.25">
      <c r="B165" s="58"/>
      <c r="C165" s="63" t="s">
        <v>62</v>
      </c>
      <c r="D165" s="63" t="s">
        <v>62</v>
      </c>
      <c r="E165" s="64" t="s">
        <v>100</v>
      </c>
      <c r="F165" s="65">
        <v>2478487</v>
      </c>
      <c r="G165" s="16">
        <f t="shared" ref="G165:G168" si="172">+IFERROR(I165/F165,"-")</f>
        <v>0</v>
      </c>
      <c r="H165" s="17">
        <f t="shared" ref="H165:H168" si="173">+F165*80%</f>
        <v>1982789.6</v>
      </c>
      <c r="I165" s="18"/>
      <c r="J165" s="66" t="str">
        <f t="shared" ref="J165:J168" si="174">IF(I165&lt;H165," OFERTA CON PRECIO APARENTEMENTE BAJO","VALOR MINIMO ACEPTABLE")</f>
        <v xml:space="preserve"> OFERTA CON PRECIO APARENTEMENTE BAJO</v>
      </c>
      <c r="K165" s="19"/>
      <c r="L165" s="67">
        <f t="shared" ref="L165:L168" si="175">+ROUND(I165*K165,0)</f>
        <v>0</v>
      </c>
      <c r="M165" s="19"/>
      <c r="N165" s="67">
        <f t="shared" ref="N165:N168" si="176">+ROUND(I165*M165,0)</f>
        <v>0</v>
      </c>
      <c r="O165" s="19"/>
      <c r="P165" s="67">
        <f t="shared" si="117"/>
        <v>0</v>
      </c>
      <c r="Q165" s="19"/>
      <c r="R165" s="20">
        <f t="shared" ref="R165:R168" si="177">+ROUND(I165*Q165,0)</f>
        <v>0</v>
      </c>
    </row>
    <row r="166" spans="2:18" ht="42.75" x14ac:dyDescent="0.25">
      <c r="B166" s="58"/>
      <c r="C166" s="63" t="s">
        <v>62</v>
      </c>
      <c r="D166" s="63" t="s">
        <v>62</v>
      </c>
      <c r="E166" s="64" t="s">
        <v>101</v>
      </c>
      <c r="F166" s="65">
        <v>3605849</v>
      </c>
      <c r="G166" s="16">
        <f t="shared" si="172"/>
        <v>0</v>
      </c>
      <c r="H166" s="17">
        <f t="shared" si="173"/>
        <v>2884679.2</v>
      </c>
      <c r="I166" s="18"/>
      <c r="J166" s="66" t="str">
        <f t="shared" si="174"/>
        <v xml:space="preserve"> OFERTA CON PRECIO APARENTEMENTE BAJO</v>
      </c>
      <c r="K166" s="19"/>
      <c r="L166" s="67">
        <f t="shared" si="175"/>
        <v>0</v>
      </c>
      <c r="M166" s="19"/>
      <c r="N166" s="67">
        <f t="shared" si="176"/>
        <v>0</v>
      </c>
      <c r="O166" s="19"/>
      <c r="P166" s="67">
        <f t="shared" si="117"/>
        <v>0</v>
      </c>
      <c r="Q166" s="19"/>
      <c r="R166" s="20">
        <f t="shared" si="177"/>
        <v>0</v>
      </c>
    </row>
    <row r="167" spans="2:18" ht="42.75" x14ac:dyDescent="0.25">
      <c r="B167" s="58"/>
      <c r="C167" s="63" t="s">
        <v>62</v>
      </c>
      <c r="D167" s="63" t="s">
        <v>62</v>
      </c>
      <c r="E167" s="64" t="s">
        <v>102</v>
      </c>
      <c r="F167" s="65">
        <v>4802805</v>
      </c>
      <c r="G167" s="16">
        <f t="shared" si="172"/>
        <v>0</v>
      </c>
      <c r="H167" s="17">
        <f t="shared" si="173"/>
        <v>3842244</v>
      </c>
      <c r="I167" s="18"/>
      <c r="J167" s="66" t="str">
        <f t="shared" si="174"/>
        <v xml:space="preserve"> OFERTA CON PRECIO APARENTEMENTE BAJO</v>
      </c>
      <c r="K167" s="19"/>
      <c r="L167" s="67">
        <f t="shared" si="175"/>
        <v>0</v>
      </c>
      <c r="M167" s="19"/>
      <c r="N167" s="67">
        <f t="shared" si="176"/>
        <v>0</v>
      </c>
      <c r="O167" s="19"/>
      <c r="P167" s="67">
        <f t="shared" si="117"/>
        <v>0</v>
      </c>
      <c r="Q167" s="19"/>
      <c r="R167" s="20">
        <f t="shared" si="177"/>
        <v>0</v>
      </c>
    </row>
    <row r="168" spans="2:18" ht="42.75" x14ac:dyDescent="0.25">
      <c r="B168" s="58"/>
      <c r="C168" s="63" t="s">
        <v>62</v>
      </c>
      <c r="D168" s="63" t="s">
        <v>62</v>
      </c>
      <c r="E168" s="64" t="s">
        <v>103</v>
      </c>
      <c r="F168" s="65">
        <v>5916742</v>
      </c>
      <c r="G168" s="16">
        <f t="shared" si="172"/>
        <v>0</v>
      </c>
      <c r="H168" s="17">
        <f t="shared" si="173"/>
        <v>4733393.6000000006</v>
      </c>
      <c r="I168" s="18"/>
      <c r="J168" s="66" t="str">
        <f t="shared" si="174"/>
        <v xml:space="preserve"> OFERTA CON PRECIO APARENTEMENTE BAJO</v>
      </c>
      <c r="K168" s="19"/>
      <c r="L168" s="67">
        <f t="shared" si="175"/>
        <v>0</v>
      </c>
      <c r="M168" s="19"/>
      <c r="N168" s="67">
        <f t="shared" si="176"/>
        <v>0</v>
      </c>
      <c r="O168" s="19"/>
      <c r="P168" s="67">
        <f t="shared" si="117"/>
        <v>0</v>
      </c>
      <c r="Q168" s="19"/>
      <c r="R168" s="20">
        <f t="shared" si="177"/>
        <v>0</v>
      </c>
    </row>
    <row r="169" spans="2:18" ht="42.75" x14ac:dyDescent="0.25">
      <c r="B169" s="58">
        <v>30</v>
      </c>
      <c r="C169" s="63" t="s">
        <v>63</v>
      </c>
      <c r="D169" s="63" t="s">
        <v>63</v>
      </c>
      <c r="E169" s="64" t="s">
        <v>99</v>
      </c>
      <c r="F169" s="65">
        <v>851902</v>
      </c>
      <c r="G169" s="16">
        <f>+IFERROR(I169/F169,"-")</f>
        <v>0</v>
      </c>
      <c r="H169" s="17">
        <f>+F169*80%</f>
        <v>681521.60000000009</v>
      </c>
      <c r="I169" s="18"/>
      <c r="J169" s="66" t="str">
        <f>IF(I169&lt;H169," OFERTA CON PRECIO APARENTEMENTE BAJO","VALOR MINIMO ACEPTABLE")</f>
        <v xml:space="preserve"> OFERTA CON PRECIO APARENTEMENTE BAJO</v>
      </c>
      <c r="K169" s="19"/>
      <c r="L169" s="67">
        <f>+ROUND(I169*K169,0)</f>
        <v>0</v>
      </c>
      <c r="M169" s="19"/>
      <c r="N169" s="67">
        <f>+ROUND(I169*M169,0)</f>
        <v>0</v>
      </c>
      <c r="O169" s="19"/>
      <c r="P169" s="67">
        <f t="shared" si="117"/>
        <v>0</v>
      </c>
      <c r="Q169" s="19"/>
      <c r="R169" s="20">
        <f>+ROUND(I169*Q169,0)</f>
        <v>0</v>
      </c>
    </row>
    <row r="170" spans="2:18" ht="42.75" x14ac:dyDescent="0.25">
      <c r="B170" s="58"/>
      <c r="C170" s="63" t="s">
        <v>63</v>
      </c>
      <c r="D170" s="63" t="s">
        <v>63</v>
      </c>
      <c r="E170" s="64" t="s">
        <v>100</v>
      </c>
      <c r="F170" s="65">
        <v>1098712</v>
      </c>
      <c r="G170" s="16">
        <f t="shared" ref="G170:G173" si="178">+IFERROR(I170/F170,"-")</f>
        <v>0</v>
      </c>
      <c r="H170" s="17">
        <f t="shared" ref="H170:H173" si="179">+F170*80%</f>
        <v>878969.60000000009</v>
      </c>
      <c r="I170" s="18"/>
      <c r="J170" s="66" t="str">
        <f t="shared" ref="J170:J173" si="180">IF(I170&lt;H170," OFERTA CON PRECIO APARENTEMENTE BAJO","VALOR MINIMO ACEPTABLE")</f>
        <v xml:space="preserve"> OFERTA CON PRECIO APARENTEMENTE BAJO</v>
      </c>
      <c r="K170" s="19"/>
      <c r="L170" s="67">
        <f t="shared" ref="L170:L173" si="181">+ROUND(I170*K170,0)</f>
        <v>0</v>
      </c>
      <c r="M170" s="19"/>
      <c r="N170" s="67">
        <f t="shared" ref="N170:N173" si="182">+ROUND(I170*M170,0)</f>
        <v>0</v>
      </c>
      <c r="O170" s="19"/>
      <c r="P170" s="67">
        <f t="shared" si="117"/>
        <v>0</v>
      </c>
      <c r="Q170" s="19"/>
      <c r="R170" s="20">
        <f t="shared" ref="R170:R173" si="183">+ROUND(I170*Q170,0)</f>
        <v>0</v>
      </c>
    </row>
    <row r="171" spans="2:18" ht="42.75" x14ac:dyDescent="0.25">
      <c r="B171" s="58"/>
      <c r="C171" s="63" t="s">
        <v>63</v>
      </c>
      <c r="D171" s="63" t="s">
        <v>63</v>
      </c>
      <c r="E171" s="64" t="s">
        <v>101</v>
      </c>
      <c r="F171" s="65">
        <v>1499180</v>
      </c>
      <c r="G171" s="16">
        <f t="shared" si="178"/>
        <v>0</v>
      </c>
      <c r="H171" s="17">
        <f t="shared" si="179"/>
        <v>1199344</v>
      </c>
      <c r="I171" s="18"/>
      <c r="J171" s="66" t="str">
        <f t="shared" si="180"/>
        <v xml:space="preserve"> OFERTA CON PRECIO APARENTEMENTE BAJO</v>
      </c>
      <c r="K171" s="19"/>
      <c r="L171" s="67">
        <f t="shared" si="181"/>
        <v>0</v>
      </c>
      <c r="M171" s="19"/>
      <c r="N171" s="67">
        <f t="shared" si="182"/>
        <v>0</v>
      </c>
      <c r="O171" s="19"/>
      <c r="P171" s="67">
        <f t="shared" si="117"/>
        <v>0</v>
      </c>
      <c r="Q171" s="19"/>
      <c r="R171" s="20">
        <f t="shared" si="183"/>
        <v>0</v>
      </c>
    </row>
    <row r="172" spans="2:18" ht="42.75" x14ac:dyDescent="0.25">
      <c r="B172" s="58"/>
      <c r="C172" s="63" t="s">
        <v>63</v>
      </c>
      <c r="D172" s="63" t="s">
        <v>63</v>
      </c>
      <c r="E172" s="64" t="s">
        <v>102</v>
      </c>
      <c r="F172" s="65">
        <v>1935798</v>
      </c>
      <c r="G172" s="16">
        <f t="shared" si="178"/>
        <v>0</v>
      </c>
      <c r="H172" s="17">
        <f t="shared" si="179"/>
        <v>1548638.4000000001</v>
      </c>
      <c r="I172" s="18"/>
      <c r="J172" s="66" t="str">
        <f t="shared" si="180"/>
        <v xml:space="preserve"> OFERTA CON PRECIO APARENTEMENTE BAJO</v>
      </c>
      <c r="K172" s="19"/>
      <c r="L172" s="67">
        <f t="shared" si="181"/>
        <v>0</v>
      </c>
      <c r="M172" s="19"/>
      <c r="N172" s="67">
        <f t="shared" si="182"/>
        <v>0</v>
      </c>
      <c r="O172" s="19"/>
      <c r="P172" s="67">
        <f t="shared" si="117"/>
        <v>0</v>
      </c>
      <c r="Q172" s="19"/>
      <c r="R172" s="20">
        <f t="shared" si="183"/>
        <v>0</v>
      </c>
    </row>
    <row r="173" spans="2:18" ht="42.75" x14ac:dyDescent="0.25">
      <c r="B173" s="58"/>
      <c r="C173" s="63" t="s">
        <v>63</v>
      </c>
      <c r="D173" s="63" t="s">
        <v>63</v>
      </c>
      <c r="E173" s="64" t="s">
        <v>103</v>
      </c>
      <c r="F173" s="65">
        <v>2229644</v>
      </c>
      <c r="G173" s="16">
        <f t="shared" si="178"/>
        <v>0</v>
      </c>
      <c r="H173" s="17">
        <f t="shared" si="179"/>
        <v>1783715.2000000002</v>
      </c>
      <c r="I173" s="18"/>
      <c r="J173" s="66" t="str">
        <f t="shared" si="180"/>
        <v xml:space="preserve"> OFERTA CON PRECIO APARENTEMENTE BAJO</v>
      </c>
      <c r="K173" s="19"/>
      <c r="L173" s="67">
        <f t="shared" si="181"/>
        <v>0</v>
      </c>
      <c r="M173" s="19"/>
      <c r="N173" s="67">
        <f t="shared" si="182"/>
        <v>0</v>
      </c>
      <c r="O173" s="19"/>
      <c r="P173" s="67">
        <f t="shared" si="117"/>
        <v>0</v>
      </c>
      <c r="Q173" s="19"/>
      <c r="R173" s="20">
        <f t="shared" si="183"/>
        <v>0</v>
      </c>
    </row>
    <row r="174" spans="2:18" ht="42.75" x14ac:dyDescent="0.25">
      <c r="B174" s="58">
        <v>31</v>
      </c>
      <c r="C174" s="63" t="s">
        <v>64</v>
      </c>
      <c r="D174" s="63" t="s">
        <v>64</v>
      </c>
      <c r="E174" s="64" t="s">
        <v>99</v>
      </c>
      <c r="F174" s="65">
        <v>1589188</v>
      </c>
      <c r="G174" s="16">
        <f>+IFERROR(I174/F174,"-")</f>
        <v>0</v>
      </c>
      <c r="H174" s="17">
        <f>+F174*80%</f>
        <v>1271350.4000000001</v>
      </c>
      <c r="I174" s="18"/>
      <c r="J174" s="66" t="str">
        <f>IF(I174&lt;H174," OFERTA CON PRECIO APARENTEMENTE BAJO","VALOR MINIMO ACEPTABLE")</f>
        <v xml:space="preserve"> OFERTA CON PRECIO APARENTEMENTE BAJO</v>
      </c>
      <c r="K174" s="19"/>
      <c r="L174" s="67">
        <f>+ROUND(I174*K174,0)</f>
        <v>0</v>
      </c>
      <c r="M174" s="19"/>
      <c r="N174" s="67">
        <f>+ROUND(I174*M174,0)</f>
        <v>0</v>
      </c>
      <c r="O174" s="19"/>
      <c r="P174" s="67">
        <f t="shared" si="117"/>
        <v>0</v>
      </c>
      <c r="Q174" s="19"/>
      <c r="R174" s="20">
        <f>+ROUND(I174*Q174,0)</f>
        <v>0</v>
      </c>
    </row>
    <row r="175" spans="2:18" ht="42.75" x14ac:dyDescent="0.25">
      <c r="B175" s="58"/>
      <c r="C175" s="63" t="s">
        <v>64</v>
      </c>
      <c r="D175" s="63" t="s">
        <v>64</v>
      </c>
      <c r="E175" s="64" t="s">
        <v>100</v>
      </c>
      <c r="F175" s="65">
        <v>1817626</v>
      </c>
      <c r="G175" s="16">
        <f t="shared" ref="G175:G178" si="184">+IFERROR(I175/F175,"-")</f>
        <v>0</v>
      </c>
      <c r="H175" s="17">
        <f t="shared" ref="H175:H178" si="185">+F175*80%</f>
        <v>1454100.8</v>
      </c>
      <c r="I175" s="18"/>
      <c r="J175" s="66" t="str">
        <f t="shared" ref="J175:J178" si="186">IF(I175&lt;H175," OFERTA CON PRECIO APARENTEMENTE BAJO","VALOR MINIMO ACEPTABLE")</f>
        <v xml:space="preserve"> OFERTA CON PRECIO APARENTEMENTE BAJO</v>
      </c>
      <c r="K175" s="19"/>
      <c r="L175" s="67">
        <f t="shared" ref="L175:L178" si="187">+ROUND(I175*K175,0)</f>
        <v>0</v>
      </c>
      <c r="M175" s="19"/>
      <c r="N175" s="67">
        <f t="shared" ref="N175:N178" si="188">+ROUND(I175*M175,0)</f>
        <v>0</v>
      </c>
      <c r="O175" s="19"/>
      <c r="P175" s="67">
        <f t="shared" si="117"/>
        <v>0</v>
      </c>
      <c r="Q175" s="19"/>
      <c r="R175" s="20">
        <f t="shared" ref="R175:R178" si="189">+ROUND(I175*Q175,0)</f>
        <v>0</v>
      </c>
    </row>
    <row r="176" spans="2:18" ht="42.75" x14ac:dyDescent="0.25">
      <c r="B176" s="58"/>
      <c r="C176" s="63" t="s">
        <v>64</v>
      </c>
      <c r="D176" s="63" t="s">
        <v>64</v>
      </c>
      <c r="E176" s="64" t="s">
        <v>101</v>
      </c>
      <c r="F176" s="65">
        <v>2709587</v>
      </c>
      <c r="G176" s="16">
        <f t="shared" si="184"/>
        <v>0</v>
      </c>
      <c r="H176" s="17">
        <f t="shared" si="185"/>
        <v>2167669.6</v>
      </c>
      <c r="I176" s="18"/>
      <c r="J176" s="66" t="str">
        <f t="shared" si="186"/>
        <v xml:space="preserve"> OFERTA CON PRECIO APARENTEMENTE BAJO</v>
      </c>
      <c r="K176" s="19"/>
      <c r="L176" s="67">
        <f t="shared" si="187"/>
        <v>0</v>
      </c>
      <c r="M176" s="19"/>
      <c r="N176" s="67">
        <f t="shared" si="188"/>
        <v>0</v>
      </c>
      <c r="O176" s="19"/>
      <c r="P176" s="67">
        <f t="shared" si="117"/>
        <v>0</v>
      </c>
      <c r="Q176" s="19"/>
      <c r="R176" s="20">
        <f t="shared" si="189"/>
        <v>0</v>
      </c>
    </row>
    <row r="177" spans="2:18" ht="42.75" x14ac:dyDescent="0.25">
      <c r="B177" s="58"/>
      <c r="C177" s="63" t="s">
        <v>64</v>
      </c>
      <c r="D177" s="63" t="s">
        <v>64</v>
      </c>
      <c r="E177" s="64" t="s">
        <v>102</v>
      </c>
      <c r="F177" s="65">
        <v>3635157</v>
      </c>
      <c r="G177" s="16">
        <f t="shared" si="184"/>
        <v>0</v>
      </c>
      <c r="H177" s="17">
        <f t="shared" si="185"/>
        <v>2908125.6</v>
      </c>
      <c r="I177" s="18"/>
      <c r="J177" s="66" t="str">
        <f t="shared" si="186"/>
        <v xml:space="preserve"> OFERTA CON PRECIO APARENTEMENTE BAJO</v>
      </c>
      <c r="K177" s="19"/>
      <c r="L177" s="67">
        <f t="shared" si="187"/>
        <v>0</v>
      </c>
      <c r="M177" s="19"/>
      <c r="N177" s="67">
        <f t="shared" si="188"/>
        <v>0</v>
      </c>
      <c r="O177" s="19"/>
      <c r="P177" s="67">
        <f t="shared" si="117"/>
        <v>0</v>
      </c>
      <c r="Q177" s="19"/>
      <c r="R177" s="20">
        <f t="shared" si="189"/>
        <v>0</v>
      </c>
    </row>
    <row r="178" spans="2:18" ht="42.75" x14ac:dyDescent="0.25">
      <c r="B178" s="58"/>
      <c r="C178" s="63" t="s">
        <v>64</v>
      </c>
      <c r="D178" s="63" t="s">
        <v>64</v>
      </c>
      <c r="E178" s="64" t="s">
        <v>103</v>
      </c>
      <c r="F178" s="65">
        <v>4822215</v>
      </c>
      <c r="G178" s="16">
        <f t="shared" si="184"/>
        <v>0</v>
      </c>
      <c r="H178" s="17">
        <f t="shared" si="185"/>
        <v>3857772</v>
      </c>
      <c r="I178" s="18"/>
      <c r="J178" s="66" t="str">
        <f t="shared" si="186"/>
        <v xml:space="preserve"> OFERTA CON PRECIO APARENTEMENTE BAJO</v>
      </c>
      <c r="K178" s="19"/>
      <c r="L178" s="67">
        <f t="shared" si="187"/>
        <v>0</v>
      </c>
      <c r="M178" s="19"/>
      <c r="N178" s="67">
        <f t="shared" si="188"/>
        <v>0</v>
      </c>
      <c r="O178" s="19"/>
      <c r="P178" s="67">
        <f t="shared" si="117"/>
        <v>0</v>
      </c>
      <c r="Q178" s="19"/>
      <c r="R178" s="20">
        <f t="shared" si="189"/>
        <v>0</v>
      </c>
    </row>
    <row r="179" spans="2:18" ht="42.75" x14ac:dyDescent="0.25">
      <c r="B179" s="58">
        <v>32</v>
      </c>
      <c r="C179" s="63" t="s">
        <v>65</v>
      </c>
      <c r="D179" s="63" t="s">
        <v>65</v>
      </c>
      <c r="E179" s="64" t="s">
        <v>99</v>
      </c>
      <c r="F179" s="65">
        <v>6980757</v>
      </c>
      <c r="G179" s="16">
        <f>+IFERROR(I179/F179,"-")</f>
        <v>0</v>
      </c>
      <c r="H179" s="17">
        <f>+F179*80%</f>
        <v>5584605.6000000006</v>
      </c>
      <c r="I179" s="18"/>
      <c r="J179" s="66" t="str">
        <f>IF(I179&lt;H179," OFERTA CON PRECIO APARENTEMENTE BAJO","VALOR MINIMO ACEPTABLE")</f>
        <v xml:space="preserve"> OFERTA CON PRECIO APARENTEMENTE BAJO</v>
      </c>
      <c r="K179" s="19"/>
      <c r="L179" s="67">
        <f>+ROUND(I179*K179,0)</f>
        <v>0</v>
      </c>
      <c r="M179" s="19"/>
      <c r="N179" s="67">
        <f>+ROUND(I179*M179,0)</f>
        <v>0</v>
      </c>
      <c r="O179" s="19"/>
      <c r="P179" s="67">
        <f t="shared" si="117"/>
        <v>0</v>
      </c>
      <c r="Q179" s="19"/>
      <c r="R179" s="20">
        <f>+ROUND(I179*Q179,0)</f>
        <v>0</v>
      </c>
    </row>
    <row r="180" spans="2:18" ht="42.75" x14ac:dyDescent="0.25">
      <c r="B180" s="58"/>
      <c r="C180" s="63" t="s">
        <v>65</v>
      </c>
      <c r="D180" s="63" t="s">
        <v>65</v>
      </c>
      <c r="E180" s="64" t="s">
        <v>100</v>
      </c>
      <c r="F180" s="65">
        <v>7518018</v>
      </c>
      <c r="G180" s="16">
        <f t="shared" ref="G180:G183" si="190">+IFERROR(I180/F180,"-")</f>
        <v>0</v>
      </c>
      <c r="H180" s="17">
        <f t="shared" ref="H180:H183" si="191">+F180*80%</f>
        <v>6014414.4000000004</v>
      </c>
      <c r="I180" s="18"/>
      <c r="J180" s="66" t="str">
        <f t="shared" ref="J180:J183" si="192">IF(I180&lt;H180," OFERTA CON PRECIO APARENTEMENTE BAJO","VALOR MINIMO ACEPTABLE")</f>
        <v xml:space="preserve"> OFERTA CON PRECIO APARENTEMENTE BAJO</v>
      </c>
      <c r="K180" s="19"/>
      <c r="L180" s="67">
        <f t="shared" ref="L180:L183" si="193">+ROUND(I180*K180,0)</f>
        <v>0</v>
      </c>
      <c r="M180" s="19"/>
      <c r="N180" s="67">
        <f t="shared" ref="N180:N183" si="194">+ROUND(I180*M180,0)</f>
        <v>0</v>
      </c>
      <c r="O180" s="19"/>
      <c r="P180" s="67">
        <f t="shared" si="117"/>
        <v>0</v>
      </c>
      <c r="Q180" s="19"/>
      <c r="R180" s="20">
        <f t="shared" ref="R180:R183" si="195">+ROUND(I180*Q180,0)</f>
        <v>0</v>
      </c>
    </row>
    <row r="181" spans="2:18" ht="42.75" x14ac:dyDescent="0.25">
      <c r="B181" s="58"/>
      <c r="C181" s="63" t="s">
        <v>65</v>
      </c>
      <c r="D181" s="63" t="s">
        <v>65</v>
      </c>
      <c r="E181" s="64" t="s">
        <v>101</v>
      </c>
      <c r="F181" s="65">
        <v>11323035</v>
      </c>
      <c r="G181" s="16">
        <f t="shared" si="190"/>
        <v>0</v>
      </c>
      <c r="H181" s="17">
        <f t="shared" si="191"/>
        <v>9058428</v>
      </c>
      <c r="I181" s="18"/>
      <c r="J181" s="66" t="str">
        <f t="shared" si="192"/>
        <v xml:space="preserve"> OFERTA CON PRECIO APARENTEMENTE BAJO</v>
      </c>
      <c r="K181" s="19"/>
      <c r="L181" s="67">
        <f t="shared" si="193"/>
        <v>0</v>
      </c>
      <c r="M181" s="19"/>
      <c r="N181" s="67">
        <f t="shared" si="194"/>
        <v>0</v>
      </c>
      <c r="O181" s="19"/>
      <c r="P181" s="67">
        <f t="shared" si="117"/>
        <v>0</v>
      </c>
      <c r="Q181" s="19"/>
      <c r="R181" s="20">
        <f t="shared" si="195"/>
        <v>0</v>
      </c>
    </row>
    <row r="182" spans="2:18" ht="42.75" x14ac:dyDescent="0.25">
      <c r="B182" s="58"/>
      <c r="C182" s="63" t="s">
        <v>65</v>
      </c>
      <c r="D182" s="63" t="s">
        <v>65</v>
      </c>
      <c r="E182" s="64" t="s">
        <v>102</v>
      </c>
      <c r="F182" s="65">
        <v>14362922</v>
      </c>
      <c r="G182" s="16">
        <f t="shared" si="190"/>
        <v>0</v>
      </c>
      <c r="H182" s="17">
        <f t="shared" si="191"/>
        <v>11490337.600000001</v>
      </c>
      <c r="I182" s="18"/>
      <c r="J182" s="66" t="str">
        <f t="shared" si="192"/>
        <v xml:space="preserve"> OFERTA CON PRECIO APARENTEMENTE BAJO</v>
      </c>
      <c r="K182" s="19"/>
      <c r="L182" s="67">
        <f t="shared" si="193"/>
        <v>0</v>
      </c>
      <c r="M182" s="19"/>
      <c r="N182" s="67">
        <f t="shared" si="194"/>
        <v>0</v>
      </c>
      <c r="O182" s="19"/>
      <c r="P182" s="67">
        <f t="shared" ref="P182:P245" si="196">+ROUND(I182*O182,0)</f>
        <v>0</v>
      </c>
      <c r="Q182" s="19"/>
      <c r="R182" s="20">
        <f t="shared" si="195"/>
        <v>0</v>
      </c>
    </row>
    <row r="183" spans="2:18" ht="42.75" x14ac:dyDescent="0.25">
      <c r="B183" s="58"/>
      <c r="C183" s="63" t="s">
        <v>65</v>
      </c>
      <c r="D183" s="63" t="s">
        <v>65</v>
      </c>
      <c r="E183" s="64" t="s">
        <v>103</v>
      </c>
      <c r="F183" s="65">
        <v>17997444</v>
      </c>
      <c r="G183" s="16">
        <f t="shared" si="190"/>
        <v>0</v>
      </c>
      <c r="H183" s="17">
        <f t="shared" si="191"/>
        <v>14397955.200000001</v>
      </c>
      <c r="I183" s="18"/>
      <c r="J183" s="66" t="str">
        <f t="shared" si="192"/>
        <v xml:space="preserve"> OFERTA CON PRECIO APARENTEMENTE BAJO</v>
      </c>
      <c r="K183" s="19"/>
      <c r="L183" s="67">
        <f t="shared" si="193"/>
        <v>0</v>
      </c>
      <c r="M183" s="19"/>
      <c r="N183" s="67">
        <f t="shared" si="194"/>
        <v>0</v>
      </c>
      <c r="O183" s="19"/>
      <c r="P183" s="67">
        <f t="shared" si="196"/>
        <v>0</v>
      </c>
      <c r="Q183" s="19"/>
      <c r="R183" s="20">
        <f t="shared" si="195"/>
        <v>0</v>
      </c>
    </row>
    <row r="184" spans="2:18" ht="42.75" x14ac:dyDescent="0.25">
      <c r="B184" s="58">
        <v>33</v>
      </c>
      <c r="C184" s="63" t="s">
        <v>66</v>
      </c>
      <c r="D184" s="63" t="s">
        <v>66</v>
      </c>
      <c r="E184" s="64" t="s">
        <v>99</v>
      </c>
      <c r="F184" s="65">
        <v>1517193</v>
      </c>
      <c r="G184" s="16">
        <f>+IFERROR(I184/F184,"-")</f>
        <v>0</v>
      </c>
      <c r="H184" s="17">
        <f>+F184*80%</f>
        <v>1213754.4000000001</v>
      </c>
      <c r="I184" s="18"/>
      <c r="J184" s="66" t="str">
        <f>IF(I184&lt;H184," OFERTA CON PRECIO APARENTEMENTE BAJO","VALOR MINIMO ACEPTABLE")</f>
        <v xml:space="preserve"> OFERTA CON PRECIO APARENTEMENTE BAJO</v>
      </c>
      <c r="K184" s="19"/>
      <c r="L184" s="67">
        <f>+ROUND(I184*K184,0)</f>
        <v>0</v>
      </c>
      <c r="M184" s="19"/>
      <c r="N184" s="67">
        <f>+ROUND(I184*M184,0)</f>
        <v>0</v>
      </c>
      <c r="O184" s="19"/>
      <c r="P184" s="67">
        <f t="shared" si="196"/>
        <v>0</v>
      </c>
      <c r="Q184" s="19"/>
      <c r="R184" s="20">
        <f>+ROUND(I184*Q184,0)</f>
        <v>0</v>
      </c>
    </row>
    <row r="185" spans="2:18" ht="42.75" x14ac:dyDescent="0.25">
      <c r="B185" s="58"/>
      <c r="C185" s="63" t="s">
        <v>66</v>
      </c>
      <c r="D185" s="63" t="s">
        <v>66</v>
      </c>
      <c r="E185" s="64" t="s">
        <v>100</v>
      </c>
      <c r="F185" s="65">
        <v>1847602</v>
      </c>
      <c r="G185" s="16">
        <f t="shared" ref="G185:G188" si="197">+IFERROR(I185/F185,"-")</f>
        <v>0</v>
      </c>
      <c r="H185" s="17">
        <f t="shared" ref="H185:H188" si="198">+F185*80%</f>
        <v>1478081.6</v>
      </c>
      <c r="I185" s="18"/>
      <c r="J185" s="66" t="str">
        <f t="shared" ref="J185:J188" si="199">IF(I185&lt;H185," OFERTA CON PRECIO APARENTEMENTE BAJO","VALOR MINIMO ACEPTABLE")</f>
        <v xml:space="preserve"> OFERTA CON PRECIO APARENTEMENTE BAJO</v>
      </c>
      <c r="K185" s="19"/>
      <c r="L185" s="67">
        <f t="shared" ref="L185:L188" si="200">+ROUND(I185*K185,0)</f>
        <v>0</v>
      </c>
      <c r="M185" s="19"/>
      <c r="N185" s="67">
        <f t="shared" ref="N185:N188" si="201">+ROUND(I185*M185,0)</f>
        <v>0</v>
      </c>
      <c r="O185" s="19"/>
      <c r="P185" s="67">
        <f t="shared" si="196"/>
        <v>0</v>
      </c>
      <c r="Q185" s="19"/>
      <c r="R185" s="20">
        <f t="shared" ref="R185:R188" si="202">+ROUND(I185*Q185,0)</f>
        <v>0</v>
      </c>
    </row>
    <row r="186" spans="2:18" ht="42.75" x14ac:dyDescent="0.25">
      <c r="B186" s="58"/>
      <c r="C186" s="63" t="s">
        <v>66</v>
      </c>
      <c r="D186" s="63" t="s">
        <v>66</v>
      </c>
      <c r="E186" s="64" t="s">
        <v>101</v>
      </c>
      <c r="F186" s="65">
        <v>2805687</v>
      </c>
      <c r="G186" s="16">
        <f t="shared" si="197"/>
        <v>0</v>
      </c>
      <c r="H186" s="17">
        <f t="shared" si="198"/>
        <v>2244549.6</v>
      </c>
      <c r="I186" s="18"/>
      <c r="J186" s="66" t="str">
        <f t="shared" si="199"/>
        <v xml:space="preserve"> OFERTA CON PRECIO APARENTEMENTE BAJO</v>
      </c>
      <c r="K186" s="19"/>
      <c r="L186" s="67">
        <f t="shared" si="200"/>
        <v>0</v>
      </c>
      <c r="M186" s="19"/>
      <c r="N186" s="67">
        <f t="shared" si="201"/>
        <v>0</v>
      </c>
      <c r="O186" s="19"/>
      <c r="P186" s="67">
        <f t="shared" si="196"/>
        <v>0</v>
      </c>
      <c r="Q186" s="19"/>
      <c r="R186" s="20">
        <f t="shared" si="202"/>
        <v>0</v>
      </c>
    </row>
    <row r="187" spans="2:18" ht="42.75" x14ac:dyDescent="0.25">
      <c r="B187" s="58"/>
      <c r="C187" s="63" t="s">
        <v>66</v>
      </c>
      <c r="D187" s="63" t="s">
        <v>66</v>
      </c>
      <c r="E187" s="64" t="s">
        <v>102</v>
      </c>
      <c r="F187" s="65">
        <v>4026299</v>
      </c>
      <c r="G187" s="16">
        <f t="shared" si="197"/>
        <v>0</v>
      </c>
      <c r="H187" s="17">
        <f t="shared" si="198"/>
        <v>3221039.2</v>
      </c>
      <c r="I187" s="18"/>
      <c r="J187" s="66" t="str">
        <f t="shared" si="199"/>
        <v xml:space="preserve"> OFERTA CON PRECIO APARENTEMENTE BAJO</v>
      </c>
      <c r="K187" s="19"/>
      <c r="L187" s="67">
        <f t="shared" si="200"/>
        <v>0</v>
      </c>
      <c r="M187" s="19"/>
      <c r="N187" s="67">
        <f t="shared" si="201"/>
        <v>0</v>
      </c>
      <c r="O187" s="19"/>
      <c r="P187" s="67">
        <f t="shared" si="196"/>
        <v>0</v>
      </c>
      <c r="Q187" s="19"/>
      <c r="R187" s="20">
        <f t="shared" si="202"/>
        <v>0</v>
      </c>
    </row>
    <row r="188" spans="2:18" ht="42.75" x14ac:dyDescent="0.25">
      <c r="B188" s="58"/>
      <c r="C188" s="63" t="s">
        <v>66</v>
      </c>
      <c r="D188" s="63" t="s">
        <v>66</v>
      </c>
      <c r="E188" s="64" t="s">
        <v>103</v>
      </c>
      <c r="F188" s="65">
        <v>5180991</v>
      </c>
      <c r="G188" s="16">
        <f t="shared" si="197"/>
        <v>0</v>
      </c>
      <c r="H188" s="17">
        <f t="shared" si="198"/>
        <v>4144792.8000000003</v>
      </c>
      <c r="I188" s="18"/>
      <c r="J188" s="66" t="str">
        <f t="shared" si="199"/>
        <v xml:space="preserve"> OFERTA CON PRECIO APARENTEMENTE BAJO</v>
      </c>
      <c r="K188" s="19"/>
      <c r="L188" s="67">
        <f t="shared" si="200"/>
        <v>0</v>
      </c>
      <c r="M188" s="19"/>
      <c r="N188" s="67">
        <f t="shared" si="201"/>
        <v>0</v>
      </c>
      <c r="O188" s="19"/>
      <c r="P188" s="67">
        <f t="shared" si="196"/>
        <v>0</v>
      </c>
      <c r="Q188" s="19"/>
      <c r="R188" s="20">
        <f t="shared" si="202"/>
        <v>0</v>
      </c>
    </row>
    <row r="189" spans="2:18" ht="42.75" x14ac:dyDescent="0.25">
      <c r="B189" s="58">
        <v>34</v>
      </c>
      <c r="C189" s="63" t="s">
        <v>67</v>
      </c>
      <c r="D189" s="63" t="s">
        <v>67</v>
      </c>
      <c r="E189" s="64" t="s">
        <v>99</v>
      </c>
      <c r="F189" s="65">
        <v>4014007</v>
      </c>
      <c r="G189" s="16">
        <f>+IFERROR(I189/F189,"-")</f>
        <v>0</v>
      </c>
      <c r="H189" s="17">
        <f>+F189*80%</f>
        <v>3211205.6</v>
      </c>
      <c r="I189" s="18"/>
      <c r="J189" s="66" t="str">
        <f>IF(I189&lt;H189," OFERTA CON PRECIO APARENTEMENTE BAJO","VALOR MINIMO ACEPTABLE")</f>
        <v xml:space="preserve"> OFERTA CON PRECIO APARENTEMENTE BAJO</v>
      </c>
      <c r="K189" s="19"/>
      <c r="L189" s="67">
        <f>+ROUND(I189*K189,0)</f>
        <v>0</v>
      </c>
      <c r="M189" s="19"/>
      <c r="N189" s="67">
        <f>+ROUND(I189*M189,0)</f>
        <v>0</v>
      </c>
      <c r="O189" s="19"/>
      <c r="P189" s="67">
        <f t="shared" si="196"/>
        <v>0</v>
      </c>
      <c r="Q189" s="19"/>
      <c r="R189" s="20">
        <f>+ROUND(I189*Q189,0)</f>
        <v>0</v>
      </c>
    </row>
    <row r="190" spans="2:18" ht="42.75" x14ac:dyDescent="0.25">
      <c r="B190" s="58"/>
      <c r="C190" s="63" t="s">
        <v>67</v>
      </c>
      <c r="D190" s="63" t="s">
        <v>67</v>
      </c>
      <c r="E190" s="64" t="s">
        <v>100</v>
      </c>
      <c r="F190" s="65">
        <v>4363356</v>
      </c>
      <c r="G190" s="16">
        <f t="shared" ref="G190:G193" si="203">+IFERROR(I190/F190,"-")</f>
        <v>0</v>
      </c>
      <c r="H190" s="17">
        <f t="shared" ref="H190:H193" si="204">+F190*80%</f>
        <v>3490684.8000000003</v>
      </c>
      <c r="I190" s="18"/>
      <c r="J190" s="66" t="str">
        <f t="shared" ref="J190:J193" si="205">IF(I190&lt;H190," OFERTA CON PRECIO APARENTEMENTE BAJO","VALOR MINIMO ACEPTABLE")</f>
        <v xml:space="preserve"> OFERTA CON PRECIO APARENTEMENTE BAJO</v>
      </c>
      <c r="K190" s="19"/>
      <c r="L190" s="67">
        <f t="shared" ref="L190:L193" si="206">+ROUND(I190*K190,0)</f>
        <v>0</v>
      </c>
      <c r="M190" s="19"/>
      <c r="N190" s="67">
        <f t="shared" ref="N190:N193" si="207">+ROUND(I190*M190,0)</f>
        <v>0</v>
      </c>
      <c r="O190" s="19"/>
      <c r="P190" s="67">
        <f t="shared" si="196"/>
        <v>0</v>
      </c>
      <c r="Q190" s="19"/>
      <c r="R190" s="20">
        <f t="shared" ref="R190:R193" si="208">+ROUND(I190*Q190,0)</f>
        <v>0</v>
      </c>
    </row>
    <row r="191" spans="2:18" ht="42.75" x14ac:dyDescent="0.25">
      <c r="B191" s="58"/>
      <c r="C191" s="63" t="s">
        <v>67</v>
      </c>
      <c r="D191" s="63" t="s">
        <v>67</v>
      </c>
      <c r="E191" s="64" t="s">
        <v>101</v>
      </c>
      <c r="F191" s="65">
        <v>6444021</v>
      </c>
      <c r="G191" s="16">
        <f t="shared" si="203"/>
        <v>0</v>
      </c>
      <c r="H191" s="17">
        <f t="shared" si="204"/>
        <v>5155216.8000000007</v>
      </c>
      <c r="I191" s="18"/>
      <c r="J191" s="66" t="str">
        <f t="shared" si="205"/>
        <v xml:space="preserve"> OFERTA CON PRECIO APARENTEMENTE BAJO</v>
      </c>
      <c r="K191" s="19"/>
      <c r="L191" s="67">
        <f t="shared" si="206"/>
        <v>0</v>
      </c>
      <c r="M191" s="19"/>
      <c r="N191" s="67">
        <f t="shared" si="207"/>
        <v>0</v>
      </c>
      <c r="O191" s="19"/>
      <c r="P191" s="67">
        <f t="shared" si="196"/>
        <v>0</v>
      </c>
      <c r="Q191" s="19"/>
      <c r="R191" s="20">
        <f t="shared" si="208"/>
        <v>0</v>
      </c>
    </row>
    <row r="192" spans="2:18" ht="42.75" x14ac:dyDescent="0.25">
      <c r="B192" s="58"/>
      <c r="C192" s="63" t="s">
        <v>67</v>
      </c>
      <c r="D192" s="63" t="s">
        <v>67</v>
      </c>
      <c r="E192" s="64" t="s">
        <v>102</v>
      </c>
      <c r="F192" s="65">
        <v>8597674</v>
      </c>
      <c r="G192" s="16">
        <f t="shared" si="203"/>
        <v>0</v>
      </c>
      <c r="H192" s="17">
        <f t="shared" si="204"/>
        <v>6878139.2000000002</v>
      </c>
      <c r="I192" s="18"/>
      <c r="J192" s="66" t="str">
        <f t="shared" si="205"/>
        <v xml:space="preserve"> OFERTA CON PRECIO APARENTEMENTE BAJO</v>
      </c>
      <c r="K192" s="19"/>
      <c r="L192" s="67">
        <f t="shared" si="206"/>
        <v>0</v>
      </c>
      <c r="M192" s="19"/>
      <c r="N192" s="67">
        <f t="shared" si="207"/>
        <v>0</v>
      </c>
      <c r="O192" s="19"/>
      <c r="P192" s="67">
        <f t="shared" si="196"/>
        <v>0</v>
      </c>
      <c r="Q192" s="19"/>
      <c r="R192" s="20">
        <f t="shared" si="208"/>
        <v>0</v>
      </c>
    </row>
    <row r="193" spans="2:18" ht="42.75" x14ac:dyDescent="0.25">
      <c r="B193" s="58"/>
      <c r="C193" s="63" t="s">
        <v>67</v>
      </c>
      <c r="D193" s="63" t="s">
        <v>67</v>
      </c>
      <c r="E193" s="64" t="s">
        <v>103</v>
      </c>
      <c r="F193" s="65">
        <v>10331017</v>
      </c>
      <c r="G193" s="16">
        <f t="shared" si="203"/>
        <v>0</v>
      </c>
      <c r="H193" s="17">
        <f t="shared" si="204"/>
        <v>8264813.6000000006</v>
      </c>
      <c r="I193" s="18"/>
      <c r="J193" s="66" t="str">
        <f t="shared" si="205"/>
        <v xml:space="preserve"> OFERTA CON PRECIO APARENTEMENTE BAJO</v>
      </c>
      <c r="K193" s="19"/>
      <c r="L193" s="67">
        <f t="shared" si="206"/>
        <v>0</v>
      </c>
      <c r="M193" s="19"/>
      <c r="N193" s="67">
        <f t="shared" si="207"/>
        <v>0</v>
      </c>
      <c r="O193" s="19"/>
      <c r="P193" s="67">
        <f t="shared" si="196"/>
        <v>0</v>
      </c>
      <c r="Q193" s="19"/>
      <c r="R193" s="20">
        <f t="shared" si="208"/>
        <v>0</v>
      </c>
    </row>
    <row r="194" spans="2:18" ht="42.75" x14ac:dyDescent="0.25">
      <c r="B194" s="58">
        <v>35</v>
      </c>
      <c r="C194" s="63" t="s">
        <v>68</v>
      </c>
      <c r="D194" s="63" t="s">
        <v>68</v>
      </c>
      <c r="E194" s="64" t="s">
        <v>99</v>
      </c>
      <c r="F194" s="65">
        <v>2187380</v>
      </c>
      <c r="G194" s="16">
        <f>+IFERROR(I194/F194,"-")</f>
        <v>0</v>
      </c>
      <c r="H194" s="17">
        <f>+F194*80%</f>
        <v>1749904</v>
      </c>
      <c r="I194" s="18"/>
      <c r="J194" s="66" t="str">
        <f>IF(I194&lt;H194," OFERTA CON PRECIO APARENTEMENTE BAJO","VALOR MINIMO ACEPTABLE")</f>
        <v xml:space="preserve"> OFERTA CON PRECIO APARENTEMENTE BAJO</v>
      </c>
      <c r="K194" s="19"/>
      <c r="L194" s="67">
        <f>+ROUND(I194*K194,0)</f>
        <v>0</v>
      </c>
      <c r="M194" s="19"/>
      <c r="N194" s="67">
        <f>+ROUND(I194*M194,0)</f>
        <v>0</v>
      </c>
      <c r="O194" s="19"/>
      <c r="P194" s="67">
        <f t="shared" si="196"/>
        <v>0</v>
      </c>
      <c r="Q194" s="19"/>
      <c r="R194" s="20">
        <f>+ROUND(I194*Q194,0)</f>
        <v>0</v>
      </c>
    </row>
    <row r="195" spans="2:18" ht="42.75" x14ac:dyDescent="0.25">
      <c r="B195" s="58"/>
      <c r="C195" s="63" t="s">
        <v>68</v>
      </c>
      <c r="D195" s="63" t="s">
        <v>68</v>
      </c>
      <c r="E195" s="64" t="s">
        <v>100</v>
      </c>
      <c r="F195" s="65">
        <v>2422518</v>
      </c>
      <c r="G195" s="16">
        <f t="shared" ref="G195:G198" si="209">+IFERROR(I195/F195,"-")</f>
        <v>0</v>
      </c>
      <c r="H195" s="17">
        <f t="shared" ref="H195:H198" si="210">+F195*80%</f>
        <v>1938014.4000000001</v>
      </c>
      <c r="I195" s="18"/>
      <c r="J195" s="66" t="str">
        <f t="shared" ref="J195:J198" si="211">IF(I195&lt;H195," OFERTA CON PRECIO APARENTEMENTE BAJO","VALOR MINIMO ACEPTABLE")</f>
        <v xml:space="preserve"> OFERTA CON PRECIO APARENTEMENTE BAJO</v>
      </c>
      <c r="K195" s="19"/>
      <c r="L195" s="67">
        <f t="shared" ref="L195:L198" si="212">+ROUND(I195*K195,0)</f>
        <v>0</v>
      </c>
      <c r="M195" s="19"/>
      <c r="N195" s="67">
        <f t="shared" ref="N195:N198" si="213">+ROUND(I195*M195,0)</f>
        <v>0</v>
      </c>
      <c r="O195" s="19"/>
      <c r="P195" s="67">
        <f t="shared" si="196"/>
        <v>0</v>
      </c>
      <c r="Q195" s="19"/>
      <c r="R195" s="20">
        <f t="shared" ref="R195:R198" si="214">+ROUND(I195*Q195,0)</f>
        <v>0</v>
      </c>
    </row>
    <row r="196" spans="2:18" ht="42.75" x14ac:dyDescent="0.25">
      <c r="B196" s="58"/>
      <c r="C196" s="63" t="s">
        <v>68</v>
      </c>
      <c r="D196" s="63" t="s">
        <v>68</v>
      </c>
      <c r="E196" s="64" t="s">
        <v>101</v>
      </c>
      <c r="F196" s="65">
        <v>3524422</v>
      </c>
      <c r="G196" s="16">
        <f t="shared" si="209"/>
        <v>0</v>
      </c>
      <c r="H196" s="17">
        <f t="shared" si="210"/>
        <v>2819537.6</v>
      </c>
      <c r="I196" s="18"/>
      <c r="J196" s="66" t="str">
        <f t="shared" si="211"/>
        <v xml:space="preserve"> OFERTA CON PRECIO APARENTEMENTE BAJO</v>
      </c>
      <c r="K196" s="19"/>
      <c r="L196" s="67">
        <f t="shared" si="212"/>
        <v>0</v>
      </c>
      <c r="M196" s="19"/>
      <c r="N196" s="67">
        <f t="shared" si="213"/>
        <v>0</v>
      </c>
      <c r="O196" s="19"/>
      <c r="P196" s="67">
        <f t="shared" si="196"/>
        <v>0</v>
      </c>
      <c r="Q196" s="19"/>
      <c r="R196" s="20">
        <f t="shared" si="214"/>
        <v>0</v>
      </c>
    </row>
    <row r="197" spans="2:18" ht="42.75" x14ac:dyDescent="0.25">
      <c r="B197" s="58"/>
      <c r="C197" s="63" t="s">
        <v>68</v>
      </c>
      <c r="D197" s="63" t="s">
        <v>68</v>
      </c>
      <c r="E197" s="64" t="s">
        <v>102</v>
      </c>
      <c r="F197" s="65">
        <v>4452093</v>
      </c>
      <c r="G197" s="16">
        <f t="shared" si="209"/>
        <v>0</v>
      </c>
      <c r="H197" s="17">
        <f t="shared" si="210"/>
        <v>3561674.4000000004</v>
      </c>
      <c r="I197" s="18"/>
      <c r="J197" s="66" t="str">
        <f t="shared" si="211"/>
        <v xml:space="preserve"> OFERTA CON PRECIO APARENTEMENTE BAJO</v>
      </c>
      <c r="K197" s="19"/>
      <c r="L197" s="67">
        <f t="shared" si="212"/>
        <v>0</v>
      </c>
      <c r="M197" s="19"/>
      <c r="N197" s="67">
        <f t="shared" si="213"/>
        <v>0</v>
      </c>
      <c r="O197" s="19"/>
      <c r="P197" s="67">
        <f t="shared" si="196"/>
        <v>0</v>
      </c>
      <c r="Q197" s="19"/>
      <c r="R197" s="20">
        <f t="shared" si="214"/>
        <v>0</v>
      </c>
    </row>
    <row r="198" spans="2:18" ht="42.75" x14ac:dyDescent="0.25">
      <c r="B198" s="58"/>
      <c r="C198" s="63" t="s">
        <v>68</v>
      </c>
      <c r="D198" s="63" t="s">
        <v>68</v>
      </c>
      <c r="E198" s="64" t="s">
        <v>103</v>
      </c>
      <c r="F198" s="65">
        <v>5672471</v>
      </c>
      <c r="G198" s="16">
        <f t="shared" si="209"/>
        <v>0</v>
      </c>
      <c r="H198" s="17">
        <f t="shared" si="210"/>
        <v>4537976.8</v>
      </c>
      <c r="I198" s="18"/>
      <c r="J198" s="66" t="str">
        <f t="shared" si="211"/>
        <v xml:space="preserve"> OFERTA CON PRECIO APARENTEMENTE BAJO</v>
      </c>
      <c r="K198" s="19"/>
      <c r="L198" s="67">
        <f t="shared" si="212"/>
        <v>0</v>
      </c>
      <c r="M198" s="19"/>
      <c r="N198" s="67">
        <f t="shared" si="213"/>
        <v>0</v>
      </c>
      <c r="O198" s="19"/>
      <c r="P198" s="67">
        <f t="shared" si="196"/>
        <v>0</v>
      </c>
      <c r="Q198" s="19"/>
      <c r="R198" s="20">
        <f t="shared" si="214"/>
        <v>0</v>
      </c>
    </row>
    <row r="199" spans="2:18" ht="42.75" x14ac:dyDescent="0.25">
      <c r="B199" s="58">
        <v>36</v>
      </c>
      <c r="C199" s="63" t="s">
        <v>68</v>
      </c>
      <c r="D199" s="63" t="s">
        <v>68</v>
      </c>
      <c r="E199" s="64" t="s">
        <v>99</v>
      </c>
      <c r="F199" s="65">
        <v>2187380</v>
      </c>
      <c r="G199" s="16">
        <f>+IFERROR(I199/F199,"-")</f>
        <v>0</v>
      </c>
      <c r="H199" s="17">
        <f>+F199*80%</f>
        <v>1749904</v>
      </c>
      <c r="I199" s="18"/>
      <c r="J199" s="66" t="str">
        <f>IF(I199&lt;H199," OFERTA CON PRECIO APARENTEMENTE BAJO","VALOR MINIMO ACEPTABLE")</f>
        <v xml:space="preserve"> OFERTA CON PRECIO APARENTEMENTE BAJO</v>
      </c>
      <c r="K199" s="19"/>
      <c r="L199" s="67">
        <f>+ROUND(I199*K199,0)</f>
        <v>0</v>
      </c>
      <c r="M199" s="19"/>
      <c r="N199" s="67">
        <f>+ROUND(I199*M199,0)</f>
        <v>0</v>
      </c>
      <c r="O199" s="19"/>
      <c r="P199" s="67">
        <f t="shared" si="196"/>
        <v>0</v>
      </c>
      <c r="Q199" s="19"/>
      <c r="R199" s="20">
        <f>+ROUND(I199*Q199,0)</f>
        <v>0</v>
      </c>
    </row>
    <row r="200" spans="2:18" ht="42.75" x14ac:dyDescent="0.25">
      <c r="B200" s="58"/>
      <c r="C200" s="63" t="s">
        <v>68</v>
      </c>
      <c r="D200" s="63" t="s">
        <v>68</v>
      </c>
      <c r="E200" s="64" t="s">
        <v>100</v>
      </c>
      <c r="F200" s="65">
        <v>2422518</v>
      </c>
      <c r="G200" s="16">
        <f t="shared" ref="G200:G203" si="215">+IFERROR(I200/F200,"-")</f>
        <v>0</v>
      </c>
      <c r="H200" s="17">
        <f t="shared" ref="H200:H203" si="216">+F200*80%</f>
        <v>1938014.4000000001</v>
      </c>
      <c r="I200" s="18"/>
      <c r="J200" s="66" t="str">
        <f t="shared" ref="J200:J203" si="217">IF(I200&lt;H200," OFERTA CON PRECIO APARENTEMENTE BAJO","VALOR MINIMO ACEPTABLE")</f>
        <v xml:space="preserve"> OFERTA CON PRECIO APARENTEMENTE BAJO</v>
      </c>
      <c r="K200" s="19"/>
      <c r="L200" s="67">
        <f t="shared" ref="L200:L203" si="218">+ROUND(I200*K200,0)</f>
        <v>0</v>
      </c>
      <c r="M200" s="19"/>
      <c r="N200" s="67">
        <f t="shared" ref="N200:N203" si="219">+ROUND(I200*M200,0)</f>
        <v>0</v>
      </c>
      <c r="O200" s="19"/>
      <c r="P200" s="67">
        <f t="shared" si="196"/>
        <v>0</v>
      </c>
      <c r="Q200" s="19"/>
      <c r="R200" s="20">
        <f t="shared" ref="R200:R203" si="220">+ROUND(I200*Q200,0)</f>
        <v>0</v>
      </c>
    </row>
    <row r="201" spans="2:18" ht="42.75" x14ac:dyDescent="0.25">
      <c r="B201" s="58"/>
      <c r="C201" s="63" t="s">
        <v>68</v>
      </c>
      <c r="D201" s="63" t="s">
        <v>68</v>
      </c>
      <c r="E201" s="64" t="s">
        <v>101</v>
      </c>
      <c r="F201" s="65">
        <v>3524422</v>
      </c>
      <c r="G201" s="16">
        <f t="shared" si="215"/>
        <v>0</v>
      </c>
      <c r="H201" s="17">
        <f t="shared" si="216"/>
        <v>2819537.6</v>
      </c>
      <c r="I201" s="18"/>
      <c r="J201" s="66" t="str">
        <f t="shared" si="217"/>
        <v xml:space="preserve"> OFERTA CON PRECIO APARENTEMENTE BAJO</v>
      </c>
      <c r="K201" s="19"/>
      <c r="L201" s="67">
        <f t="shared" si="218"/>
        <v>0</v>
      </c>
      <c r="M201" s="19"/>
      <c r="N201" s="67">
        <f t="shared" si="219"/>
        <v>0</v>
      </c>
      <c r="O201" s="19"/>
      <c r="P201" s="67">
        <f t="shared" si="196"/>
        <v>0</v>
      </c>
      <c r="Q201" s="19"/>
      <c r="R201" s="20">
        <f t="shared" si="220"/>
        <v>0</v>
      </c>
    </row>
    <row r="202" spans="2:18" ht="42.75" x14ac:dyDescent="0.25">
      <c r="B202" s="58"/>
      <c r="C202" s="63" t="s">
        <v>68</v>
      </c>
      <c r="D202" s="63" t="s">
        <v>68</v>
      </c>
      <c r="E202" s="64" t="s">
        <v>102</v>
      </c>
      <c r="F202" s="65">
        <v>4452093</v>
      </c>
      <c r="G202" s="16">
        <f t="shared" si="215"/>
        <v>0</v>
      </c>
      <c r="H202" s="17">
        <f t="shared" si="216"/>
        <v>3561674.4000000004</v>
      </c>
      <c r="I202" s="18"/>
      <c r="J202" s="66" t="str">
        <f t="shared" si="217"/>
        <v xml:space="preserve"> OFERTA CON PRECIO APARENTEMENTE BAJO</v>
      </c>
      <c r="K202" s="19"/>
      <c r="L202" s="67">
        <f t="shared" si="218"/>
        <v>0</v>
      </c>
      <c r="M202" s="19"/>
      <c r="N202" s="67">
        <f t="shared" si="219"/>
        <v>0</v>
      </c>
      <c r="O202" s="19"/>
      <c r="P202" s="67">
        <f t="shared" si="196"/>
        <v>0</v>
      </c>
      <c r="Q202" s="19"/>
      <c r="R202" s="20">
        <f t="shared" si="220"/>
        <v>0</v>
      </c>
    </row>
    <row r="203" spans="2:18" ht="42.75" x14ac:dyDescent="0.25">
      <c r="B203" s="58"/>
      <c r="C203" s="63" t="s">
        <v>68</v>
      </c>
      <c r="D203" s="63" t="s">
        <v>68</v>
      </c>
      <c r="E203" s="64" t="s">
        <v>103</v>
      </c>
      <c r="F203" s="65">
        <v>5672471</v>
      </c>
      <c r="G203" s="16">
        <f t="shared" si="215"/>
        <v>0</v>
      </c>
      <c r="H203" s="17">
        <f t="shared" si="216"/>
        <v>4537976.8</v>
      </c>
      <c r="I203" s="18"/>
      <c r="J203" s="66" t="str">
        <f t="shared" si="217"/>
        <v xml:space="preserve"> OFERTA CON PRECIO APARENTEMENTE BAJO</v>
      </c>
      <c r="K203" s="19"/>
      <c r="L203" s="67">
        <f t="shared" si="218"/>
        <v>0</v>
      </c>
      <c r="M203" s="19"/>
      <c r="N203" s="67">
        <f t="shared" si="219"/>
        <v>0</v>
      </c>
      <c r="O203" s="19"/>
      <c r="P203" s="67">
        <f t="shared" si="196"/>
        <v>0</v>
      </c>
      <c r="Q203" s="19"/>
      <c r="R203" s="20">
        <f t="shared" si="220"/>
        <v>0</v>
      </c>
    </row>
    <row r="204" spans="2:18" ht="42.75" x14ac:dyDescent="0.25">
      <c r="B204" s="58">
        <v>37</v>
      </c>
      <c r="C204" s="63" t="s">
        <v>91</v>
      </c>
      <c r="D204" s="63" t="s">
        <v>91</v>
      </c>
      <c r="E204" s="64" t="s">
        <v>99</v>
      </c>
      <c r="F204" s="65">
        <v>719287</v>
      </c>
      <c r="G204" s="16">
        <f>+IFERROR(I204/F204,"-")</f>
        <v>0</v>
      </c>
      <c r="H204" s="17">
        <f>+F204*80%</f>
        <v>575429.6</v>
      </c>
      <c r="I204" s="18"/>
      <c r="J204" s="66" t="str">
        <f>IF(I204&lt;H204," OFERTA CON PRECIO APARENTEMENTE BAJO","VALOR MINIMO ACEPTABLE")</f>
        <v xml:space="preserve"> OFERTA CON PRECIO APARENTEMENTE BAJO</v>
      </c>
      <c r="K204" s="19"/>
      <c r="L204" s="67">
        <f>+ROUND(I204*K204,0)</f>
        <v>0</v>
      </c>
      <c r="M204" s="19"/>
      <c r="N204" s="67">
        <f>+ROUND(I204*M204,0)</f>
        <v>0</v>
      </c>
      <c r="O204" s="19"/>
      <c r="P204" s="67">
        <f t="shared" si="196"/>
        <v>0</v>
      </c>
      <c r="Q204" s="19"/>
      <c r="R204" s="20">
        <f>+ROUND(I204*Q204,0)</f>
        <v>0</v>
      </c>
    </row>
    <row r="205" spans="2:18" ht="42.75" x14ac:dyDescent="0.25">
      <c r="B205" s="58"/>
      <c r="C205" s="63" t="s">
        <v>91</v>
      </c>
      <c r="D205" s="63" t="s">
        <v>91</v>
      </c>
      <c r="E205" s="64" t="s">
        <v>100</v>
      </c>
      <c r="F205" s="65">
        <v>1250374</v>
      </c>
      <c r="G205" s="16">
        <f t="shared" ref="G205:G208" si="221">+IFERROR(I205/F205,"-")</f>
        <v>0</v>
      </c>
      <c r="H205" s="17">
        <f t="shared" ref="H205:H208" si="222">+F205*80%</f>
        <v>1000299.2000000001</v>
      </c>
      <c r="I205" s="18"/>
      <c r="J205" s="66" t="str">
        <f t="shared" ref="J205:J208" si="223">IF(I205&lt;H205," OFERTA CON PRECIO APARENTEMENTE BAJO","VALOR MINIMO ACEPTABLE")</f>
        <v xml:space="preserve"> OFERTA CON PRECIO APARENTEMENTE BAJO</v>
      </c>
      <c r="K205" s="19"/>
      <c r="L205" s="67">
        <f t="shared" ref="L205:L208" si="224">+ROUND(I205*K205,0)</f>
        <v>0</v>
      </c>
      <c r="M205" s="19"/>
      <c r="N205" s="67">
        <f t="shared" ref="N205:N208" si="225">+ROUND(I205*M205,0)</f>
        <v>0</v>
      </c>
      <c r="O205" s="19"/>
      <c r="P205" s="67">
        <f t="shared" si="196"/>
        <v>0</v>
      </c>
      <c r="Q205" s="19"/>
      <c r="R205" s="20">
        <f t="shared" ref="R205:R208" si="226">+ROUND(I205*Q205,0)</f>
        <v>0</v>
      </c>
    </row>
    <row r="206" spans="2:18" ht="42.75" x14ac:dyDescent="0.25">
      <c r="B206" s="58"/>
      <c r="C206" s="63" t="s">
        <v>91</v>
      </c>
      <c r="D206" s="63" t="s">
        <v>91</v>
      </c>
      <c r="E206" s="64" t="s">
        <v>101</v>
      </c>
      <c r="F206" s="65">
        <v>1603323</v>
      </c>
      <c r="G206" s="16">
        <f t="shared" si="221"/>
        <v>0</v>
      </c>
      <c r="H206" s="17">
        <f t="shared" si="222"/>
        <v>1282658.4000000001</v>
      </c>
      <c r="I206" s="18"/>
      <c r="J206" s="66" t="str">
        <f t="shared" si="223"/>
        <v xml:space="preserve"> OFERTA CON PRECIO APARENTEMENTE BAJO</v>
      </c>
      <c r="K206" s="19"/>
      <c r="L206" s="67">
        <f t="shared" si="224"/>
        <v>0</v>
      </c>
      <c r="M206" s="19"/>
      <c r="N206" s="67">
        <f t="shared" si="225"/>
        <v>0</v>
      </c>
      <c r="O206" s="19"/>
      <c r="P206" s="67">
        <f t="shared" si="196"/>
        <v>0</v>
      </c>
      <c r="Q206" s="19"/>
      <c r="R206" s="20">
        <f t="shared" si="226"/>
        <v>0</v>
      </c>
    </row>
    <row r="207" spans="2:18" ht="42.75" x14ac:dyDescent="0.25">
      <c r="B207" s="58"/>
      <c r="C207" s="63" t="s">
        <v>91</v>
      </c>
      <c r="D207" s="63" t="s">
        <v>91</v>
      </c>
      <c r="E207" s="64" t="s">
        <v>102</v>
      </c>
      <c r="F207" s="65">
        <v>1798181</v>
      </c>
      <c r="G207" s="16">
        <f t="shared" si="221"/>
        <v>0</v>
      </c>
      <c r="H207" s="17">
        <f t="shared" si="222"/>
        <v>1438544.8</v>
      </c>
      <c r="I207" s="18"/>
      <c r="J207" s="66" t="str">
        <f t="shared" si="223"/>
        <v xml:space="preserve"> OFERTA CON PRECIO APARENTEMENTE BAJO</v>
      </c>
      <c r="K207" s="19"/>
      <c r="L207" s="67">
        <f t="shared" si="224"/>
        <v>0</v>
      </c>
      <c r="M207" s="19"/>
      <c r="N207" s="67">
        <f t="shared" si="225"/>
        <v>0</v>
      </c>
      <c r="O207" s="19"/>
      <c r="P207" s="67">
        <f t="shared" si="196"/>
        <v>0</v>
      </c>
      <c r="Q207" s="19"/>
      <c r="R207" s="20">
        <f t="shared" si="226"/>
        <v>0</v>
      </c>
    </row>
    <row r="208" spans="2:18" ht="42.75" x14ac:dyDescent="0.25">
      <c r="B208" s="58"/>
      <c r="C208" s="63" t="s">
        <v>91</v>
      </c>
      <c r="D208" s="63" t="s">
        <v>91</v>
      </c>
      <c r="E208" s="64" t="s">
        <v>103</v>
      </c>
      <c r="F208" s="65">
        <v>2038093</v>
      </c>
      <c r="G208" s="16">
        <f t="shared" si="221"/>
        <v>0</v>
      </c>
      <c r="H208" s="17">
        <f t="shared" si="222"/>
        <v>1630474.4000000001</v>
      </c>
      <c r="I208" s="18"/>
      <c r="J208" s="66" t="str">
        <f t="shared" si="223"/>
        <v xml:space="preserve"> OFERTA CON PRECIO APARENTEMENTE BAJO</v>
      </c>
      <c r="K208" s="19"/>
      <c r="L208" s="67">
        <f t="shared" si="224"/>
        <v>0</v>
      </c>
      <c r="M208" s="19"/>
      <c r="N208" s="67">
        <f t="shared" si="225"/>
        <v>0</v>
      </c>
      <c r="O208" s="19"/>
      <c r="P208" s="67">
        <f t="shared" si="196"/>
        <v>0</v>
      </c>
      <c r="Q208" s="19"/>
      <c r="R208" s="20">
        <f t="shared" si="226"/>
        <v>0</v>
      </c>
    </row>
    <row r="209" spans="2:18" ht="42.75" x14ac:dyDescent="0.25">
      <c r="B209" s="58">
        <v>38</v>
      </c>
      <c r="C209" s="63" t="s">
        <v>92</v>
      </c>
      <c r="D209" s="63" t="s">
        <v>92</v>
      </c>
      <c r="E209" s="64" t="s">
        <v>99</v>
      </c>
      <c r="F209" s="65">
        <v>719287</v>
      </c>
      <c r="G209" s="16">
        <f>+IFERROR(I209/F209,"-")</f>
        <v>0</v>
      </c>
      <c r="H209" s="17">
        <f>+F209*80%</f>
        <v>575429.6</v>
      </c>
      <c r="I209" s="18"/>
      <c r="J209" s="66" t="str">
        <f>IF(I209&lt;H209," OFERTA CON PRECIO APARENTEMENTE BAJO","VALOR MINIMO ACEPTABLE")</f>
        <v xml:space="preserve"> OFERTA CON PRECIO APARENTEMENTE BAJO</v>
      </c>
      <c r="K209" s="19"/>
      <c r="L209" s="67">
        <f>+ROUND(I209*K209,0)</f>
        <v>0</v>
      </c>
      <c r="M209" s="19"/>
      <c r="N209" s="67">
        <f>+ROUND(I209*M209,0)</f>
        <v>0</v>
      </c>
      <c r="O209" s="19"/>
      <c r="P209" s="67">
        <f t="shared" si="196"/>
        <v>0</v>
      </c>
      <c r="Q209" s="19"/>
      <c r="R209" s="20">
        <f>+ROUND(I209*Q209,0)</f>
        <v>0</v>
      </c>
    </row>
    <row r="210" spans="2:18" ht="42.75" x14ac:dyDescent="0.25">
      <c r="B210" s="58"/>
      <c r="C210" s="63" t="s">
        <v>92</v>
      </c>
      <c r="D210" s="63" t="s">
        <v>92</v>
      </c>
      <c r="E210" s="64" t="s">
        <v>100</v>
      </c>
      <c r="F210" s="65">
        <v>1250374</v>
      </c>
      <c r="G210" s="16">
        <f t="shared" ref="G210:G213" si="227">+IFERROR(I210/F210,"-")</f>
        <v>0</v>
      </c>
      <c r="H210" s="17">
        <f t="shared" ref="H210:H213" si="228">+F210*80%</f>
        <v>1000299.2000000001</v>
      </c>
      <c r="I210" s="18"/>
      <c r="J210" s="66" t="str">
        <f t="shared" ref="J210:J213" si="229">IF(I210&lt;H210," OFERTA CON PRECIO APARENTEMENTE BAJO","VALOR MINIMO ACEPTABLE")</f>
        <v xml:space="preserve"> OFERTA CON PRECIO APARENTEMENTE BAJO</v>
      </c>
      <c r="K210" s="19"/>
      <c r="L210" s="67">
        <f t="shared" ref="L210:L213" si="230">+ROUND(I210*K210,0)</f>
        <v>0</v>
      </c>
      <c r="M210" s="19"/>
      <c r="N210" s="67">
        <f t="shared" ref="N210:N213" si="231">+ROUND(I210*M210,0)</f>
        <v>0</v>
      </c>
      <c r="O210" s="19"/>
      <c r="P210" s="67">
        <f t="shared" si="196"/>
        <v>0</v>
      </c>
      <c r="Q210" s="19"/>
      <c r="R210" s="20">
        <f t="shared" ref="R210:R213" si="232">+ROUND(I210*Q210,0)</f>
        <v>0</v>
      </c>
    </row>
    <row r="211" spans="2:18" ht="42.75" x14ac:dyDescent="0.25">
      <c r="B211" s="58"/>
      <c r="C211" s="63" t="s">
        <v>92</v>
      </c>
      <c r="D211" s="63" t="s">
        <v>92</v>
      </c>
      <c r="E211" s="64" t="s">
        <v>101</v>
      </c>
      <c r="F211" s="65">
        <v>1603323</v>
      </c>
      <c r="G211" s="16">
        <f t="shared" si="227"/>
        <v>0</v>
      </c>
      <c r="H211" s="17">
        <f t="shared" si="228"/>
        <v>1282658.4000000001</v>
      </c>
      <c r="I211" s="18"/>
      <c r="J211" s="66" t="str">
        <f t="shared" si="229"/>
        <v xml:space="preserve"> OFERTA CON PRECIO APARENTEMENTE BAJO</v>
      </c>
      <c r="K211" s="19"/>
      <c r="L211" s="67">
        <f t="shared" si="230"/>
        <v>0</v>
      </c>
      <c r="M211" s="19"/>
      <c r="N211" s="67">
        <f t="shared" si="231"/>
        <v>0</v>
      </c>
      <c r="O211" s="19"/>
      <c r="P211" s="67">
        <f t="shared" si="196"/>
        <v>0</v>
      </c>
      <c r="Q211" s="19"/>
      <c r="R211" s="20">
        <f t="shared" si="232"/>
        <v>0</v>
      </c>
    </row>
    <row r="212" spans="2:18" ht="42.75" x14ac:dyDescent="0.25">
      <c r="B212" s="58"/>
      <c r="C212" s="63" t="s">
        <v>92</v>
      </c>
      <c r="D212" s="63" t="s">
        <v>92</v>
      </c>
      <c r="E212" s="64" t="s">
        <v>102</v>
      </c>
      <c r="F212" s="65">
        <v>1798181</v>
      </c>
      <c r="G212" s="16">
        <f t="shared" si="227"/>
        <v>0</v>
      </c>
      <c r="H212" s="17">
        <f t="shared" si="228"/>
        <v>1438544.8</v>
      </c>
      <c r="I212" s="18"/>
      <c r="J212" s="66" t="str">
        <f t="shared" si="229"/>
        <v xml:space="preserve"> OFERTA CON PRECIO APARENTEMENTE BAJO</v>
      </c>
      <c r="K212" s="19"/>
      <c r="L212" s="67">
        <f t="shared" si="230"/>
        <v>0</v>
      </c>
      <c r="M212" s="19"/>
      <c r="N212" s="67">
        <f t="shared" si="231"/>
        <v>0</v>
      </c>
      <c r="O212" s="19"/>
      <c r="P212" s="67">
        <f t="shared" si="196"/>
        <v>0</v>
      </c>
      <c r="Q212" s="19"/>
      <c r="R212" s="20">
        <f t="shared" si="232"/>
        <v>0</v>
      </c>
    </row>
    <row r="213" spans="2:18" ht="42.75" x14ac:dyDescent="0.25">
      <c r="B213" s="58"/>
      <c r="C213" s="63" t="s">
        <v>92</v>
      </c>
      <c r="D213" s="63" t="s">
        <v>92</v>
      </c>
      <c r="E213" s="64" t="s">
        <v>103</v>
      </c>
      <c r="F213" s="65">
        <v>2038093</v>
      </c>
      <c r="G213" s="16">
        <f t="shared" si="227"/>
        <v>0</v>
      </c>
      <c r="H213" s="17">
        <f t="shared" si="228"/>
        <v>1630474.4000000001</v>
      </c>
      <c r="I213" s="18"/>
      <c r="J213" s="66" t="str">
        <f t="shared" si="229"/>
        <v xml:space="preserve"> OFERTA CON PRECIO APARENTEMENTE BAJO</v>
      </c>
      <c r="K213" s="19"/>
      <c r="L213" s="67">
        <f t="shared" si="230"/>
        <v>0</v>
      </c>
      <c r="M213" s="19"/>
      <c r="N213" s="67">
        <f t="shared" si="231"/>
        <v>0</v>
      </c>
      <c r="O213" s="19"/>
      <c r="P213" s="67">
        <f t="shared" si="196"/>
        <v>0</v>
      </c>
      <c r="Q213" s="19"/>
      <c r="R213" s="20">
        <f t="shared" si="232"/>
        <v>0</v>
      </c>
    </row>
    <row r="214" spans="2:18" ht="42.75" x14ac:dyDescent="0.25">
      <c r="B214" s="58">
        <v>39</v>
      </c>
      <c r="C214" s="63" t="s">
        <v>92</v>
      </c>
      <c r="D214" s="63" t="s">
        <v>92</v>
      </c>
      <c r="E214" s="64" t="s">
        <v>99</v>
      </c>
      <c r="F214" s="65">
        <v>719287</v>
      </c>
      <c r="G214" s="16">
        <f>+IFERROR(I214/F214,"-")</f>
        <v>0</v>
      </c>
      <c r="H214" s="17">
        <f>+F214*80%</f>
        <v>575429.6</v>
      </c>
      <c r="I214" s="18"/>
      <c r="J214" s="66" t="str">
        <f>IF(I214&lt;H214," OFERTA CON PRECIO APARENTEMENTE BAJO","VALOR MINIMO ACEPTABLE")</f>
        <v xml:space="preserve"> OFERTA CON PRECIO APARENTEMENTE BAJO</v>
      </c>
      <c r="K214" s="19"/>
      <c r="L214" s="67">
        <f>+ROUND(I214*K214,0)</f>
        <v>0</v>
      </c>
      <c r="M214" s="19"/>
      <c r="N214" s="67">
        <f>+ROUND(I214*M214,0)</f>
        <v>0</v>
      </c>
      <c r="O214" s="19"/>
      <c r="P214" s="67">
        <f t="shared" si="196"/>
        <v>0</v>
      </c>
      <c r="Q214" s="19"/>
      <c r="R214" s="20">
        <f>+ROUND(I214*Q214,0)</f>
        <v>0</v>
      </c>
    </row>
    <row r="215" spans="2:18" ht="42.75" x14ac:dyDescent="0.25">
      <c r="B215" s="58"/>
      <c r="C215" s="63" t="s">
        <v>92</v>
      </c>
      <c r="D215" s="63" t="s">
        <v>92</v>
      </c>
      <c r="E215" s="64" t="s">
        <v>100</v>
      </c>
      <c r="F215" s="65">
        <v>1250374</v>
      </c>
      <c r="G215" s="16">
        <f t="shared" ref="G215:G218" si="233">+IFERROR(I215/F215,"-")</f>
        <v>0</v>
      </c>
      <c r="H215" s="17">
        <f t="shared" ref="H215:H218" si="234">+F215*80%</f>
        <v>1000299.2000000001</v>
      </c>
      <c r="I215" s="18"/>
      <c r="J215" s="66" t="str">
        <f t="shared" ref="J215:J218" si="235">IF(I215&lt;H215," OFERTA CON PRECIO APARENTEMENTE BAJO","VALOR MINIMO ACEPTABLE")</f>
        <v xml:space="preserve"> OFERTA CON PRECIO APARENTEMENTE BAJO</v>
      </c>
      <c r="K215" s="19"/>
      <c r="L215" s="67">
        <f t="shared" ref="L215:L218" si="236">+ROUND(I215*K215,0)</f>
        <v>0</v>
      </c>
      <c r="M215" s="19"/>
      <c r="N215" s="67">
        <f t="shared" ref="N215:N218" si="237">+ROUND(I215*M215,0)</f>
        <v>0</v>
      </c>
      <c r="O215" s="19"/>
      <c r="P215" s="67">
        <f t="shared" si="196"/>
        <v>0</v>
      </c>
      <c r="Q215" s="19"/>
      <c r="R215" s="20">
        <f t="shared" ref="R215:R218" si="238">+ROUND(I215*Q215,0)</f>
        <v>0</v>
      </c>
    </row>
    <row r="216" spans="2:18" ht="42.75" x14ac:dyDescent="0.25">
      <c r="B216" s="58"/>
      <c r="C216" s="63" t="s">
        <v>92</v>
      </c>
      <c r="D216" s="63" t="s">
        <v>92</v>
      </c>
      <c r="E216" s="64" t="s">
        <v>101</v>
      </c>
      <c r="F216" s="65">
        <v>1603323</v>
      </c>
      <c r="G216" s="16">
        <f t="shared" si="233"/>
        <v>0</v>
      </c>
      <c r="H216" s="17">
        <f t="shared" si="234"/>
        <v>1282658.4000000001</v>
      </c>
      <c r="I216" s="18"/>
      <c r="J216" s="66" t="str">
        <f t="shared" si="235"/>
        <v xml:space="preserve"> OFERTA CON PRECIO APARENTEMENTE BAJO</v>
      </c>
      <c r="K216" s="19"/>
      <c r="L216" s="67">
        <f t="shared" si="236"/>
        <v>0</v>
      </c>
      <c r="M216" s="19"/>
      <c r="N216" s="67">
        <f t="shared" si="237"/>
        <v>0</v>
      </c>
      <c r="O216" s="19"/>
      <c r="P216" s="67">
        <f t="shared" si="196"/>
        <v>0</v>
      </c>
      <c r="Q216" s="19"/>
      <c r="R216" s="20">
        <f t="shared" si="238"/>
        <v>0</v>
      </c>
    </row>
    <row r="217" spans="2:18" ht="42.75" x14ac:dyDescent="0.25">
      <c r="B217" s="58"/>
      <c r="C217" s="63" t="s">
        <v>92</v>
      </c>
      <c r="D217" s="63" t="s">
        <v>92</v>
      </c>
      <c r="E217" s="64" t="s">
        <v>102</v>
      </c>
      <c r="F217" s="65">
        <v>1798181</v>
      </c>
      <c r="G217" s="16">
        <f t="shared" si="233"/>
        <v>0</v>
      </c>
      <c r="H217" s="17">
        <f t="shared" si="234"/>
        <v>1438544.8</v>
      </c>
      <c r="I217" s="18"/>
      <c r="J217" s="66" t="str">
        <f t="shared" si="235"/>
        <v xml:space="preserve"> OFERTA CON PRECIO APARENTEMENTE BAJO</v>
      </c>
      <c r="K217" s="19"/>
      <c r="L217" s="67">
        <f t="shared" si="236"/>
        <v>0</v>
      </c>
      <c r="M217" s="19"/>
      <c r="N217" s="67">
        <f t="shared" si="237"/>
        <v>0</v>
      </c>
      <c r="O217" s="19"/>
      <c r="P217" s="67">
        <f t="shared" si="196"/>
        <v>0</v>
      </c>
      <c r="Q217" s="19"/>
      <c r="R217" s="20">
        <f t="shared" si="238"/>
        <v>0</v>
      </c>
    </row>
    <row r="218" spans="2:18" ht="42.75" x14ac:dyDescent="0.25">
      <c r="B218" s="58"/>
      <c r="C218" s="63" t="s">
        <v>92</v>
      </c>
      <c r="D218" s="63" t="s">
        <v>92</v>
      </c>
      <c r="E218" s="64" t="s">
        <v>103</v>
      </c>
      <c r="F218" s="65">
        <v>2038093</v>
      </c>
      <c r="G218" s="16">
        <f t="shared" si="233"/>
        <v>0</v>
      </c>
      <c r="H218" s="17">
        <f t="shared" si="234"/>
        <v>1630474.4000000001</v>
      </c>
      <c r="I218" s="18"/>
      <c r="J218" s="66" t="str">
        <f t="shared" si="235"/>
        <v xml:space="preserve"> OFERTA CON PRECIO APARENTEMENTE BAJO</v>
      </c>
      <c r="K218" s="19"/>
      <c r="L218" s="67">
        <f t="shared" si="236"/>
        <v>0</v>
      </c>
      <c r="M218" s="19"/>
      <c r="N218" s="67">
        <f t="shared" si="237"/>
        <v>0</v>
      </c>
      <c r="O218" s="19"/>
      <c r="P218" s="67">
        <f t="shared" si="196"/>
        <v>0</v>
      </c>
      <c r="Q218" s="19"/>
      <c r="R218" s="20">
        <f t="shared" si="238"/>
        <v>0</v>
      </c>
    </row>
    <row r="219" spans="2:18" ht="42.75" x14ac:dyDescent="0.25">
      <c r="B219" s="58">
        <v>40</v>
      </c>
      <c r="C219" s="63" t="s">
        <v>93</v>
      </c>
      <c r="D219" s="63" t="s">
        <v>93</v>
      </c>
      <c r="E219" s="64" t="s">
        <v>99</v>
      </c>
      <c r="F219" s="65">
        <v>719287</v>
      </c>
      <c r="G219" s="16">
        <f>+IFERROR(I219/F219,"-")</f>
        <v>0</v>
      </c>
      <c r="H219" s="17">
        <f>+F219*80%</f>
        <v>575429.6</v>
      </c>
      <c r="I219" s="18"/>
      <c r="J219" s="66" t="str">
        <f>IF(I219&lt;H219," OFERTA CON PRECIO APARENTEMENTE BAJO","VALOR MINIMO ACEPTABLE")</f>
        <v xml:space="preserve"> OFERTA CON PRECIO APARENTEMENTE BAJO</v>
      </c>
      <c r="K219" s="19"/>
      <c r="L219" s="67">
        <f>+ROUND(I219*K219,0)</f>
        <v>0</v>
      </c>
      <c r="M219" s="19"/>
      <c r="N219" s="67">
        <f>+ROUND(I219*M219,0)</f>
        <v>0</v>
      </c>
      <c r="O219" s="19"/>
      <c r="P219" s="67">
        <f t="shared" si="196"/>
        <v>0</v>
      </c>
      <c r="Q219" s="19"/>
      <c r="R219" s="20">
        <f>+ROUND(I219*Q219,0)</f>
        <v>0</v>
      </c>
    </row>
    <row r="220" spans="2:18" ht="42.75" x14ac:dyDescent="0.25">
      <c r="B220" s="58"/>
      <c r="C220" s="63" t="s">
        <v>93</v>
      </c>
      <c r="D220" s="63" t="s">
        <v>93</v>
      </c>
      <c r="E220" s="64" t="s">
        <v>100</v>
      </c>
      <c r="F220" s="65">
        <v>892035</v>
      </c>
      <c r="G220" s="16">
        <f t="shared" ref="G220:G223" si="239">+IFERROR(I220/F220,"-")</f>
        <v>0</v>
      </c>
      <c r="H220" s="17">
        <f t="shared" ref="H220:H223" si="240">+F220*80%</f>
        <v>713628</v>
      </c>
      <c r="I220" s="18"/>
      <c r="J220" s="66" t="str">
        <f t="shared" ref="J220:J223" si="241">IF(I220&lt;H220," OFERTA CON PRECIO APARENTEMENTE BAJO","VALOR MINIMO ACEPTABLE")</f>
        <v xml:space="preserve"> OFERTA CON PRECIO APARENTEMENTE BAJO</v>
      </c>
      <c r="K220" s="19"/>
      <c r="L220" s="67">
        <f t="shared" ref="L220:L223" si="242">+ROUND(I220*K220,0)</f>
        <v>0</v>
      </c>
      <c r="M220" s="19"/>
      <c r="N220" s="67">
        <f t="shared" ref="N220:N223" si="243">+ROUND(I220*M220,0)</f>
        <v>0</v>
      </c>
      <c r="O220" s="19"/>
      <c r="P220" s="67">
        <f t="shared" si="196"/>
        <v>0</v>
      </c>
      <c r="Q220" s="19"/>
      <c r="R220" s="20">
        <f t="shared" ref="R220:R223" si="244">+ROUND(I220*Q220,0)</f>
        <v>0</v>
      </c>
    </row>
    <row r="221" spans="2:18" ht="42.75" x14ac:dyDescent="0.25">
      <c r="B221" s="58"/>
      <c r="C221" s="63" t="s">
        <v>93</v>
      </c>
      <c r="D221" s="63" t="s">
        <v>93</v>
      </c>
      <c r="E221" s="64" t="s">
        <v>101</v>
      </c>
      <c r="F221" s="65">
        <v>1159616</v>
      </c>
      <c r="G221" s="16">
        <f t="shared" si="239"/>
        <v>0</v>
      </c>
      <c r="H221" s="17">
        <f t="shared" si="240"/>
        <v>927692.80000000005</v>
      </c>
      <c r="I221" s="18"/>
      <c r="J221" s="66" t="str">
        <f t="shared" si="241"/>
        <v xml:space="preserve"> OFERTA CON PRECIO APARENTEMENTE BAJO</v>
      </c>
      <c r="K221" s="19"/>
      <c r="L221" s="67">
        <f t="shared" si="242"/>
        <v>0</v>
      </c>
      <c r="M221" s="19"/>
      <c r="N221" s="67">
        <f t="shared" si="243"/>
        <v>0</v>
      </c>
      <c r="O221" s="19"/>
      <c r="P221" s="67">
        <f t="shared" si="196"/>
        <v>0</v>
      </c>
      <c r="Q221" s="19"/>
      <c r="R221" s="20">
        <f t="shared" si="244"/>
        <v>0</v>
      </c>
    </row>
    <row r="222" spans="2:18" ht="42.75" x14ac:dyDescent="0.25">
      <c r="B222" s="58"/>
      <c r="C222" s="63" t="s">
        <v>93</v>
      </c>
      <c r="D222" s="63" t="s">
        <v>93</v>
      </c>
      <c r="E222" s="64" t="s">
        <v>102</v>
      </c>
      <c r="F222" s="65">
        <v>1642112</v>
      </c>
      <c r="G222" s="16">
        <f t="shared" si="239"/>
        <v>0</v>
      </c>
      <c r="H222" s="17">
        <f t="shared" si="240"/>
        <v>1313689.6000000001</v>
      </c>
      <c r="I222" s="18"/>
      <c r="J222" s="66" t="str">
        <f t="shared" si="241"/>
        <v xml:space="preserve"> OFERTA CON PRECIO APARENTEMENTE BAJO</v>
      </c>
      <c r="K222" s="19"/>
      <c r="L222" s="67">
        <f t="shared" si="242"/>
        <v>0</v>
      </c>
      <c r="M222" s="19"/>
      <c r="N222" s="67">
        <f t="shared" si="243"/>
        <v>0</v>
      </c>
      <c r="O222" s="19"/>
      <c r="P222" s="67">
        <f t="shared" si="196"/>
        <v>0</v>
      </c>
      <c r="Q222" s="19"/>
      <c r="R222" s="20">
        <f t="shared" si="244"/>
        <v>0</v>
      </c>
    </row>
    <row r="223" spans="2:18" ht="42.75" x14ac:dyDescent="0.25">
      <c r="B223" s="58"/>
      <c r="C223" s="63" t="s">
        <v>93</v>
      </c>
      <c r="D223" s="63" t="s">
        <v>93</v>
      </c>
      <c r="E223" s="64" t="s">
        <v>103</v>
      </c>
      <c r="F223" s="65">
        <v>1867426</v>
      </c>
      <c r="G223" s="16">
        <f t="shared" si="239"/>
        <v>0</v>
      </c>
      <c r="H223" s="17">
        <f t="shared" si="240"/>
        <v>1493940.8</v>
      </c>
      <c r="I223" s="18"/>
      <c r="J223" s="66" t="str">
        <f t="shared" si="241"/>
        <v xml:space="preserve"> OFERTA CON PRECIO APARENTEMENTE BAJO</v>
      </c>
      <c r="K223" s="19"/>
      <c r="L223" s="67">
        <f t="shared" si="242"/>
        <v>0</v>
      </c>
      <c r="M223" s="19"/>
      <c r="N223" s="67">
        <f t="shared" si="243"/>
        <v>0</v>
      </c>
      <c r="O223" s="19"/>
      <c r="P223" s="67">
        <f t="shared" si="196"/>
        <v>0</v>
      </c>
      <c r="Q223" s="19"/>
      <c r="R223" s="20">
        <f t="shared" si="244"/>
        <v>0</v>
      </c>
    </row>
    <row r="224" spans="2:18" ht="42.75" x14ac:dyDescent="0.25">
      <c r="B224" s="58">
        <v>41</v>
      </c>
      <c r="C224" s="63" t="s">
        <v>69</v>
      </c>
      <c r="D224" s="63" t="s">
        <v>69</v>
      </c>
      <c r="E224" s="64" t="s">
        <v>99</v>
      </c>
      <c r="F224" s="65">
        <v>729799</v>
      </c>
      <c r="G224" s="16">
        <f>+IFERROR(I224/F224,"-")</f>
        <v>0</v>
      </c>
      <c r="H224" s="17">
        <f>+F224*80%</f>
        <v>583839.20000000007</v>
      </c>
      <c r="I224" s="18"/>
      <c r="J224" s="66" t="str">
        <f>IF(I224&lt;H224," OFERTA CON PRECIO APARENTEMENTE BAJO","VALOR MINIMO ACEPTABLE")</f>
        <v xml:space="preserve"> OFERTA CON PRECIO APARENTEMENTE BAJO</v>
      </c>
      <c r="K224" s="19"/>
      <c r="L224" s="67">
        <f>+ROUND(I224*K224,0)</f>
        <v>0</v>
      </c>
      <c r="M224" s="19"/>
      <c r="N224" s="67">
        <f>+ROUND(I224*M224,0)</f>
        <v>0</v>
      </c>
      <c r="O224" s="19"/>
      <c r="P224" s="67">
        <f t="shared" si="196"/>
        <v>0</v>
      </c>
      <c r="Q224" s="19"/>
      <c r="R224" s="20">
        <f>+ROUND(I224*Q224,0)</f>
        <v>0</v>
      </c>
    </row>
    <row r="225" spans="2:18" ht="42.75" x14ac:dyDescent="0.25">
      <c r="B225" s="58"/>
      <c r="C225" s="63" t="s">
        <v>69</v>
      </c>
      <c r="D225" s="63" t="s">
        <v>69</v>
      </c>
      <c r="E225" s="64" t="s">
        <v>100</v>
      </c>
      <c r="F225" s="65">
        <v>969715</v>
      </c>
      <c r="G225" s="16">
        <f t="shared" ref="G225:G228" si="245">+IFERROR(I225/F225,"-")</f>
        <v>0</v>
      </c>
      <c r="H225" s="17">
        <f t="shared" ref="H225:H228" si="246">+F225*80%</f>
        <v>775772</v>
      </c>
      <c r="I225" s="18"/>
      <c r="J225" s="66" t="str">
        <f t="shared" ref="J225:J228" si="247">IF(I225&lt;H225," OFERTA CON PRECIO APARENTEMENTE BAJO","VALOR MINIMO ACEPTABLE")</f>
        <v xml:space="preserve"> OFERTA CON PRECIO APARENTEMENTE BAJO</v>
      </c>
      <c r="K225" s="19"/>
      <c r="L225" s="67">
        <f t="shared" ref="L225:L228" si="248">+ROUND(I225*K225,0)</f>
        <v>0</v>
      </c>
      <c r="M225" s="19"/>
      <c r="N225" s="67">
        <f t="shared" ref="N225:N228" si="249">+ROUND(I225*M225,0)</f>
        <v>0</v>
      </c>
      <c r="O225" s="19"/>
      <c r="P225" s="67">
        <f t="shared" si="196"/>
        <v>0</v>
      </c>
      <c r="Q225" s="19"/>
      <c r="R225" s="20">
        <f t="shared" ref="R225:R228" si="250">+ROUND(I225*Q225,0)</f>
        <v>0</v>
      </c>
    </row>
    <row r="226" spans="2:18" ht="42.75" x14ac:dyDescent="0.25">
      <c r="B226" s="58"/>
      <c r="C226" s="63" t="s">
        <v>69</v>
      </c>
      <c r="D226" s="63" t="s">
        <v>69</v>
      </c>
      <c r="E226" s="64" t="s">
        <v>101</v>
      </c>
      <c r="F226" s="65">
        <v>1358314</v>
      </c>
      <c r="G226" s="16">
        <f t="shared" si="245"/>
        <v>0</v>
      </c>
      <c r="H226" s="17">
        <f t="shared" si="246"/>
        <v>1086651.2</v>
      </c>
      <c r="I226" s="18"/>
      <c r="J226" s="66" t="str">
        <f t="shared" si="247"/>
        <v xml:space="preserve"> OFERTA CON PRECIO APARENTEMENTE BAJO</v>
      </c>
      <c r="K226" s="19"/>
      <c r="L226" s="67">
        <f t="shared" si="248"/>
        <v>0</v>
      </c>
      <c r="M226" s="19"/>
      <c r="N226" s="67">
        <f t="shared" si="249"/>
        <v>0</v>
      </c>
      <c r="O226" s="19"/>
      <c r="P226" s="67">
        <f t="shared" si="196"/>
        <v>0</v>
      </c>
      <c r="Q226" s="19"/>
      <c r="R226" s="20">
        <f t="shared" si="250"/>
        <v>0</v>
      </c>
    </row>
    <row r="227" spans="2:18" ht="42.75" x14ac:dyDescent="0.25">
      <c r="B227" s="58"/>
      <c r="C227" s="63" t="s">
        <v>69</v>
      </c>
      <c r="D227" s="63" t="s">
        <v>69</v>
      </c>
      <c r="E227" s="64" t="s">
        <v>102</v>
      </c>
      <c r="F227" s="65">
        <v>1869075</v>
      </c>
      <c r="G227" s="16">
        <f t="shared" si="245"/>
        <v>0</v>
      </c>
      <c r="H227" s="17">
        <f t="shared" si="246"/>
        <v>1495260</v>
      </c>
      <c r="I227" s="18"/>
      <c r="J227" s="66" t="str">
        <f t="shared" si="247"/>
        <v xml:space="preserve"> OFERTA CON PRECIO APARENTEMENTE BAJO</v>
      </c>
      <c r="K227" s="19"/>
      <c r="L227" s="67">
        <f t="shared" si="248"/>
        <v>0</v>
      </c>
      <c r="M227" s="19"/>
      <c r="N227" s="67">
        <f t="shared" si="249"/>
        <v>0</v>
      </c>
      <c r="O227" s="19"/>
      <c r="P227" s="67">
        <f t="shared" si="196"/>
        <v>0</v>
      </c>
      <c r="Q227" s="19"/>
      <c r="R227" s="20">
        <f t="shared" si="250"/>
        <v>0</v>
      </c>
    </row>
    <row r="228" spans="2:18" ht="42.75" x14ac:dyDescent="0.25">
      <c r="B228" s="58"/>
      <c r="C228" s="63" t="s">
        <v>69</v>
      </c>
      <c r="D228" s="63" t="s">
        <v>69</v>
      </c>
      <c r="E228" s="64" t="s">
        <v>103</v>
      </c>
      <c r="F228" s="65">
        <v>2432742</v>
      </c>
      <c r="G228" s="16">
        <f t="shared" si="245"/>
        <v>0</v>
      </c>
      <c r="H228" s="17">
        <f t="shared" si="246"/>
        <v>1946193.6</v>
      </c>
      <c r="I228" s="18"/>
      <c r="J228" s="66" t="str">
        <f t="shared" si="247"/>
        <v xml:space="preserve"> OFERTA CON PRECIO APARENTEMENTE BAJO</v>
      </c>
      <c r="K228" s="19"/>
      <c r="L228" s="67">
        <f t="shared" si="248"/>
        <v>0</v>
      </c>
      <c r="M228" s="19"/>
      <c r="N228" s="67">
        <f t="shared" si="249"/>
        <v>0</v>
      </c>
      <c r="O228" s="19"/>
      <c r="P228" s="67">
        <f t="shared" si="196"/>
        <v>0</v>
      </c>
      <c r="Q228" s="19"/>
      <c r="R228" s="20">
        <f t="shared" si="250"/>
        <v>0</v>
      </c>
    </row>
    <row r="229" spans="2:18" ht="42.75" x14ac:dyDescent="0.25">
      <c r="B229" s="58">
        <v>42</v>
      </c>
      <c r="C229" s="63" t="s">
        <v>94</v>
      </c>
      <c r="D229" s="63" t="s">
        <v>94</v>
      </c>
      <c r="E229" s="64" t="s">
        <v>99</v>
      </c>
      <c r="F229" s="65">
        <v>4635267</v>
      </c>
      <c r="G229" s="16">
        <f>+IFERROR(I229/F229,"-")</f>
        <v>0</v>
      </c>
      <c r="H229" s="17">
        <f>+F229*80%</f>
        <v>3708213.6</v>
      </c>
      <c r="I229" s="18"/>
      <c r="J229" s="66" t="str">
        <f>IF(I229&lt;H229," OFERTA CON PRECIO APARENTEMENTE BAJO","VALOR MINIMO ACEPTABLE")</f>
        <v xml:space="preserve"> OFERTA CON PRECIO APARENTEMENTE BAJO</v>
      </c>
      <c r="K229" s="19"/>
      <c r="L229" s="67">
        <f>+ROUND(I229*K229,0)</f>
        <v>0</v>
      </c>
      <c r="M229" s="19"/>
      <c r="N229" s="67">
        <f>+ROUND(I229*M229,0)</f>
        <v>0</v>
      </c>
      <c r="O229" s="19"/>
      <c r="P229" s="67">
        <f t="shared" si="196"/>
        <v>0</v>
      </c>
      <c r="Q229" s="19"/>
      <c r="R229" s="20">
        <f>+ROUND(I229*Q229,0)</f>
        <v>0</v>
      </c>
    </row>
    <row r="230" spans="2:18" ht="42.75" x14ac:dyDescent="0.25">
      <c r="B230" s="58"/>
      <c r="C230" s="63" t="s">
        <v>94</v>
      </c>
      <c r="D230" s="63" t="s">
        <v>94</v>
      </c>
      <c r="E230" s="64" t="s">
        <v>100</v>
      </c>
      <c r="F230" s="65">
        <v>5155062</v>
      </c>
      <c r="G230" s="16">
        <f t="shared" ref="G230:G233" si="251">+IFERROR(I230/F230,"-")</f>
        <v>0</v>
      </c>
      <c r="H230" s="17">
        <f t="shared" ref="H230:H233" si="252">+F230*80%</f>
        <v>4124049.6</v>
      </c>
      <c r="I230" s="18"/>
      <c r="J230" s="66" t="str">
        <f t="shared" ref="J230:J233" si="253">IF(I230&lt;H230," OFERTA CON PRECIO APARENTEMENTE BAJO","VALOR MINIMO ACEPTABLE")</f>
        <v xml:space="preserve"> OFERTA CON PRECIO APARENTEMENTE BAJO</v>
      </c>
      <c r="K230" s="19"/>
      <c r="L230" s="67">
        <f t="shared" ref="L230:L233" si="254">+ROUND(I230*K230,0)</f>
        <v>0</v>
      </c>
      <c r="M230" s="19"/>
      <c r="N230" s="67">
        <f t="shared" ref="N230:N233" si="255">+ROUND(I230*M230,0)</f>
        <v>0</v>
      </c>
      <c r="O230" s="19"/>
      <c r="P230" s="67">
        <f t="shared" si="196"/>
        <v>0</v>
      </c>
      <c r="Q230" s="19"/>
      <c r="R230" s="20">
        <f t="shared" ref="R230:R233" si="256">+ROUND(I230*Q230,0)</f>
        <v>0</v>
      </c>
    </row>
    <row r="231" spans="2:18" ht="42.75" x14ac:dyDescent="0.25">
      <c r="B231" s="58"/>
      <c r="C231" s="63" t="s">
        <v>94</v>
      </c>
      <c r="D231" s="63" t="s">
        <v>94</v>
      </c>
      <c r="E231" s="64" t="s">
        <v>101</v>
      </c>
      <c r="F231" s="65">
        <v>7896665</v>
      </c>
      <c r="G231" s="16">
        <f t="shared" si="251"/>
        <v>0</v>
      </c>
      <c r="H231" s="17">
        <f t="shared" si="252"/>
        <v>6317332</v>
      </c>
      <c r="I231" s="18"/>
      <c r="J231" s="66" t="str">
        <f t="shared" si="253"/>
        <v xml:space="preserve"> OFERTA CON PRECIO APARENTEMENTE BAJO</v>
      </c>
      <c r="K231" s="19"/>
      <c r="L231" s="67">
        <f t="shared" si="254"/>
        <v>0</v>
      </c>
      <c r="M231" s="19"/>
      <c r="N231" s="67">
        <f t="shared" si="255"/>
        <v>0</v>
      </c>
      <c r="O231" s="19"/>
      <c r="P231" s="67">
        <f t="shared" si="196"/>
        <v>0</v>
      </c>
      <c r="Q231" s="19"/>
      <c r="R231" s="20">
        <f t="shared" si="256"/>
        <v>0</v>
      </c>
    </row>
    <row r="232" spans="2:18" ht="42.75" x14ac:dyDescent="0.25">
      <c r="B232" s="58"/>
      <c r="C232" s="63" t="s">
        <v>94</v>
      </c>
      <c r="D232" s="63" t="s">
        <v>94</v>
      </c>
      <c r="E232" s="64" t="s">
        <v>102</v>
      </c>
      <c r="F232" s="65">
        <v>10319590</v>
      </c>
      <c r="G232" s="16">
        <f t="shared" si="251"/>
        <v>0</v>
      </c>
      <c r="H232" s="17">
        <f t="shared" si="252"/>
        <v>8255672</v>
      </c>
      <c r="I232" s="18"/>
      <c r="J232" s="66" t="str">
        <f t="shared" si="253"/>
        <v xml:space="preserve"> OFERTA CON PRECIO APARENTEMENTE BAJO</v>
      </c>
      <c r="K232" s="19"/>
      <c r="L232" s="67">
        <f t="shared" si="254"/>
        <v>0</v>
      </c>
      <c r="M232" s="19"/>
      <c r="N232" s="67">
        <f t="shared" si="255"/>
        <v>0</v>
      </c>
      <c r="O232" s="19"/>
      <c r="P232" s="67">
        <f t="shared" si="196"/>
        <v>0</v>
      </c>
      <c r="Q232" s="19"/>
      <c r="R232" s="20">
        <f t="shared" si="256"/>
        <v>0</v>
      </c>
    </row>
    <row r="233" spans="2:18" ht="42.75" x14ac:dyDescent="0.25">
      <c r="B233" s="58"/>
      <c r="C233" s="63" t="s">
        <v>94</v>
      </c>
      <c r="D233" s="63" t="s">
        <v>94</v>
      </c>
      <c r="E233" s="64" t="s">
        <v>103</v>
      </c>
      <c r="F233" s="65">
        <v>13277490</v>
      </c>
      <c r="G233" s="16">
        <f t="shared" si="251"/>
        <v>0</v>
      </c>
      <c r="H233" s="17">
        <f t="shared" si="252"/>
        <v>10621992</v>
      </c>
      <c r="I233" s="18"/>
      <c r="J233" s="66" t="str">
        <f t="shared" si="253"/>
        <v xml:space="preserve"> OFERTA CON PRECIO APARENTEMENTE BAJO</v>
      </c>
      <c r="K233" s="19"/>
      <c r="L233" s="67">
        <f t="shared" si="254"/>
        <v>0</v>
      </c>
      <c r="M233" s="19"/>
      <c r="N233" s="67">
        <f t="shared" si="255"/>
        <v>0</v>
      </c>
      <c r="O233" s="19"/>
      <c r="P233" s="67">
        <f t="shared" si="196"/>
        <v>0</v>
      </c>
      <c r="Q233" s="19"/>
      <c r="R233" s="20">
        <f t="shared" si="256"/>
        <v>0</v>
      </c>
    </row>
    <row r="234" spans="2:18" ht="42.75" x14ac:dyDescent="0.25">
      <c r="B234" s="58">
        <v>43</v>
      </c>
      <c r="C234" s="63" t="s">
        <v>70</v>
      </c>
      <c r="D234" s="63" t="s">
        <v>70</v>
      </c>
      <c r="E234" s="64" t="s">
        <v>99</v>
      </c>
      <c r="F234" s="65">
        <v>729799</v>
      </c>
      <c r="G234" s="16">
        <f>+IFERROR(I234/F234,"-")</f>
        <v>0</v>
      </c>
      <c r="H234" s="17">
        <f>+F234*80%</f>
        <v>583839.20000000007</v>
      </c>
      <c r="I234" s="18"/>
      <c r="J234" s="66" t="str">
        <f>IF(I234&lt;H234," OFERTA CON PRECIO APARENTEMENTE BAJO","VALOR MINIMO ACEPTABLE")</f>
        <v xml:space="preserve"> OFERTA CON PRECIO APARENTEMENTE BAJO</v>
      </c>
      <c r="K234" s="19"/>
      <c r="L234" s="67">
        <f>+ROUND(I234*K234,0)</f>
        <v>0</v>
      </c>
      <c r="M234" s="19"/>
      <c r="N234" s="67">
        <f>+ROUND(I234*M234,0)</f>
        <v>0</v>
      </c>
      <c r="O234" s="19"/>
      <c r="P234" s="67">
        <f t="shared" si="196"/>
        <v>0</v>
      </c>
      <c r="Q234" s="19"/>
      <c r="R234" s="20">
        <f>+ROUND(I234*Q234,0)</f>
        <v>0</v>
      </c>
    </row>
    <row r="235" spans="2:18" ht="42.75" x14ac:dyDescent="0.25">
      <c r="B235" s="58"/>
      <c r="C235" s="63" t="s">
        <v>70</v>
      </c>
      <c r="D235" s="63" t="s">
        <v>70</v>
      </c>
      <c r="E235" s="64" t="s">
        <v>100</v>
      </c>
      <c r="F235" s="65">
        <v>969715</v>
      </c>
      <c r="G235" s="16">
        <f t="shared" ref="G235:G238" si="257">+IFERROR(I235/F235,"-")</f>
        <v>0</v>
      </c>
      <c r="H235" s="17">
        <f t="shared" ref="H235:H238" si="258">+F235*80%</f>
        <v>775772</v>
      </c>
      <c r="I235" s="18"/>
      <c r="J235" s="66" t="str">
        <f t="shared" ref="J235:J238" si="259">IF(I235&lt;H235," OFERTA CON PRECIO APARENTEMENTE BAJO","VALOR MINIMO ACEPTABLE")</f>
        <v xml:space="preserve"> OFERTA CON PRECIO APARENTEMENTE BAJO</v>
      </c>
      <c r="K235" s="19"/>
      <c r="L235" s="67">
        <f t="shared" ref="L235:L238" si="260">+ROUND(I235*K235,0)</f>
        <v>0</v>
      </c>
      <c r="M235" s="19"/>
      <c r="N235" s="67">
        <f t="shared" ref="N235:N238" si="261">+ROUND(I235*M235,0)</f>
        <v>0</v>
      </c>
      <c r="O235" s="19"/>
      <c r="P235" s="67">
        <f t="shared" si="196"/>
        <v>0</v>
      </c>
      <c r="Q235" s="19"/>
      <c r="R235" s="20">
        <f t="shared" ref="R235:R238" si="262">+ROUND(I235*Q235,0)</f>
        <v>0</v>
      </c>
    </row>
    <row r="236" spans="2:18" ht="42.75" x14ac:dyDescent="0.25">
      <c r="B236" s="58"/>
      <c r="C236" s="63" t="s">
        <v>70</v>
      </c>
      <c r="D236" s="63" t="s">
        <v>70</v>
      </c>
      <c r="E236" s="64" t="s">
        <v>101</v>
      </c>
      <c r="F236" s="65">
        <v>1358314</v>
      </c>
      <c r="G236" s="16">
        <f t="shared" si="257"/>
        <v>0</v>
      </c>
      <c r="H236" s="17">
        <f t="shared" si="258"/>
        <v>1086651.2</v>
      </c>
      <c r="I236" s="18"/>
      <c r="J236" s="66" t="str">
        <f t="shared" si="259"/>
        <v xml:space="preserve"> OFERTA CON PRECIO APARENTEMENTE BAJO</v>
      </c>
      <c r="K236" s="19"/>
      <c r="L236" s="67">
        <f t="shared" si="260"/>
        <v>0</v>
      </c>
      <c r="M236" s="19"/>
      <c r="N236" s="67">
        <f t="shared" si="261"/>
        <v>0</v>
      </c>
      <c r="O236" s="19"/>
      <c r="P236" s="67">
        <f t="shared" si="196"/>
        <v>0</v>
      </c>
      <c r="Q236" s="19"/>
      <c r="R236" s="20">
        <f t="shared" si="262"/>
        <v>0</v>
      </c>
    </row>
    <row r="237" spans="2:18" ht="42.75" x14ac:dyDescent="0.25">
      <c r="B237" s="58"/>
      <c r="C237" s="63" t="s">
        <v>70</v>
      </c>
      <c r="D237" s="63" t="s">
        <v>70</v>
      </c>
      <c r="E237" s="64" t="s">
        <v>102</v>
      </c>
      <c r="F237" s="65">
        <v>1869075</v>
      </c>
      <c r="G237" s="16">
        <f t="shared" si="257"/>
        <v>0</v>
      </c>
      <c r="H237" s="17">
        <f t="shared" si="258"/>
        <v>1495260</v>
      </c>
      <c r="I237" s="18"/>
      <c r="J237" s="66" t="str">
        <f t="shared" si="259"/>
        <v xml:space="preserve"> OFERTA CON PRECIO APARENTEMENTE BAJO</v>
      </c>
      <c r="K237" s="19"/>
      <c r="L237" s="67">
        <f t="shared" si="260"/>
        <v>0</v>
      </c>
      <c r="M237" s="19"/>
      <c r="N237" s="67">
        <f t="shared" si="261"/>
        <v>0</v>
      </c>
      <c r="O237" s="19"/>
      <c r="P237" s="67">
        <f t="shared" si="196"/>
        <v>0</v>
      </c>
      <c r="Q237" s="19"/>
      <c r="R237" s="20">
        <f t="shared" si="262"/>
        <v>0</v>
      </c>
    </row>
    <row r="238" spans="2:18" ht="42.75" x14ac:dyDescent="0.25">
      <c r="B238" s="58"/>
      <c r="C238" s="63" t="s">
        <v>70</v>
      </c>
      <c r="D238" s="63" t="s">
        <v>70</v>
      </c>
      <c r="E238" s="64" t="s">
        <v>103</v>
      </c>
      <c r="F238" s="65">
        <v>2135242</v>
      </c>
      <c r="G238" s="16">
        <f t="shared" si="257"/>
        <v>0</v>
      </c>
      <c r="H238" s="17">
        <f t="shared" si="258"/>
        <v>1708193.6</v>
      </c>
      <c r="I238" s="18"/>
      <c r="J238" s="66" t="str">
        <f t="shared" si="259"/>
        <v xml:space="preserve"> OFERTA CON PRECIO APARENTEMENTE BAJO</v>
      </c>
      <c r="K238" s="19"/>
      <c r="L238" s="67">
        <f t="shared" si="260"/>
        <v>0</v>
      </c>
      <c r="M238" s="19"/>
      <c r="N238" s="67">
        <f t="shared" si="261"/>
        <v>0</v>
      </c>
      <c r="O238" s="19"/>
      <c r="P238" s="67">
        <f t="shared" si="196"/>
        <v>0</v>
      </c>
      <c r="Q238" s="19"/>
      <c r="R238" s="20">
        <f t="shared" si="262"/>
        <v>0</v>
      </c>
    </row>
    <row r="239" spans="2:18" ht="42.75" x14ac:dyDescent="0.25">
      <c r="B239" s="58">
        <v>44</v>
      </c>
      <c r="C239" s="63" t="s">
        <v>71</v>
      </c>
      <c r="D239" s="63" t="s">
        <v>71</v>
      </c>
      <c r="E239" s="64" t="s">
        <v>99</v>
      </c>
      <c r="F239" s="65">
        <v>719287</v>
      </c>
      <c r="G239" s="16">
        <f>+IFERROR(I239/F239,"-")</f>
        <v>0</v>
      </c>
      <c r="H239" s="17">
        <f>+F239*80%</f>
        <v>575429.6</v>
      </c>
      <c r="I239" s="18"/>
      <c r="J239" s="66" t="str">
        <f>IF(I239&lt;H239," OFERTA CON PRECIO APARENTEMENTE BAJO","VALOR MINIMO ACEPTABLE")</f>
        <v xml:space="preserve"> OFERTA CON PRECIO APARENTEMENTE BAJO</v>
      </c>
      <c r="K239" s="19"/>
      <c r="L239" s="67">
        <f>+ROUND(I239*K239,0)</f>
        <v>0</v>
      </c>
      <c r="M239" s="19"/>
      <c r="N239" s="67">
        <f>+ROUND(I239*M239,0)</f>
        <v>0</v>
      </c>
      <c r="O239" s="19"/>
      <c r="P239" s="67">
        <f t="shared" si="196"/>
        <v>0</v>
      </c>
      <c r="Q239" s="19"/>
      <c r="R239" s="20">
        <f>+ROUND(I239*Q239,0)</f>
        <v>0</v>
      </c>
    </row>
    <row r="240" spans="2:18" ht="42.75" x14ac:dyDescent="0.25">
      <c r="B240" s="58"/>
      <c r="C240" s="63" t="s">
        <v>71</v>
      </c>
      <c r="D240" s="63" t="s">
        <v>71</v>
      </c>
      <c r="E240" s="64" t="s">
        <v>100</v>
      </c>
      <c r="F240" s="65">
        <v>892035</v>
      </c>
      <c r="G240" s="16">
        <f t="shared" ref="G240:G243" si="263">+IFERROR(I240/F240,"-")</f>
        <v>0</v>
      </c>
      <c r="H240" s="17">
        <f t="shared" ref="H240:H243" si="264">+F240*80%</f>
        <v>713628</v>
      </c>
      <c r="I240" s="18"/>
      <c r="J240" s="66" t="str">
        <f t="shared" ref="J240:J243" si="265">IF(I240&lt;H240," OFERTA CON PRECIO APARENTEMENTE BAJO","VALOR MINIMO ACEPTABLE")</f>
        <v xml:space="preserve"> OFERTA CON PRECIO APARENTEMENTE BAJO</v>
      </c>
      <c r="K240" s="19"/>
      <c r="L240" s="67">
        <f t="shared" ref="L240:L243" si="266">+ROUND(I240*K240,0)</f>
        <v>0</v>
      </c>
      <c r="M240" s="19"/>
      <c r="N240" s="67">
        <f t="shared" ref="N240:N243" si="267">+ROUND(I240*M240,0)</f>
        <v>0</v>
      </c>
      <c r="O240" s="19"/>
      <c r="P240" s="67">
        <f t="shared" si="196"/>
        <v>0</v>
      </c>
      <c r="Q240" s="19"/>
      <c r="R240" s="20">
        <f t="shared" ref="R240:R243" si="268">+ROUND(I240*Q240,0)</f>
        <v>0</v>
      </c>
    </row>
    <row r="241" spans="2:18" ht="42.75" x14ac:dyDescent="0.25">
      <c r="B241" s="58"/>
      <c r="C241" s="63" t="s">
        <v>71</v>
      </c>
      <c r="D241" s="63" t="s">
        <v>71</v>
      </c>
      <c r="E241" s="64" t="s">
        <v>101</v>
      </c>
      <c r="F241" s="65">
        <v>1159616</v>
      </c>
      <c r="G241" s="16">
        <f t="shared" si="263"/>
        <v>0</v>
      </c>
      <c r="H241" s="17">
        <f t="shared" si="264"/>
        <v>927692.80000000005</v>
      </c>
      <c r="I241" s="18"/>
      <c r="J241" s="66" t="str">
        <f t="shared" si="265"/>
        <v xml:space="preserve"> OFERTA CON PRECIO APARENTEMENTE BAJO</v>
      </c>
      <c r="K241" s="19"/>
      <c r="L241" s="67">
        <f t="shared" si="266"/>
        <v>0</v>
      </c>
      <c r="M241" s="19"/>
      <c r="N241" s="67">
        <f t="shared" si="267"/>
        <v>0</v>
      </c>
      <c r="O241" s="19"/>
      <c r="P241" s="67">
        <f t="shared" si="196"/>
        <v>0</v>
      </c>
      <c r="Q241" s="19"/>
      <c r="R241" s="20">
        <f t="shared" si="268"/>
        <v>0</v>
      </c>
    </row>
    <row r="242" spans="2:18" ht="42.75" x14ac:dyDescent="0.25">
      <c r="B242" s="58"/>
      <c r="C242" s="63" t="s">
        <v>71</v>
      </c>
      <c r="D242" s="63" t="s">
        <v>71</v>
      </c>
      <c r="E242" s="64" t="s">
        <v>102</v>
      </c>
      <c r="F242" s="65">
        <v>1465313</v>
      </c>
      <c r="G242" s="16">
        <f t="shared" si="263"/>
        <v>0</v>
      </c>
      <c r="H242" s="17">
        <f t="shared" si="264"/>
        <v>1172250.4000000001</v>
      </c>
      <c r="I242" s="18"/>
      <c r="J242" s="66" t="str">
        <f t="shared" si="265"/>
        <v xml:space="preserve"> OFERTA CON PRECIO APARENTEMENTE BAJO</v>
      </c>
      <c r="K242" s="19"/>
      <c r="L242" s="67">
        <f t="shared" si="266"/>
        <v>0</v>
      </c>
      <c r="M242" s="19"/>
      <c r="N242" s="67">
        <f t="shared" si="267"/>
        <v>0</v>
      </c>
      <c r="O242" s="19"/>
      <c r="P242" s="67">
        <f t="shared" si="196"/>
        <v>0</v>
      </c>
      <c r="Q242" s="19"/>
      <c r="R242" s="20">
        <f t="shared" si="268"/>
        <v>0</v>
      </c>
    </row>
    <row r="243" spans="2:18" ht="42.75" x14ac:dyDescent="0.25">
      <c r="B243" s="58"/>
      <c r="C243" s="63" t="s">
        <v>71</v>
      </c>
      <c r="D243" s="63" t="s">
        <v>71</v>
      </c>
      <c r="E243" s="64" t="s">
        <v>103</v>
      </c>
      <c r="F243" s="65">
        <v>1867426</v>
      </c>
      <c r="G243" s="16">
        <f t="shared" si="263"/>
        <v>0</v>
      </c>
      <c r="H243" s="17">
        <f t="shared" si="264"/>
        <v>1493940.8</v>
      </c>
      <c r="I243" s="18"/>
      <c r="J243" s="66" t="str">
        <f t="shared" si="265"/>
        <v xml:space="preserve"> OFERTA CON PRECIO APARENTEMENTE BAJO</v>
      </c>
      <c r="K243" s="19"/>
      <c r="L243" s="67">
        <f t="shared" si="266"/>
        <v>0</v>
      </c>
      <c r="M243" s="19"/>
      <c r="N243" s="67">
        <f t="shared" si="267"/>
        <v>0</v>
      </c>
      <c r="O243" s="19"/>
      <c r="P243" s="67">
        <f t="shared" si="196"/>
        <v>0</v>
      </c>
      <c r="Q243" s="19"/>
      <c r="R243" s="20">
        <f t="shared" si="268"/>
        <v>0</v>
      </c>
    </row>
    <row r="244" spans="2:18" ht="42.75" x14ac:dyDescent="0.25">
      <c r="B244" s="58">
        <v>45</v>
      </c>
      <c r="C244" s="63" t="s">
        <v>72</v>
      </c>
      <c r="D244" s="63" t="s">
        <v>72</v>
      </c>
      <c r="E244" s="64" t="s">
        <v>99</v>
      </c>
      <c r="F244" s="65">
        <v>684226</v>
      </c>
      <c r="G244" s="16">
        <f>+IFERROR(I244/F244,"-")</f>
        <v>0</v>
      </c>
      <c r="H244" s="17">
        <f>+F244*80%</f>
        <v>547380.80000000005</v>
      </c>
      <c r="I244" s="18"/>
      <c r="J244" s="66" t="str">
        <f>IF(I244&lt;H244," OFERTA CON PRECIO APARENTEMENTE BAJO","VALOR MINIMO ACEPTABLE")</f>
        <v xml:space="preserve"> OFERTA CON PRECIO APARENTEMENTE BAJO</v>
      </c>
      <c r="K244" s="19"/>
      <c r="L244" s="67">
        <f>+ROUND(I244*K244,0)</f>
        <v>0</v>
      </c>
      <c r="M244" s="19"/>
      <c r="N244" s="67">
        <f>+ROUND(I244*M244,0)</f>
        <v>0</v>
      </c>
      <c r="O244" s="19"/>
      <c r="P244" s="67">
        <f t="shared" si="196"/>
        <v>0</v>
      </c>
      <c r="Q244" s="19"/>
      <c r="R244" s="20">
        <f>+ROUND(I244*Q244,0)</f>
        <v>0</v>
      </c>
    </row>
    <row r="245" spans="2:18" ht="42.75" x14ac:dyDescent="0.25">
      <c r="B245" s="58"/>
      <c r="C245" s="63" t="s">
        <v>72</v>
      </c>
      <c r="D245" s="63" t="s">
        <v>72</v>
      </c>
      <c r="E245" s="64" t="s">
        <v>100</v>
      </c>
      <c r="F245" s="65">
        <v>1225574</v>
      </c>
      <c r="G245" s="16">
        <f t="shared" ref="G245:G248" si="269">+IFERROR(I245/F245,"-")</f>
        <v>0</v>
      </c>
      <c r="H245" s="17">
        <f t="shared" ref="H245:H248" si="270">+F245*80%</f>
        <v>980459.20000000007</v>
      </c>
      <c r="I245" s="18"/>
      <c r="J245" s="66" t="str">
        <f t="shared" ref="J245:J248" si="271">IF(I245&lt;H245," OFERTA CON PRECIO APARENTEMENTE BAJO","VALOR MINIMO ACEPTABLE")</f>
        <v xml:space="preserve"> OFERTA CON PRECIO APARENTEMENTE BAJO</v>
      </c>
      <c r="K245" s="19"/>
      <c r="L245" s="67">
        <f t="shared" ref="L245:L248" si="272">+ROUND(I245*K245,0)</f>
        <v>0</v>
      </c>
      <c r="M245" s="19"/>
      <c r="N245" s="67">
        <f t="shared" ref="N245:N248" si="273">+ROUND(I245*M245,0)</f>
        <v>0</v>
      </c>
      <c r="O245" s="19"/>
      <c r="P245" s="67">
        <f t="shared" si="196"/>
        <v>0</v>
      </c>
      <c r="Q245" s="19"/>
      <c r="R245" s="20">
        <f t="shared" ref="R245:R248" si="274">+ROUND(I245*Q245,0)</f>
        <v>0</v>
      </c>
    </row>
    <row r="246" spans="2:18" ht="42.75" x14ac:dyDescent="0.25">
      <c r="B246" s="58"/>
      <c r="C246" s="63" t="s">
        <v>72</v>
      </c>
      <c r="D246" s="63" t="s">
        <v>72</v>
      </c>
      <c r="E246" s="64" t="s">
        <v>101</v>
      </c>
      <c r="F246" s="65">
        <v>1408768</v>
      </c>
      <c r="G246" s="16">
        <f t="shared" si="269"/>
        <v>0</v>
      </c>
      <c r="H246" s="17">
        <f t="shared" si="270"/>
        <v>1127014.4000000001</v>
      </c>
      <c r="I246" s="18"/>
      <c r="J246" s="66" t="str">
        <f t="shared" si="271"/>
        <v xml:space="preserve"> OFERTA CON PRECIO APARENTEMENTE BAJO</v>
      </c>
      <c r="K246" s="19"/>
      <c r="L246" s="67">
        <f t="shared" si="272"/>
        <v>0</v>
      </c>
      <c r="M246" s="19"/>
      <c r="N246" s="67">
        <f t="shared" si="273"/>
        <v>0</v>
      </c>
      <c r="O246" s="19"/>
      <c r="P246" s="67">
        <f t="shared" ref="P246:P309" si="275">+ROUND(I246*O246,0)</f>
        <v>0</v>
      </c>
      <c r="Q246" s="19"/>
      <c r="R246" s="20">
        <f t="shared" si="274"/>
        <v>0</v>
      </c>
    </row>
    <row r="247" spans="2:18" ht="42.75" x14ac:dyDescent="0.25">
      <c r="B247" s="58"/>
      <c r="C247" s="63" t="s">
        <v>72</v>
      </c>
      <c r="D247" s="63" t="s">
        <v>72</v>
      </c>
      <c r="E247" s="64" t="s">
        <v>102</v>
      </c>
      <c r="F247" s="65">
        <v>1645808</v>
      </c>
      <c r="G247" s="16">
        <f t="shared" si="269"/>
        <v>0</v>
      </c>
      <c r="H247" s="17">
        <f t="shared" si="270"/>
        <v>1316646.4000000001</v>
      </c>
      <c r="I247" s="18"/>
      <c r="J247" s="66" t="str">
        <f t="shared" si="271"/>
        <v xml:space="preserve"> OFERTA CON PRECIO APARENTEMENTE BAJO</v>
      </c>
      <c r="K247" s="19"/>
      <c r="L247" s="67">
        <f t="shared" si="272"/>
        <v>0</v>
      </c>
      <c r="M247" s="19"/>
      <c r="N247" s="67">
        <f t="shared" si="273"/>
        <v>0</v>
      </c>
      <c r="O247" s="19"/>
      <c r="P247" s="67">
        <f t="shared" si="275"/>
        <v>0</v>
      </c>
      <c r="Q247" s="19"/>
      <c r="R247" s="20">
        <f t="shared" si="274"/>
        <v>0</v>
      </c>
    </row>
    <row r="248" spans="2:18" ht="42.75" x14ac:dyDescent="0.25">
      <c r="B248" s="58"/>
      <c r="C248" s="63" t="s">
        <v>72</v>
      </c>
      <c r="D248" s="63" t="s">
        <v>72</v>
      </c>
      <c r="E248" s="64" t="s">
        <v>103</v>
      </c>
      <c r="F248" s="65">
        <v>1912229</v>
      </c>
      <c r="G248" s="16">
        <f t="shared" si="269"/>
        <v>0</v>
      </c>
      <c r="H248" s="17">
        <f t="shared" si="270"/>
        <v>1529783.2000000002</v>
      </c>
      <c r="I248" s="18"/>
      <c r="J248" s="66" t="str">
        <f t="shared" si="271"/>
        <v xml:space="preserve"> OFERTA CON PRECIO APARENTEMENTE BAJO</v>
      </c>
      <c r="K248" s="19"/>
      <c r="L248" s="67">
        <f t="shared" si="272"/>
        <v>0</v>
      </c>
      <c r="M248" s="19"/>
      <c r="N248" s="67">
        <f t="shared" si="273"/>
        <v>0</v>
      </c>
      <c r="O248" s="19"/>
      <c r="P248" s="67">
        <f t="shared" si="275"/>
        <v>0</v>
      </c>
      <c r="Q248" s="19"/>
      <c r="R248" s="20">
        <f t="shared" si="274"/>
        <v>0</v>
      </c>
    </row>
    <row r="249" spans="2:18" ht="42.75" x14ac:dyDescent="0.25">
      <c r="B249" s="58">
        <v>46</v>
      </c>
      <c r="C249" s="63" t="s">
        <v>73</v>
      </c>
      <c r="D249" s="63" t="s">
        <v>73</v>
      </c>
      <c r="E249" s="64" t="s">
        <v>99</v>
      </c>
      <c r="F249" s="65">
        <v>973718</v>
      </c>
      <c r="G249" s="16">
        <f>+IFERROR(I249/F249,"-")</f>
        <v>0</v>
      </c>
      <c r="H249" s="17">
        <f>+F249*80%</f>
        <v>778974.4</v>
      </c>
      <c r="I249" s="18"/>
      <c r="J249" s="66" t="str">
        <f>IF(I249&lt;H249," OFERTA CON PRECIO APARENTEMENTE BAJO","VALOR MINIMO ACEPTABLE")</f>
        <v xml:space="preserve"> OFERTA CON PRECIO APARENTEMENTE BAJO</v>
      </c>
      <c r="K249" s="19"/>
      <c r="L249" s="67">
        <f>+ROUND(I249*K249,0)</f>
        <v>0</v>
      </c>
      <c r="M249" s="19"/>
      <c r="N249" s="67">
        <f>+ROUND(I249*M249,0)</f>
        <v>0</v>
      </c>
      <c r="O249" s="19"/>
      <c r="P249" s="67">
        <f t="shared" si="275"/>
        <v>0</v>
      </c>
      <c r="Q249" s="19"/>
      <c r="R249" s="20">
        <f>+ROUND(I249*Q249,0)</f>
        <v>0</v>
      </c>
    </row>
    <row r="250" spans="2:18" ht="42.75" x14ac:dyDescent="0.25">
      <c r="B250" s="58"/>
      <c r="C250" s="63" t="s">
        <v>73</v>
      </c>
      <c r="D250" s="63" t="s">
        <v>73</v>
      </c>
      <c r="E250" s="64" t="s">
        <v>100</v>
      </c>
      <c r="F250" s="65">
        <v>1215437</v>
      </c>
      <c r="G250" s="16">
        <f t="shared" ref="G250:G253" si="276">+IFERROR(I250/F250,"-")</f>
        <v>0</v>
      </c>
      <c r="H250" s="17">
        <f t="shared" ref="H250:H253" si="277">+F250*80%</f>
        <v>972349.60000000009</v>
      </c>
      <c r="I250" s="18"/>
      <c r="J250" s="66" t="str">
        <f t="shared" ref="J250:J253" si="278">IF(I250&lt;H250," OFERTA CON PRECIO APARENTEMENTE BAJO","VALOR MINIMO ACEPTABLE")</f>
        <v xml:space="preserve"> OFERTA CON PRECIO APARENTEMENTE BAJO</v>
      </c>
      <c r="K250" s="19"/>
      <c r="L250" s="67">
        <f t="shared" ref="L250:L253" si="279">+ROUND(I250*K250,0)</f>
        <v>0</v>
      </c>
      <c r="M250" s="19"/>
      <c r="N250" s="67">
        <f t="shared" ref="N250:N253" si="280">+ROUND(I250*M250,0)</f>
        <v>0</v>
      </c>
      <c r="O250" s="19"/>
      <c r="P250" s="67">
        <f t="shared" si="275"/>
        <v>0</v>
      </c>
      <c r="Q250" s="19"/>
      <c r="R250" s="20">
        <f t="shared" ref="R250:R253" si="281">+ROUND(I250*Q250,0)</f>
        <v>0</v>
      </c>
    </row>
    <row r="251" spans="2:18" ht="42.75" x14ac:dyDescent="0.25">
      <c r="B251" s="58"/>
      <c r="C251" s="63" t="s">
        <v>73</v>
      </c>
      <c r="D251" s="63" t="s">
        <v>73</v>
      </c>
      <c r="E251" s="64" t="s">
        <v>101</v>
      </c>
      <c r="F251" s="65">
        <v>1774454</v>
      </c>
      <c r="G251" s="16">
        <f t="shared" si="276"/>
        <v>0</v>
      </c>
      <c r="H251" s="17">
        <f t="shared" si="277"/>
        <v>1419563.2000000002</v>
      </c>
      <c r="I251" s="18"/>
      <c r="J251" s="66" t="str">
        <f t="shared" si="278"/>
        <v xml:space="preserve"> OFERTA CON PRECIO APARENTEMENTE BAJO</v>
      </c>
      <c r="K251" s="19"/>
      <c r="L251" s="67">
        <f t="shared" si="279"/>
        <v>0</v>
      </c>
      <c r="M251" s="19"/>
      <c r="N251" s="67">
        <f t="shared" si="280"/>
        <v>0</v>
      </c>
      <c r="O251" s="19"/>
      <c r="P251" s="67">
        <f t="shared" si="275"/>
        <v>0</v>
      </c>
      <c r="Q251" s="19"/>
      <c r="R251" s="20">
        <f t="shared" si="281"/>
        <v>0</v>
      </c>
    </row>
    <row r="252" spans="2:18" ht="42.75" x14ac:dyDescent="0.25">
      <c r="B252" s="58"/>
      <c r="C252" s="63" t="s">
        <v>73</v>
      </c>
      <c r="D252" s="63" t="s">
        <v>73</v>
      </c>
      <c r="E252" s="64" t="s">
        <v>102</v>
      </c>
      <c r="F252" s="65">
        <v>2227596</v>
      </c>
      <c r="G252" s="16">
        <f t="shared" si="276"/>
        <v>0</v>
      </c>
      <c r="H252" s="17">
        <f t="shared" si="277"/>
        <v>1782076.8</v>
      </c>
      <c r="I252" s="18"/>
      <c r="J252" s="66" t="str">
        <f t="shared" si="278"/>
        <v xml:space="preserve"> OFERTA CON PRECIO APARENTEMENTE BAJO</v>
      </c>
      <c r="K252" s="19"/>
      <c r="L252" s="67">
        <f t="shared" si="279"/>
        <v>0</v>
      </c>
      <c r="M252" s="19"/>
      <c r="N252" s="67">
        <f t="shared" si="280"/>
        <v>0</v>
      </c>
      <c r="O252" s="19"/>
      <c r="P252" s="67">
        <f t="shared" si="275"/>
        <v>0</v>
      </c>
      <c r="Q252" s="19"/>
      <c r="R252" s="20">
        <f t="shared" si="281"/>
        <v>0</v>
      </c>
    </row>
    <row r="253" spans="2:18" ht="42.75" x14ac:dyDescent="0.25">
      <c r="B253" s="58"/>
      <c r="C253" s="63" t="s">
        <v>73</v>
      </c>
      <c r="D253" s="63" t="s">
        <v>73</v>
      </c>
      <c r="E253" s="64" t="s">
        <v>103</v>
      </c>
      <c r="F253" s="65">
        <v>2658291</v>
      </c>
      <c r="G253" s="16">
        <f t="shared" si="276"/>
        <v>0</v>
      </c>
      <c r="H253" s="17">
        <f t="shared" si="277"/>
        <v>2126632.8000000003</v>
      </c>
      <c r="I253" s="18"/>
      <c r="J253" s="66" t="str">
        <f t="shared" si="278"/>
        <v xml:space="preserve"> OFERTA CON PRECIO APARENTEMENTE BAJO</v>
      </c>
      <c r="K253" s="19"/>
      <c r="L253" s="67">
        <f t="shared" si="279"/>
        <v>0</v>
      </c>
      <c r="M253" s="19"/>
      <c r="N253" s="67">
        <f t="shared" si="280"/>
        <v>0</v>
      </c>
      <c r="O253" s="19"/>
      <c r="P253" s="67">
        <f t="shared" si="275"/>
        <v>0</v>
      </c>
      <c r="Q253" s="19"/>
      <c r="R253" s="20">
        <f t="shared" si="281"/>
        <v>0</v>
      </c>
    </row>
    <row r="254" spans="2:18" ht="42.75" x14ac:dyDescent="0.25">
      <c r="B254" s="58">
        <v>47</v>
      </c>
      <c r="C254" s="63" t="s">
        <v>72</v>
      </c>
      <c r="D254" s="63" t="s">
        <v>72</v>
      </c>
      <c r="E254" s="64" t="s">
        <v>99</v>
      </c>
      <c r="F254" s="65">
        <v>684226</v>
      </c>
      <c r="G254" s="16">
        <f>+IFERROR(I254/F254,"-")</f>
        <v>0</v>
      </c>
      <c r="H254" s="17">
        <f>+F254*80%</f>
        <v>547380.80000000005</v>
      </c>
      <c r="I254" s="18"/>
      <c r="J254" s="66" t="str">
        <f>IF(I254&lt;H254," OFERTA CON PRECIO APARENTEMENTE BAJO","VALOR MINIMO ACEPTABLE")</f>
        <v xml:space="preserve"> OFERTA CON PRECIO APARENTEMENTE BAJO</v>
      </c>
      <c r="K254" s="19"/>
      <c r="L254" s="67">
        <f>+ROUND(I254*K254,0)</f>
        <v>0</v>
      </c>
      <c r="M254" s="19"/>
      <c r="N254" s="67">
        <f>+ROUND(I254*M254,0)</f>
        <v>0</v>
      </c>
      <c r="O254" s="19"/>
      <c r="P254" s="67">
        <f t="shared" si="275"/>
        <v>0</v>
      </c>
      <c r="Q254" s="19"/>
      <c r="R254" s="20">
        <f>+ROUND(I254*Q254,0)</f>
        <v>0</v>
      </c>
    </row>
    <row r="255" spans="2:18" ht="42.75" x14ac:dyDescent="0.25">
      <c r="B255" s="58"/>
      <c r="C255" s="63" t="s">
        <v>72</v>
      </c>
      <c r="D255" s="63" t="s">
        <v>72</v>
      </c>
      <c r="E255" s="64" t="s">
        <v>100</v>
      </c>
      <c r="F255" s="65">
        <v>1225574</v>
      </c>
      <c r="G255" s="16">
        <f t="shared" ref="G255:G258" si="282">+IFERROR(I255/F255,"-")</f>
        <v>0</v>
      </c>
      <c r="H255" s="17">
        <f t="shared" ref="H255:H258" si="283">+F255*80%</f>
        <v>980459.20000000007</v>
      </c>
      <c r="I255" s="18"/>
      <c r="J255" s="66" t="str">
        <f t="shared" ref="J255:J258" si="284">IF(I255&lt;H255," OFERTA CON PRECIO APARENTEMENTE BAJO","VALOR MINIMO ACEPTABLE")</f>
        <v xml:space="preserve"> OFERTA CON PRECIO APARENTEMENTE BAJO</v>
      </c>
      <c r="K255" s="19"/>
      <c r="L255" s="67">
        <f t="shared" ref="L255:L258" si="285">+ROUND(I255*K255,0)</f>
        <v>0</v>
      </c>
      <c r="M255" s="19"/>
      <c r="N255" s="67">
        <f t="shared" ref="N255:N258" si="286">+ROUND(I255*M255,0)</f>
        <v>0</v>
      </c>
      <c r="O255" s="19"/>
      <c r="P255" s="67">
        <f t="shared" si="275"/>
        <v>0</v>
      </c>
      <c r="Q255" s="19"/>
      <c r="R255" s="20">
        <f t="shared" ref="R255:R258" si="287">+ROUND(I255*Q255,0)</f>
        <v>0</v>
      </c>
    </row>
    <row r="256" spans="2:18" ht="42.75" x14ac:dyDescent="0.25">
      <c r="B256" s="58"/>
      <c r="C256" s="63" t="s">
        <v>72</v>
      </c>
      <c r="D256" s="63" t="s">
        <v>72</v>
      </c>
      <c r="E256" s="64" t="s">
        <v>101</v>
      </c>
      <c r="F256" s="65">
        <v>1408768</v>
      </c>
      <c r="G256" s="16">
        <f t="shared" si="282"/>
        <v>0</v>
      </c>
      <c r="H256" s="17">
        <f t="shared" si="283"/>
        <v>1127014.4000000001</v>
      </c>
      <c r="I256" s="18"/>
      <c r="J256" s="66" t="str">
        <f t="shared" si="284"/>
        <v xml:space="preserve"> OFERTA CON PRECIO APARENTEMENTE BAJO</v>
      </c>
      <c r="K256" s="19"/>
      <c r="L256" s="67">
        <f t="shared" si="285"/>
        <v>0</v>
      </c>
      <c r="M256" s="19"/>
      <c r="N256" s="67">
        <f t="shared" si="286"/>
        <v>0</v>
      </c>
      <c r="O256" s="19"/>
      <c r="P256" s="67">
        <f t="shared" si="275"/>
        <v>0</v>
      </c>
      <c r="Q256" s="19"/>
      <c r="R256" s="20">
        <f t="shared" si="287"/>
        <v>0</v>
      </c>
    </row>
    <row r="257" spans="2:18" ht="42.75" x14ac:dyDescent="0.25">
      <c r="B257" s="58"/>
      <c r="C257" s="63" t="s">
        <v>72</v>
      </c>
      <c r="D257" s="63" t="s">
        <v>72</v>
      </c>
      <c r="E257" s="64" t="s">
        <v>102</v>
      </c>
      <c r="F257" s="65">
        <v>1645808</v>
      </c>
      <c r="G257" s="16">
        <f t="shared" si="282"/>
        <v>0</v>
      </c>
      <c r="H257" s="17">
        <f t="shared" si="283"/>
        <v>1316646.4000000001</v>
      </c>
      <c r="I257" s="18"/>
      <c r="J257" s="66" t="str">
        <f t="shared" si="284"/>
        <v xml:space="preserve"> OFERTA CON PRECIO APARENTEMENTE BAJO</v>
      </c>
      <c r="K257" s="19"/>
      <c r="L257" s="67">
        <f t="shared" si="285"/>
        <v>0</v>
      </c>
      <c r="M257" s="19"/>
      <c r="N257" s="67">
        <f t="shared" si="286"/>
        <v>0</v>
      </c>
      <c r="O257" s="19"/>
      <c r="P257" s="67">
        <f t="shared" si="275"/>
        <v>0</v>
      </c>
      <c r="Q257" s="19"/>
      <c r="R257" s="20">
        <f t="shared" si="287"/>
        <v>0</v>
      </c>
    </row>
    <row r="258" spans="2:18" ht="42.75" x14ac:dyDescent="0.25">
      <c r="B258" s="58"/>
      <c r="C258" s="63" t="s">
        <v>72</v>
      </c>
      <c r="D258" s="63" t="s">
        <v>72</v>
      </c>
      <c r="E258" s="64" t="s">
        <v>103</v>
      </c>
      <c r="F258" s="65">
        <v>1912229</v>
      </c>
      <c r="G258" s="16">
        <f t="shared" si="282"/>
        <v>0</v>
      </c>
      <c r="H258" s="17">
        <f t="shared" si="283"/>
        <v>1529783.2000000002</v>
      </c>
      <c r="I258" s="18"/>
      <c r="J258" s="66" t="str">
        <f t="shared" si="284"/>
        <v xml:space="preserve"> OFERTA CON PRECIO APARENTEMENTE BAJO</v>
      </c>
      <c r="K258" s="19"/>
      <c r="L258" s="67">
        <f t="shared" si="285"/>
        <v>0</v>
      </c>
      <c r="M258" s="19"/>
      <c r="N258" s="67">
        <f t="shared" si="286"/>
        <v>0</v>
      </c>
      <c r="O258" s="19"/>
      <c r="P258" s="67">
        <f t="shared" si="275"/>
        <v>0</v>
      </c>
      <c r="Q258" s="19"/>
      <c r="R258" s="20">
        <f t="shared" si="287"/>
        <v>0</v>
      </c>
    </row>
    <row r="259" spans="2:18" ht="42.75" x14ac:dyDescent="0.25">
      <c r="B259" s="58">
        <v>48</v>
      </c>
      <c r="C259" s="63" t="s">
        <v>74</v>
      </c>
      <c r="D259" s="63" t="s">
        <v>74</v>
      </c>
      <c r="E259" s="64" t="s">
        <v>99</v>
      </c>
      <c r="F259" s="65">
        <v>719287</v>
      </c>
      <c r="G259" s="16">
        <f>+IFERROR(I259/F259,"-")</f>
        <v>0</v>
      </c>
      <c r="H259" s="17">
        <f>+F259*80%</f>
        <v>575429.6</v>
      </c>
      <c r="I259" s="18"/>
      <c r="J259" s="66" t="str">
        <f>IF(I259&lt;H259," OFERTA CON PRECIO APARENTEMENTE BAJO","VALOR MINIMO ACEPTABLE")</f>
        <v xml:space="preserve"> OFERTA CON PRECIO APARENTEMENTE BAJO</v>
      </c>
      <c r="K259" s="19"/>
      <c r="L259" s="67">
        <f>+ROUND(I259*K259,0)</f>
        <v>0</v>
      </c>
      <c r="M259" s="19"/>
      <c r="N259" s="67">
        <f>+ROUND(I259*M259,0)</f>
        <v>0</v>
      </c>
      <c r="O259" s="19"/>
      <c r="P259" s="67">
        <f t="shared" si="275"/>
        <v>0</v>
      </c>
      <c r="Q259" s="19"/>
      <c r="R259" s="20">
        <f>+ROUND(I259*Q259,0)</f>
        <v>0</v>
      </c>
    </row>
    <row r="260" spans="2:18" ht="42.75" x14ac:dyDescent="0.25">
      <c r="B260" s="58"/>
      <c r="C260" s="63" t="s">
        <v>74</v>
      </c>
      <c r="D260" s="63" t="s">
        <v>74</v>
      </c>
      <c r="E260" s="64" t="s">
        <v>100</v>
      </c>
      <c r="F260" s="65">
        <v>1250374</v>
      </c>
      <c r="G260" s="16">
        <f t="shared" ref="G260:G263" si="288">+IFERROR(I260/F260,"-")</f>
        <v>0</v>
      </c>
      <c r="H260" s="17">
        <f t="shared" ref="H260:H263" si="289">+F260*80%</f>
        <v>1000299.2000000001</v>
      </c>
      <c r="I260" s="18"/>
      <c r="J260" s="66" t="str">
        <f t="shared" ref="J260:J263" si="290">IF(I260&lt;H260," OFERTA CON PRECIO APARENTEMENTE BAJO","VALOR MINIMO ACEPTABLE")</f>
        <v xml:space="preserve"> OFERTA CON PRECIO APARENTEMENTE BAJO</v>
      </c>
      <c r="K260" s="19"/>
      <c r="L260" s="67">
        <f t="shared" ref="L260:L263" si="291">+ROUND(I260*K260,0)</f>
        <v>0</v>
      </c>
      <c r="M260" s="19"/>
      <c r="N260" s="67">
        <f t="shared" ref="N260:N263" si="292">+ROUND(I260*M260,0)</f>
        <v>0</v>
      </c>
      <c r="O260" s="19"/>
      <c r="P260" s="67">
        <f t="shared" si="275"/>
        <v>0</v>
      </c>
      <c r="Q260" s="19"/>
      <c r="R260" s="20">
        <f t="shared" ref="R260:R263" si="293">+ROUND(I260*Q260,0)</f>
        <v>0</v>
      </c>
    </row>
    <row r="261" spans="2:18" ht="42.75" x14ac:dyDescent="0.25">
      <c r="B261" s="58"/>
      <c r="C261" s="63" t="s">
        <v>74</v>
      </c>
      <c r="D261" s="63" t="s">
        <v>74</v>
      </c>
      <c r="E261" s="64" t="s">
        <v>101</v>
      </c>
      <c r="F261" s="65">
        <v>1603323</v>
      </c>
      <c r="G261" s="16">
        <f t="shared" si="288"/>
        <v>0</v>
      </c>
      <c r="H261" s="17">
        <f t="shared" si="289"/>
        <v>1282658.4000000001</v>
      </c>
      <c r="I261" s="18"/>
      <c r="J261" s="66" t="str">
        <f t="shared" si="290"/>
        <v xml:space="preserve"> OFERTA CON PRECIO APARENTEMENTE BAJO</v>
      </c>
      <c r="K261" s="19"/>
      <c r="L261" s="67">
        <f t="shared" si="291"/>
        <v>0</v>
      </c>
      <c r="M261" s="19"/>
      <c r="N261" s="67">
        <f t="shared" si="292"/>
        <v>0</v>
      </c>
      <c r="O261" s="19"/>
      <c r="P261" s="67">
        <f t="shared" si="275"/>
        <v>0</v>
      </c>
      <c r="Q261" s="19"/>
      <c r="R261" s="20">
        <f t="shared" si="293"/>
        <v>0</v>
      </c>
    </row>
    <row r="262" spans="2:18" ht="42.75" x14ac:dyDescent="0.25">
      <c r="B262" s="58"/>
      <c r="C262" s="63" t="s">
        <v>74</v>
      </c>
      <c r="D262" s="63" t="s">
        <v>74</v>
      </c>
      <c r="E262" s="64" t="s">
        <v>102</v>
      </c>
      <c r="F262" s="65">
        <v>1798181</v>
      </c>
      <c r="G262" s="16">
        <f t="shared" si="288"/>
        <v>0</v>
      </c>
      <c r="H262" s="17">
        <f t="shared" si="289"/>
        <v>1438544.8</v>
      </c>
      <c r="I262" s="18"/>
      <c r="J262" s="66" t="str">
        <f t="shared" si="290"/>
        <v xml:space="preserve"> OFERTA CON PRECIO APARENTEMENTE BAJO</v>
      </c>
      <c r="K262" s="19"/>
      <c r="L262" s="67">
        <f t="shared" si="291"/>
        <v>0</v>
      </c>
      <c r="M262" s="19"/>
      <c r="N262" s="67">
        <f t="shared" si="292"/>
        <v>0</v>
      </c>
      <c r="O262" s="19"/>
      <c r="P262" s="67">
        <f t="shared" si="275"/>
        <v>0</v>
      </c>
      <c r="Q262" s="19"/>
      <c r="R262" s="20">
        <f t="shared" si="293"/>
        <v>0</v>
      </c>
    </row>
    <row r="263" spans="2:18" ht="42.75" x14ac:dyDescent="0.25">
      <c r="B263" s="58"/>
      <c r="C263" s="63" t="s">
        <v>74</v>
      </c>
      <c r="D263" s="63" t="s">
        <v>74</v>
      </c>
      <c r="E263" s="64" t="s">
        <v>103</v>
      </c>
      <c r="F263" s="65">
        <v>2038093</v>
      </c>
      <c r="G263" s="16">
        <f t="shared" si="288"/>
        <v>0</v>
      </c>
      <c r="H263" s="17">
        <f t="shared" si="289"/>
        <v>1630474.4000000001</v>
      </c>
      <c r="I263" s="18"/>
      <c r="J263" s="66" t="str">
        <f t="shared" si="290"/>
        <v xml:space="preserve"> OFERTA CON PRECIO APARENTEMENTE BAJO</v>
      </c>
      <c r="K263" s="19"/>
      <c r="L263" s="67">
        <f t="shared" si="291"/>
        <v>0</v>
      </c>
      <c r="M263" s="19"/>
      <c r="N263" s="67">
        <f t="shared" si="292"/>
        <v>0</v>
      </c>
      <c r="O263" s="19"/>
      <c r="P263" s="67">
        <f t="shared" si="275"/>
        <v>0</v>
      </c>
      <c r="Q263" s="19"/>
      <c r="R263" s="20">
        <f t="shared" si="293"/>
        <v>0</v>
      </c>
    </row>
    <row r="264" spans="2:18" ht="42.75" x14ac:dyDescent="0.25">
      <c r="B264" s="58">
        <v>49</v>
      </c>
      <c r="C264" s="63" t="s">
        <v>72</v>
      </c>
      <c r="D264" s="63" t="s">
        <v>72</v>
      </c>
      <c r="E264" s="64" t="s">
        <v>99</v>
      </c>
      <c r="F264" s="65">
        <v>684226</v>
      </c>
      <c r="G264" s="16">
        <f>+IFERROR(I264/F264,"-")</f>
        <v>0</v>
      </c>
      <c r="H264" s="17">
        <f>+F264*80%</f>
        <v>547380.80000000005</v>
      </c>
      <c r="I264" s="18"/>
      <c r="J264" s="66" t="str">
        <f>IF(I264&lt;H264," OFERTA CON PRECIO APARENTEMENTE BAJO","VALOR MINIMO ACEPTABLE")</f>
        <v xml:space="preserve"> OFERTA CON PRECIO APARENTEMENTE BAJO</v>
      </c>
      <c r="K264" s="19"/>
      <c r="L264" s="67">
        <f>+ROUND(I264*K264,0)</f>
        <v>0</v>
      </c>
      <c r="M264" s="19"/>
      <c r="N264" s="67">
        <f>+ROUND(I264*M264,0)</f>
        <v>0</v>
      </c>
      <c r="O264" s="19"/>
      <c r="P264" s="67">
        <f t="shared" si="275"/>
        <v>0</v>
      </c>
      <c r="Q264" s="19"/>
      <c r="R264" s="20">
        <f>+ROUND(I264*Q264,0)</f>
        <v>0</v>
      </c>
    </row>
    <row r="265" spans="2:18" ht="42.75" x14ac:dyDescent="0.25">
      <c r="B265" s="58"/>
      <c r="C265" s="63" t="s">
        <v>72</v>
      </c>
      <c r="D265" s="63" t="s">
        <v>72</v>
      </c>
      <c r="E265" s="64" t="s">
        <v>100</v>
      </c>
      <c r="F265" s="65">
        <v>1404074</v>
      </c>
      <c r="G265" s="16">
        <f t="shared" ref="G265:G268" si="294">+IFERROR(I265/F265,"-")</f>
        <v>0</v>
      </c>
      <c r="H265" s="17">
        <f t="shared" ref="H265:H268" si="295">+F265*80%</f>
        <v>1123259.2</v>
      </c>
      <c r="I265" s="18"/>
      <c r="J265" s="66" t="str">
        <f t="shared" ref="J265:J268" si="296">IF(I265&lt;H265," OFERTA CON PRECIO APARENTEMENTE BAJO","VALOR MINIMO ACEPTABLE")</f>
        <v xml:space="preserve"> OFERTA CON PRECIO APARENTEMENTE BAJO</v>
      </c>
      <c r="K265" s="19"/>
      <c r="L265" s="67">
        <f t="shared" ref="L265:L268" si="297">+ROUND(I265*K265,0)</f>
        <v>0</v>
      </c>
      <c r="M265" s="19"/>
      <c r="N265" s="67">
        <f t="shared" ref="N265:N268" si="298">+ROUND(I265*M265,0)</f>
        <v>0</v>
      </c>
      <c r="O265" s="19"/>
      <c r="P265" s="67">
        <f t="shared" si="275"/>
        <v>0</v>
      </c>
      <c r="Q265" s="19"/>
      <c r="R265" s="20">
        <f t="shared" ref="R265:R268" si="299">+ROUND(I265*Q265,0)</f>
        <v>0</v>
      </c>
    </row>
    <row r="266" spans="2:18" ht="42.75" x14ac:dyDescent="0.25">
      <c r="B266" s="58"/>
      <c r="C266" s="63" t="s">
        <v>72</v>
      </c>
      <c r="D266" s="63" t="s">
        <v>72</v>
      </c>
      <c r="E266" s="64" t="s">
        <v>101</v>
      </c>
      <c r="F266" s="65">
        <v>1825268</v>
      </c>
      <c r="G266" s="16">
        <f t="shared" si="294"/>
        <v>0</v>
      </c>
      <c r="H266" s="17">
        <f t="shared" si="295"/>
        <v>1460214.4000000001</v>
      </c>
      <c r="I266" s="18"/>
      <c r="J266" s="66" t="str">
        <f t="shared" si="296"/>
        <v xml:space="preserve"> OFERTA CON PRECIO APARENTEMENTE BAJO</v>
      </c>
      <c r="K266" s="19"/>
      <c r="L266" s="67">
        <f t="shared" si="297"/>
        <v>0</v>
      </c>
      <c r="M266" s="19"/>
      <c r="N266" s="67">
        <f t="shared" si="298"/>
        <v>0</v>
      </c>
      <c r="O266" s="19"/>
      <c r="P266" s="67">
        <f t="shared" si="275"/>
        <v>0</v>
      </c>
      <c r="Q266" s="19"/>
      <c r="R266" s="20">
        <f t="shared" si="299"/>
        <v>0</v>
      </c>
    </row>
    <row r="267" spans="2:18" ht="42.75" x14ac:dyDescent="0.25">
      <c r="B267" s="58"/>
      <c r="C267" s="63" t="s">
        <v>72</v>
      </c>
      <c r="D267" s="63" t="s">
        <v>72</v>
      </c>
      <c r="E267" s="64" t="s">
        <v>102</v>
      </c>
      <c r="F267" s="65">
        <v>2181308</v>
      </c>
      <c r="G267" s="16">
        <f t="shared" si="294"/>
        <v>0</v>
      </c>
      <c r="H267" s="17">
        <f t="shared" si="295"/>
        <v>1745046.4000000001</v>
      </c>
      <c r="I267" s="18"/>
      <c r="J267" s="66" t="str">
        <f t="shared" si="296"/>
        <v xml:space="preserve"> OFERTA CON PRECIO APARENTEMENTE BAJO</v>
      </c>
      <c r="K267" s="19"/>
      <c r="L267" s="67">
        <f t="shared" si="297"/>
        <v>0</v>
      </c>
      <c r="M267" s="19"/>
      <c r="N267" s="67">
        <f t="shared" si="298"/>
        <v>0</v>
      </c>
      <c r="O267" s="19"/>
      <c r="P267" s="67">
        <f t="shared" si="275"/>
        <v>0</v>
      </c>
      <c r="Q267" s="19"/>
      <c r="R267" s="20">
        <f t="shared" si="299"/>
        <v>0</v>
      </c>
    </row>
    <row r="268" spans="2:18" ht="42.75" x14ac:dyDescent="0.25">
      <c r="B268" s="58"/>
      <c r="C268" s="63" t="s">
        <v>72</v>
      </c>
      <c r="D268" s="63" t="s">
        <v>72</v>
      </c>
      <c r="E268" s="64" t="s">
        <v>103</v>
      </c>
      <c r="F268" s="65">
        <v>1912229</v>
      </c>
      <c r="G268" s="16">
        <f t="shared" si="294"/>
        <v>0</v>
      </c>
      <c r="H268" s="17">
        <f t="shared" si="295"/>
        <v>1529783.2000000002</v>
      </c>
      <c r="I268" s="18"/>
      <c r="J268" s="66" t="str">
        <f t="shared" si="296"/>
        <v xml:space="preserve"> OFERTA CON PRECIO APARENTEMENTE BAJO</v>
      </c>
      <c r="K268" s="19"/>
      <c r="L268" s="67">
        <f t="shared" si="297"/>
        <v>0</v>
      </c>
      <c r="M268" s="19"/>
      <c r="N268" s="67">
        <f t="shared" si="298"/>
        <v>0</v>
      </c>
      <c r="O268" s="19"/>
      <c r="P268" s="67">
        <f t="shared" si="275"/>
        <v>0</v>
      </c>
      <c r="Q268" s="19"/>
      <c r="R268" s="20">
        <f t="shared" si="299"/>
        <v>0</v>
      </c>
    </row>
    <row r="269" spans="2:18" ht="42.75" x14ac:dyDescent="0.25">
      <c r="B269" s="58">
        <v>50</v>
      </c>
      <c r="C269" s="63" t="s">
        <v>45</v>
      </c>
      <c r="D269" s="63" t="s">
        <v>45</v>
      </c>
      <c r="E269" s="64" t="s">
        <v>99</v>
      </c>
      <c r="F269" s="65">
        <v>719287</v>
      </c>
      <c r="G269" s="16">
        <f>+IFERROR(I269/F269,"-")</f>
        <v>0</v>
      </c>
      <c r="H269" s="17">
        <f>+F269*80%</f>
        <v>575429.6</v>
      </c>
      <c r="I269" s="18"/>
      <c r="J269" s="66" t="str">
        <f>IF(I269&lt;H269," OFERTA CON PRECIO APARENTEMENTE BAJO","VALOR MINIMO ACEPTABLE")</f>
        <v xml:space="preserve"> OFERTA CON PRECIO APARENTEMENTE BAJO</v>
      </c>
      <c r="K269" s="19"/>
      <c r="L269" s="67">
        <f>+ROUND(I269*K269,0)</f>
        <v>0</v>
      </c>
      <c r="M269" s="19"/>
      <c r="N269" s="67">
        <f>+ROUND(I269*M269,0)</f>
        <v>0</v>
      </c>
      <c r="O269" s="19"/>
      <c r="P269" s="67">
        <f t="shared" si="275"/>
        <v>0</v>
      </c>
      <c r="Q269" s="19"/>
      <c r="R269" s="20">
        <f>+ROUND(I269*Q269,0)</f>
        <v>0</v>
      </c>
    </row>
    <row r="270" spans="2:18" ht="42.75" x14ac:dyDescent="0.25">
      <c r="B270" s="58"/>
      <c r="C270" s="63" t="s">
        <v>45</v>
      </c>
      <c r="D270" s="63" t="s">
        <v>45</v>
      </c>
      <c r="E270" s="64" t="s">
        <v>100</v>
      </c>
      <c r="F270" s="65">
        <v>1250374</v>
      </c>
      <c r="G270" s="16">
        <f t="shared" ref="G270:G273" si="300">+IFERROR(I270/F270,"-")</f>
        <v>0</v>
      </c>
      <c r="H270" s="17">
        <f t="shared" ref="H270:H273" si="301">+F270*80%</f>
        <v>1000299.2000000001</v>
      </c>
      <c r="I270" s="18"/>
      <c r="J270" s="66" t="str">
        <f t="shared" ref="J270:J273" si="302">IF(I270&lt;H270," OFERTA CON PRECIO APARENTEMENTE BAJO","VALOR MINIMO ACEPTABLE")</f>
        <v xml:space="preserve"> OFERTA CON PRECIO APARENTEMENTE BAJO</v>
      </c>
      <c r="K270" s="19"/>
      <c r="L270" s="67">
        <f t="shared" ref="L270:L273" si="303">+ROUND(I270*K270,0)</f>
        <v>0</v>
      </c>
      <c r="M270" s="19"/>
      <c r="N270" s="67">
        <f t="shared" ref="N270:N273" si="304">+ROUND(I270*M270,0)</f>
        <v>0</v>
      </c>
      <c r="O270" s="19"/>
      <c r="P270" s="67">
        <f t="shared" si="275"/>
        <v>0</v>
      </c>
      <c r="Q270" s="19"/>
      <c r="R270" s="20">
        <f t="shared" ref="R270:R273" si="305">+ROUND(I270*Q270,0)</f>
        <v>0</v>
      </c>
    </row>
    <row r="271" spans="2:18" ht="42.75" x14ac:dyDescent="0.25">
      <c r="B271" s="58"/>
      <c r="C271" s="63" t="s">
        <v>45</v>
      </c>
      <c r="D271" s="63" t="s">
        <v>45</v>
      </c>
      <c r="E271" s="64" t="s">
        <v>101</v>
      </c>
      <c r="F271" s="65">
        <v>1603323</v>
      </c>
      <c r="G271" s="16">
        <f t="shared" si="300"/>
        <v>0</v>
      </c>
      <c r="H271" s="17">
        <f t="shared" si="301"/>
        <v>1282658.4000000001</v>
      </c>
      <c r="I271" s="18"/>
      <c r="J271" s="66" t="str">
        <f t="shared" si="302"/>
        <v xml:space="preserve"> OFERTA CON PRECIO APARENTEMENTE BAJO</v>
      </c>
      <c r="K271" s="19"/>
      <c r="L271" s="67">
        <f t="shared" si="303"/>
        <v>0</v>
      </c>
      <c r="M271" s="19"/>
      <c r="N271" s="67">
        <f t="shared" si="304"/>
        <v>0</v>
      </c>
      <c r="O271" s="19"/>
      <c r="P271" s="67">
        <f t="shared" si="275"/>
        <v>0</v>
      </c>
      <c r="Q271" s="19"/>
      <c r="R271" s="20">
        <f t="shared" si="305"/>
        <v>0</v>
      </c>
    </row>
    <row r="272" spans="2:18" ht="42.75" x14ac:dyDescent="0.25">
      <c r="B272" s="58"/>
      <c r="C272" s="63" t="s">
        <v>45</v>
      </c>
      <c r="D272" s="63" t="s">
        <v>45</v>
      </c>
      <c r="E272" s="64" t="s">
        <v>102</v>
      </c>
      <c r="F272" s="65">
        <v>1798181</v>
      </c>
      <c r="G272" s="16">
        <f t="shared" si="300"/>
        <v>0</v>
      </c>
      <c r="H272" s="17">
        <f t="shared" si="301"/>
        <v>1438544.8</v>
      </c>
      <c r="I272" s="18"/>
      <c r="J272" s="66" t="str">
        <f t="shared" si="302"/>
        <v xml:space="preserve"> OFERTA CON PRECIO APARENTEMENTE BAJO</v>
      </c>
      <c r="K272" s="19"/>
      <c r="L272" s="67">
        <f t="shared" si="303"/>
        <v>0</v>
      </c>
      <c r="M272" s="19"/>
      <c r="N272" s="67">
        <f t="shared" si="304"/>
        <v>0</v>
      </c>
      <c r="O272" s="19"/>
      <c r="P272" s="67">
        <f t="shared" si="275"/>
        <v>0</v>
      </c>
      <c r="Q272" s="19"/>
      <c r="R272" s="20">
        <f t="shared" si="305"/>
        <v>0</v>
      </c>
    </row>
    <row r="273" spans="2:18" ht="42.75" x14ac:dyDescent="0.25">
      <c r="B273" s="58"/>
      <c r="C273" s="63" t="s">
        <v>45</v>
      </c>
      <c r="D273" s="63" t="s">
        <v>45</v>
      </c>
      <c r="E273" s="64" t="s">
        <v>103</v>
      </c>
      <c r="F273" s="65">
        <v>2038093</v>
      </c>
      <c r="G273" s="16">
        <f t="shared" si="300"/>
        <v>0</v>
      </c>
      <c r="H273" s="17">
        <f t="shared" si="301"/>
        <v>1630474.4000000001</v>
      </c>
      <c r="I273" s="18"/>
      <c r="J273" s="66" t="str">
        <f t="shared" si="302"/>
        <v xml:space="preserve"> OFERTA CON PRECIO APARENTEMENTE BAJO</v>
      </c>
      <c r="K273" s="19"/>
      <c r="L273" s="67">
        <f t="shared" si="303"/>
        <v>0</v>
      </c>
      <c r="M273" s="19"/>
      <c r="N273" s="67">
        <f t="shared" si="304"/>
        <v>0</v>
      </c>
      <c r="O273" s="19"/>
      <c r="P273" s="67">
        <f t="shared" si="275"/>
        <v>0</v>
      </c>
      <c r="Q273" s="19"/>
      <c r="R273" s="20">
        <f t="shared" si="305"/>
        <v>0</v>
      </c>
    </row>
    <row r="274" spans="2:18" ht="42.75" x14ac:dyDescent="0.25">
      <c r="B274" s="58">
        <v>51</v>
      </c>
      <c r="C274" s="63" t="s">
        <v>95</v>
      </c>
      <c r="D274" s="63" t="s">
        <v>95</v>
      </c>
      <c r="E274" s="64" t="s">
        <v>99</v>
      </c>
      <c r="F274" s="65">
        <v>5084573</v>
      </c>
      <c r="G274" s="16">
        <f>+IFERROR(I274/F274,"-")</f>
        <v>0</v>
      </c>
      <c r="H274" s="17">
        <f>+F274*80%</f>
        <v>4067658.4000000004</v>
      </c>
      <c r="I274" s="18"/>
      <c r="J274" s="66" t="str">
        <f>IF(I274&lt;H274," OFERTA CON PRECIO APARENTEMENTE BAJO","VALOR MINIMO ACEPTABLE")</f>
        <v xml:space="preserve"> OFERTA CON PRECIO APARENTEMENTE BAJO</v>
      </c>
      <c r="K274" s="19"/>
      <c r="L274" s="67">
        <f>+ROUND(I274*K274,0)</f>
        <v>0</v>
      </c>
      <c r="M274" s="19"/>
      <c r="N274" s="67">
        <f>+ROUND(I274*M274,0)</f>
        <v>0</v>
      </c>
      <c r="O274" s="19"/>
      <c r="P274" s="67">
        <f t="shared" si="275"/>
        <v>0</v>
      </c>
      <c r="Q274" s="19"/>
      <c r="R274" s="20">
        <f>+ROUND(I274*Q274,0)</f>
        <v>0</v>
      </c>
    </row>
    <row r="275" spans="2:18" ht="42.75" x14ac:dyDescent="0.25">
      <c r="B275" s="58"/>
      <c r="C275" s="63" t="s">
        <v>95</v>
      </c>
      <c r="D275" s="63" t="s">
        <v>95</v>
      </c>
      <c r="E275" s="64" t="s">
        <v>100</v>
      </c>
      <c r="F275" s="65">
        <v>5380214</v>
      </c>
      <c r="G275" s="16">
        <f t="shared" ref="G275:G278" si="306">+IFERROR(I275/F275,"-")</f>
        <v>0</v>
      </c>
      <c r="H275" s="17">
        <f t="shared" ref="H275:H278" si="307">+F275*80%</f>
        <v>4304171.2</v>
      </c>
      <c r="I275" s="18"/>
      <c r="J275" s="66" t="str">
        <f t="shared" ref="J275:J278" si="308">IF(I275&lt;H275," OFERTA CON PRECIO APARENTEMENTE BAJO","VALOR MINIMO ACEPTABLE")</f>
        <v xml:space="preserve"> OFERTA CON PRECIO APARENTEMENTE BAJO</v>
      </c>
      <c r="K275" s="19"/>
      <c r="L275" s="67">
        <f t="shared" ref="L275:L278" si="309">+ROUND(I275*K275,0)</f>
        <v>0</v>
      </c>
      <c r="M275" s="19"/>
      <c r="N275" s="67">
        <f t="shared" ref="N275:N278" si="310">+ROUND(I275*M275,0)</f>
        <v>0</v>
      </c>
      <c r="O275" s="19"/>
      <c r="P275" s="67">
        <f t="shared" si="275"/>
        <v>0</v>
      </c>
      <c r="Q275" s="19"/>
      <c r="R275" s="20">
        <f t="shared" ref="R275:R278" si="311">+ROUND(I275*Q275,0)</f>
        <v>0</v>
      </c>
    </row>
    <row r="276" spans="2:18" ht="42.75" x14ac:dyDescent="0.25">
      <c r="B276" s="58"/>
      <c r="C276" s="63" t="s">
        <v>95</v>
      </c>
      <c r="D276" s="63" t="s">
        <v>95</v>
      </c>
      <c r="E276" s="64" t="s">
        <v>101</v>
      </c>
      <c r="F276" s="65">
        <v>8592098</v>
      </c>
      <c r="G276" s="16">
        <f t="shared" si="306"/>
        <v>0</v>
      </c>
      <c r="H276" s="17">
        <f t="shared" si="307"/>
        <v>6873678.4000000004</v>
      </c>
      <c r="I276" s="18"/>
      <c r="J276" s="66" t="str">
        <f t="shared" si="308"/>
        <v xml:space="preserve"> OFERTA CON PRECIO APARENTEMENTE BAJO</v>
      </c>
      <c r="K276" s="19"/>
      <c r="L276" s="67">
        <f t="shared" si="309"/>
        <v>0</v>
      </c>
      <c r="M276" s="19"/>
      <c r="N276" s="67">
        <f t="shared" si="310"/>
        <v>0</v>
      </c>
      <c r="O276" s="19"/>
      <c r="P276" s="67">
        <f t="shared" si="275"/>
        <v>0</v>
      </c>
      <c r="Q276" s="19"/>
      <c r="R276" s="20">
        <f t="shared" si="311"/>
        <v>0</v>
      </c>
    </row>
    <row r="277" spans="2:18" ht="42.75" x14ac:dyDescent="0.25">
      <c r="B277" s="58"/>
      <c r="C277" s="63" t="s">
        <v>95</v>
      </c>
      <c r="D277" s="63" t="s">
        <v>95</v>
      </c>
      <c r="E277" s="64" t="s">
        <v>102</v>
      </c>
      <c r="F277" s="65">
        <v>11184037</v>
      </c>
      <c r="G277" s="16">
        <f t="shared" si="306"/>
        <v>0</v>
      </c>
      <c r="H277" s="17">
        <f t="shared" si="307"/>
        <v>8947229.5999999996</v>
      </c>
      <c r="I277" s="18"/>
      <c r="J277" s="66" t="str">
        <f t="shared" si="308"/>
        <v xml:space="preserve"> OFERTA CON PRECIO APARENTEMENTE BAJO</v>
      </c>
      <c r="K277" s="19"/>
      <c r="L277" s="67">
        <f t="shared" si="309"/>
        <v>0</v>
      </c>
      <c r="M277" s="19"/>
      <c r="N277" s="67">
        <f t="shared" si="310"/>
        <v>0</v>
      </c>
      <c r="O277" s="19"/>
      <c r="P277" s="67">
        <f t="shared" si="275"/>
        <v>0</v>
      </c>
      <c r="Q277" s="19"/>
      <c r="R277" s="20">
        <f t="shared" si="311"/>
        <v>0</v>
      </c>
    </row>
    <row r="278" spans="2:18" ht="42.75" x14ac:dyDescent="0.25">
      <c r="B278" s="58"/>
      <c r="C278" s="63" t="s">
        <v>95</v>
      </c>
      <c r="D278" s="63" t="s">
        <v>95</v>
      </c>
      <c r="E278" s="64" t="s">
        <v>103</v>
      </c>
      <c r="F278" s="65">
        <v>13355953</v>
      </c>
      <c r="G278" s="16">
        <f t="shared" si="306"/>
        <v>0</v>
      </c>
      <c r="H278" s="17">
        <f t="shared" si="307"/>
        <v>10684762.4</v>
      </c>
      <c r="I278" s="18"/>
      <c r="J278" s="66" t="str">
        <f t="shared" si="308"/>
        <v xml:space="preserve"> OFERTA CON PRECIO APARENTEMENTE BAJO</v>
      </c>
      <c r="K278" s="19"/>
      <c r="L278" s="67">
        <f t="shared" si="309"/>
        <v>0</v>
      </c>
      <c r="M278" s="19"/>
      <c r="N278" s="67">
        <f t="shared" si="310"/>
        <v>0</v>
      </c>
      <c r="O278" s="19"/>
      <c r="P278" s="67">
        <f t="shared" si="275"/>
        <v>0</v>
      </c>
      <c r="Q278" s="19"/>
      <c r="R278" s="20">
        <f t="shared" si="311"/>
        <v>0</v>
      </c>
    </row>
    <row r="279" spans="2:18" ht="42.75" x14ac:dyDescent="0.25">
      <c r="B279" s="58">
        <v>52</v>
      </c>
      <c r="C279" s="63" t="s">
        <v>75</v>
      </c>
      <c r="D279" s="63" t="s">
        <v>75</v>
      </c>
      <c r="E279" s="64" t="s">
        <v>99</v>
      </c>
      <c r="F279" s="65">
        <v>4469951</v>
      </c>
      <c r="G279" s="16">
        <f>+IFERROR(I279/F279,"-")</f>
        <v>0</v>
      </c>
      <c r="H279" s="17">
        <f>+F279*80%</f>
        <v>3575960.8000000003</v>
      </c>
      <c r="I279" s="18"/>
      <c r="J279" s="66" t="str">
        <f>IF(I279&lt;H279," OFERTA CON PRECIO APARENTEMENTE BAJO","VALOR MINIMO ACEPTABLE")</f>
        <v xml:space="preserve"> OFERTA CON PRECIO APARENTEMENTE BAJO</v>
      </c>
      <c r="K279" s="19"/>
      <c r="L279" s="67">
        <f>+ROUND(I279*K279,0)</f>
        <v>0</v>
      </c>
      <c r="M279" s="19"/>
      <c r="N279" s="67">
        <f>+ROUND(I279*M279,0)</f>
        <v>0</v>
      </c>
      <c r="O279" s="19"/>
      <c r="P279" s="67">
        <f t="shared" si="275"/>
        <v>0</v>
      </c>
      <c r="Q279" s="19"/>
      <c r="R279" s="20">
        <f>+ROUND(I279*Q279,0)</f>
        <v>0</v>
      </c>
    </row>
    <row r="280" spans="2:18" ht="42.75" x14ac:dyDescent="0.25">
      <c r="B280" s="58"/>
      <c r="C280" s="63" t="s">
        <v>75</v>
      </c>
      <c r="D280" s="63" t="s">
        <v>75</v>
      </c>
      <c r="E280" s="64" t="s">
        <v>100</v>
      </c>
      <c r="F280" s="65">
        <v>4910950</v>
      </c>
      <c r="G280" s="16">
        <f t="shared" ref="G280:G283" si="312">+IFERROR(I280/F280,"-")</f>
        <v>0</v>
      </c>
      <c r="H280" s="17">
        <f t="shared" ref="H280:H283" si="313">+F280*80%</f>
        <v>3928760</v>
      </c>
      <c r="I280" s="18"/>
      <c r="J280" s="66" t="str">
        <f t="shared" ref="J280:J283" si="314">IF(I280&lt;H280," OFERTA CON PRECIO APARENTEMENTE BAJO","VALOR MINIMO ACEPTABLE")</f>
        <v xml:space="preserve"> OFERTA CON PRECIO APARENTEMENTE BAJO</v>
      </c>
      <c r="K280" s="19"/>
      <c r="L280" s="67">
        <f t="shared" ref="L280:L283" si="315">+ROUND(I280*K280,0)</f>
        <v>0</v>
      </c>
      <c r="M280" s="19"/>
      <c r="N280" s="67">
        <f t="shared" ref="N280:N283" si="316">+ROUND(I280*M280,0)</f>
        <v>0</v>
      </c>
      <c r="O280" s="19"/>
      <c r="P280" s="67">
        <f t="shared" si="275"/>
        <v>0</v>
      </c>
      <c r="Q280" s="19"/>
      <c r="R280" s="20">
        <f t="shared" ref="R280:R283" si="317">+ROUND(I280*Q280,0)</f>
        <v>0</v>
      </c>
    </row>
    <row r="281" spans="2:18" ht="42.75" x14ac:dyDescent="0.25">
      <c r="B281" s="58"/>
      <c r="C281" s="63" t="s">
        <v>75</v>
      </c>
      <c r="D281" s="63" t="s">
        <v>75</v>
      </c>
      <c r="E281" s="64" t="s">
        <v>101</v>
      </c>
      <c r="F281" s="65">
        <v>7319112</v>
      </c>
      <c r="G281" s="16">
        <f t="shared" si="312"/>
        <v>0</v>
      </c>
      <c r="H281" s="17">
        <f t="shared" si="313"/>
        <v>5855289.6000000006</v>
      </c>
      <c r="I281" s="18"/>
      <c r="J281" s="66" t="str">
        <f t="shared" si="314"/>
        <v xml:space="preserve"> OFERTA CON PRECIO APARENTEMENTE BAJO</v>
      </c>
      <c r="K281" s="19"/>
      <c r="L281" s="67">
        <f t="shared" si="315"/>
        <v>0</v>
      </c>
      <c r="M281" s="19"/>
      <c r="N281" s="67">
        <f t="shared" si="316"/>
        <v>0</v>
      </c>
      <c r="O281" s="19"/>
      <c r="P281" s="67">
        <f t="shared" si="275"/>
        <v>0</v>
      </c>
      <c r="Q281" s="19"/>
      <c r="R281" s="20">
        <f t="shared" si="317"/>
        <v>0</v>
      </c>
    </row>
    <row r="282" spans="2:18" ht="42.75" x14ac:dyDescent="0.25">
      <c r="B282" s="58"/>
      <c r="C282" s="63" t="s">
        <v>75</v>
      </c>
      <c r="D282" s="63" t="s">
        <v>75</v>
      </c>
      <c r="E282" s="64" t="s">
        <v>102</v>
      </c>
      <c r="F282" s="65">
        <v>9210437</v>
      </c>
      <c r="G282" s="16">
        <f t="shared" si="312"/>
        <v>0</v>
      </c>
      <c r="H282" s="17">
        <f t="shared" si="313"/>
        <v>7368349.6000000006</v>
      </c>
      <c r="I282" s="18"/>
      <c r="J282" s="66" t="str">
        <f t="shared" si="314"/>
        <v xml:space="preserve"> OFERTA CON PRECIO APARENTEMENTE BAJO</v>
      </c>
      <c r="K282" s="19"/>
      <c r="L282" s="67">
        <f t="shared" si="315"/>
        <v>0</v>
      </c>
      <c r="M282" s="19"/>
      <c r="N282" s="67">
        <f t="shared" si="316"/>
        <v>0</v>
      </c>
      <c r="O282" s="19"/>
      <c r="P282" s="67">
        <f t="shared" si="275"/>
        <v>0</v>
      </c>
      <c r="Q282" s="19"/>
      <c r="R282" s="20">
        <f t="shared" si="317"/>
        <v>0</v>
      </c>
    </row>
    <row r="283" spans="2:18" ht="42.75" x14ac:dyDescent="0.25">
      <c r="B283" s="58"/>
      <c r="C283" s="63" t="s">
        <v>75</v>
      </c>
      <c r="D283" s="63" t="s">
        <v>75</v>
      </c>
      <c r="E283" s="64" t="s">
        <v>103</v>
      </c>
      <c r="F283" s="65">
        <v>11702982</v>
      </c>
      <c r="G283" s="16">
        <f t="shared" si="312"/>
        <v>0</v>
      </c>
      <c r="H283" s="17">
        <f t="shared" si="313"/>
        <v>9362385.5999999996</v>
      </c>
      <c r="I283" s="18"/>
      <c r="J283" s="66" t="str">
        <f t="shared" si="314"/>
        <v xml:space="preserve"> OFERTA CON PRECIO APARENTEMENTE BAJO</v>
      </c>
      <c r="K283" s="19"/>
      <c r="L283" s="67">
        <f t="shared" si="315"/>
        <v>0</v>
      </c>
      <c r="M283" s="19"/>
      <c r="N283" s="67">
        <f t="shared" si="316"/>
        <v>0</v>
      </c>
      <c r="O283" s="19"/>
      <c r="P283" s="67">
        <f t="shared" si="275"/>
        <v>0</v>
      </c>
      <c r="Q283" s="19"/>
      <c r="R283" s="20">
        <f t="shared" si="317"/>
        <v>0</v>
      </c>
    </row>
    <row r="284" spans="2:18" ht="42.75" x14ac:dyDescent="0.25">
      <c r="B284" s="58">
        <v>53</v>
      </c>
      <c r="C284" s="63" t="s">
        <v>49</v>
      </c>
      <c r="D284" s="63" t="s">
        <v>49</v>
      </c>
      <c r="E284" s="64" t="s">
        <v>99</v>
      </c>
      <c r="F284" s="65">
        <v>903590</v>
      </c>
      <c r="G284" s="16">
        <f>+IFERROR(I284/F284,"-")</f>
        <v>0</v>
      </c>
      <c r="H284" s="17">
        <f>+F284*80%</f>
        <v>722872</v>
      </c>
      <c r="I284" s="18"/>
      <c r="J284" s="66" t="str">
        <f>IF(I284&lt;H284," OFERTA CON PRECIO APARENTEMENTE BAJO","VALOR MINIMO ACEPTABLE")</f>
        <v xml:space="preserve"> OFERTA CON PRECIO APARENTEMENTE BAJO</v>
      </c>
      <c r="K284" s="19"/>
      <c r="L284" s="67">
        <f>+ROUND(I284*K284,0)</f>
        <v>0</v>
      </c>
      <c r="M284" s="19"/>
      <c r="N284" s="67">
        <f>+ROUND(I284*M284,0)</f>
        <v>0</v>
      </c>
      <c r="O284" s="19"/>
      <c r="P284" s="67">
        <f t="shared" si="275"/>
        <v>0</v>
      </c>
      <c r="Q284" s="19"/>
      <c r="R284" s="20">
        <f>+ROUND(I284*Q284,0)</f>
        <v>0</v>
      </c>
    </row>
    <row r="285" spans="2:18" ht="42.75" x14ac:dyDescent="0.25">
      <c r="B285" s="58"/>
      <c r="C285" s="63" t="s">
        <v>49</v>
      </c>
      <c r="D285" s="63" t="s">
        <v>49</v>
      </c>
      <c r="E285" s="64" t="s">
        <v>100</v>
      </c>
      <c r="F285" s="65">
        <v>1111343</v>
      </c>
      <c r="G285" s="16">
        <f t="shared" ref="G285:G288" si="318">+IFERROR(I285/F285,"-")</f>
        <v>0</v>
      </c>
      <c r="H285" s="17">
        <f t="shared" ref="H285:H288" si="319">+F285*80%</f>
        <v>889074.4</v>
      </c>
      <c r="I285" s="18"/>
      <c r="J285" s="66" t="str">
        <f t="shared" ref="J285:J288" si="320">IF(I285&lt;H285," OFERTA CON PRECIO APARENTEMENTE BAJO","VALOR MINIMO ACEPTABLE")</f>
        <v xml:space="preserve"> OFERTA CON PRECIO APARENTEMENTE BAJO</v>
      </c>
      <c r="K285" s="19"/>
      <c r="L285" s="67">
        <f t="shared" ref="L285:L288" si="321">+ROUND(I285*K285,0)</f>
        <v>0</v>
      </c>
      <c r="M285" s="19"/>
      <c r="N285" s="67">
        <f t="shared" ref="N285:N288" si="322">+ROUND(I285*M285,0)</f>
        <v>0</v>
      </c>
      <c r="O285" s="19"/>
      <c r="P285" s="67">
        <f t="shared" si="275"/>
        <v>0</v>
      </c>
      <c r="Q285" s="19"/>
      <c r="R285" s="20">
        <f t="shared" ref="R285:R288" si="323">+ROUND(I285*Q285,0)</f>
        <v>0</v>
      </c>
    </row>
    <row r="286" spans="2:18" ht="42.75" x14ac:dyDescent="0.25">
      <c r="B286" s="58"/>
      <c r="C286" s="63" t="s">
        <v>49</v>
      </c>
      <c r="D286" s="63" t="s">
        <v>49</v>
      </c>
      <c r="E286" s="64" t="s">
        <v>101</v>
      </c>
      <c r="F286" s="65">
        <v>1414479</v>
      </c>
      <c r="G286" s="16">
        <f t="shared" si="318"/>
        <v>0</v>
      </c>
      <c r="H286" s="17">
        <f t="shared" si="319"/>
        <v>1131583.2</v>
      </c>
      <c r="I286" s="18"/>
      <c r="J286" s="66" t="str">
        <f t="shared" si="320"/>
        <v xml:space="preserve"> OFERTA CON PRECIO APARENTEMENTE BAJO</v>
      </c>
      <c r="K286" s="19"/>
      <c r="L286" s="67">
        <f t="shared" si="321"/>
        <v>0</v>
      </c>
      <c r="M286" s="19"/>
      <c r="N286" s="67">
        <f t="shared" si="322"/>
        <v>0</v>
      </c>
      <c r="O286" s="19"/>
      <c r="P286" s="67">
        <f t="shared" si="275"/>
        <v>0</v>
      </c>
      <c r="Q286" s="19"/>
      <c r="R286" s="20">
        <f t="shared" si="323"/>
        <v>0</v>
      </c>
    </row>
    <row r="287" spans="2:18" ht="42.75" x14ac:dyDescent="0.25">
      <c r="B287" s="58"/>
      <c r="C287" s="63" t="s">
        <v>49</v>
      </c>
      <c r="D287" s="63" t="s">
        <v>49</v>
      </c>
      <c r="E287" s="64" t="s">
        <v>102</v>
      </c>
      <c r="F287" s="65">
        <v>1768988</v>
      </c>
      <c r="G287" s="16">
        <f t="shared" si="318"/>
        <v>0</v>
      </c>
      <c r="H287" s="17">
        <f t="shared" si="319"/>
        <v>1415190.4000000001</v>
      </c>
      <c r="I287" s="18"/>
      <c r="J287" s="66" t="str">
        <f t="shared" si="320"/>
        <v xml:space="preserve"> OFERTA CON PRECIO APARENTEMENTE BAJO</v>
      </c>
      <c r="K287" s="19"/>
      <c r="L287" s="67">
        <f t="shared" si="321"/>
        <v>0</v>
      </c>
      <c r="M287" s="19"/>
      <c r="N287" s="67">
        <f t="shared" si="322"/>
        <v>0</v>
      </c>
      <c r="O287" s="19"/>
      <c r="P287" s="67">
        <f t="shared" si="275"/>
        <v>0</v>
      </c>
      <c r="Q287" s="19"/>
      <c r="R287" s="20">
        <f t="shared" si="323"/>
        <v>0</v>
      </c>
    </row>
    <row r="288" spans="2:18" ht="42.75" x14ac:dyDescent="0.25">
      <c r="B288" s="58"/>
      <c r="C288" s="63" t="s">
        <v>49</v>
      </c>
      <c r="D288" s="63" t="s">
        <v>49</v>
      </c>
      <c r="E288" s="64" t="s">
        <v>103</v>
      </c>
      <c r="F288" s="65">
        <v>2226321</v>
      </c>
      <c r="G288" s="16">
        <f t="shared" si="318"/>
        <v>0</v>
      </c>
      <c r="H288" s="17">
        <f t="shared" si="319"/>
        <v>1781056.8</v>
      </c>
      <c r="I288" s="18"/>
      <c r="J288" s="66" t="str">
        <f t="shared" si="320"/>
        <v xml:space="preserve"> OFERTA CON PRECIO APARENTEMENTE BAJO</v>
      </c>
      <c r="K288" s="19"/>
      <c r="L288" s="67">
        <f t="shared" si="321"/>
        <v>0</v>
      </c>
      <c r="M288" s="19"/>
      <c r="N288" s="67">
        <f t="shared" si="322"/>
        <v>0</v>
      </c>
      <c r="O288" s="19"/>
      <c r="P288" s="67">
        <f t="shared" si="275"/>
        <v>0</v>
      </c>
      <c r="Q288" s="19"/>
      <c r="R288" s="20">
        <f t="shared" si="323"/>
        <v>0</v>
      </c>
    </row>
    <row r="289" spans="2:18" ht="42.75" x14ac:dyDescent="0.25">
      <c r="B289" s="58">
        <v>54</v>
      </c>
      <c r="C289" s="63" t="s">
        <v>76</v>
      </c>
      <c r="D289" s="63" t="s">
        <v>76</v>
      </c>
      <c r="E289" s="64" t="s">
        <v>99</v>
      </c>
      <c r="F289" s="65">
        <v>5588538</v>
      </c>
      <c r="G289" s="16">
        <f>+IFERROR(I289/F289,"-")</f>
        <v>0</v>
      </c>
      <c r="H289" s="17">
        <f>+F289*80%</f>
        <v>4470830.4000000004</v>
      </c>
      <c r="I289" s="18"/>
      <c r="J289" s="66" t="str">
        <f>IF(I289&lt;H289," OFERTA CON PRECIO APARENTEMENTE BAJO","VALOR MINIMO ACEPTABLE")</f>
        <v xml:space="preserve"> OFERTA CON PRECIO APARENTEMENTE BAJO</v>
      </c>
      <c r="K289" s="19"/>
      <c r="L289" s="67">
        <f>+ROUND(I289*K289,0)</f>
        <v>0</v>
      </c>
      <c r="M289" s="19"/>
      <c r="N289" s="67">
        <f>+ROUND(I289*M289,0)</f>
        <v>0</v>
      </c>
      <c r="O289" s="19"/>
      <c r="P289" s="67">
        <f t="shared" si="275"/>
        <v>0</v>
      </c>
      <c r="Q289" s="19"/>
      <c r="R289" s="20">
        <f>+ROUND(I289*Q289,0)</f>
        <v>0</v>
      </c>
    </row>
    <row r="290" spans="2:18" ht="42.75" x14ac:dyDescent="0.25">
      <c r="B290" s="58"/>
      <c r="C290" s="63" t="s">
        <v>76</v>
      </c>
      <c r="D290" s="63" t="s">
        <v>76</v>
      </c>
      <c r="E290" s="64" t="s">
        <v>100</v>
      </c>
      <c r="F290" s="65">
        <v>6325313</v>
      </c>
      <c r="G290" s="16">
        <f t="shared" ref="G290:G293" si="324">+IFERROR(I290/F290,"-")</f>
        <v>0</v>
      </c>
      <c r="H290" s="17">
        <f t="shared" ref="H290:H293" si="325">+F290*80%</f>
        <v>5060250.4000000004</v>
      </c>
      <c r="I290" s="18"/>
      <c r="J290" s="66" t="str">
        <f t="shared" ref="J290:J293" si="326">IF(I290&lt;H290," OFERTA CON PRECIO APARENTEMENTE BAJO","VALOR MINIMO ACEPTABLE")</f>
        <v xml:space="preserve"> OFERTA CON PRECIO APARENTEMENTE BAJO</v>
      </c>
      <c r="K290" s="19"/>
      <c r="L290" s="67">
        <f t="shared" ref="L290:L293" si="327">+ROUND(I290*K290,0)</f>
        <v>0</v>
      </c>
      <c r="M290" s="19"/>
      <c r="N290" s="67">
        <f t="shared" ref="N290:N293" si="328">+ROUND(I290*M290,0)</f>
        <v>0</v>
      </c>
      <c r="O290" s="19"/>
      <c r="P290" s="67">
        <f t="shared" si="275"/>
        <v>0</v>
      </c>
      <c r="Q290" s="19"/>
      <c r="R290" s="20">
        <f t="shared" ref="R290:R293" si="329">+ROUND(I290*Q290,0)</f>
        <v>0</v>
      </c>
    </row>
    <row r="291" spans="2:18" ht="42.75" x14ac:dyDescent="0.25">
      <c r="B291" s="58"/>
      <c r="C291" s="63" t="s">
        <v>76</v>
      </c>
      <c r="D291" s="63" t="s">
        <v>76</v>
      </c>
      <c r="E291" s="64" t="s">
        <v>101</v>
      </c>
      <c r="F291" s="65">
        <v>9211047</v>
      </c>
      <c r="G291" s="16">
        <f t="shared" si="324"/>
        <v>0</v>
      </c>
      <c r="H291" s="17">
        <f t="shared" si="325"/>
        <v>7368837.6000000006</v>
      </c>
      <c r="I291" s="18"/>
      <c r="J291" s="66" t="str">
        <f t="shared" si="326"/>
        <v xml:space="preserve"> OFERTA CON PRECIO APARENTEMENTE BAJO</v>
      </c>
      <c r="K291" s="19"/>
      <c r="L291" s="67">
        <f t="shared" si="327"/>
        <v>0</v>
      </c>
      <c r="M291" s="19"/>
      <c r="N291" s="67">
        <f t="shared" si="328"/>
        <v>0</v>
      </c>
      <c r="O291" s="19"/>
      <c r="P291" s="67">
        <f t="shared" si="275"/>
        <v>0</v>
      </c>
      <c r="Q291" s="19"/>
      <c r="R291" s="20">
        <f t="shared" si="329"/>
        <v>0</v>
      </c>
    </row>
    <row r="292" spans="2:18" ht="42.75" x14ac:dyDescent="0.25">
      <c r="B292" s="58"/>
      <c r="C292" s="63" t="s">
        <v>76</v>
      </c>
      <c r="D292" s="63" t="s">
        <v>76</v>
      </c>
      <c r="E292" s="64" t="s">
        <v>102</v>
      </c>
      <c r="F292" s="65">
        <v>11794373</v>
      </c>
      <c r="G292" s="16">
        <f t="shared" si="324"/>
        <v>0</v>
      </c>
      <c r="H292" s="17">
        <f t="shared" si="325"/>
        <v>9435498.4000000004</v>
      </c>
      <c r="I292" s="18"/>
      <c r="J292" s="66" t="str">
        <f t="shared" si="326"/>
        <v xml:space="preserve"> OFERTA CON PRECIO APARENTEMENTE BAJO</v>
      </c>
      <c r="K292" s="19"/>
      <c r="L292" s="67">
        <f t="shared" si="327"/>
        <v>0</v>
      </c>
      <c r="M292" s="19"/>
      <c r="N292" s="67">
        <f t="shared" si="328"/>
        <v>0</v>
      </c>
      <c r="O292" s="19"/>
      <c r="P292" s="67">
        <f t="shared" si="275"/>
        <v>0</v>
      </c>
      <c r="Q292" s="19"/>
      <c r="R292" s="20">
        <f t="shared" si="329"/>
        <v>0</v>
      </c>
    </row>
    <row r="293" spans="2:18" ht="42.75" x14ac:dyDescent="0.25">
      <c r="B293" s="58"/>
      <c r="C293" s="63" t="s">
        <v>76</v>
      </c>
      <c r="D293" s="63" t="s">
        <v>76</v>
      </c>
      <c r="E293" s="64" t="s">
        <v>103</v>
      </c>
      <c r="F293" s="65">
        <v>14249880</v>
      </c>
      <c r="G293" s="16">
        <f t="shared" si="324"/>
        <v>0</v>
      </c>
      <c r="H293" s="17">
        <f t="shared" si="325"/>
        <v>11399904</v>
      </c>
      <c r="I293" s="18"/>
      <c r="J293" s="66" t="str">
        <f t="shared" si="326"/>
        <v xml:space="preserve"> OFERTA CON PRECIO APARENTEMENTE BAJO</v>
      </c>
      <c r="K293" s="19"/>
      <c r="L293" s="67">
        <f t="shared" si="327"/>
        <v>0</v>
      </c>
      <c r="M293" s="19"/>
      <c r="N293" s="67">
        <f t="shared" si="328"/>
        <v>0</v>
      </c>
      <c r="O293" s="19"/>
      <c r="P293" s="67">
        <f t="shared" si="275"/>
        <v>0</v>
      </c>
      <c r="Q293" s="19"/>
      <c r="R293" s="20">
        <f t="shared" si="329"/>
        <v>0</v>
      </c>
    </row>
    <row r="294" spans="2:18" ht="42.75" x14ac:dyDescent="0.25">
      <c r="B294" s="58">
        <v>55</v>
      </c>
      <c r="C294" s="63" t="s">
        <v>96</v>
      </c>
      <c r="D294" s="63" t="s">
        <v>96</v>
      </c>
      <c r="E294" s="64" t="s">
        <v>99</v>
      </c>
      <c r="F294" s="65">
        <v>5588538</v>
      </c>
      <c r="G294" s="16">
        <f>+IFERROR(I294/F294,"-")</f>
        <v>0</v>
      </c>
      <c r="H294" s="17">
        <f>+F294*80%</f>
        <v>4470830.4000000004</v>
      </c>
      <c r="I294" s="18"/>
      <c r="J294" s="66" t="str">
        <f>IF(I294&lt;H294," OFERTA CON PRECIO APARENTEMENTE BAJO","VALOR MINIMO ACEPTABLE")</f>
        <v xml:space="preserve"> OFERTA CON PRECIO APARENTEMENTE BAJO</v>
      </c>
      <c r="K294" s="19"/>
      <c r="L294" s="67">
        <f>+ROUND(I294*K294,0)</f>
        <v>0</v>
      </c>
      <c r="M294" s="19"/>
      <c r="N294" s="67">
        <f>+ROUND(I294*M294,0)</f>
        <v>0</v>
      </c>
      <c r="O294" s="19"/>
      <c r="P294" s="67">
        <f t="shared" si="275"/>
        <v>0</v>
      </c>
      <c r="Q294" s="19"/>
      <c r="R294" s="20">
        <f>+ROUND(I294*Q294,0)</f>
        <v>0</v>
      </c>
    </row>
    <row r="295" spans="2:18" ht="42.75" x14ac:dyDescent="0.25">
      <c r="B295" s="58"/>
      <c r="C295" s="63" t="s">
        <v>96</v>
      </c>
      <c r="D295" s="63" t="s">
        <v>96</v>
      </c>
      <c r="E295" s="64" t="s">
        <v>100</v>
      </c>
      <c r="F295" s="65">
        <v>5614932</v>
      </c>
      <c r="G295" s="16">
        <f t="shared" ref="G295:G298" si="330">+IFERROR(I295/F295,"-")</f>
        <v>0</v>
      </c>
      <c r="H295" s="17">
        <f t="shared" ref="H295:H298" si="331">+F295*80%</f>
        <v>4491945.6000000006</v>
      </c>
      <c r="I295" s="18"/>
      <c r="J295" s="66" t="str">
        <f t="shared" ref="J295:J298" si="332">IF(I295&lt;H295," OFERTA CON PRECIO APARENTEMENTE BAJO","VALOR MINIMO ACEPTABLE")</f>
        <v xml:space="preserve"> OFERTA CON PRECIO APARENTEMENTE BAJO</v>
      </c>
      <c r="K295" s="19"/>
      <c r="L295" s="67">
        <f t="shared" ref="L295:L298" si="333">+ROUND(I295*K295,0)</f>
        <v>0</v>
      </c>
      <c r="M295" s="19"/>
      <c r="N295" s="67">
        <f t="shared" ref="N295:N298" si="334">+ROUND(I295*M295,0)</f>
        <v>0</v>
      </c>
      <c r="O295" s="19"/>
      <c r="P295" s="67">
        <f t="shared" si="275"/>
        <v>0</v>
      </c>
      <c r="Q295" s="19"/>
      <c r="R295" s="20">
        <f t="shared" ref="R295:R298" si="335">+ROUND(I295*Q295,0)</f>
        <v>0</v>
      </c>
    </row>
    <row r="296" spans="2:18" ht="42.75" x14ac:dyDescent="0.25">
      <c r="B296" s="58"/>
      <c r="C296" s="63" t="s">
        <v>96</v>
      </c>
      <c r="D296" s="63" t="s">
        <v>96</v>
      </c>
      <c r="E296" s="64" t="s">
        <v>101</v>
      </c>
      <c r="F296" s="65">
        <v>8152318</v>
      </c>
      <c r="G296" s="16">
        <f t="shared" si="330"/>
        <v>0</v>
      </c>
      <c r="H296" s="17">
        <f t="shared" si="331"/>
        <v>6521854.4000000004</v>
      </c>
      <c r="I296" s="18"/>
      <c r="J296" s="66" t="str">
        <f t="shared" si="332"/>
        <v xml:space="preserve"> OFERTA CON PRECIO APARENTEMENTE BAJO</v>
      </c>
      <c r="K296" s="19"/>
      <c r="L296" s="67">
        <f t="shared" si="333"/>
        <v>0</v>
      </c>
      <c r="M296" s="19"/>
      <c r="N296" s="67">
        <f t="shared" si="334"/>
        <v>0</v>
      </c>
      <c r="O296" s="19"/>
      <c r="P296" s="67">
        <f t="shared" si="275"/>
        <v>0</v>
      </c>
      <c r="Q296" s="19"/>
      <c r="R296" s="20">
        <f t="shared" si="335"/>
        <v>0</v>
      </c>
    </row>
    <row r="297" spans="2:18" ht="42.75" x14ac:dyDescent="0.25">
      <c r="B297" s="58"/>
      <c r="C297" s="63" t="s">
        <v>96</v>
      </c>
      <c r="D297" s="63" t="s">
        <v>96</v>
      </c>
      <c r="E297" s="64" t="s">
        <v>102</v>
      </c>
      <c r="F297" s="65">
        <v>10418027</v>
      </c>
      <c r="G297" s="16">
        <f t="shared" si="330"/>
        <v>0</v>
      </c>
      <c r="H297" s="17">
        <f t="shared" si="331"/>
        <v>8334421.6000000006</v>
      </c>
      <c r="I297" s="18"/>
      <c r="J297" s="66" t="str">
        <f t="shared" si="332"/>
        <v xml:space="preserve"> OFERTA CON PRECIO APARENTEMENTE BAJO</v>
      </c>
      <c r="K297" s="19"/>
      <c r="L297" s="67">
        <f t="shared" si="333"/>
        <v>0</v>
      </c>
      <c r="M297" s="19"/>
      <c r="N297" s="67">
        <f t="shared" si="334"/>
        <v>0</v>
      </c>
      <c r="O297" s="19"/>
      <c r="P297" s="67">
        <f t="shared" si="275"/>
        <v>0</v>
      </c>
      <c r="Q297" s="19"/>
      <c r="R297" s="20">
        <f t="shared" si="335"/>
        <v>0</v>
      </c>
    </row>
    <row r="298" spans="2:18" ht="42.75" x14ac:dyDescent="0.25">
      <c r="B298" s="58"/>
      <c r="C298" s="63" t="s">
        <v>96</v>
      </c>
      <c r="D298" s="63" t="s">
        <v>96</v>
      </c>
      <c r="E298" s="64" t="s">
        <v>103</v>
      </c>
      <c r="F298" s="65">
        <v>12460629</v>
      </c>
      <c r="G298" s="16">
        <f t="shared" si="330"/>
        <v>0</v>
      </c>
      <c r="H298" s="17">
        <f t="shared" si="331"/>
        <v>9968503.2000000011</v>
      </c>
      <c r="I298" s="18"/>
      <c r="J298" s="66" t="str">
        <f t="shared" si="332"/>
        <v xml:space="preserve"> OFERTA CON PRECIO APARENTEMENTE BAJO</v>
      </c>
      <c r="K298" s="19"/>
      <c r="L298" s="67">
        <f t="shared" si="333"/>
        <v>0</v>
      </c>
      <c r="M298" s="19"/>
      <c r="N298" s="67">
        <f t="shared" si="334"/>
        <v>0</v>
      </c>
      <c r="O298" s="19"/>
      <c r="P298" s="67">
        <f t="shared" si="275"/>
        <v>0</v>
      </c>
      <c r="Q298" s="19"/>
      <c r="R298" s="20">
        <f t="shared" si="335"/>
        <v>0</v>
      </c>
    </row>
    <row r="299" spans="2:18" ht="42.75" x14ac:dyDescent="0.25">
      <c r="B299" s="58">
        <v>56</v>
      </c>
      <c r="C299" s="63" t="s">
        <v>77</v>
      </c>
      <c r="D299" s="63" t="s">
        <v>77</v>
      </c>
      <c r="E299" s="64" t="s">
        <v>99</v>
      </c>
      <c r="F299" s="65">
        <v>4610270</v>
      </c>
      <c r="G299" s="16">
        <f>+IFERROR(I299/F299,"-")</f>
        <v>0</v>
      </c>
      <c r="H299" s="17">
        <f>+F299*80%</f>
        <v>3688216</v>
      </c>
      <c r="I299" s="18"/>
      <c r="J299" s="66" t="str">
        <f>IF(I299&lt;H299," OFERTA CON PRECIO APARENTEMENTE BAJO","VALOR MINIMO ACEPTABLE")</f>
        <v xml:space="preserve"> OFERTA CON PRECIO APARENTEMENTE BAJO</v>
      </c>
      <c r="K299" s="19"/>
      <c r="L299" s="67">
        <f>+ROUND(I299*K299,0)</f>
        <v>0</v>
      </c>
      <c r="M299" s="19"/>
      <c r="N299" s="67">
        <f>+ROUND(I299*M299,0)</f>
        <v>0</v>
      </c>
      <c r="O299" s="19"/>
      <c r="P299" s="67">
        <f t="shared" si="275"/>
        <v>0</v>
      </c>
      <c r="Q299" s="19"/>
      <c r="R299" s="20">
        <f>+ROUND(I299*Q299,0)</f>
        <v>0</v>
      </c>
    </row>
    <row r="300" spans="2:18" ht="42.75" x14ac:dyDescent="0.25">
      <c r="B300" s="58"/>
      <c r="C300" s="63" t="s">
        <v>77</v>
      </c>
      <c r="D300" s="63" t="s">
        <v>77</v>
      </c>
      <c r="E300" s="64" t="s">
        <v>100</v>
      </c>
      <c r="F300" s="65">
        <v>4942982</v>
      </c>
      <c r="G300" s="16">
        <f t="shared" ref="G300:G303" si="336">+IFERROR(I300/F300,"-")</f>
        <v>0</v>
      </c>
      <c r="H300" s="17">
        <f t="shared" ref="H300:H303" si="337">+F300*80%</f>
        <v>3954385.6</v>
      </c>
      <c r="I300" s="18"/>
      <c r="J300" s="66" t="str">
        <f t="shared" ref="J300:J303" si="338">IF(I300&lt;H300," OFERTA CON PRECIO APARENTEMENTE BAJO","VALOR MINIMO ACEPTABLE")</f>
        <v xml:space="preserve"> OFERTA CON PRECIO APARENTEMENTE BAJO</v>
      </c>
      <c r="K300" s="19"/>
      <c r="L300" s="67">
        <f t="shared" ref="L300:L303" si="339">+ROUND(I300*K300,0)</f>
        <v>0</v>
      </c>
      <c r="M300" s="19"/>
      <c r="N300" s="67">
        <f t="shared" ref="N300:N303" si="340">+ROUND(I300*M300,0)</f>
        <v>0</v>
      </c>
      <c r="O300" s="19"/>
      <c r="P300" s="67">
        <f t="shared" si="275"/>
        <v>0</v>
      </c>
      <c r="Q300" s="19"/>
      <c r="R300" s="20">
        <f t="shared" ref="R300:R303" si="341">+ROUND(I300*Q300,0)</f>
        <v>0</v>
      </c>
    </row>
    <row r="301" spans="2:18" ht="42.75" x14ac:dyDescent="0.25">
      <c r="B301" s="58"/>
      <c r="C301" s="63" t="s">
        <v>77</v>
      </c>
      <c r="D301" s="63" t="s">
        <v>77</v>
      </c>
      <c r="E301" s="64" t="s">
        <v>101</v>
      </c>
      <c r="F301" s="65">
        <v>7366853</v>
      </c>
      <c r="G301" s="16">
        <f t="shared" si="336"/>
        <v>0</v>
      </c>
      <c r="H301" s="17">
        <f t="shared" si="337"/>
        <v>5893482.4000000004</v>
      </c>
      <c r="I301" s="18"/>
      <c r="J301" s="66" t="str">
        <f t="shared" si="338"/>
        <v xml:space="preserve"> OFERTA CON PRECIO APARENTEMENTE BAJO</v>
      </c>
      <c r="K301" s="19"/>
      <c r="L301" s="67">
        <f t="shared" si="339"/>
        <v>0</v>
      </c>
      <c r="M301" s="19"/>
      <c r="N301" s="67">
        <f t="shared" si="340"/>
        <v>0</v>
      </c>
      <c r="O301" s="19"/>
      <c r="P301" s="67">
        <f t="shared" si="275"/>
        <v>0</v>
      </c>
      <c r="Q301" s="19"/>
      <c r="R301" s="20">
        <f t="shared" si="341"/>
        <v>0</v>
      </c>
    </row>
    <row r="302" spans="2:18" ht="42.75" x14ac:dyDescent="0.25">
      <c r="B302" s="58"/>
      <c r="C302" s="63" t="s">
        <v>77</v>
      </c>
      <c r="D302" s="63" t="s">
        <v>77</v>
      </c>
      <c r="E302" s="64" t="s">
        <v>102</v>
      </c>
      <c r="F302" s="65">
        <v>9554967</v>
      </c>
      <c r="G302" s="16">
        <f t="shared" si="336"/>
        <v>0</v>
      </c>
      <c r="H302" s="17">
        <f t="shared" si="337"/>
        <v>7643973.6000000006</v>
      </c>
      <c r="I302" s="18"/>
      <c r="J302" s="66" t="str">
        <f t="shared" si="338"/>
        <v xml:space="preserve"> OFERTA CON PRECIO APARENTEMENTE BAJO</v>
      </c>
      <c r="K302" s="19"/>
      <c r="L302" s="67">
        <f t="shared" si="339"/>
        <v>0</v>
      </c>
      <c r="M302" s="19"/>
      <c r="N302" s="67">
        <f t="shared" si="340"/>
        <v>0</v>
      </c>
      <c r="O302" s="19"/>
      <c r="P302" s="67">
        <f t="shared" si="275"/>
        <v>0</v>
      </c>
      <c r="Q302" s="19"/>
      <c r="R302" s="20">
        <f t="shared" si="341"/>
        <v>0</v>
      </c>
    </row>
    <row r="303" spans="2:18" ht="42.75" x14ac:dyDescent="0.25">
      <c r="B303" s="58"/>
      <c r="C303" s="63" t="s">
        <v>77</v>
      </c>
      <c r="D303" s="63" t="s">
        <v>77</v>
      </c>
      <c r="E303" s="64" t="s">
        <v>103</v>
      </c>
      <c r="F303" s="65">
        <v>11851909</v>
      </c>
      <c r="G303" s="16">
        <f t="shared" si="336"/>
        <v>0</v>
      </c>
      <c r="H303" s="17">
        <f t="shared" si="337"/>
        <v>9481527.2000000011</v>
      </c>
      <c r="I303" s="18"/>
      <c r="J303" s="66" t="str">
        <f t="shared" si="338"/>
        <v xml:space="preserve"> OFERTA CON PRECIO APARENTEMENTE BAJO</v>
      </c>
      <c r="K303" s="19"/>
      <c r="L303" s="67">
        <f t="shared" si="339"/>
        <v>0</v>
      </c>
      <c r="M303" s="19"/>
      <c r="N303" s="67">
        <f t="shared" si="340"/>
        <v>0</v>
      </c>
      <c r="O303" s="19"/>
      <c r="P303" s="67">
        <f t="shared" si="275"/>
        <v>0</v>
      </c>
      <c r="Q303" s="19"/>
      <c r="R303" s="20">
        <f t="shared" si="341"/>
        <v>0</v>
      </c>
    </row>
    <row r="304" spans="2:18" ht="42.75" x14ac:dyDescent="0.25">
      <c r="B304" s="58">
        <v>57</v>
      </c>
      <c r="C304" s="63" t="s">
        <v>78</v>
      </c>
      <c r="D304" s="63" t="s">
        <v>78</v>
      </c>
      <c r="E304" s="64" t="s">
        <v>99</v>
      </c>
      <c r="F304" s="65">
        <v>3688245</v>
      </c>
      <c r="G304" s="16">
        <f>+IFERROR(I304/F304,"-")</f>
        <v>0</v>
      </c>
      <c r="H304" s="17">
        <f>+F304*80%</f>
        <v>2950596</v>
      </c>
      <c r="I304" s="18"/>
      <c r="J304" s="66" t="str">
        <f>IF(I304&lt;H304," OFERTA CON PRECIO APARENTEMENTE BAJO","VALOR MINIMO ACEPTABLE")</f>
        <v xml:space="preserve"> OFERTA CON PRECIO APARENTEMENTE BAJO</v>
      </c>
      <c r="K304" s="19"/>
      <c r="L304" s="67">
        <f>+ROUND(I304*K304,0)</f>
        <v>0</v>
      </c>
      <c r="M304" s="19"/>
      <c r="N304" s="67">
        <f>+ROUND(I304*M304,0)</f>
        <v>0</v>
      </c>
      <c r="O304" s="19"/>
      <c r="P304" s="67">
        <f t="shared" si="275"/>
        <v>0</v>
      </c>
      <c r="Q304" s="19"/>
      <c r="R304" s="20">
        <f>+ROUND(I304*Q304,0)</f>
        <v>0</v>
      </c>
    </row>
    <row r="305" spans="2:18" ht="42.75" x14ac:dyDescent="0.25">
      <c r="B305" s="58"/>
      <c r="C305" s="63" t="s">
        <v>78</v>
      </c>
      <c r="D305" s="63" t="s">
        <v>78</v>
      </c>
      <c r="E305" s="64" t="s">
        <v>100</v>
      </c>
      <c r="F305" s="65">
        <v>4277330</v>
      </c>
      <c r="G305" s="16">
        <f t="shared" ref="G305:G308" si="342">+IFERROR(I305/F305,"-")</f>
        <v>0</v>
      </c>
      <c r="H305" s="17">
        <f t="shared" ref="H305:H308" si="343">+F305*80%</f>
        <v>3421864</v>
      </c>
      <c r="I305" s="18"/>
      <c r="J305" s="66" t="str">
        <f t="shared" ref="J305:J308" si="344">IF(I305&lt;H305," OFERTA CON PRECIO APARENTEMENTE BAJO","VALOR MINIMO ACEPTABLE")</f>
        <v xml:space="preserve"> OFERTA CON PRECIO APARENTEMENTE BAJO</v>
      </c>
      <c r="K305" s="19"/>
      <c r="L305" s="67">
        <f t="shared" ref="L305:L308" si="345">+ROUND(I305*K305,0)</f>
        <v>0</v>
      </c>
      <c r="M305" s="19"/>
      <c r="N305" s="67">
        <f t="shared" ref="N305:N308" si="346">+ROUND(I305*M305,0)</f>
        <v>0</v>
      </c>
      <c r="O305" s="19"/>
      <c r="P305" s="67">
        <f t="shared" si="275"/>
        <v>0</v>
      </c>
      <c r="Q305" s="19"/>
      <c r="R305" s="20">
        <f t="shared" ref="R305:R308" si="347">+ROUND(I305*Q305,0)</f>
        <v>0</v>
      </c>
    </row>
    <row r="306" spans="2:18" ht="42.75" x14ac:dyDescent="0.25">
      <c r="B306" s="58"/>
      <c r="C306" s="63" t="s">
        <v>78</v>
      </c>
      <c r="D306" s="63" t="s">
        <v>78</v>
      </c>
      <c r="E306" s="64" t="s">
        <v>101</v>
      </c>
      <c r="F306" s="65">
        <v>6316974</v>
      </c>
      <c r="G306" s="16">
        <f t="shared" si="342"/>
        <v>0</v>
      </c>
      <c r="H306" s="17">
        <f t="shared" si="343"/>
        <v>5053579.2</v>
      </c>
      <c r="I306" s="18"/>
      <c r="J306" s="66" t="str">
        <f t="shared" si="344"/>
        <v xml:space="preserve"> OFERTA CON PRECIO APARENTEMENTE BAJO</v>
      </c>
      <c r="K306" s="19"/>
      <c r="L306" s="67">
        <f t="shared" si="345"/>
        <v>0</v>
      </c>
      <c r="M306" s="19"/>
      <c r="N306" s="67">
        <f t="shared" si="346"/>
        <v>0</v>
      </c>
      <c r="O306" s="19"/>
      <c r="P306" s="67">
        <f t="shared" si="275"/>
        <v>0</v>
      </c>
      <c r="Q306" s="19"/>
      <c r="R306" s="20">
        <f t="shared" si="347"/>
        <v>0</v>
      </c>
    </row>
    <row r="307" spans="2:18" ht="42.75" x14ac:dyDescent="0.25">
      <c r="B307" s="58"/>
      <c r="C307" s="63" t="s">
        <v>78</v>
      </c>
      <c r="D307" s="63" t="s">
        <v>78</v>
      </c>
      <c r="E307" s="64" t="s">
        <v>102</v>
      </c>
      <c r="F307" s="65">
        <v>7956512</v>
      </c>
      <c r="G307" s="16">
        <f t="shared" si="342"/>
        <v>0</v>
      </c>
      <c r="H307" s="17">
        <f t="shared" si="343"/>
        <v>6365209.6000000006</v>
      </c>
      <c r="I307" s="18"/>
      <c r="J307" s="66" t="str">
        <f t="shared" si="344"/>
        <v xml:space="preserve"> OFERTA CON PRECIO APARENTEMENTE BAJO</v>
      </c>
      <c r="K307" s="19"/>
      <c r="L307" s="67">
        <f t="shared" si="345"/>
        <v>0</v>
      </c>
      <c r="M307" s="19"/>
      <c r="N307" s="67">
        <f t="shared" si="346"/>
        <v>0</v>
      </c>
      <c r="O307" s="19"/>
      <c r="P307" s="67">
        <f t="shared" si="275"/>
        <v>0</v>
      </c>
      <c r="Q307" s="19"/>
      <c r="R307" s="20">
        <f t="shared" si="347"/>
        <v>0</v>
      </c>
    </row>
    <row r="308" spans="2:18" ht="42.75" x14ac:dyDescent="0.25">
      <c r="B308" s="58"/>
      <c r="C308" s="63" t="s">
        <v>78</v>
      </c>
      <c r="D308" s="63" t="s">
        <v>78</v>
      </c>
      <c r="E308" s="64" t="s">
        <v>103</v>
      </c>
      <c r="F308" s="65">
        <v>10116307</v>
      </c>
      <c r="G308" s="16">
        <f t="shared" si="342"/>
        <v>0</v>
      </c>
      <c r="H308" s="17">
        <f t="shared" si="343"/>
        <v>8093045.6000000006</v>
      </c>
      <c r="I308" s="18"/>
      <c r="J308" s="66" t="str">
        <f t="shared" si="344"/>
        <v xml:space="preserve"> OFERTA CON PRECIO APARENTEMENTE BAJO</v>
      </c>
      <c r="K308" s="19"/>
      <c r="L308" s="67">
        <f t="shared" si="345"/>
        <v>0</v>
      </c>
      <c r="M308" s="19"/>
      <c r="N308" s="67">
        <f t="shared" si="346"/>
        <v>0</v>
      </c>
      <c r="O308" s="19"/>
      <c r="P308" s="67">
        <f t="shared" si="275"/>
        <v>0</v>
      </c>
      <c r="Q308" s="19"/>
      <c r="R308" s="20">
        <f t="shared" si="347"/>
        <v>0</v>
      </c>
    </row>
    <row r="309" spans="2:18" ht="42.75" x14ac:dyDescent="0.25">
      <c r="B309" s="58">
        <v>58</v>
      </c>
      <c r="C309" s="63" t="s">
        <v>79</v>
      </c>
      <c r="D309" s="63" t="s">
        <v>79</v>
      </c>
      <c r="E309" s="64" t="s">
        <v>99</v>
      </c>
      <c r="F309" s="65">
        <v>684298</v>
      </c>
      <c r="G309" s="16">
        <f>+IFERROR(I309/F309,"-")</f>
        <v>0</v>
      </c>
      <c r="H309" s="17">
        <f>+F309*80%</f>
        <v>547438.4</v>
      </c>
      <c r="I309" s="18"/>
      <c r="J309" s="66" t="str">
        <f>IF(I309&lt;H309," OFERTA CON PRECIO APARENTEMENTE BAJO","VALOR MINIMO ACEPTABLE")</f>
        <v xml:space="preserve"> OFERTA CON PRECIO APARENTEMENTE BAJO</v>
      </c>
      <c r="K309" s="19"/>
      <c r="L309" s="67">
        <f>+ROUND(I309*K309,0)</f>
        <v>0</v>
      </c>
      <c r="M309" s="19"/>
      <c r="N309" s="67">
        <f>+ROUND(I309*M309,0)</f>
        <v>0</v>
      </c>
      <c r="O309" s="19"/>
      <c r="P309" s="67">
        <f t="shared" si="275"/>
        <v>0</v>
      </c>
      <c r="Q309" s="19"/>
      <c r="R309" s="20">
        <f>+ROUND(I309*Q309,0)</f>
        <v>0</v>
      </c>
    </row>
    <row r="310" spans="2:18" ht="42.75" x14ac:dyDescent="0.25">
      <c r="B310" s="58"/>
      <c r="C310" s="63" t="s">
        <v>79</v>
      </c>
      <c r="D310" s="63" t="s">
        <v>79</v>
      </c>
      <c r="E310" s="64" t="s">
        <v>100</v>
      </c>
      <c r="F310" s="65">
        <v>1110960</v>
      </c>
      <c r="G310" s="16">
        <f t="shared" ref="G310:G313" si="348">+IFERROR(I310/F310,"-")</f>
        <v>0</v>
      </c>
      <c r="H310" s="17">
        <f t="shared" ref="H310:H313" si="349">+F310*80%</f>
        <v>888768</v>
      </c>
      <c r="I310" s="18"/>
      <c r="J310" s="66" t="str">
        <f t="shared" ref="J310:J313" si="350">IF(I310&lt;H310," OFERTA CON PRECIO APARENTEMENTE BAJO","VALOR MINIMO ACEPTABLE")</f>
        <v xml:space="preserve"> OFERTA CON PRECIO APARENTEMENTE BAJO</v>
      </c>
      <c r="K310" s="19"/>
      <c r="L310" s="67">
        <f t="shared" ref="L310:L313" si="351">+ROUND(I310*K310,0)</f>
        <v>0</v>
      </c>
      <c r="M310" s="19"/>
      <c r="N310" s="67">
        <f t="shared" ref="N310:N313" si="352">+ROUND(I310*M310,0)</f>
        <v>0</v>
      </c>
      <c r="O310" s="19"/>
      <c r="P310" s="67">
        <f t="shared" ref="P310:P373" si="353">+ROUND(I310*O310,0)</f>
        <v>0</v>
      </c>
      <c r="Q310" s="19"/>
      <c r="R310" s="20">
        <f t="shared" ref="R310:R313" si="354">+ROUND(I310*Q310,0)</f>
        <v>0</v>
      </c>
    </row>
    <row r="311" spans="2:18" ht="42.75" x14ac:dyDescent="0.25">
      <c r="B311" s="58"/>
      <c r="C311" s="63" t="s">
        <v>79</v>
      </c>
      <c r="D311" s="63" t="s">
        <v>79</v>
      </c>
      <c r="E311" s="64" t="s">
        <v>101</v>
      </c>
      <c r="F311" s="65">
        <v>1444269</v>
      </c>
      <c r="G311" s="16">
        <f t="shared" si="348"/>
        <v>0</v>
      </c>
      <c r="H311" s="17">
        <f t="shared" si="349"/>
        <v>1155415.2</v>
      </c>
      <c r="I311" s="18"/>
      <c r="J311" s="66" t="str">
        <f t="shared" si="350"/>
        <v xml:space="preserve"> OFERTA CON PRECIO APARENTEMENTE BAJO</v>
      </c>
      <c r="K311" s="19"/>
      <c r="L311" s="67">
        <f t="shared" si="351"/>
        <v>0</v>
      </c>
      <c r="M311" s="19"/>
      <c r="N311" s="67">
        <f t="shared" si="352"/>
        <v>0</v>
      </c>
      <c r="O311" s="19"/>
      <c r="P311" s="67">
        <f t="shared" si="353"/>
        <v>0</v>
      </c>
      <c r="Q311" s="19"/>
      <c r="R311" s="20">
        <f t="shared" si="354"/>
        <v>0</v>
      </c>
    </row>
    <row r="312" spans="2:18" ht="42.75" x14ac:dyDescent="0.25">
      <c r="B312" s="58"/>
      <c r="C312" s="63" t="s">
        <v>79</v>
      </c>
      <c r="D312" s="63" t="s">
        <v>79</v>
      </c>
      <c r="E312" s="64" t="s">
        <v>102</v>
      </c>
      <c r="F312" s="65">
        <v>1601076</v>
      </c>
      <c r="G312" s="16">
        <f t="shared" si="348"/>
        <v>0</v>
      </c>
      <c r="H312" s="17">
        <f t="shared" si="349"/>
        <v>1280860.8</v>
      </c>
      <c r="I312" s="18"/>
      <c r="J312" s="66" t="str">
        <f t="shared" si="350"/>
        <v xml:space="preserve"> OFERTA CON PRECIO APARENTEMENTE BAJO</v>
      </c>
      <c r="K312" s="19"/>
      <c r="L312" s="67">
        <f t="shared" si="351"/>
        <v>0</v>
      </c>
      <c r="M312" s="19"/>
      <c r="N312" s="67">
        <f t="shared" si="352"/>
        <v>0</v>
      </c>
      <c r="O312" s="19"/>
      <c r="P312" s="67">
        <f t="shared" si="353"/>
        <v>0</v>
      </c>
      <c r="Q312" s="19"/>
      <c r="R312" s="20">
        <f t="shared" si="354"/>
        <v>0</v>
      </c>
    </row>
    <row r="313" spans="2:18" ht="42.75" x14ac:dyDescent="0.25">
      <c r="B313" s="58"/>
      <c r="C313" s="63" t="s">
        <v>79</v>
      </c>
      <c r="D313" s="63" t="s">
        <v>79</v>
      </c>
      <c r="E313" s="64" t="s">
        <v>103</v>
      </c>
      <c r="F313" s="65">
        <v>1830647</v>
      </c>
      <c r="G313" s="16">
        <f t="shared" si="348"/>
        <v>0</v>
      </c>
      <c r="H313" s="17">
        <f t="shared" si="349"/>
        <v>1464517.6</v>
      </c>
      <c r="I313" s="18"/>
      <c r="J313" s="66" t="str">
        <f t="shared" si="350"/>
        <v xml:space="preserve"> OFERTA CON PRECIO APARENTEMENTE BAJO</v>
      </c>
      <c r="K313" s="19"/>
      <c r="L313" s="67">
        <f t="shared" si="351"/>
        <v>0</v>
      </c>
      <c r="M313" s="19"/>
      <c r="N313" s="67">
        <f t="shared" si="352"/>
        <v>0</v>
      </c>
      <c r="O313" s="19"/>
      <c r="P313" s="67">
        <f t="shared" si="353"/>
        <v>0</v>
      </c>
      <c r="Q313" s="19"/>
      <c r="R313" s="20">
        <f t="shared" si="354"/>
        <v>0</v>
      </c>
    </row>
    <row r="314" spans="2:18" ht="42.75" x14ac:dyDescent="0.25">
      <c r="B314" s="58">
        <v>59</v>
      </c>
      <c r="C314" s="63" t="s">
        <v>42</v>
      </c>
      <c r="D314" s="63" t="s">
        <v>42</v>
      </c>
      <c r="E314" s="64" t="s">
        <v>99</v>
      </c>
      <c r="F314" s="65">
        <v>803306</v>
      </c>
      <c r="G314" s="16">
        <f>+IFERROR(I314/F314,"-")</f>
        <v>0</v>
      </c>
      <c r="H314" s="17">
        <f>+F314*80%</f>
        <v>642644.80000000005</v>
      </c>
      <c r="I314" s="18"/>
      <c r="J314" s="66" t="str">
        <f>IF(I314&lt;H314," OFERTA CON PRECIO APARENTEMENTE BAJO","VALOR MINIMO ACEPTABLE")</f>
        <v xml:space="preserve"> OFERTA CON PRECIO APARENTEMENTE BAJO</v>
      </c>
      <c r="K314" s="19"/>
      <c r="L314" s="67">
        <f>+ROUND(I314*K314,0)</f>
        <v>0</v>
      </c>
      <c r="M314" s="19"/>
      <c r="N314" s="67">
        <f>+ROUND(I314*M314,0)</f>
        <v>0</v>
      </c>
      <c r="O314" s="19"/>
      <c r="P314" s="67">
        <f t="shared" si="353"/>
        <v>0</v>
      </c>
      <c r="Q314" s="19"/>
      <c r="R314" s="20">
        <f>+ROUND(I314*Q314,0)</f>
        <v>0</v>
      </c>
    </row>
    <row r="315" spans="2:18" ht="42.75" x14ac:dyDescent="0.25">
      <c r="B315" s="58"/>
      <c r="C315" s="63" t="s">
        <v>42</v>
      </c>
      <c r="D315" s="63" t="s">
        <v>42</v>
      </c>
      <c r="E315" s="64" t="s">
        <v>100</v>
      </c>
      <c r="F315" s="65">
        <v>1187422</v>
      </c>
      <c r="G315" s="16">
        <f t="shared" ref="G315:G318" si="355">+IFERROR(I315/F315,"-")</f>
        <v>0</v>
      </c>
      <c r="H315" s="17">
        <f t="shared" ref="H315:H318" si="356">+F315*80%</f>
        <v>949937.60000000009</v>
      </c>
      <c r="I315" s="18"/>
      <c r="J315" s="66" t="str">
        <f t="shared" ref="J315:J318" si="357">IF(I315&lt;H315," OFERTA CON PRECIO APARENTEMENTE BAJO","VALOR MINIMO ACEPTABLE")</f>
        <v xml:space="preserve"> OFERTA CON PRECIO APARENTEMENTE BAJO</v>
      </c>
      <c r="K315" s="19"/>
      <c r="L315" s="67">
        <f t="shared" ref="L315:L318" si="358">+ROUND(I315*K315,0)</f>
        <v>0</v>
      </c>
      <c r="M315" s="19"/>
      <c r="N315" s="67">
        <f t="shared" ref="N315:N318" si="359">+ROUND(I315*M315,0)</f>
        <v>0</v>
      </c>
      <c r="O315" s="19"/>
      <c r="P315" s="67">
        <f t="shared" si="353"/>
        <v>0</v>
      </c>
      <c r="Q315" s="19"/>
      <c r="R315" s="20">
        <f t="shared" ref="R315:R318" si="360">+ROUND(I315*Q315,0)</f>
        <v>0</v>
      </c>
    </row>
    <row r="316" spans="2:18" ht="42.75" x14ac:dyDescent="0.25">
      <c r="B316" s="58"/>
      <c r="C316" s="63" t="s">
        <v>42</v>
      </c>
      <c r="D316" s="63" t="s">
        <v>42</v>
      </c>
      <c r="E316" s="64" t="s">
        <v>101</v>
      </c>
      <c r="F316" s="65">
        <v>1543662</v>
      </c>
      <c r="G316" s="16">
        <f t="shared" si="355"/>
        <v>0</v>
      </c>
      <c r="H316" s="17">
        <f t="shared" si="356"/>
        <v>1234929.6000000001</v>
      </c>
      <c r="I316" s="18"/>
      <c r="J316" s="66" t="str">
        <f t="shared" si="357"/>
        <v xml:space="preserve"> OFERTA CON PRECIO APARENTEMENTE BAJO</v>
      </c>
      <c r="K316" s="19"/>
      <c r="L316" s="67">
        <f t="shared" si="358"/>
        <v>0</v>
      </c>
      <c r="M316" s="19"/>
      <c r="N316" s="67">
        <f t="shared" si="359"/>
        <v>0</v>
      </c>
      <c r="O316" s="19"/>
      <c r="P316" s="67">
        <f t="shared" si="353"/>
        <v>0</v>
      </c>
      <c r="Q316" s="19"/>
      <c r="R316" s="20">
        <f t="shared" si="360"/>
        <v>0</v>
      </c>
    </row>
    <row r="317" spans="2:18" ht="42.75" x14ac:dyDescent="0.25">
      <c r="B317" s="58"/>
      <c r="C317" s="63" t="s">
        <v>42</v>
      </c>
      <c r="D317" s="63" t="s">
        <v>42</v>
      </c>
      <c r="E317" s="64" t="s">
        <v>102</v>
      </c>
      <c r="F317" s="65">
        <v>1896109</v>
      </c>
      <c r="G317" s="16">
        <f t="shared" si="355"/>
        <v>0</v>
      </c>
      <c r="H317" s="17">
        <f t="shared" si="356"/>
        <v>1516887.2000000002</v>
      </c>
      <c r="I317" s="18"/>
      <c r="J317" s="66" t="str">
        <f t="shared" si="357"/>
        <v xml:space="preserve"> OFERTA CON PRECIO APARENTEMENTE BAJO</v>
      </c>
      <c r="K317" s="19"/>
      <c r="L317" s="67">
        <f t="shared" si="358"/>
        <v>0</v>
      </c>
      <c r="M317" s="19"/>
      <c r="N317" s="67">
        <f t="shared" si="359"/>
        <v>0</v>
      </c>
      <c r="O317" s="19"/>
      <c r="P317" s="67">
        <f t="shared" si="353"/>
        <v>0</v>
      </c>
      <c r="Q317" s="19"/>
      <c r="R317" s="20">
        <f t="shared" si="360"/>
        <v>0</v>
      </c>
    </row>
    <row r="318" spans="2:18" ht="42.75" x14ac:dyDescent="0.25">
      <c r="B318" s="58"/>
      <c r="C318" s="63" t="s">
        <v>42</v>
      </c>
      <c r="D318" s="63" t="s">
        <v>42</v>
      </c>
      <c r="E318" s="64" t="s">
        <v>103</v>
      </c>
      <c r="F318" s="65">
        <v>2199276</v>
      </c>
      <c r="G318" s="16">
        <f t="shared" si="355"/>
        <v>0</v>
      </c>
      <c r="H318" s="17">
        <f t="shared" si="356"/>
        <v>1759420.8</v>
      </c>
      <c r="I318" s="18"/>
      <c r="J318" s="66" t="str">
        <f t="shared" si="357"/>
        <v xml:space="preserve"> OFERTA CON PRECIO APARENTEMENTE BAJO</v>
      </c>
      <c r="K318" s="19"/>
      <c r="L318" s="67">
        <f t="shared" si="358"/>
        <v>0</v>
      </c>
      <c r="M318" s="19"/>
      <c r="N318" s="67">
        <f t="shared" si="359"/>
        <v>0</v>
      </c>
      <c r="O318" s="19"/>
      <c r="P318" s="67">
        <f t="shared" si="353"/>
        <v>0</v>
      </c>
      <c r="Q318" s="19"/>
      <c r="R318" s="20">
        <f t="shared" si="360"/>
        <v>0</v>
      </c>
    </row>
    <row r="319" spans="2:18" ht="42.75" x14ac:dyDescent="0.25">
      <c r="B319" s="58">
        <v>60</v>
      </c>
      <c r="C319" s="63" t="s">
        <v>43</v>
      </c>
      <c r="D319" s="63" t="s">
        <v>43</v>
      </c>
      <c r="E319" s="64" t="s">
        <v>99</v>
      </c>
      <c r="F319" s="65">
        <v>684298</v>
      </c>
      <c r="G319" s="16">
        <f>+IFERROR(I319/F319,"-")</f>
        <v>0</v>
      </c>
      <c r="H319" s="17">
        <f>+F319*80%</f>
        <v>547438.4</v>
      </c>
      <c r="I319" s="18"/>
      <c r="J319" s="66" t="str">
        <f>IF(I319&lt;H319," OFERTA CON PRECIO APARENTEMENTE BAJO","VALOR MINIMO ACEPTABLE")</f>
        <v xml:space="preserve"> OFERTA CON PRECIO APARENTEMENTE BAJO</v>
      </c>
      <c r="K319" s="19"/>
      <c r="L319" s="67">
        <f>+ROUND(I319*K319,0)</f>
        <v>0</v>
      </c>
      <c r="M319" s="19"/>
      <c r="N319" s="67">
        <f>+ROUND(I319*M319,0)</f>
        <v>0</v>
      </c>
      <c r="O319" s="19"/>
      <c r="P319" s="67">
        <f t="shared" si="353"/>
        <v>0</v>
      </c>
      <c r="Q319" s="19"/>
      <c r="R319" s="20">
        <f>+ROUND(I319*Q319,0)</f>
        <v>0</v>
      </c>
    </row>
    <row r="320" spans="2:18" ht="42.75" x14ac:dyDescent="0.25">
      <c r="B320" s="58"/>
      <c r="C320" s="63" t="s">
        <v>43</v>
      </c>
      <c r="D320" s="63" t="s">
        <v>43</v>
      </c>
      <c r="E320" s="64" t="s">
        <v>100</v>
      </c>
      <c r="F320" s="65">
        <v>1110960</v>
      </c>
      <c r="G320" s="16">
        <f t="shared" ref="G320:G323" si="361">+IFERROR(I320/F320,"-")</f>
        <v>0</v>
      </c>
      <c r="H320" s="17">
        <f t="shared" ref="H320:H323" si="362">+F320*80%</f>
        <v>888768</v>
      </c>
      <c r="I320" s="18"/>
      <c r="J320" s="66" t="str">
        <f t="shared" ref="J320:J323" si="363">IF(I320&lt;H320," OFERTA CON PRECIO APARENTEMENTE BAJO","VALOR MINIMO ACEPTABLE")</f>
        <v xml:space="preserve"> OFERTA CON PRECIO APARENTEMENTE BAJO</v>
      </c>
      <c r="K320" s="19"/>
      <c r="L320" s="67">
        <f t="shared" ref="L320:L323" si="364">+ROUND(I320*K320,0)</f>
        <v>0</v>
      </c>
      <c r="M320" s="19"/>
      <c r="N320" s="67">
        <f t="shared" ref="N320:N323" si="365">+ROUND(I320*M320,0)</f>
        <v>0</v>
      </c>
      <c r="O320" s="19"/>
      <c r="P320" s="67">
        <f t="shared" si="353"/>
        <v>0</v>
      </c>
      <c r="Q320" s="19"/>
      <c r="R320" s="20">
        <f t="shared" ref="R320:R323" si="366">+ROUND(I320*Q320,0)</f>
        <v>0</v>
      </c>
    </row>
    <row r="321" spans="2:18" ht="42.75" x14ac:dyDescent="0.25">
      <c r="B321" s="58"/>
      <c r="C321" s="63" t="s">
        <v>43</v>
      </c>
      <c r="D321" s="63" t="s">
        <v>43</v>
      </c>
      <c r="E321" s="64" t="s">
        <v>101</v>
      </c>
      <c r="F321" s="65">
        <v>1444269</v>
      </c>
      <c r="G321" s="16">
        <f t="shared" si="361"/>
        <v>0</v>
      </c>
      <c r="H321" s="17">
        <f t="shared" si="362"/>
        <v>1155415.2</v>
      </c>
      <c r="I321" s="18"/>
      <c r="J321" s="66" t="str">
        <f t="shared" si="363"/>
        <v xml:space="preserve"> OFERTA CON PRECIO APARENTEMENTE BAJO</v>
      </c>
      <c r="K321" s="19"/>
      <c r="L321" s="67">
        <f t="shared" si="364"/>
        <v>0</v>
      </c>
      <c r="M321" s="19"/>
      <c r="N321" s="67">
        <f t="shared" si="365"/>
        <v>0</v>
      </c>
      <c r="O321" s="19"/>
      <c r="P321" s="67">
        <f t="shared" si="353"/>
        <v>0</v>
      </c>
      <c r="Q321" s="19"/>
      <c r="R321" s="20">
        <f t="shared" si="366"/>
        <v>0</v>
      </c>
    </row>
    <row r="322" spans="2:18" ht="42.75" x14ac:dyDescent="0.25">
      <c r="B322" s="58"/>
      <c r="C322" s="63" t="s">
        <v>43</v>
      </c>
      <c r="D322" s="63" t="s">
        <v>43</v>
      </c>
      <c r="E322" s="64" t="s">
        <v>102</v>
      </c>
      <c r="F322" s="65">
        <v>1601076</v>
      </c>
      <c r="G322" s="16">
        <f t="shared" si="361"/>
        <v>0</v>
      </c>
      <c r="H322" s="17">
        <f t="shared" si="362"/>
        <v>1280860.8</v>
      </c>
      <c r="I322" s="18"/>
      <c r="J322" s="66" t="str">
        <f t="shared" si="363"/>
        <v xml:space="preserve"> OFERTA CON PRECIO APARENTEMENTE BAJO</v>
      </c>
      <c r="K322" s="19"/>
      <c r="L322" s="67">
        <f t="shared" si="364"/>
        <v>0</v>
      </c>
      <c r="M322" s="19"/>
      <c r="N322" s="67">
        <f t="shared" si="365"/>
        <v>0</v>
      </c>
      <c r="O322" s="19"/>
      <c r="P322" s="67">
        <f t="shared" si="353"/>
        <v>0</v>
      </c>
      <c r="Q322" s="19"/>
      <c r="R322" s="20">
        <f t="shared" si="366"/>
        <v>0</v>
      </c>
    </row>
    <row r="323" spans="2:18" ht="42.75" x14ac:dyDescent="0.25">
      <c r="B323" s="58"/>
      <c r="C323" s="63" t="s">
        <v>43</v>
      </c>
      <c r="D323" s="63" t="s">
        <v>43</v>
      </c>
      <c r="E323" s="64" t="s">
        <v>103</v>
      </c>
      <c r="F323" s="65">
        <v>1830647</v>
      </c>
      <c r="G323" s="16">
        <f t="shared" si="361"/>
        <v>0</v>
      </c>
      <c r="H323" s="17">
        <f t="shared" si="362"/>
        <v>1464517.6</v>
      </c>
      <c r="I323" s="18"/>
      <c r="J323" s="66" t="str">
        <f t="shared" si="363"/>
        <v xml:space="preserve"> OFERTA CON PRECIO APARENTEMENTE BAJO</v>
      </c>
      <c r="K323" s="19"/>
      <c r="L323" s="67">
        <f t="shared" si="364"/>
        <v>0</v>
      </c>
      <c r="M323" s="19"/>
      <c r="N323" s="67">
        <f t="shared" si="365"/>
        <v>0</v>
      </c>
      <c r="O323" s="19"/>
      <c r="P323" s="67">
        <f t="shared" si="353"/>
        <v>0</v>
      </c>
      <c r="Q323" s="19"/>
      <c r="R323" s="20">
        <f t="shared" si="366"/>
        <v>0</v>
      </c>
    </row>
    <row r="324" spans="2:18" ht="42.75" x14ac:dyDescent="0.25">
      <c r="B324" s="58">
        <v>61</v>
      </c>
      <c r="C324" s="63" t="s">
        <v>45</v>
      </c>
      <c r="D324" s="63" t="s">
        <v>45</v>
      </c>
      <c r="E324" s="64" t="s">
        <v>99</v>
      </c>
      <c r="F324" s="65">
        <v>719287</v>
      </c>
      <c r="G324" s="16">
        <f>+IFERROR(I324/F324,"-")</f>
        <v>0</v>
      </c>
      <c r="H324" s="17">
        <f>+F324*80%</f>
        <v>575429.6</v>
      </c>
      <c r="I324" s="18"/>
      <c r="J324" s="66" t="str">
        <f>IF(I324&lt;H324," OFERTA CON PRECIO APARENTEMENTE BAJO","VALOR MINIMO ACEPTABLE")</f>
        <v xml:space="preserve"> OFERTA CON PRECIO APARENTEMENTE BAJO</v>
      </c>
      <c r="K324" s="19"/>
      <c r="L324" s="67">
        <f>+ROUND(I324*K324,0)</f>
        <v>0</v>
      </c>
      <c r="M324" s="19"/>
      <c r="N324" s="67">
        <f>+ROUND(I324*M324,0)</f>
        <v>0</v>
      </c>
      <c r="O324" s="19"/>
      <c r="P324" s="67">
        <f t="shared" si="353"/>
        <v>0</v>
      </c>
      <c r="Q324" s="19"/>
      <c r="R324" s="20">
        <f>+ROUND(I324*Q324,0)</f>
        <v>0</v>
      </c>
    </row>
    <row r="325" spans="2:18" ht="42.75" x14ac:dyDescent="0.25">
      <c r="B325" s="58"/>
      <c r="C325" s="63" t="s">
        <v>45</v>
      </c>
      <c r="D325" s="63" t="s">
        <v>45</v>
      </c>
      <c r="E325" s="64" t="s">
        <v>100</v>
      </c>
      <c r="F325" s="65">
        <v>1250374</v>
      </c>
      <c r="G325" s="16">
        <f t="shared" ref="G325:G328" si="367">+IFERROR(I325/F325,"-")</f>
        <v>0</v>
      </c>
      <c r="H325" s="17">
        <f t="shared" ref="H325:H328" si="368">+F325*80%</f>
        <v>1000299.2000000001</v>
      </c>
      <c r="I325" s="18"/>
      <c r="J325" s="66" t="str">
        <f t="shared" ref="J325:J328" si="369">IF(I325&lt;H325," OFERTA CON PRECIO APARENTEMENTE BAJO","VALOR MINIMO ACEPTABLE")</f>
        <v xml:space="preserve"> OFERTA CON PRECIO APARENTEMENTE BAJO</v>
      </c>
      <c r="K325" s="19"/>
      <c r="L325" s="67">
        <f t="shared" ref="L325:L328" si="370">+ROUND(I325*K325,0)</f>
        <v>0</v>
      </c>
      <c r="M325" s="19"/>
      <c r="N325" s="67">
        <f t="shared" ref="N325:N328" si="371">+ROUND(I325*M325,0)</f>
        <v>0</v>
      </c>
      <c r="O325" s="19"/>
      <c r="P325" s="67">
        <f t="shared" si="353"/>
        <v>0</v>
      </c>
      <c r="Q325" s="19"/>
      <c r="R325" s="20">
        <f t="shared" ref="R325:R328" si="372">+ROUND(I325*Q325,0)</f>
        <v>0</v>
      </c>
    </row>
    <row r="326" spans="2:18" ht="42.75" x14ac:dyDescent="0.25">
      <c r="B326" s="58"/>
      <c r="C326" s="63" t="s">
        <v>45</v>
      </c>
      <c r="D326" s="63" t="s">
        <v>45</v>
      </c>
      <c r="E326" s="64" t="s">
        <v>101</v>
      </c>
      <c r="F326" s="65">
        <v>1603323</v>
      </c>
      <c r="G326" s="16">
        <f t="shared" si="367"/>
        <v>0</v>
      </c>
      <c r="H326" s="17">
        <f t="shared" si="368"/>
        <v>1282658.4000000001</v>
      </c>
      <c r="I326" s="18"/>
      <c r="J326" s="66" t="str">
        <f t="shared" si="369"/>
        <v xml:space="preserve"> OFERTA CON PRECIO APARENTEMENTE BAJO</v>
      </c>
      <c r="K326" s="19"/>
      <c r="L326" s="67">
        <f t="shared" si="370"/>
        <v>0</v>
      </c>
      <c r="M326" s="19"/>
      <c r="N326" s="67">
        <f t="shared" si="371"/>
        <v>0</v>
      </c>
      <c r="O326" s="19"/>
      <c r="P326" s="67">
        <f t="shared" si="353"/>
        <v>0</v>
      </c>
      <c r="Q326" s="19"/>
      <c r="R326" s="20">
        <f t="shared" si="372"/>
        <v>0</v>
      </c>
    </row>
    <row r="327" spans="2:18" ht="42.75" x14ac:dyDescent="0.25">
      <c r="B327" s="58"/>
      <c r="C327" s="63" t="s">
        <v>45</v>
      </c>
      <c r="D327" s="63" t="s">
        <v>45</v>
      </c>
      <c r="E327" s="64" t="s">
        <v>102</v>
      </c>
      <c r="F327" s="65">
        <v>1798181</v>
      </c>
      <c r="G327" s="16">
        <f t="shared" si="367"/>
        <v>0</v>
      </c>
      <c r="H327" s="17">
        <f t="shared" si="368"/>
        <v>1438544.8</v>
      </c>
      <c r="I327" s="18"/>
      <c r="J327" s="66" t="str">
        <f t="shared" si="369"/>
        <v xml:space="preserve"> OFERTA CON PRECIO APARENTEMENTE BAJO</v>
      </c>
      <c r="K327" s="19"/>
      <c r="L327" s="67">
        <f t="shared" si="370"/>
        <v>0</v>
      </c>
      <c r="M327" s="19"/>
      <c r="N327" s="67">
        <f t="shared" si="371"/>
        <v>0</v>
      </c>
      <c r="O327" s="19"/>
      <c r="P327" s="67">
        <f t="shared" si="353"/>
        <v>0</v>
      </c>
      <c r="Q327" s="19"/>
      <c r="R327" s="20">
        <f t="shared" si="372"/>
        <v>0</v>
      </c>
    </row>
    <row r="328" spans="2:18" ht="42.75" x14ac:dyDescent="0.25">
      <c r="B328" s="58"/>
      <c r="C328" s="63" t="s">
        <v>45</v>
      </c>
      <c r="D328" s="63" t="s">
        <v>45</v>
      </c>
      <c r="E328" s="64" t="s">
        <v>103</v>
      </c>
      <c r="F328" s="65">
        <v>2038093</v>
      </c>
      <c r="G328" s="16">
        <f t="shared" si="367"/>
        <v>0</v>
      </c>
      <c r="H328" s="17">
        <f t="shared" si="368"/>
        <v>1630474.4000000001</v>
      </c>
      <c r="I328" s="18"/>
      <c r="J328" s="66" t="str">
        <f t="shared" si="369"/>
        <v xml:space="preserve"> OFERTA CON PRECIO APARENTEMENTE BAJO</v>
      </c>
      <c r="K328" s="19"/>
      <c r="L328" s="67">
        <f t="shared" si="370"/>
        <v>0</v>
      </c>
      <c r="M328" s="19"/>
      <c r="N328" s="67">
        <f t="shared" si="371"/>
        <v>0</v>
      </c>
      <c r="O328" s="19"/>
      <c r="P328" s="67">
        <f t="shared" si="353"/>
        <v>0</v>
      </c>
      <c r="Q328" s="19"/>
      <c r="R328" s="20">
        <f t="shared" si="372"/>
        <v>0</v>
      </c>
    </row>
    <row r="329" spans="2:18" ht="42.75" x14ac:dyDescent="0.25">
      <c r="B329" s="58">
        <v>62</v>
      </c>
      <c r="C329" s="63" t="s">
        <v>48</v>
      </c>
      <c r="D329" s="63" t="s">
        <v>48</v>
      </c>
      <c r="E329" s="64" t="s">
        <v>99</v>
      </c>
      <c r="F329" s="65">
        <v>684442</v>
      </c>
      <c r="G329" s="16">
        <f>+IFERROR(I329/F329,"-")</f>
        <v>0</v>
      </c>
      <c r="H329" s="17">
        <f>+F329*80%</f>
        <v>547553.6</v>
      </c>
      <c r="I329" s="18"/>
      <c r="J329" s="66" t="str">
        <f>IF(I329&lt;H329," OFERTA CON PRECIO APARENTEMENTE BAJO","VALOR MINIMO ACEPTABLE")</f>
        <v xml:space="preserve"> OFERTA CON PRECIO APARENTEMENTE BAJO</v>
      </c>
      <c r="K329" s="19"/>
      <c r="L329" s="67">
        <f>+ROUND(I329*K329,0)</f>
        <v>0</v>
      </c>
      <c r="M329" s="19"/>
      <c r="N329" s="67">
        <f>+ROUND(I329*M329,0)</f>
        <v>0</v>
      </c>
      <c r="O329" s="19"/>
      <c r="P329" s="67">
        <f t="shared" si="353"/>
        <v>0</v>
      </c>
      <c r="Q329" s="19"/>
      <c r="R329" s="20">
        <f>+ROUND(I329*Q329,0)</f>
        <v>0</v>
      </c>
    </row>
    <row r="330" spans="2:18" ht="42.75" x14ac:dyDescent="0.25">
      <c r="B330" s="58"/>
      <c r="C330" s="63" t="s">
        <v>48</v>
      </c>
      <c r="D330" s="63" t="s">
        <v>48</v>
      </c>
      <c r="E330" s="64" t="s">
        <v>100</v>
      </c>
      <c r="F330" s="65">
        <v>850494</v>
      </c>
      <c r="G330" s="16">
        <f t="shared" ref="G330:G333" si="373">+IFERROR(I330/F330,"-")</f>
        <v>0</v>
      </c>
      <c r="H330" s="17">
        <f t="shared" ref="H330:H333" si="374">+F330*80%</f>
        <v>680395.20000000007</v>
      </c>
      <c r="I330" s="18"/>
      <c r="J330" s="66" t="str">
        <f t="shared" ref="J330:J333" si="375">IF(I330&lt;H330," OFERTA CON PRECIO APARENTEMENTE BAJO","VALOR MINIMO ACEPTABLE")</f>
        <v xml:space="preserve"> OFERTA CON PRECIO APARENTEMENTE BAJO</v>
      </c>
      <c r="K330" s="19"/>
      <c r="L330" s="67">
        <f t="shared" ref="L330:L333" si="376">+ROUND(I330*K330,0)</f>
        <v>0</v>
      </c>
      <c r="M330" s="19"/>
      <c r="N330" s="67">
        <f t="shared" ref="N330:N333" si="377">+ROUND(I330*M330,0)</f>
        <v>0</v>
      </c>
      <c r="O330" s="19"/>
      <c r="P330" s="67">
        <f t="shared" si="353"/>
        <v>0</v>
      </c>
      <c r="Q330" s="19"/>
      <c r="R330" s="20">
        <f t="shared" ref="R330:R333" si="378">+ROUND(I330*Q330,0)</f>
        <v>0</v>
      </c>
    </row>
    <row r="331" spans="2:18" ht="42.75" x14ac:dyDescent="0.25">
      <c r="B331" s="58"/>
      <c r="C331" s="63" t="s">
        <v>48</v>
      </c>
      <c r="D331" s="63" t="s">
        <v>48</v>
      </c>
      <c r="E331" s="64" t="s">
        <v>101</v>
      </c>
      <c r="F331" s="65">
        <v>1105620</v>
      </c>
      <c r="G331" s="16">
        <f t="shared" si="373"/>
        <v>0</v>
      </c>
      <c r="H331" s="17">
        <f t="shared" si="374"/>
        <v>884496</v>
      </c>
      <c r="I331" s="18"/>
      <c r="J331" s="66" t="str">
        <f t="shared" si="375"/>
        <v xml:space="preserve"> OFERTA CON PRECIO APARENTEMENTE BAJO</v>
      </c>
      <c r="K331" s="19"/>
      <c r="L331" s="67">
        <f t="shared" si="376"/>
        <v>0</v>
      </c>
      <c r="M331" s="19"/>
      <c r="N331" s="67">
        <f t="shared" si="377"/>
        <v>0</v>
      </c>
      <c r="O331" s="19"/>
      <c r="P331" s="67">
        <f t="shared" si="353"/>
        <v>0</v>
      </c>
      <c r="Q331" s="19"/>
      <c r="R331" s="20">
        <f t="shared" si="378"/>
        <v>0</v>
      </c>
    </row>
    <row r="332" spans="2:18" ht="42.75" x14ac:dyDescent="0.25">
      <c r="B332" s="58"/>
      <c r="C332" s="63" t="s">
        <v>48</v>
      </c>
      <c r="D332" s="63" t="s">
        <v>48</v>
      </c>
      <c r="E332" s="64" t="s">
        <v>102</v>
      </c>
      <c r="F332" s="65">
        <v>1398861</v>
      </c>
      <c r="G332" s="16">
        <f t="shared" si="373"/>
        <v>0</v>
      </c>
      <c r="H332" s="17">
        <f t="shared" si="374"/>
        <v>1119088.8</v>
      </c>
      <c r="I332" s="18"/>
      <c r="J332" s="66" t="str">
        <f t="shared" si="375"/>
        <v xml:space="preserve"> OFERTA CON PRECIO APARENTEMENTE BAJO</v>
      </c>
      <c r="K332" s="19"/>
      <c r="L332" s="67">
        <f t="shared" si="376"/>
        <v>0</v>
      </c>
      <c r="M332" s="19"/>
      <c r="N332" s="67">
        <f t="shared" si="377"/>
        <v>0</v>
      </c>
      <c r="O332" s="19"/>
      <c r="P332" s="67">
        <f t="shared" si="353"/>
        <v>0</v>
      </c>
      <c r="Q332" s="19"/>
      <c r="R332" s="20">
        <f t="shared" si="378"/>
        <v>0</v>
      </c>
    </row>
    <row r="333" spans="2:18" ht="42.75" x14ac:dyDescent="0.25">
      <c r="B333" s="58"/>
      <c r="C333" s="63" t="s">
        <v>48</v>
      </c>
      <c r="D333" s="63" t="s">
        <v>48</v>
      </c>
      <c r="E333" s="64" t="s">
        <v>103</v>
      </c>
      <c r="F333" s="65">
        <v>1784343</v>
      </c>
      <c r="G333" s="16">
        <f t="shared" si="373"/>
        <v>0</v>
      </c>
      <c r="H333" s="17">
        <f t="shared" si="374"/>
        <v>1427474.4000000001</v>
      </c>
      <c r="I333" s="18"/>
      <c r="J333" s="66" t="str">
        <f t="shared" si="375"/>
        <v xml:space="preserve"> OFERTA CON PRECIO APARENTEMENTE BAJO</v>
      </c>
      <c r="K333" s="19"/>
      <c r="L333" s="67">
        <f t="shared" si="376"/>
        <v>0</v>
      </c>
      <c r="M333" s="19"/>
      <c r="N333" s="67">
        <f t="shared" si="377"/>
        <v>0</v>
      </c>
      <c r="O333" s="19"/>
      <c r="P333" s="67">
        <f t="shared" si="353"/>
        <v>0</v>
      </c>
      <c r="Q333" s="19"/>
      <c r="R333" s="20">
        <f t="shared" si="378"/>
        <v>0</v>
      </c>
    </row>
    <row r="334" spans="2:18" ht="42.75" x14ac:dyDescent="0.25">
      <c r="B334" s="58">
        <v>63</v>
      </c>
      <c r="C334" s="63" t="s">
        <v>46</v>
      </c>
      <c r="D334" s="63" t="s">
        <v>46</v>
      </c>
      <c r="E334" s="64" t="s">
        <v>99</v>
      </c>
      <c r="F334" s="65">
        <v>684298</v>
      </c>
      <c r="G334" s="16">
        <f>+IFERROR(I334/F334,"-")</f>
        <v>0</v>
      </c>
      <c r="H334" s="17">
        <f>+F334*80%</f>
        <v>547438.4</v>
      </c>
      <c r="I334" s="18"/>
      <c r="J334" s="66" t="str">
        <f>IF(I334&lt;H334," OFERTA CON PRECIO APARENTEMENTE BAJO","VALOR MINIMO ACEPTABLE")</f>
        <v xml:space="preserve"> OFERTA CON PRECIO APARENTEMENTE BAJO</v>
      </c>
      <c r="K334" s="19"/>
      <c r="L334" s="67">
        <f>+ROUND(I334*K334,0)</f>
        <v>0</v>
      </c>
      <c r="M334" s="19"/>
      <c r="N334" s="67">
        <f>+ROUND(I334*M334,0)</f>
        <v>0</v>
      </c>
      <c r="O334" s="19"/>
      <c r="P334" s="67">
        <f t="shared" si="353"/>
        <v>0</v>
      </c>
      <c r="Q334" s="19"/>
      <c r="R334" s="20">
        <f>+ROUND(I334*Q334,0)</f>
        <v>0</v>
      </c>
    </row>
    <row r="335" spans="2:18" ht="42.75" x14ac:dyDescent="0.25">
      <c r="B335" s="58"/>
      <c r="C335" s="63" t="s">
        <v>46</v>
      </c>
      <c r="D335" s="63" t="s">
        <v>46</v>
      </c>
      <c r="E335" s="64" t="s">
        <v>100</v>
      </c>
      <c r="F335" s="65">
        <v>1110960</v>
      </c>
      <c r="G335" s="16">
        <f t="shared" ref="G335:G338" si="379">+IFERROR(I335/F335,"-")</f>
        <v>0</v>
      </c>
      <c r="H335" s="17">
        <f t="shared" ref="H335:H338" si="380">+F335*80%</f>
        <v>888768</v>
      </c>
      <c r="I335" s="18"/>
      <c r="J335" s="66" t="str">
        <f t="shared" ref="J335:J338" si="381">IF(I335&lt;H335," OFERTA CON PRECIO APARENTEMENTE BAJO","VALOR MINIMO ACEPTABLE")</f>
        <v xml:space="preserve"> OFERTA CON PRECIO APARENTEMENTE BAJO</v>
      </c>
      <c r="K335" s="19"/>
      <c r="L335" s="67">
        <f t="shared" ref="L335:L338" si="382">+ROUND(I335*K335,0)</f>
        <v>0</v>
      </c>
      <c r="M335" s="19"/>
      <c r="N335" s="67">
        <f t="shared" ref="N335:N338" si="383">+ROUND(I335*M335,0)</f>
        <v>0</v>
      </c>
      <c r="O335" s="19"/>
      <c r="P335" s="67">
        <f t="shared" si="353"/>
        <v>0</v>
      </c>
      <c r="Q335" s="19"/>
      <c r="R335" s="20">
        <f t="shared" ref="R335:R338" si="384">+ROUND(I335*Q335,0)</f>
        <v>0</v>
      </c>
    </row>
    <row r="336" spans="2:18" ht="42.75" x14ac:dyDescent="0.25">
      <c r="B336" s="58"/>
      <c r="C336" s="63" t="s">
        <v>46</v>
      </c>
      <c r="D336" s="63" t="s">
        <v>46</v>
      </c>
      <c r="E336" s="64" t="s">
        <v>101</v>
      </c>
      <c r="F336" s="65">
        <v>1251646</v>
      </c>
      <c r="G336" s="16">
        <f t="shared" si="379"/>
        <v>0</v>
      </c>
      <c r="H336" s="17">
        <f t="shared" si="380"/>
        <v>1001316.8</v>
      </c>
      <c r="I336" s="18"/>
      <c r="J336" s="66" t="str">
        <f t="shared" si="381"/>
        <v xml:space="preserve"> OFERTA CON PRECIO APARENTEMENTE BAJO</v>
      </c>
      <c r="K336" s="19"/>
      <c r="L336" s="67">
        <f t="shared" si="382"/>
        <v>0</v>
      </c>
      <c r="M336" s="19"/>
      <c r="N336" s="67">
        <f t="shared" si="383"/>
        <v>0</v>
      </c>
      <c r="O336" s="19"/>
      <c r="P336" s="67">
        <f t="shared" si="353"/>
        <v>0</v>
      </c>
      <c r="Q336" s="19"/>
      <c r="R336" s="20">
        <f t="shared" si="384"/>
        <v>0</v>
      </c>
    </row>
    <row r="337" spans="2:18" ht="42.75" x14ac:dyDescent="0.25">
      <c r="B337" s="58"/>
      <c r="C337" s="63" t="s">
        <v>46</v>
      </c>
      <c r="D337" s="63" t="s">
        <v>46</v>
      </c>
      <c r="E337" s="64" t="s">
        <v>102</v>
      </c>
      <c r="F337" s="65">
        <v>1601076</v>
      </c>
      <c r="G337" s="16">
        <f t="shared" si="379"/>
        <v>0</v>
      </c>
      <c r="H337" s="17">
        <f t="shared" si="380"/>
        <v>1280860.8</v>
      </c>
      <c r="I337" s="18"/>
      <c r="J337" s="66" t="str">
        <f t="shared" si="381"/>
        <v xml:space="preserve"> OFERTA CON PRECIO APARENTEMENTE BAJO</v>
      </c>
      <c r="K337" s="19"/>
      <c r="L337" s="67">
        <f t="shared" si="382"/>
        <v>0</v>
      </c>
      <c r="M337" s="19"/>
      <c r="N337" s="67">
        <f t="shared" si="383"/>
        <v>0</v>
      </c>
      <c r="O337" s="19"/>
      <c r="P337" s="67">
        <f t="shared" si="353"/>
        <v>0</v>
      </c>
      <c r="Q337" s="19"/>
      <c r="R337" s="20">
        <f t="shared" si="384"/>
        <v>0</v>
      </c>
    </row>
    <row r="338" spans="2:18" ht="42.75" x14ac:dyDescent="0.25">
      <c r="B338" s="58"/>
      <c r="C338" s="63" t="s">
        <v>46</v>
      </c>
      <c r="D338" s="63" t="s">
        <v>46</v>
      </c>
      <c r="E338" s="64" t="s">
        <v>103</v>
      </c>
      <c r="F338" s="65">
        <v>1830647</v>
      </c>
      <c r="G338" s="16">
        <f t="shared" si="379"/>
        <v>0</v>
      </c>
      <c r="H338" s="17">
        <f t="shared" si="380"/>
        <v>1464517.6</v>
      </c>
      <c r="I338" s="18"/>
      <c r="J338" s="66" t="str">
        <f t="shared" si="381"/>
        <v xml:space="preserve"> OFERTA CON PRECIO APARENTEMENTE BAJO</v>
      </c>
      <c r="K338" s="19"/>
      <c r="L338" s="67">
        <f t="shared" si="382"/>
        <v>0</v>
      </c>
      <c r="M338" s="19"/>
      <c r="N338" s="67">
        <f t="shared" si="383"/>
        <v>0</v>
      </c>
      <c r="O338" s="19"/>
      <c r="P338" s="67">
        <f t="shared" si="353"/>
        <v>0</v>
      </c>
      <c r="Q338" s="19"/>
      <c r="R338" s="20">
        <f t="shared" si="384"/>
        <v>0</v>
      </c>
    </row>
    <row r="339" spans="2:18" ht="42.75" x14ac:dyDescent="0.25">
      <c r="B339" s="58">
        <v>64</v>
      </c>
      <c r="C339" s="63" t="s">
        <v>63</v>
      </c>
      <c r="D339" s="63" t="s">
        <v>63</v>
      </c>
      <c r="E339" s="64" t="s">
        <v>99</v>
      </c>
      <c r="F339" s="65">
        <v>851902</v>
      </c>
      <c r="G339" s="16">
        <f>+IFERROR(I339/F339,"-")</f>
        <v>0</v>
      </c>
      <c r="H339" s="17">
        <f>+F339*80%</f>
        <v>681521.60000000009</v>
      </c>
      <c r="I339" s="18"/>
      <c r="J339" s="66" t="str">
        <f>IF(I339&lt;H339," OFERTA CON PRECIO APARENTEMENTE BAJO","VALOR MINIMO ACEPTABLE")</f>
        <v xml:space="preserve"> OFERTA CON PRECIO APARENTEMENTE BAJO</v>
      </c>
      <c r="K339" s="19"/>
      <c r="L339" s="67">
        <f>+ROUND(I339*K339,0)</f>
        <v>0</v>
      </c>
      <c r="M339" s="19"/>
      <c r="N339" s="67">
        <f>+ROUND(I339*M339,0)</f>
        <v>0</v>
      </c>
      <c r="O339" s="19"/>
      <c r="P339" s="67">
        <f t="shared" si="353"/>
        <v>0</v>
      </c>
      <c r="Q339" s="19"/>
      <c r="R339" s="20">
        <f>+ROUND(I339*Q339,0)</f>
        <v>0</v>
      </c>
    </row>
    <row r="340" spans="2:18" ht="42.75" x14ac:dyDescent="0.25">
      <c r="B340" s="58"/>
      <c r="C340" s="63" t="s">
        <v>63</v>
      </c>
      <c r="D340" s="63" t="s">
        <v>63</v>
      </c>
      <c r="E340" s="64" t="s">
        <v>100</v>
      </c>
      <c r="F340" s="65">
        <v>1408187</v>
      </c>
      <c r="G340" s="16">
        <f t="shared" ref="G340:G343" si="385">+IFERROR(I340/F340,"-")</f>
        <v>0</v>
      </c>
      <c r="H340" s="17">
        <f t="shared" ref="H340:H343" si="386">+F340*80%</f>
        <v>1126549.6000000001</v>
      </c>
      <c r="I340" s="18"/>
      <c r="J340" s="66" t="str">
        <f t="shared" ref="J340:J343" si="387">IF(I340&lt;H340," OFERTA CON PRECIO APARENTEMENTE BAJO","VALOR MINIMO ACEPTABLE")</f>
        <v xml:space="preserve"> OFERTA CON PRECIO APARENTEMENTE BAJO</v>
      </c>
      <c r="K340" s="19"/>
      <c r="L340" s="67">
        <f t="shared" ref="L340:L343" si="388">+ROUND(I340*K340,0)</f>
        <v>0</v>
      </c>
      <c r="M340" s="19"/>
      <c r="N340" s="67">
        <f t="shared" ref="N340:N343" si="389">+ROUND(I340*M340,0)</f>
        <v>0</v>
      </c>
      <c r="O340" s="19"/>
      <c r="P340" s="67">
        <f t="shared" si="353"/>
        <v>0</v>
      </c>
      <c r="Q340" s="19"/>
      <c r="R340" s="20">
        <f t="shared" ref="R340:R343" si="390">+ROUND(I340*Q340,0)</f>
        <v>0</v>
      </c>
    </row>
    <row r="341" spans="2:18" ht="42.75" x14ac:dyDescent="0.25">
      <c r="B341" s="58"/>
      <c r="C341" s="63" t="s">
        <v>63</v>
      </c>
      <c r="D341" s="63" t="s">
        <v>63</v>
      </c>
      <c r="E341" s="64" t="s">
        <v>101</v>
      </c>
      <c r="F341" s="65">
        <v>1808509</v>
      </c>
      <c r="G341" s="16">
        <f t="shared" si="385"/>
        <v>0</v>
      </c>
      <c r="H341" s="17">
        <f t="shared" si="386"/>
        <v>1446807.2000000002</v>
      </c>
      <c r="I341" s="18"/>
      <c r="J341" s="66" t="str">
        <f t="shared" si="387"/>
        <v xml:space="preserve"> OFERTA CON PRECIO APARENTEMENTE BAJO</v>
      </c>
      <c r="K341" s="19"/>
      <c r="L341" s="67">
        <f t="shared" si="388"/>
        <v>0</v>
      </c>
      <c r="M341" s="19"/>
      <c r="N341" s="67">
        <f t="shared" si="389"/>
        <v>0</v>
      </c>
      <c r="O341" s="19"/>
      <c r="P341" s="67">
        <f t="shared" si="353"/>
        <v>0</v>
      </c>
      <c r="Q341" s="19"/>
      <c r="R341" s="20">
        <f t="shared" si="390"/>
        <v>0</v>
      </c>
    </row>
    <row r="342" spans="2:18" ht="42.75" x14ac:dyDescent="0.25">
      <c r="B342" s="58"/>
      <c r="C342" s="63" t="s">
        <v>63</v>
      </c>
      <c r="D342" s="63" t="s">
        <v>63</v>
      </c>
      <c r="E342" s="64" t="s">
        <v>102</v>
      </c>
      <c r="F342" s="65">
        <v>2050739</v>
      </c>
      <c r="G342" s="16">
        <f t="shared" si="385"/>
        <v>0</v>
      </c>
      <c r="H342" s="17">
        <f t="shared" si="386"/>
        <v>1640591.2000000002</v>
      </c>
      <c r="I342" s="18"/>
      <c r="J342" s="66" t="str">
        <f t="shared" si="387"/>
        <v xml:space="preserve"> OFERTA CON PRECIO APARENTEMENTE BAJO</v>
      </c>
      <c r="K342" s="19"/>
      <c r="L342" s="67">
        <f t="shared" si="388"/>
        <v>0</v>
      </c>
      <c r="M342" s="19"/>
      <c r="N342" s="67">
        <f t="shared" si="389"/>
        <v>0</v>
      </c>
      <c r="O342" s="19"/>
      <c r="P342" s="67">
        <f t="shared" si="353"/>
        <v>0</v>
      </c>
      <c r="Q342" s="19"/>
      <c r="R342" s="20">
        <f t="shared" si="390"/>
        <v>0</v>
      </c>
    </row>
    <row r="343" spans="2:18" ht="42.75" x14ac:dyDescent="0.25">
      <c r="B343" s="58"/>
      <c r="C343" s="63" t="s">
        <v>63</v>
      </c>
      <c r="D343" s="63" t="s">
        <v>63</v>
      </c>
      <c r="E343" s="64" t="s">
        <v>103</v>
      </c>
      <c r="F343" s="65">
        <v>2353791</v>
      </c>
      <c r="G343" s="16">
        <f t="shared" si="385"/>
        <v>0</v>
      </c>
      <c r="H343" s="17">
        <f t="shared" si="386"/>
        <v>1883032.8</v>
      </c>
      <c r="I343" s="18"/>
      <c r="J343" s="66" t="str">
        <f t="shared" si="387"/>
        <v xml:space="preserve"> OFERTA CON PRECIO APARENTEMENTE BAJO</v>
      </c>
      <c r="K343" s="19"/>
      <c r="L343" s="67">
        <f t="shared" si="388"/>
        <v>0</v>
      </c>
      <c r="M343" s="19"/>
      <c r="N343" s="67">
        <f t="shared" si="389"/>
        <v>0</v>
      </c>
      <c r="O343" s="19"/>
      <c r="P343" s="67">
        <f t="shared" si="353"/>
        <v>0</v>
      </c>
      <c r="Q343" s="19"/>
      <c r="R343" s="20">
        <f t="shared" si="390"/>
        <v>0</v>
      </c>
    </row>
    <row r="344" spans="2:18" ht="42.75" x14ac:dyDescent="0.25">
      <c r="B344" s="58">
        <v>65</v>
      </c>
      <c r="C344" s="63" t="s">
        <v>80</v>
      </c>
      <c r="D344" s="63" t="s">
        <v>80</v>
      </c>
      <c r="E344" s="64" t="s">
        <v>99</v>
      </c>
      <c r="F344" s="65">
        <v>719287</v>
      </c>
      <c r="G344" s="16">
        <f>+IFERROR(I344/F344,"-")</f>
        <v>0</v>
      </c>
      <c r="H344" s="17">
        <f>+F344*80%</f>
        <v>575429.6</v>
      </c>
      <c r="I344" s="18"/>
      <c r="J344" s="66" t="str">
        <f>IF(I344&lt;H344," OFERTA CON PRECIO APARENTEMENTE BAJO","VALOR MINIMO ACEPTABLE")</f>
        <v xml:space="preserve"> OFERTA CON PRECIO APARENTEMENTE BAJO</v>
      </c>
      <c r="K344" s="19"/>
      <c r="L344" s="67">
        <f>+ROUND(I344*K344,0)</f>
        <v>0</v>
      </c>
      <c r="M344" s="19"/>
      <c r="N344" s="67">
        <f>+ROUND(I344*M344,0)</f>
        <v>0</v>
      </c>
      <c r="O344" s="19"/>
      <c r="P344" s="67">
        <f t="shared" si="353"/>
        <v>0</v>
      </c>
      <c r="Q344" s="19"/>
      <c r="R344" s="20">
        <f>+ROUND(I344*Q344,0)</f>
        <v>0</v>
      </c>
    </row>
    <row r="345" spans="2:18" ht="42.75" x14ac:dyDescent="0.25">
      <c r="B345" s="58"/>
      <c r="C345" s="63" t="s">
        <v>80</v>
      </c>
      <c r="D345" s="63" t="s">
        <v>80</v>
      </c>
      <c r="E345" s="64" t="s">
        <v>100</v>
      </c>
      <c r="F345" s="65">
        <v>1250374</v>
      </c>
      <c r="G345" s="16">
        <f t="shared" ref="G345:G348" si="391">+IFERROR(I345/F345,"-")</f>
        <v>0</v>
      </c>
      <c r="H345" s="17">
        <f t="shared" ref="H345:H348" si="392">+F345*80%</f>
        <v>1000299.2000000001</v>
      </c>
      <c r="I345" s="18"/>
      <c r="J345" s="66" t="str">
        <f t="shared" ref="J345:J348" si="393">IF(I345&lt;H345," OFERTA CON PRECIO APARENTEMENTE BAJO","VALOR MINIMO ACEPTABLE")</f>
        <v xml:space="preserve"> OFERTA CON PRECIO APARENTEMENTE BAJO</v>
      </c>
      <c r="K345" s="19"/>
      <c r="L345" s="67">
        <f t="shared" ref="L345:L348" si="394">+ROUND(I345*K345,0)</f>
        <v>0</v>
      </c>
      <c r="M345" s="19"/>
      <c r="N345" s="67">
        <f t="shared" ref="N345:N348" si="395">+ROUND(I345*M345,0)</f>
        <v>0</v>
      </c>
      <c r="O345" s="19"/>
      <c r="P345" s="67">
        <f t="shared" si="353"/>
        <v>0</v>
      </c>
      <c r="Q345" s="19"/>
      <c r="R345" s="20">
        <f t="shared" ref="R345:R348" si="396">+ROUND(I345*Q345,0)</f>
        <v>0</v>
      </c>
    </row>
    <row r="346" spans="2:18" ht="42.75" x14ac:dyDescent="0.25">
      <c r="B346" s="58"/>
      <c r="C346" s="63" t="s">
        <v>80</v>
      </c>
      <c r="D346" s="63" t="s">
        <v>80</v>
      </c>
      <c r="E346" s="64" t="s">
        <v>101</v>
      </c>
      <c r="F346" s="65">
        <v>1603323</v>
      </c>
      <c r="G346" s="16">
        <f t="shared" si="391"/>
        <v>0</v>
      </c>
      <c r="H346" s="17">
        <f t="shared" si="392"/>
        <v>1282658.4000000001</v>
      </c>
      <c r="I346" s="18"/>
      <c r="J346" s="66" t="str">
        <f t="shared" si="393"/>
        <v xml:space="preserve"> OFERTA CON PRECIO APARENTEMENTE BAJO</v>
      </c>
      <c r="K346" s="19"/>
      <c r="L346" s="67">
        <f t="shared" si="394"/>
        <v>0</v>
      </c>
      <c r="M346" s="19"/>
      <c r="N346" s="67">
        <f t="shared" si="395"/>
        <v>0</v>
      </c>
      <c r="O346" s="19"/>
      <c r="P346" s="67">
        <f t="shared" si="353"/>
        <v>0</v>
      </c>
      <c r="Q346" s="19"/>
      <c r="R346" s="20">
        <f t="shared" si="396"/>
        <v>0</v>
      </c>
    </row>
    <row r="347" spans="2:18" ht="42.75" x14ac:dyDescent="0.25">
      <c r="B347" s="58"/>
      <c r="C347" s="63" t="s">
        <v>80</v>
      </c>
      <c r="D347" s="63" t="s">
        <v>80</v>
      </c>
      <c r="E347" s="64" t="s">
        <v>102</v>
      </c>
      <c r="F347" s="65">
        <v>1798181</v>
      </c>
      <c r="G347" s="16">
        <f t="shared" si="391"/>
        <v>0</v>
      </c>
      <c r="H347" s="17">
        <f t="shared" si="392"/>
        <v>1438544.8</v>
      </c>
      <c r="I347" s="18"/>
      <c r="J347" s="66" t="str">
        <f t="shared" si="393"/>
        <v xml:space="preserve"> OFERTA CON PRECIO APARENTEMENTE BAJO</v>
      </c>
      <c r="K347" s="19"/>
      <c r="L347" s="67">
        <f t="shared" si="394"/>
        <v>0</v>
      </c>
      <c r="M347" s="19"/>
      <c r="N347" s="67">
        <f t="shared" si="395"/>
        <v>0</v>
      </c>
      <c r="O347" s="19"/>
      <c r="P347" s="67">
        <f t="shared" si="353"/>
        <v>0</v>
      </c>
      <c r="Q347" s="19"/>
      <c r="R347" s="20">
        <f t="shared" si="396"/>
        <v>0</v>
      </c>
    </row>
    <row r="348" spans="2:18" ht="42.75" x14ac:dyDescent="0.25">
      <c r="B348" s="58"/>
      <c r="C348" s="63" t="s">
        <v>80</v>
      </c>
      <c r="D348" s="63" t="s">
        <v>80</v>
      </c>
      <c r="E348" s="64" t="s">
        <v>103</v>
      </c>
      <c r="F348" s="65">
        <v>2038093</v>
      </c>
      <c r="G348" s="16">
        <f t="shared" si="391"/>
        <v>0</v>
      </c>
      <c r="H348" s="17">
        <f t="shared" si="392"/>
        <v>1630474.4000000001</v>
      </c>
      <c r="I348" s="18"/>
      <c r="J348" s="66" t="str">
        <f t="shared" si="393"/>
        <v xml:space="preserve"> OFERTA CON PRECIO APARENTEMENTE BAJO</v>
      </c>
      <c r="K348" s="19"/>
      <c r="L348" s="67">
        <f t="shared" si="394"/>
        <v>0</v>
      </c>
      <c r="M348" s="19"/>
      <c r="N348" s="67">
        <f t="shared" si="395"/>
        <v>0</v>
      </c>
      <c r="O348" s="19"/>
      <c r="P348" s="67">
        <f t="shared" si="353"/>
        <v>0</v>
      </c>
      <c r="Q348" s="19"/>
      <c r="R348" s="20">
        <f t="shared" si="396"/>
        <v>0</v>
      </c>
    </row>
    <row r="349" spans="2:18" ht="42.75" x14ac:dyDescent="0.25">
      <c r="B349" s="58">
        <v>66</v>
      </c>
      <c r="C349" s="63" t="s">
        <v>97</v>
      </c>
      <c r="D349" s="63" t="s">
        <v>97</v>
      </c>
      <c r="E349" s="64" t="s">
        <v>99</v>
      </c>
      <c r="F349" s="65">
        <v>6980757</v>
      </c>
      <c r="G349" s="16">
        <f>+IFERROR(I349/F349,"-")</f>
        <v>0</v>
      </c>
      <c r="H349" s="17">
        <f>+F349*80%</f>
        <v>5584605.6000000006</v>
      </c>
      <c r="I349" s="18"/>
      <c r="J349" s="66" t="str">
        <f>IF(I349&lt;H349," OFERTA CON PRECIO APARENTEMENTE BAJO","VALOR MINIMO ACEPTABLE")</f>
        <v xml:space="preserve"> OFERTA CON PRECIO APARENTEMENTE BAJO</v>
      </c>
      <c r="K349" s="19"/>
      <c r="L349" s="67">
        <f>+ROUND(I349*K349,0)</f>
        <v>0</v>
      </c>
      <c r="M349" s="19"/>
      <c r="N349" s="67">
        <f>+ROUND(I349*M349,0)</f>
        <v>0</v>
      </c>
      <c r="O349" s="19"/>
      <c r="P349" s="67">
        <f t="shared" si="353"/>
        <v>0</v>
      </c>
      <c r="Q349" s="19"/>
      <c r="R349" s="20">
        <f>+ROUND(I349*Q349,0)</f>
        <v>0</v>
      </c>
    </row>
    <row r="350" spans="2:18" ht="42.75" x14ac:dyDescent="0.25">
      <c r="B350" s="58"/>
      <c r="C350" s="63" t="s">
        <v>97</v>
      </c>
      <c r="D350" s="63" t="s">
        <v>97</v>
      </c>
      <c r="E350" s="64" t="s">
        <v>100</v>
      </c>
      <c r="F350" s="65">
        <v>7518018</v>
      </c>
      <c r="G350" s="16">
        <f t="shared" ref="G350:G353" si="397">+IFERROR(I350/F350,"-")</f>
        <v>0</v>
      </c>
      <c r="H350" s="17">
        <f t="shared" ref="H350:H353" si="398">+F350*80%</f>
        <v>6014414.4000000004</v>
      </c>
      <c r="I350" s="18"/>
      <c r="J350" s="66" t="str">
        <f t="shared" ref="J350:J353" si="399">IF(I350&lt;H350," OFERTA CON PRECIO APARENTEMENTE BAJO","VALOR MINIMO ACEPTABLE")</f>
        <v xml:space="preserve"> OFERTA CON PRECIO APARENTEMENTE BAJO</v>
      </c>
      <c r="K350" s="19"/>
      <c r="L350" s="67">
        <f t="shared" ref="L350:L353" si="400">+ROUND(I350*K350,0)</f>
        <v>0</v>
      </c>
      <c r="M350" s="19"/>
      <c r="N350" s="67">
        <f t="shared" ref="N350:N353" si="401">+ROUND(I350*M350,0)</f>
        <v>0</v>
      </c>
      <c r="O350" s="19"/>
      <c r="P350" s="67">
        <f t="shared" si="353"/>
        <v>0</v>
      </c>
      <c r="Q350" s="19"/>
      <c r="R350" s="20">
        <f t="shared" ref="R350:R353" si="402">+ROUND(I350*Q350,0)</f>
        <v>0</v>
      </c>
    </row>
    <row r="351" spans="2:18" ht="42.75" x14ac:dyDescent="0.25">
      <c r="B351" s="58"/>
      <c r="C351" s="63" t="s">
        <v>97</v>
      </c>
      <c r="D351" s="63" t="s">
        <v>97</v>
      </c>
      <c r="E351" s="64" t="s">
        <v>101</v>
      </c>
      <c r="F351" s="65">
        <v>11323035</v>
      </c>
      <c r="G351" s="16">
        <f t="shared" si="397"/>
        <v>0</v>
      </c>
      <c r="H351" s="17">
        <f t="shared" si="398"/>
        <v>9058428</v>
      </c>
      <c r="I351" s="18"/>
      <c r="J351" s="66" t="str">
        <f t="shared" si="399"/>
        <v xml:space="preserve"> OFERTA CON PRECIO APARENTEMENTE BAJO</v>
      </c>
      <c r="K351" s="19"/>
      <c r="L351" s="67">
        <f t="shared" si="400"/>
        <v>0</v>
      </c>
      <c r="M351" s="19"/>
      <c r="N351" s="67">
        <f t="shared" si="401"/>
        <v>0</v>
      </c>
      <c r="O351" s="19"/>
      <c r="P351" s="67">
        <f t="shared" si="353"/>
        <v>0</v>
      </c>
      <c r="Q351" s="19"/>
      <c r="R351" s="20">
        <f t="shared" si="402"/>
        <v>0</v>
      </c>
    </row>
    <row r="352" spans="2:18" ht="42.75" x14ac:dyDescent="0.25">
      <c r="B352" s="58"/>
      <c r="C352" s="63" t="s">
        <v>97</v>
      </c>
      <c r="D352" s="63" t="s">
        <v>97</v>
      </c>
      <c r="E352" s="64" t="s">
        <v>102</v>
      </c>
      <c r="F352" s="65">
        <v>14362922</v>
      </c>
      <c r="G352" s="16">
        <f t="shared" si="397"/>
        <v>0</v>
      </c>
      <c r="H352" s="17">
        <f t="shared" si="398"/>
        <v>11490337.600000001</v>
      </c>
      <c r="I352" s="18"/>
      <c r="J352" s="66" t="str">
        <f t="shared" si="399"/>
        <v xml:space="preserve"> OFERTA CON PRECIO APARENTEMENTE BAJO</v>
      </c>
      <c r="K352" s="19"/>
      <c r="L352" s="67">
        <f t="shared" si="400"/>
        <v>0</v>
      </c>
      <c r="M352" s="19"/>
      <c r="N352" s="67">
        <f t="shared" si="401"/>
        <v>0</v>
      </c>
      <c r="O352" s="19"/>
      <c r="P352" s="67">
        <f t="shared" si="353"/>
        <v>0</v>
      </c>
      <c r="Q352" s="19"/>
      <c r="R352" s="20">
        <f t="shared" si="402"/>
        <v>0</v>
      </c>
    </row>
    <row r="353" spans="2:18" ht="42.75" x14ac:dyDescent="0.25">
      <c r="B353" s="58"/>
      <c r="C353" s="63" t="s">
        <v>97</v>
      </c>
      <c r="D353" s="63" t="s">
        <v>97</v>
      </c>
      <c r="E353" s="64" t="s">
        <v>103</v>
      </c>
      <c r="F353" s="65">
        <v>17997444</v>
      </c>
      <c r="G353" s="16">
        <f t="shared" si="397"/>
        <v>0</v>
      </c>
      <c r="H353" s="17">
        <f t="shared" si="398"/>
        <v>14397955.200000001</v>
      </c>
      <c r="I353" s="18"/>
      <c r="J353" s="66" t="str">
        <f t="shared" si="399"/>
        <v xml:space="preserve"> OFERTA CON PRECIO APARENTEMENTE BAJO</v>
      </c>
      <c r="K353" s="19"/>
      <c r="L353" s="67">
        <f t="shared" si="400"/>
        <v>0</v>
      </c>
      <c r="M353" s="19"/>
      <c r="N353" s="67">
        <f t="shared" si="401"/>
        <v>0</v>
      </c>
      <c r="O353" s="19"/>
      <c r="P353" s="67">
        <f t="shared" si="353"/>
        <v>0</v>
      </c>
      <c r="Q353" s="19"/>
      <c r="R353" s="20">
        <f t="shared" si="402"/>
        <v>0</v>
      </c>
    </row>
    <row r="354" spans="2:18" ht="42.75" x14ac:dyDescent="0.25">
      <c r="B354" s="58">
        <v>67</v>
      </c>
      <c r="C354" s="63" t="s">
        <v>51</v>
      </c>
      <c r="D354" s="63" t="s">
        <v>51</v>
      </c>
      <c r="E354" s="64" t="s">
        <v>99</v>
      </c>
      <c r="F354" s="65">
        <v>5588538</v>
      </c>
      <c r="G354" s="16">
        <f>+IFERROR(I354/F354,"-")</f>
        <v>0</v>
      </c>
      <c r="H354" s="17">
        <f>+F354*80%</f>
        <v>4470830.4000000004</v>
      </c>
      <c r="I354" s="18"/>
      <c r="J354" s="66" t="str">
        <f>IF(I354&lt;H354," OFERTA CON PRECIO APARENTEMENTE BAJO","VALOR MINIMO ACEPTABLE")</f>
        <v xml:space="preserve"> OFERTA CON PRECIO APARENTEMENTE BAJO</v>
      </c>
      <c r="K354" s="19"/>
      <c r="L354" s="67">
        <f>+ROUND(I354*K354,0)</f>
        <v>0</v>
      </c>
      <c r="M354" s="19"/>
      <c r="N354" s="67">
        <f>+ROUND(I354*M354,0)</f>
        <v>0</v>
      </c>
      <c r="O354" s="19"/>
      <c r="P354" s="67">
        <f t="shared" si="353"/>
        <v>0</v>
      </c>
      <c r="Q354" s="19"/>
      <c r="R354" s="20">
        <f>+ROUND(I354*Q354,0)</f>
        <v>0</v>
      </c>
    </row>
    <row r="355" spans="2:18" ht="42.75" x14ac:dyDescent="0.25">
      <c r="B355" s="58"/>
      <c r="C355" s="63" t="s">
        <v>51</v>
      </c>
      <c r="D355" s="63" t="s">
        <v>51</v>
      </c>
      <c r="E355" s="64" t="s">
        <v>100</v>
      </c>
      <c r="F355" s="65">
        <v>6183237</v>
      </c>
      <c r="G355" s="16">
        <f t="shared" ref="G355:G358" si="403">+IFERROR(I355/F355,"-")</f>
        <v>0</v>
      </c>
      <c r="H355" s="17">
        <f t="shared" ref="H355:H358" si="404">+F355*80%</f>
        <v>4946589.6000000006</v>
      </c>
      <c r="I355" s="18"/>
      <c r="J355" s="66" t="str">
        <f t="shared" ref="J355:J358" si="405">IF(I355&lt;H355," OFERTA CON PRECIO APARENTEMENTE BAJO","VALOR MINIMO ACEPTABLE")</f>
        <v xml:space="preserve"> OFERTA CON PRECIO APARENTEMENTE BAJO</v>
      </c>
      <c r="K355" s="19"/>
      <c r="L355" s="67">
        <f t="shared" ref="L355:L358" si="406">+ROUND(I355*K355,0)</f>
        <v>0</v>
      </c>
      <c r="M355" s="19"/>
      <c r="N355" s="67">
        <f t="shared" ref="N355:N358" si="407">+ROUND(I355*M355,0)</f>
        <v>0</v>
      </c>
      <c r="O355" s="19"/>
      <c r="P355" s="67">
        <f t="shared" si="353"/>
        <v>0</v>
      </c>
      <c r="Q355" s="19"/>
      <c r="R355" s="20">
        <f t="shared" ref="R355:R358" si="408">+ROUND(I355*Q355,0)</f>
        <v>0</v>
      </c>
    </row>
    <row r="356" spans="2:18" ht="42.75" x14ac:dyDescent="0.25">
      <c r="B356" s="58"/>
      <c r="C356" s="63" t="s">
        <v>51</v>
      </c>
      <c r="D356" s="63" t="s">
        <v>51</v>
      </c>
      <c r="E356" s="64" t="s">
        <v>101</v>
      </c>
      <c r="F356" s="65">
        <v>8999301</v>
      </c>
      <c r="G356" s="16">
        <f t="shared" si="403"/>
        <v>0</v>
      </c>
      <c r="H356" s="17">
        <f t="shared" si="404"/>
        <v>7199440.8000000007</v>
      </c>
      <c r="I356" s="18"/>
      <c r="J356" s="66" t="str">
        <f t="shared" si="405"/>
        <v xml:space="preserve"> OFERTA CON PRECIO APARENTEMENTE BAJO</v>
      </c>
      <c r="K356" s="19"/>
      <c r="L356" s="67">
        <f t="shared" si="406"/>
        <v>0</v>
      </c>
      <c r="M356" s="19"/>
      <c r="N356" s="67">
        <f t="shared" si="407"/>
        <v>0</v>
      </c>
      <c r="O356" s="19"/>
      <c r="P356" s="67">
        <f t="shared" si="353"/>
        <v>0</v>
      </c>
      <c r="Q356" s="19"/>
      <c r="R356" s="20">
        <f t="shared" si="408"/>
        <v>0</v>
      </c>
    </row>
    <row r="357" spans="2:18" ht="42.75" x14ac:dyDescent="0.25">
      <c r="B357" s="58"/>
      <c r="C357" s="63" t="s">
        <v>51</v>
      </c>
      <c r="D357" s="63" t="s">
        <v>51</v>
      </c>
      <c r="E357" s="64" t="s">
        <v>102</v>
      </c>
      <c r="F357" s="65">
        <v>11519104</v>
      </c>
      <c r="G357" s="16">
        <f t="shared" si="403"/>
        <v>0</v>
      </c>
      <c r="H357" s="17">
        <f t="shared" si="404"/>
        <v>9215283.2000000011</v>
      </c>
      <c r="I357" s="18"/>
      <c r="J357" s="66" t="str">
        <f t="shared" si="405"/>
        <v xml:space="preserve"> OFERTA CON PRECIO APARENTEMENTE BAJO</v>
      </c>
      <c r="K357" s="19"/>
      <c r="L357" s="67">
        <f t="shared" si="406"/>
        <v>0</v>
      </c>
      <c r="M357" s="19"/>
      <c r="N357" s="67">
        <f t="shared" si="407"/>
        <v>0</v>
      </c>
      <c r="O357" s="19"/>
      <c r="P357" s="67">
        <f t="shared" si="353"/>
        <v>0</v>
      </c>
      <c r="Q357" s="19"/>
      <c r="R357" s="20">
        <f t="shared" si="408"/>
        <v>0</v>
      </c>
    </row>
    <row r="358" spans="2:18" ht="42.75" x14ac:dyDescent="0.25">
      <c r="B358" s="58"/>
      <c r="C358" s="63" t="s">
        <v>51</v>
      </c>
      <c r="D358" s="63" t="s">
        <v>51</v>
      </c>
      <c r="E358" s="64" t="s">
        <v>103</v>
      </c>
      <c r="F358" s="65">
        <v>13713530</v>
      </c>
      <c r="G358" s="16">
        <f t="shared" si="403"/>
        <v>0</v>
      </c>
      <c r="H358" s="17">
        <f t="shared" si="404"/>
        <v>10970824</v>
      </c>
      <c r="I358" s="18"/>
      <c r="J358" s="66" t="str">
        <f t="shared" si="405"/>
        <v xml:space="preserve"> OFERTA CON PRECIO APARENTEMENTE BAJO</v>
      </c>
      <c r="K358" s="19"/>
      <c r="L358" s="67">
        <f t="shared" si="406"/>
        <v>0</v>
      </c>
      <c r="M358" s="19"/>
      <c r="N358" s="67">
        <f t="shared" si="407"/>
        <v>0</v>
      </c>
      <c r="O358" s="19"/>
      <c r="P358" s="67">
        <f t="shared" si="353"/>
        <v>0</v>
      </c>
      <c r="Q358" s="19"/>
      <c r="R358" s="20">
        <f t="shared" si="408"/>
        <v>0</v>
      </c>
    </row>
    <row r="359" spans="2:18" ht="42.75" x14ac:dyDescent="0.25">
      <c r="B359" s="58">
        <v>68</v>
      </c>
      <c r="C359" s="63" t="s">
        <v>66</v>
      </c>
      <c r="D359" s="63" t="s">
        <v>66</v>
      </c>
      <c r="E359" s="64" t="s">
        <v>99</v>
      </c>
      <c r="F359" s="65">
        <v>1517193</v>
      </c>
      <c r="G359" s="16">
        <f>+IFERROR(I359/F359,"-")</f>
        <v>0</v>
      </c>
      <c r="H359" s="17">
        <f>+F359*80%</f>
        <v>1213754.4000000001</v>
      </c>
      <c r="I359" s="18"/>
      <c r="J359" s="66" t="str">
        <f>IF(I359&lt;H359," OFERTA CON PRECIO APARENTEMENTE BAJO","VALOR MINIMO ACEPTABLE")</f>
        <v xml:space="preserve"> OFERTA CON PRECIO APARENTEMENTE BAJO</v>
      </c>
      <c r="K359" s="19"/>
      <c r="L359" s="67">
        <f>+ROUND(I359*K359,0)</f>
        <v>0</v>
      </c>
      <c r="M359" s="19"/>
      <c r="N359" s="67">
        <f>+ROUND(I359*M359,0)</f>
        <v>0</v>
      </c>
      <c r="O359" s="19"/>
      <c r="P359" s="67">
        <f t="shared" si="353"/>
        <v>0</v>
      </c>
      <c r="Q359" s="19"/>
      <c r="R359" s="20">
        <f>+ROUND(I359*Q359,0)</f>
        <v>0</v>
      </c>
    </row>
    <row r="360" spans="2:18" ht="42.75" x14ac:dyDescent="0.25">
      <c r="B360" s="58"/>
      <c r="C360" s="63" t="s">
        <v>66</v>
      </c>
      <c r="D360" s="63" t="s">
        <v>66</v>
      </c>
      <c r="E360" s="64" t="s">
        <v>100</v>
      </c>
      <c r="F360" s="65">
        <v>1847602</v>
      </c>
      <c r="G360" s="16">
        <f t="shared" ref="G360:G363" si="409">+IFERROR(I360/F360,"-")</f>
        <v>0</v>
      </c>
      <c r="H360" s="17">
        <f t="shared" ref="H360:H363" si="410">+F360*80%</f>
        <v>1478081.6</v>
      </c>
      <c r="I360" s="18"/>
      <c r="J360" s="66" t="str">
        <f t="shared" ref="J360:J363" si="411">IF(I360&lt;H360," OFERTA CON PRECIO APARENTEMENTE BAJO","VALOR MINIMO ACEPTABLE")</f>
        <v xml:space="preserve"> OFERTA CON PRECIO APARENTEMENTE BAJO</v>
      </c>
      <c r="K360" s="19"/>
      <c r="L360" s="67">
        <f t="shared" ref="L360:L363" si="412">+ROUND(I360*K360,0)</f>
        <v>0</v>
      </c>
      <c r="M360" s="19"/>
      <c r="N360" s="67">
        <f t="shared" ref="N360:N363" si="413">+ROUND(I360*M360,0)</f>
        <v>0</v>
      </c>
      <c r="O360" s="19"/>
      <c r="P360" s="67">
        <f t="shared" si="353"/>
        <v>0</v>
      </c>
      <c r="Q360" s="19"/>
      <c r="R360" s="20">
        <f t="shared" ref="R360:R363" si="414">+ROUND(I360*Q360,0)</f>
        <v>0</v>
      </c>
    </row>
    <row r="361" spans="2:18" ht="42.75" x14ac:dyDescent="0.25">
      <c r="B361" s="58"/>
      <c r="C361" s="63" t="s">
        <v>66</v>
      </c>
      <c r="D361" s="63" t="s">
        <v>66</v>
      </c>
      <c r="E361" s="64" t="s">
        <v>101</v>
      </c>
      <c r="F361" s="65">
        <v>2805687</v>
      </c>
      <c r="G361" s="16">
        <f t="shared" si="409"/>
        <v>0</v>
      </c>
      <c r="H361" s="17">
        <f t="shared" si="410"/>
        <v>2244549.6</v>
      </c>
      <c r="I361" s="18"/>
      <c r="J361" s="66" t="str">
        <f t="shared" si="411"/>
        <v xml:space="preserve"> OFERTA CON PRECIO APARENTEMENTE BAJO</v>
      </c>
      <c r="K361" s="19"/>
      <c r="L361" s="67">
        <f t="shared" si="412"/>
        <v>0</v>
      </c>
      <c r="M361" s="19"/>
      <c r="N361" s="67">
        <f t="shared" si="413"/>
        <v>0</v>
      </c>
      <c r="O361" s="19"/>
      <c r="P361" s="67">
        <f t="shared" si="353"/>
        <v>0</v>
      </c>
      <c r="Q361" s="19"/>
      <c r="R361" s="20">
        <f t="shared" si="414"/>
        <v>0</v>
      </c>
    </row>
    <row r="362" spans="2:18" ht="42.75" x14ac:dyDescent="0.25">
      <c r="B362" s="58"/>
      <c r="C362" s="63" t="s">
        <v>66</v>
      </c>
      <c r="D362" s="63" t="s">
        <v>66</v>
      </c>
      <c r="E362" s="64" t="s">
        <v>102</v>
      </c>
      <c r="F362" s="65">
        <v>4026299</v>
      </c>
      <c r="G362" s="16">
        <f t="shared" si="409"/>
        <v>0</v>
      </c>
      <c r="H362" s="17">
        <f t="shared" si="410"/>
        <v>3221039.2</v>
      </c>
      <c r="I362" s="18"/>
      <c r="J362" s="66" t="str">
        <f t="shared" si="411"/>
        <v xml:space="preserve"> OFERTA CON PRECIO APARENTEMENTE BAJO</v>
      </c>
      <c r="K362" s="19"/>
      <c r="L362" s="67">
        <f t="shared" si="412"/>
        <v>0</v>
      </c>
      <c r="M362" s="19"/>
      <c r="N362" s="67">
        <f t="shared" si="413"/>
        <v>0</v>
      </c>
      <c r="O362" s="19"/>
      <c r="P362" s="67">
        <f t="shared" si="353"/>
        <v>0</v>
      </c>
      <c r="Q362" s="19"/>
      <c r="R362" s="20">
        <f t="shared" si="414"/>
        <v>0</v>
      </c>
    </row>
    <row r="363" spans="2:18" ht="42.75" x14ac:dyDescent="0.25">
      <c r="B363" s="58"/>
      <c r="C363" s="63" t="s">
        <v>66</v>
      </c>
      <c r="D363" s="63" t="s">
        <v>66</v>
      </c>
      <c r="E363" s="64" t="s">
        <v>103</v>
      </c>
      <c r="F363" s="65">
        <v>5180991</v>
      </c>
      <c r="G363" s="16">
        <f t="shared" si="409"/>
        <v>0</v>
      </c>
      <c r="H363" s="17">
        <f t="shared" si="410"/>
        <v>4144792.8000000003</v>
      </c>
      <c r="I363" s="18"/>
      <c r="J363" s="66" t="str">
        <f t="shared" si="411"/>
        <v xml:space="preserve"> OFERTA CON PRECIO APARENTEMENTE BAJO</v>
      </c>
      <c r="K363" s="19"/>
      <c r="L363" s="67">
        <f t="shared" si="412"/>
        <v>0</v>
      </c>
      <c r="M363" s="19"/>
      <c r="N363" s="67">
        <f t="shared" si="413"/>
        <v>0</v>
      </c>
      <c r="O363" s="19"/>
      <c r="P363" s="67">
        <f t="shared" si="353"/>
        <v>0</v>
      </c>
      <c r="Q363" s="19"/>
      <c r="R363" s="20">
        <f t="shared" si="414"/>
        <v>0</v>
      </c>
    </row>
    <row r="364" spans="2:18" ht="42.75" x14ac:dyDescent="0.25">
      <c r="B364" s="58">
        <v>69</v>
      </c>
      <c r="C364" s="63" t="s">
        <v>81</v>
      </c>
      <c r="D364" s="63" t="s">
        <v>81</v>
      </c>
      <c r="E364" s="64" t="s">
        <v>99</v>
      </c>
      <c r="F364" s="65">
        <v>3407608</v>
      </c>
      <c r="G364" s="16">
        <f>+IFERROR(I364/F364,"-")</f>
        <v>0</v>
      </c>
      <c r="H364" s="17">
        <f>+F364*80%</f>
        <v>2726086.4000000004</v>
      </c>
      <c r="I364" s="18"/>
      <c r="J364" s="66" t="str">
        <f>IF(I364&lt;H364," OFERTA CON PRECIO APARENTEMENTE BAJO","VALOR MINIMO ACEPTABLE")</f>
        <v xml:space="preserve"> OFERTA CON PRECIO APARENTEMENTE BAJO</v>
      </c>
      <c r="K364" s="19"/>
      <c r="L364" s="67">
        <f>+ROUND(I364*K364,0)</f>
        <v>0</v>
      </c>
      <c r="M364" s="19"/>
      <c r="N364" s="67">
        <f>+ROUND(I364*M364,0)</f>
        <v>0</v>
      </c>
      <c r="O364" s="19"/>
      <c r="P364" s="67">
        <f t="shared" si="353"/>
        <v>0</v>
      </c>
      <c r="Q364" s="19"/>
      <c r="R364" s="20">
        <f>+ROUND(I364*Q364,0)</f>
        <v>0</v>
      </c>
    </row>
    <row r="365" spans="2:18" ht="42.75" x14ac:dyDescent="0.25">
      <c r="B365" s="58"/>
      <c r="C365" s="63" t="s">
        <v>81</v>
      </c>
      <c r="D365" s="63" t="s">
        <v>81</v>
      </c>
      <c r="E365" s="64" t="s">
        <v>100</v>
      </c>
      <c r="F365" s="65">
        <v>3925926</v>
      </c>
      <c r="G365" s="16">
        <f t="shared" ref="G365:G368" si="415">+IFERROR(I365/F365,"-")</f>
        <v>0</v>
      </c>
      <c r="H365" s="17">
        <f t="shared" ref="H365:H368" si="416">+F365*80%</f>
        <v>3140740.8000000003</v>
      </c>
      <c r="I365" s="18"/>
      <c r="J365" s="66" t="str">
        <f t="shared" ref="J365:J368" si="417">IF(I365&lt;H365," OFERTA CON PRECIO APARENTEMENTE BAJO","VALOR MINIMO ACEPTABLE")</f>
        <v xml:space="preserve"> OFERTA CON PRECIO APARENTEMENTE BAJO</v>
      </c>
      <c r="K365" s="19"/>
      <c r="L365" s="67">
        <f t="shared" ref="L365:L368" si="418">+ROUND(I365*K365,0)</f>
        <v>0</v>
      </c>
      <c r="M365" s="19"/>
      <c r="N365" s="67">
        <f t="shared" ref="N365:N368" si="419">+ROUND(I365*M365,0)</f>
        <v>0</v>
      </c>
      <c r="O365" s="19"/>
      <c r="P365" s="67">
        <f t="shared" si="353"/>
        <v>0</v>
      </c>
      <c r="Q365" s="19"/>
      <c r="R365" s="20">
        <f t="shared" ref="R365:R368" si="420">+ROUND(I365*Q365,0)</f>
        <v>0</v>
      </c>
    </row>
    <row r="366" spans="2:18" ht="42.75" x14ac:dyDescent="0.25">
      <c r="B366" s="58"/>
      <c r="C366" s="63" t="s">
        <v>81</v>
      </c>
      <c r="D366" s="63" t="s">
        <v>81</v>
      </c>
      <c r="E366" s="64" t="s">
        <v>101</v>
      </c>
      <c r="F366" s="65">
        <v>6188917</v>
      </c>
      <c r="G366" s="16">
        <f t="shared" si="415"/>
        <v>0</v>
      </c>
      <c r="H366" s="17">
        <f t="shared" si="416"/>
        <v>4951133.6000000006</v>
      </c>
      <c r="I366" s="18"/>
      <c r="J366" s="66" t="str">
        <f t="shared" si="417"/>
        <v xml:space="preserve"> OFERTA CON PRECIO APARENTEMENTE BAJO</v>
      </c>
      <c r="K366" s="19"/>
      <c r="L366" s="67">
        <f t="shared" si="418"/>
        <v>0</v>
      </c>
      <c r="M366" s="19"/>
      <c r="N366" s="67">
        <f t="shared" si="419"/>
        <v>0</v>
      </c>
      <c r="O366" s="19"/>
      <c r="P366" s="67">
        <f t="shared" si="353"/>
        <v>0</v>
      </c>
      <c r="Q366" s="19"/>
      <c r="R366" s="20">
        <f t="shared" si="420"/>
        <v>0</v>
      </c>
    </row>
    <row r="367" spans="2:18" ht="42.75" x14ac:dyDescent="0.25">
      <c r="B367" s="58"/>
      <c r="C367" s="63" t="s">
        <v>81</v>
      </c>
      <c r="D367" s="63" t="s">
        <v>81</v>
      </c>
      <c r="E367" s="64" t="s">
        <v>102</v>
      </c>
      <c r="F367" s="65">
        <v>8406476</v>
      </c>
      <c r="G367" s="16">
        <f t="shared" si="415"/>
        <v>0</v>
      </c>
      <c r="H367" s="17">
        <f t="shared" si="416"/>
        <v>6725180.8000000007</v>
      </c>
      <c r="I367" s="18"/>
      <c r="J367" s="66" t="str">
        <f t="shared" si="417"/>
        <v xml:space="preserve"> OFERTA CON PRECIO APARENTEMENTE BAJO</v>
      </c>
      <c r="K367" s="19"/>
      <c r="L367" s="67">
        <f t="shared" si="418"/>
        <v>0</v>
      </c>
      <c r="M367" s="19"/>
      <c r="N367" s="67">
        <f t="shared" si="419"/>
        <v>0</v>
      </c>
      <c r="O367" s="19"/>
      <c r="P367" s="67">
        <f t="shared" si="353"/>
        <v>0</v>
      </c>
      <c r="Q367" s="19"/>
      <c r="R367" s="20">
        <f t="shared" si="420"/>
        <v>0</v>
      </c>
    </row>
    <row r="368" spans="2:18" ht="42.75" x14ac:dyDescent="0.25">
      <c r="B368" s="58"/>
      <c r="C368" s="63" t="s">
        <v>81</v>
      </c>
      <c r="D368" s="63" t="s">
        <v>81</v>
      </c>
      <c r="E368" s="64" t="s">
        <v>103</v>
      </c>
      <c r="F368" s="65">
        <v>10953043</v>
      </c>
      <c r="G368" s="16">
        <f t="shared" si="415"/>
        <v>0</v>
      </c>
      <c r="H368" s="17">
        <f t="shared" si="416"/>
        <v>8762434.4000000004</v>
      </c>
      <c r="I368" s="18"/>
      <c r="J368" s="66" t="str">
        <f t="shared" si="417"/>
        <v xml:space="preserve"> OFERTA CON PRECIO APARENTEMENTE BAJO</v>
      </c>
      <c r="K368" s="19"/>
      <c r="L368" s="67">
        <f t="shared" si="418"/>
        <v>0</v>
      </c>
      <c r="M368" s="19"/>
      <c r="N368" s="67">
        <f t="shared" si="419"/>
        <v>0</v>
      </c>
      <c r="O368" s="19"/>
      <c r="P368" s="67">
        <f t="shared" si="353"/>
        <v>0</v>
      </c>
      <c r="Q368" s="19"/>
      <c r="R368" s="20">
        <f t="shared" si="420"/>
        <v>0</v>
      </c>
    </row>
    <row r="369" spans="2:18" ht="42.75" x14ac:dyDescent="0.25">
      <c r="B369" s="58">
        <v>70</v>
      </c>
      <c r="C369" s="63" t="s">
        <v>90</v>
      </c>
      <c r="D369" s="63" t="s">
        <v>90</v>
      </c>
      <c r="E369" s="64" t="s">
        <v>99</v>
      </c>
      <c r="F369" s="65">
        <v>2240008</v>
      </c>
      <c r="G369" s="16">
        <f>+IFERROR(I369/F369,"-")</f>
        <v>0</v>
      </c>
      <c r="H369" s="17">
        <f>+F369*80%</f>
        <v>1792006.4000000001</v>
      </c>
      <c r="I369" s="18"/>
      <c r="J369" s="66" t="str">
        <f>IF(I369&lt;H369," OFERTA CON PRECIO APARENTEMENTE BAJO","VALOR MINIMO ACEPTABLE")</f>
        <v xml:space="preserve"> OFERTA CON PRECIO APARENTEMENTE BAJO</v>
      </c>
      <c r="K369" s="19"/>
      <c r="L369" s="67">
        <f>+ROUND(I369*K369,0)</f>
        <v>0</v>
      </c>
      <c r="M369" s="19"/>
      <c r="N369" s="67">
        <f>+ROUND(I369*M369,0)</f>
        <v>0</v>
      </c>
      <c r="O369" s="19"/>
      <c r="P369" s="67">
        <f t="shared" si="353"/>
        <v>0</v>
      </c>
      <c r="Q369" s="19"/>
      <c r="R369" s="20">
        <f>+ROUND(I369*Q369,0)</f>
        <v>0</v>
      </c>
    </row>
    <row r="370" spans="2:18" ht="42.75" x14ac:dyDescent="0.25">
      <c r="B370" s="58"/>
      <c r="C370" s="63" t="s">
        <v>90</v>
      </c>
      <c r="D370" s="63" t="s">
        <v>90</v>
      </c>
      <c r="E370" s="64" t="s">
        <v>100</v>
      </c>
      <c r="F370" s="65">
        <v>2653139</v>
      </c>
      <c r="G370" s="16">
        <f t="shared" ref="G370:G373" si="421">+IFERROR(I370/F370,"-")</f>
        <v>0</v>
      </c>
      <c r="H370" s="17">
        <f t="shared" ref="H370:H373" si="422">+F370*80%</f>
        <v>2122511.2000000002</v>
      </c>
      <c r="I370" s="18"/>
      <c r="J370" s="66" t="str">
        <f t="shared" ref="J370:J373" si="423">IF(I370&lt;H370," OFERTA CON PRECIO APARENTEMENTE BAJO","VALOR MINIMO ACEPTABLE")</f>
        <v xml:space="preserve"> OFERTA CON PRECIO APARENTEMENTE BAJO</v>
      </c>
      <c r="K370" s="19"/>
      <c r="L370" s="67">
        <f t="shared" ref="L370:L373" si="424">+ROUND(I370*K370,0)</f>
        <v>0</v>
      </c>
      <c r="M370" s="19"/>
      <c r="N370" s="67">
        <f t="shared" ref="N370:N373" si="425">+ROUND(I370*M370,0)</f>
        <v>0</v>
      </c>
      <c r="O370" s="19"/>
      <c r="P370" s="67">
        <f t="shared" si="353"/>
        <v>0</v>
      </c>
      <c r="Q370" s="19"/>
      <c r="R370" s="20">
        <f t="shared" ref="R370:R373" si="426">+ROUND(I370*Q370,0)</f>
        <v>0</v>
      </c>
    </row>
    <row r="371" spans="2:18" ht="42.75" x14ac:dyDescent="0.25">
      <c r="B371" s="58"/>
      <c r="C371" s="63" t="s">
        <v>90</v>
      </c>
      <c r="D371" s="63" t="s">
        <v>90</v>
      </c>
      <c r="E371" s="64" t="s">
        <v>101</v>
      </c>
      <c r="F371" s="65">
        <v>4153130</v>
      </c>
      <c r="G371" s="16">
        <f t="shared" si="421"/>
        <v>0</v>
      </c>
      <c r="H371" s="17">
        <f t="shared" si="422"/>
        <v>3322504</v>
      </c>
      <c r="I371" s="18"/>
      <c r="J371" s="66" t="str">
        <f t="shared" si="423"/>
        <v xml:space="preserve"> OFERTA CON PRECIO APARENTEMENTE BAJO</v>
      </c>
      <c r="K371" s="19"/>
      <c r="L371" s="67">
        <f t="shared" si="424"/>
        <v>0</v>
      </c>
      <c r="M371" s="19"/>
      <c r="N371" s="67">
        <f t="shared" si="425"/>
        <v>0</v>
      </c>
      <c r="O371" s="19"/>
      <c r="P371" s="67">
        <f t="shared" si="353"/>
        <v>0</v>
      </c>
      <c r="Q371" s="19"/>
      <c r="R371" s="20">
        <f t="shared" si="426"/>
        <v>0</v>
      </c>
    </row>
    <row r="372" spans="2:18" ht="42.75" x14ac:dyDescent="0.25">
      <c r="B372" s="58"/>
      <c r="C372" s="63" t="s">
        <v>90</v>
      </c>
      <c r="D372" s="63" t="s">
        <v>90</v>
      </c>
      <c r="E372" s="64" t="s">
        <v>102</v>
      </c>
      <c r="F372" s="65">
        <v>6536555</v>
      </c>
      <c r="G372" s="16">
        <f t="shared" si="421"/>
        <v>0</v>
      </c>
      <c r="H372" s="17">
        <f t="shared" si="422"/>
        <v>5229244</v>
      </c>
      <c r="I372" s="18"/>
      <c r="J372" s="66" t="str">
        <f t="shared" si="423"/>
        <v xml:space="preserve"> OFERTA CON PRECIO APARENTEMENTE BAJO</v>
      </c>
      <c r="K372" s="19"/>
      <c r="L372" s="67">
        <f t="shared" si="424"/>
        <v>0</v>
      </c>
      <c r="M372" s="19"/>
      <c r="N372" s="67">
        <f t="shared" si="425"/>
        <v>0</v>
      </c>
      <c r="O372" s="19"/>
      <c r="P372" s="67">
        <f t="shared" si="353"/>
        <v>0</v>
      </c>
      <c r="Q372" s="19"/>
      <c r="R372" s="20">
        <f t="shared" si="426"/>
        <v>0</v>
      </c>
    </row>
    <row r="373" spans="2:18" ht="42.75" x14ac:dyDescent="0.25">
      <c r="B373" s="58"/>
      <c r="C373" s="63" t="s">
        <v>90</v>
      </c>
      <c r="D373" s="63" t="s">
        <v>90</v>
      </c>
      <c r="E373" s="64" t="s">
        <v>103</v>
      </c>
      <c r="F373" s="65">
        <v>7954029</v>
      </c>
      <c r="G373" s="16">
        <f t="shared" si="421"/>
        <v>0</v>
      </c>
      <c r="H373" s="17">
        <f t="shared" si="422"/>
        <v>6363223.2000000002</v>
      </c>
      <c r="I373" s="18"/>
      <c r="J373" s="66" t="str">
        <f t="shared" si="423"/>
        <v xml:space="preserve"> OFERTA CON PRECIO APARENTEMENTE BAJO</v>
      </c>
      <c r="K373" s="19"/>
      <c r="L373" s="67">
        <f t="shared" si="424"/>
        <v>0</v>
      </c>
      <c r="M373" s="19"/>
      <c r="N373" s="67">
        <f t="shared" si="425"/>
        <v>0</v>
      </c>
      <c r="O373" s="19"/>
      <c r="P373" s="67">
        <f t="shared" si="353"/>
        <v>0</v>
      </c>
      <c r="Q373" s="19"/>
      <c r="R373" s="20">
        <f t="shared" si="426"/>
        <v>0</v>
      </c>
    </row>
    <row r="374" spans="2:18" ht="42.75" x14ac:dyDescent="0.25">
      <c r="B374" s="58">
        <v>71</v>
      </c>
      <c r="C374" s="63" t="s">
        <v>62</v>
      </c>
      <c r="D374" s="63" t="s">
        <v>62</v>
      </c>
      <c r="E374" s="64" t="s">
        <v>99</v>
      </c>
      <c r="F374" s="65">
        <v>2240008</v>
      </c>
      <c r="G374" s="16">
        <f>+IFERROR(I374/F374,"-")</f>
        <v>0</v>
      </c>
      <c r="H374" s="17">
        <f>+F374*80%</f>
        <v>1792006.4000000001</v>
      </c>
      <c r="I374" s="18"/>
      <c r="J374" s="66" t="str">
        <f>IF(I374&lt;H374," OFERTA CON PRECIO APARENTEMENTE BAJO","VALOR MINIMO ACEPTABLE")</f>
        <v xml:space="preserve"> OFERTA CON PRECIO APARENTEMENTE BAJO</v>
      </c>
      <c r="K374" s="19"/>
      <c r="L374" s="67">
        <f>+ROUND(I374*K374,0)</f>
        <v>0</v>
      </c>
      <c r="M374" s="19"/>
      <c r="N374" s="67">
        <f>+ROUND(I374*M374,0)</f>
        <v>0</v>
      </c>
      <c r="O374" s="19"/>
      <c r="P374" s="67">
        <f t="shared" ref="P374:P437" si="427">+ROUND(I374*O374,0)</f>
        <v>0</v>
      </c>
      <c r="Q374" s="19"/>
      <c r="R374" s="20">
        <f>+ROUND(I374*Q374,0)</f>
        <v>0</v>
      </c>
    </row>
    <row r="375" spans="2:18" ht="42.75" x14ac:dyDescent="0.25">
      <c r="B375" s="58"/>
      <c r="C375" s="63" t="s">
        <v>62</v>
      </c>
      <c r="D375" s="63" t="s">
        <v>62</v>
      </c>
      <c r="E375" s="64" t="s">
        <v>100</v>
      </c>
      <c r="F375" s="65">
        <v>2478487</v>
      </c>
      <c r="G375" s="16">
        <f t="shared" ref="G375:G378" si="428">+IFERROR(I375/F375,"-")</f>
        <v>0</v>
      </c>
      <c r="H375" s="17">
        <f t="shared" ref="H375:H378" si="429">+F375*80%</f>
        <v>1982789.6</v>
      </c>
      <c r="I375" s="18"/>
      <c r="J375" s="66" t="str">
        <f t="shared" ref="J375:J378" si="430">IF(I375&lt;H375," OFERTA CON PRECIO APARENTEMENTE BAJO","VALOR MINIMO ACEPTABLE")</f>
        <v xml:space="preserve"> OFERTA CON PRECIO APARENTEMENTE BAJO</v>
      </c>
      <c r="K375" s="19"/>
      <c r="L375" s="67">
        <f t="shared" ref="L375:L378" si="431">+ROUND(I375*K375,0)</f>
        <v>0</v>
      </c>
      <c r="M375" s="19"/>
      <c r="N375" s="67">
        <f t="shared" ref="N375:N378" si="432">+ROUND(I375*M375,0)</f>
        <v>0</v>
      </c>
      <c r="O375" s="19"/>
      <c r="P375" s="67">
        <f t="shared" si="427"/>
        <v>0</v>
      </c>
      <c r="Q375" s="19"/>
      <c r="R375" s="20">
        <f t="shared" ref="R375:R378" si="433">+ROUND(I375*Q375,0)</f>
        <v>0</v>
      </c>
    </row>
    <row r="376" spans="2:18" ht="42.75" x14ac:dyDescent="0.25">
      <c r="B376" s="58"/>
      <c r="C376" s="63" t="s">
        <v>62</v>
      </c>
      <c r="D376" s="63" t="s">
        <v>62</v>
      </c>
      <c r="E376" s="64" t="s">
        <v>101</v>
      </c>
      <c r="F376" s="65">
        <v>3605849</v>
      </c>
      <c r="G376" s="16">
        <f t="shared" si="428"/>
        <v>0</v>
      </c>
      <c r="H376" s="17">
        <f t="shared" si="429"/>
        <v>2884679.2</v>
      </c>
      <c r="I376" s="18"/>
      <c r="J376" s="66" t="str">
        <f t="shared" si="430"/>
        <v xml:space="preserve"> OFERTA CON PRECIO APARENTEMENTE BAJO</v>
      </c>
      <c r="K376" s="19"/>
      <c r="L376" s="67">
        <f t="shared" si="431"/>
        <v>0</v>
      </c>
      <c r="M376" s="19"/>
      <c r="N376" s="67">
        <f t="shared" si="432"/>
        <v>0</v>
      </c>
      <c r="O376" s="19"/>
      <c r="P376" s="67">
        <f t="shared" si="427"/>
        <v>0</v>
      </c>
      <c r="Q376" s="19"/>
      <c r="R376" s="20">
        <f t="shared" si="433"/>
        <v>0</v>
      </c>
    </row>
    <row r="377" spans="2:18" ht="42.75" x14ac:dyDescent="0.25">
      <c r="B377" s="58"/>
      <c r="C377" s="63" t="s">
        <v>62</v>
      </c>
      <c r="D377" s="63" t="s">
        <v>62</v>
      </c>
      <c r="E377" s="64" t="s">
        <v>102</v>
      </c>
      <c r="F377" s="65">
        <v>4730810</v>
      </c>
      <c r="G377" s="16">
        <f t="shared" si="428"/>
        <v>0</v>
      </c>
      <c r="H377" s="17">
        <f t="shared" si="429"/>
        <v>3784648</v>
      </c>
      <c r="I377" s="18"/>
      <c r="J377" s="66" t="str">
        <f t="shared" si="430"/>
        <v xml:space="preserve"> OFERTA CON PRECIO APARENTEMENTE BAJO</v>
      </c>
      <c r="K377" s="19"/>
      <c r="L377" s="67">
        <f t="shared" si="431"/>
        <v>0</v>
      </c>
      <c r="M377" s="19"/>
      <c r="N377" s="67">
        <f t="shared" si="432"/>
        <v>0</v>
      </c>
      <c r="O377" s="19"/>
      <c r="P377" s="67">
        <f t="shared" si="427"/>
        <v>0</v>
      </c>
      <c r="Q377" s="19"/>
      <c r="R377" s="20">
        <f t="shared" si="433"/>
        <v>0</v>
      </c>
    </row>
    <row r="378" spans="2:18" ht="42.75" x14ac:dyDescent="0.25">
      <c r="B378" s="58"/>
      <c r="C378" s="63" t="s">
        <v>62</v>
      </c>
      <c r="D378" s="63" t="s">
        <v>62</v>
      </c>
      <c r="E378" s="64" t="s">
        <v>103</v>
      </c>
      <c r="F378" s="65">
        <v>5916742</v>
      </c>
      <c r="G378" s="16">
        <f t="shared" si="428"/>
        <v>0</v>
      </c>
      <c r="H378" s="17">
        <f t="shared" si="429"/>
        <v>4733393.6000000006</v>
      </c>
      <c r="I378" s="18"/>
      <c r="J378" s="66" t="str">
        <f t="shared" si="430"/>
        <v xml:space="preserve"> OFERTA CON PRECIO APARENTEMENTE BAJO</v>
      </c>
      <c r="K378" s="19"/>
      <c r="L378" s="67">
        <f t="shared" si="431"/>
        <v>0</v>
      </c>
      <c r="M378" s="19"/>
      <c r="N378" s="67">
        <f t="shared" si="432"/>
        <v>0</v>
      </c>
      <c r="O378" s="19"/>
      <c r="P378" s="67">
        <f t="shared" si="427"/>
        <v>0</v>
      </c>
      <c r="Q378" s="19"/>
      <c r="R378" s="20">
        <f t="shared" si="433"/>
        <v>0</v>
      </c>
    </row>
    <row r="379" spans="2:18" ht="42.75" x14ac:dyDescent="0.25">
      <c r="B379" s="58">
        <v>72</v>
      </c>
      <c r="C379" s="63" t="s">
        <v>56</v>
      </c>
      <c r="D379" s="63" t="s">
        <v>56</v>
      </c>
      <c r="E379" s="64" t="s">
        <v>99</v>
      </c>
      <c r="F379" s="65">
        <v>2345265</v>
      </c>
      <c r="G379" s="16">
        <f>+IFERROR(I379/F379,"-")</f>
        <v>0</v>
      </c>
      <c r="H379" s="17">
        <f>+F379*80%</f>
        <v>1876212</v>
      </c>
      <c r="I379" s="18"/>
      <c r="J379" s="66" t="str">
        <f>IF(I379&lt;H379," OFERTA CON PRECIO APARENTEMENTE BAJO","VALOR MINIMO ACEPTABLE")</f>
        <v xml:space="preserve"> OFERTA CON PRECIO APARENTEMENTE BAJO</v>
      </c>
      <c r="K379" s="19"/>
      <c r="L379" s="67">
        <f>+ROUND(I379*K379,0)</f>
        <v>0</v>
      </c>
      <c r="M379" s="19"/>
      <c r="N379" s="67">
        <f>+ROUND(I379*M379,0)</f>
        <v>0</v>
      </c>
      <c r="O379" s="19"/>
      <c r="P379" s="67">
        <f t="shared" si="427"/>
        <v>0</v>
      </c>
      <c r="Q379" s="19"/>
      <c r="R379" s="20">
        <f>+ROUND(I379*Q379,0)</f>
        <v>0</v>
      </c>
    </row>
    <row r="380" spans="2:18" ht="42.75" x14ac:dyDescent="0.25">
      <c r="B380" s="58"/>
      <c r="C380" s="63" t="s">
        <v>56</v>
      </c>
      <c r="D380" s="63" t="s">
        <v>56</v>
      </c>
      <c r="E380" s="64" t="s">
        <v>100</v>
      </c>
      <c r="F380" s="65">
        <v>2590424</v>
      </c>
      <c r="G380" s="16">
        <f t="shared" ref="G380:G383" si="434">+IFERROR(I380/F380,"-")</f>
        <v>0</v>
      </c>
      <c r="H380" s="17">
        <f t="shared" ref="H380:H383" si="435">+F380*80%</f>
        <v>2072339.2000000002</v>
      </c>
      <c r="I380" s="18"/>
      <c r="J380" s="66" t="str">
        <f t="shared" ref="J380:J383" si="436">IF(I380&lt;H380," OFERTA CON PRECIO APARENTEMENTE BAJO","VALOR MINIMO ACEPTABLE")</f>
        <v xml:space="preserve"> OFERTA CON PRECIO APARENTEMENTE BAJO</v>
      </c>
      <c r="K380" s="19"/>
      <c r="L380" s="67">
        <f t="shared" ref="L380:L383" si="437">+ROUND(I380*K380,0)</f>
        <v>0</v>
      </c>
      <c r="M380" s="19"/>
      <c r="N380" s="67">
        <f t="shared" ref="N380:N383" si="438">+ROUND(I380*M380,0)</f>
        <v>0</v>
      </c>
      <c r="O380" s="19"/>
      <c r="P380" s="67">
        <f t="shared" si="427"/>
        <v>0</v>
      </c>
      <c r="Q380" s="19"/>
      <c r="R380" s="20">
        <f t="shared" ref="R380:R383" si="439">+ROUND(I380*Q380,0)</f>
        <v>0</v>
      </c>
    </row>
    <row r="381" spans="2:18" ht="42.75" x14ac:dyDescent="0.25">
      <c r="B381" s="58"/>
      <c r="C381" s="63" t="s">
        <v>56</v>
      </c>
      <c r="D381" s="63" t="s">
        <v>56</v>
      </c>
      <c r="E381" s="64" t="s">
        <v>101</v>
      </c>
      <c r="F381" s="65">
        <v>3768701</v>
      </c>
      <c r="G381" s="16">
        <f t="shared" si="434"/>
        <v>0</v>
      </c>
      <c r="H381" s="17">
        <f t="shared" si="435"/>
        <v>3014960.8000000003</v>
      </c>
      <c r="I381" s="18"/>
      <c r="J381" s="66" t="str">
        <f t="shared" si="436"/>
        <v xml:space="preserve"> OFERTA CON PRECIO APARENTEMENTE BAJO</v>
      </c>
      <c r="K381" s="19"/>
      <c r="L381" s="67">
        <f t="shared" si="437"/>
        <v>0</v>
      </c>
      <c r="M381" s="19"/>
      <c r="N381" s="67">
        <f t="shared" si="438"/>
        <v>0</v>
      </c>
      <c r="O381" s="19"/>
      <c r="P381" s="67">
        <f t="shared" si="427"/>
        <v>0</v>
      </c>
      <c r="Q381" s="19"/>
      <c r="R381" s="20">
        <f t="shared" si="439"/>
        <v>0</v>
      </c>
    </row>
    <row r="382" spans="2:18" ht="42.75" x14ac:dyDescent="0.25">
      <c r="B382" s="58"/>
      <c r="C382" s="63" t="s">
        <v>56</v>
      </c>
      <c r="D382" s="63" t="s">
        <v>56</v>
      </c>
      <c r="E382" s="64" t="s">
        <v>102</v>
      </c>
      <c r="F382" s="65">
        <v>4752744</v>
      </c>
      <c r="G382" s="16">
        <f t="shared" si="434"/>
        <v>0</v>
      </c>
      <c r="H382" s="17">
        <f t="shared" si="435"/>
        <v>3802195.2</v>
      </c>
      <c r="I382" s="18"/>
      <c r="J382" s="66" t="str">
        <f t="shared" si="436"/>
        <v xml:space="preserve"> OFERTA CON PRECIO APARENTEMENTE BAJO</v>
      </c>
      <c r="K382" s="19"/>
      <c r="L382" s="67">
        <f t="shared" si="437"/>
        <v>0</v>
      </c>
      <c r="M382" s="19"/>
      <c r="N382" s="67">
        <f t="shared" si="438"/>
        <v>0</v>
      </c>
      <c r="O382" s="19"/>
      <c r="P382" s="67">
        <f t="shared" si="427"/>
        <v>0</v>
      </c>
      <c r="Q382" s="19"/>
      <c r="R382" s="20">
        <f t="shared" si="439"/>
        <v>0</v>
      </c>
    </row>
    <row r="383" spans="2:18" ht="42.75" x14ac:dyDescent="0.25">
      <c r="B383" s="58"/>
      <c r="C383" s="63" t="s">
        <v>56</v>
      </c>
      <c r="D383" s="63" t="s">
        <v>56</v>
      </c>
      <c r="E383" s="64" t="s">
        <v>103</v>
      </c>
      <c r="F383" s="65">
        <v>6048285</v>
      </c>
      <c r="G383" s="16">
        <f t="shared" si="434"/>
        <v>0</v>
      </c>
      <c r="H383" s="17">
        <f t="shared" si="435"/>
        <v>4838628</v>
      </c>
      <c r="I383" s="18"/>
      <c r="J383" s="66" t="str">
        <f t="shared" si="436"/>
        <v xml:space="preserve"> OFERTA CON PRECIO APARENTEMENTE BAJO</v>
      </c>
      <c r="K383" s="19"/>
      <c r="L383" s="67">
        <f t="shared" si="437"/>
        <v>0</v>
      </c>
      <c r="M383" s="19"/>
      <c r="N383" s="67">
        <f t="shared" si="438"/>
        <v>0</v>
      </c>
      <c r="O383" s="19"/>
      <c r="P383" s="67">
        <f t="shared" si="427"/>
        <v>0</v>
      </c>
      <c r="Q383" s="19"/>
      <c r="R383" s="20">
        <f t="shared" si="439"/>
        <v>0</v>
      </c>
    </row>
    <row r="384" spans="2:18" ht="42.75" x14ac:dyDescent="0.25">
      <c r="B384" s="58">
        <v>73</v>
      </c>
      <c r="C384" s="63" t="s">
        <v>64</v>
      </c>
      <c r="D384" s="63" t="s">
        <v>64</v>
      </c>
      <c r="E384" s="64" t="s">
        <v>99</v>
      </c>
      <c r="F384" s="65">
        <v>1517193</v>
      </c>
      <c r="G384" s="16">
        <f>+IFERROR(I384/F384,"-")</f>
        <v>0</v>
      </c>
      <c r="H384" s="17">
        <f>+F384*80%</f>
        <v>1213754.4000000001</v>
      </c>
      <c r="I384" s="18"/>
      <c r="J384" s="66" t="str">
        <f>IF(I384&lt;H384," OFERTA CON PRECIO APARENTEMENTE BAJO","VALOR MINIMO ACEPTABLE")</f>
        <v xml:space="preserve"> OFERTA CON PRECIO APARENTEMENTE BAJO</v>
      </c>
      <c r="K384" s="19"/>
      <c r="L384" s="67">
        <f>+ROUND(I384*K384,0)</f>
        <v>0</v>
      </c>
      <c r="M384" s="19"/>
      <c r="N384" s="67">
        <f>+ROUND(I384*M384,0)</f>
        <v>0</v>
      </c>
      <c r="O384" s="19"/>
      <c r="P384" s="67">
        <f t="shared" si="427"/>
        <v>0</v>
      </c>
      <c r="Q384" s="19"/>
      <c r="R384" s="20">
        <f>+ROUND(I384*Q384,0)</f>
        <v>0</v>
      </c>
    </row>
    <row r="385" spans="2:18" ht="42.75" x14ac:dyDescent="0.25">
      <c r="B385" s="58"/>
      <c r="C385" s="63" t="s">
        <v>64</v>
      </c>
      <c r="D385" s="63" t="s">
        <v>64</v>
      </c>
      <c r="E385" s="64" t="s">
        <v>100</v>
      </c>
      <c r="F385" s="65">
        <v>1817626</v>
      </c>
      <c r="G385" s="16">
        <f t="shared" ref="G385:G388" si="440">+IFERROR(I385/F385,"-")</f>
        <v>0</v>
      </c>
      <c r="H385" s="17">
        <f t="shared" ref="H385:H388" si="441">+F385*80%</f>
        <v>1454100.8</v>
      </c>
      <c r="I385" s="18"/>
      <c r="J385" s="66" t="str">
        <f t="shared" ref="J385:J388" si="442">IF(I385&lt;H385," OFERTA CON PRECIO APARENTEMENTE BAJO","VALOR MINIMO ACEPTABLE")</f>
        <v xml:space="preserve"> OFERTA CON PRECIO APARENTEMENTE BAJO</v>
      </c>
      <c r="K385" s="19"/>
      <c r="L385" s="67">
        <f t="shared" ref="L385:L388" si="443">+ROUND(I385*K385,0)</f>
        <v>0</v>
      </c>
      <c r="M385" s="19"/>
      <c r="N385" s="67">
        <f t="shared" ref="N385:N388" si="444">+ROUND(I385*M385,0)</f>
        <v>0</v>
      </c>
      <c r="O385" s="19"/>
      <c r="P385" s="67">
        <f t="shared" si="427"/>
        <v>0</v>
      </c>
      <c r="Q385" s="19"/>
      <c r="R385" s="20">
        <f t="shared" ref="R385:R388" si="445">+ROUND(I385*Q385,0)</f>
        <v>0</v>
      </c>
    </row>
    <row r="386" spans="2:18" ht="42.75" x14ac:dyDescent="0.25">
      <c r="B386" s="58"/>
      <c r="C386" s="63" t="s">
        <v>64</v>
      </c>
      <c r="D386" s="63" t="s">
        <v>64</v>
      </c>
      <c r="E386" s="64" t="s">
        <v>101</v>
      </c>
      <c r="F386" s="65">
        <v>2709587</v>
      </c>
      <c r="G386" s="16">
        <f t="shared" si="440"/>
        <v>0</v>
      </c>
      <c r="H386" s="17">
        <f t="shared" si="441"/>
        <v>2167669.6</v>
      </c>
      <c r="I386" s="18"/>
      <c r="J386" s="66" t="str">
        <f t="shared" si="442"/>
        <v xml:space="preserve"> OFERTA CON PRECIO APARENTEMENTE BAJO</v>
      </c>
      <c r="K386" s="19"/>
      <c r="L386" s="67">
        <f t="shared" si="443"/>
        <v>0</v>
      </c>
      <c r="M386" s="19"/>
      <c r="N386" s="67">
        <f t="shared" si="444"/>
        <v>0</v>
      </c>
      <c r="O386" s="19"/>
      <c r="P386" s="67">
        <f t="shared" si="427"/>
        <v>0</v>
      </c>
      <c r="Q386" s="19"/>
      <c r="R386" s="20">
        <f t="shared" si="445"/>
        <v>0</v>
      </c>
    </row>
    <row r="387" spans="2:18" ht="42.75" x14ac:dyDescent="0.25">
      <c r="B387" s="58"/>
      <c r="C387" s="63" t="s">
        <v>64</v>
      </c>
      <c r="D387" s="63" t="s">
        <v>64</v>
      </c>
      <c r="E387" s="64" t="s">
        <v>102</v>
      </c>
      <c r="F387" s="65">
        <v>3635157</v>
      </c>
      <c r="G387" s="16">
        <f t="shared" si="440"/>
        <v>0</v>
      </c>
      <c r="H387" s="17">
        <f t="shared" si="441"/>
        <v>2908125.6</v>
      </c>
      <c r="I387" s="18"/>
      <c r="J387" s="66" t="str">
        <f t="shared" si="442"/>
        <v xml:space="preserve"> OFERTA CON PRECIO APARENTEMENTE BAJO</v>
      </c>
      <c r="K387" s="19"/>
      <c r="L387" s="67">
        <f t="shared" si="443"/>
        <v>0</v>
      </c>
      <c r="M387" s="19"/>
      <c r="N387" s="67">
        <f t="shared" si="444"/>
        <v>0</v>
      </c>
      <c r="O387" s="19"/>
      <c r="P387" s="67">
        <f t="shared" si="427"/>
        <v>0</v>
      </c>
      <c r="Q387" s="19"/>
      <c r="R387" s="20">
        <f t="shared" si="445"/>
        <v>0</v>
      </c>
    </row>
    <row r="388" spans="2:18" ht="42.75" x14ac:dyDescent="0.25">
      <c r="B388" s="58"/>
      <c r="C388" s="63" t="s">
        <v>64</v>
      </c>
      <c r="D388" s="63" t="s">
        <v>64</v>
      </c>
      <c r="E388" s="64" t="s">
        <v>103</v>
      </c>
      <c r="F388" s="65">
        <v>4822215</v>
      </c>
      <c r="G388" s="16">
        <f t="shared" si="440"/>
        <v>0</v>
      </c>
      <c r="H388" s="17">
        <f t="shared" si="441"/>
        <v>3857772</v>
      </c>
      <c r="I388" s="18"/>
      <c r="J388" s="66" t="str">
        <f t="shared" si="442"/>
        <v xml:space="preserve"> OFERTA CON PRECIO APARENTEMENTE BAJO</v>
      </c>
      <c r="K388" s="19"/>
      <c r="L388" s="67">
        <f t="shared" si="443"/>
        <v>0</v>
      </c>
      <c r="M388" s="19"/>
      <c r="N388" s="67">
        <f t="shared" si="444"/>
        <v>0</v>
      </c>
      <c r="O388" s="19"/>
      <c r="P388" s="67">
        <f t="shared" si="427"/>
        <v>0</v>
      </c>
      <c r="Q388" s="19"/>
      <c r="R388" s="20">
        <f t="shared" si="445"/>
        <v>0</v>
      </c>
    </row>
    <row r="389" spans="2:18" ht="42.75" x14ac:dyDescent="0.25">
      <c r="B389" s="58">
        <v>74</v>
      </c>
      <c r="C389" s="63" t="s">
        <v>60</v>
      </c>
      <c r="D389" s="63" t="s">
        <v>60</v>
      </c>
      <c r="E389" s="64" t="s">
        <v>99</v>
      </c>
      <c r="F389" s="65">
        <v>4189135</v>
      </c>
      <c r="G389" s="16">
        <f>+IFERROR(I389/F389,"-")</f>
        <v>0</v>
      </c>
      <c r="H389" s="17">
        <f>+F389*80%</f>
        <v>3351308</v>
      </c>
      <c r="I389" s="18"/>
      <c r="J389" s="66" t="str">
        <f>IF(I389&lt;H389," OFERTA CON PRECIO APARENTEMENTE BAJO","VALOR MINIMO ACEPTABLE")</f>
        <v xml:space="preserve"> OFERTA CON PRECIO APARENTEMENTE BAJO</v>
      </c>
      <c r="K389" s="19"/>
      <c r="L389" s="67">
        <f>+ROUND(I389*K389,0)</f>
        <v>0</v>
      </c>
      <c r="M389" s="19"/>
      <c r="N389" s="67">
        <f>+ROUND(I389*M389,0)</f>
        <v>0</v>
      </c>
      <c r="O389" s="19"/>
      <c r="P389" s="67">
        <f t="shared" si="427"/>
        <v>0</v>
      </c>
      <c r="Q389" s="19"/>
      <c r="R389" s="20">
        <f>+ROUND(I389*Q389,0)</f>
        <v>0</v>
      </c>
    </row>
    <row r="390" spans="2:18" ht="42.75" x14ac:dyDescent="0.25">
      <c r="B390" s="58"/>
      <c r="C390" s="63" t="s">
        <v>60</v>
      </c>
      <c r="D390" s="63" t="s">
        <v>60</v>
      </c>
      <c r="E390" s="64" t="s">
        <v>100</v>
      </c>
      <c r="F390" s="65">
        <v>4630165</v>
      </c>
      <c r="G390" s="16">
        <f t="shared" ref="G390:G393" si="446">+IFERROR(I390/F390,"-")</f>
        <v>0</v>
      </c>
      <c r="H390" s="17">
        <f t="shared" ref="H390:H393" si="447">+F390*80%</f>
        <v>3704132</v>
      </c>
      <c r="I390" s="18"/>
      <c r="J390" s="66" t="str">
        <f t="shared" ref="J390:J393" si="448">IF(I390&lt;H390," OFERTA CON PRECIO APARENTEMENTE BAJO","VALOR MINIMO ACEPTABLE")</f>
        <v xml:space="preserve"> OFERTA CON PRECIO APARENTEMENTE BAJO</v>
      </c>
      <c r="K390" s="19"/>
      <c r="L390" s="67">
        <f t="shared" ref="L390:L393" si="449">+ROUND(I390*K390,0)</f>
        <v>0</v>
      </c>
      <c r="M390" s="19"/>
      <c r="N390" s="67">
        <f t="shared" ref="N390:N393" si="450">+ROUND(I390*M390,0)</f>
        <v>0</v>
      </c>
      <c r="O390" s="19"/>
      <c r="P390" s="67">
        <f t="shared" si="427"/>
        <v>0</v>
      </c>
      <c r="Q390" s="19"/>
      <c r="R390" s="20">
        <f t="shared" ref="R390:R393" si="451">+ROUND(I390*Q390,0)</f>
        <v>0</v>
      </c>
    </row>
    <row r="391" spans="2:18" ht="42.75" x14ac:dyDescent="0.25">
      <c r="B391" s="58"/>
      <c r="C391" s="63" t="s">
        <v>60</v>
      </c>
      <c r="D391" s="63" t="s">
        <v>60</v>
      </c>
      <c r="E391" s="64" t="s">
        <v>101</v>
      </c>
      <c r="F391" s="65">
        <v>6729688</v>
      </c>
      <c r="G391" s="16">
        <f t="shared" si="446"/>
        <v>0</v>
      </c>
      <c r="H391" s="17">
        <f t="shared" si="447"/>
        <v>5383750.4000000004</v>
      </c>
      <c r="I391" s="18"/>
      <c r="J391" s="66" t="str">
        <f t="shared" si="448"/>
        <v xml:space="preserve"> OFERTA CON PRECIO APARENTEMENTE BAJO</v>
      </c>
      <c r="K391" s="19"/>
      <c r="L391" s="67">
        <f t="shared" si="449"/>
        <v>0</v>
      </c>
      <c r="M391" s="19"/>
      <c r="N391" s="67">
        <f t="shared" si="450"/>
        <v>0</v>
      </c>
      <c r="O391" s="19"/>
      <c r="P391" s="67">
        <f t="shared" si="427"/>
        <v>0</v>
      </c>
      <c r="Q391" s="19"/>
      <c r="R391" s="20">
        <f t="shared" si="451"/>
        <v>0</v>
      </c>
    </row>
    <row r="392" spans="2:18" ht="42.75" x14ac:dyDescent="0.25">
      <c r="B392" s="58"/>
      <c r="C392" s="63" t="s">
        <v>60</v>
      </c>
      <c r="D392" s="63" t="s">
        <v>60</v>
      </c>
      <c r="E392" s="64" t="s">
        <v>102</v>
      </c>
      <c r="F392" s="65">
        <v>9013929</v>
      </c>
      <c r="G392" s="16">
        <f t="shared" si="446"/>
        <v>0</v>
      </c>
      <c r="H392" s="17">
        <f t="shared" si="447"/>
        <v>7211143.2000000002</v>
      </c>
      <c r="I392" s="18"/>
      <c r="J392" s="66" t="str">
        <f t="shared" si="448"/>
        <v xml:space="preserve"> OFERTA CON PRECIO APARENTEMENTE BAJO</v>
      </c>
      <c r="K392" s="19"/>
      <c r="L392" s="67">
        <f t="shared" si="449"/>
        <v>0</v>
      </c>
      <c r="M392" s="19"/>
      <c r="N392" s="67">
        <f t="shared" si="450"/>
        <v>0</v>
      </c>
      <c r="O392" s="19"/>
      <c r="P392" s="67">
        <f t="shared" si="427"/>
        <v>0</v>
      </c>
      <c r="Q392" s="19"/>
      <c r="R392" s="20">
        <f t="shared" si="451"/>
        <v>0</v>
      </c>
    </row>
    <row r="393" spans="2:18" ht="42.75" x14ac:dyDescent="0.25">
      <c r="B393" s="58"/>
      <c r="C393" s="63" t="s">
        <v>60</v>
      </c>
      <c r="D393" s="63" t="s">
        <v>60</v>
      </c>
      <c r="E393" s="64" t="s">
        <v>103</v>
      </c>
      <c r="F393" s="65">
        <v>10684763</v>
      </c>
      <c r="G393" s="16">
        <f t="shared" si="446"/>
        <v>0</v>
      </c>
      <c r="H393" s="17">
        <f t="shared" si="447"/>
        <v>8547810.4000000004</v>
      </c>
      <c r="I393" s="18"/>
      <c r="J393" s="66" t="str">
        <f t="shared" si="448"/>
        <v xml:space="preserve"> OFERTA CON PRECIO APARENTEMENTE BAJO</v>
      </c>
      <c r="K393" s="19"/>
      <c r="L393" s="67">
        <f t="shared" si="449"/>
        <v>0</v>
      </c>
      <c r="M393" s="19"/>
      <c r="N393" s="67">
        <f t="shared" si="450"/>
        <v>0</v>
      </c>
      <c r="O393" s="19"/>
      <c r="P393" s="67">
        <f t="shared" si="427"/>
        <v>0</v>
      </c>
      <c r="Q393" s="19"/>
      <c r="R393" s="20">
        <f t="shared" si="451"/>
        <v>0</v>
      </c>
    </row>
    <row r="394" spans="2:18" ht="42.75" x14ac:dyDescent="0.25">
      <c r="B394" s="58">
        <v>75</v>
      </c>
      <c r="C394" s="63" t="s">
        <v>54</v>
      </c>
      <c r="D394" s="63" t="s">
        <v>54</v>
      </c>
      <c r="E394" s="64" t="s">
        <v>99</v>
      </c>
      <c r="F394" s="65">
        <v>684298</v>
      </c>
      <c r="G394" s="16">
        <f>+IFERROR(I394/F394,"-")</f>
        <v>0</v>
      </c>
      <c r="H394" s="17">
        <f>+F394*80%</f>
        <v>547438.4</v>
      </c>
      <c r="I394" s="18"/>
      <c r="J394" s="66" t="str">
        <f>IF(I394&lt;H394," OFERTA CON PRECIO APARENTEMENTE BAJO","VALOR MINIMO ACEPTABLE")</f>
        <v xml:space="preserve"> OFERTA CON PRECIO APARENTEMENTE BAJO</v>
      </c>
      <c r="K394" s="19"/>
      <c r="L394" s="67">
        <f>+ROUND(I394*K394,0)</f>
        <v>0</v>
      </c>
      <c r="M394" s="19"/>
      <c r="N394" s="67">
        <f>+ROUND(I394*M394,0)</f>
        <v>0</v>
      </c>
      <c r="O394" s="19"/>
      <c r="P394" s="67">
        <f t="shared" si="427"/>
        <v>0</v>
      </c>
      <c r="Q394" s="19"/>
      <c r="R394" s="20">
        <f>+ROUND(I394*Q394,0)</f>
        <v>0</v>
      </c>
    </row>
    <row r="395" spans="2:18" ht="42.75" x14ac:dyDescent="0.25">
      <c r="B395" s="58"/>
      <c r="C395" s="63" t="s">
        <v>54</v>
      </c>
      <c r="D395" s="63" t="s">
        <v>54</v>
      </c>
      <c r="E395" s="64" t="s">
        <v>100</v>
      </c>
      <c r="F395" s="65">
        <v>1110960</v>
      </c>
      <c r="G395" s="16">
        <f t="shared" ref="G395:G398" si="452">+IFERROR(I395/F395,"-")</f>
        <v>0</v>
      </c>
      <c r="H395" s="17">
        <f t="shared" ref="H395:H398" si="453">+F395*80%</f>
        <v>888768</v>
      </c>
      <c r="I395" s="18"/>
      <c r="J395" s="66" t="str">
        <f t="shared" ref="J395:J398" si="454">IF(I395&lt;H395," OFERTA CON PRECIO APARENTEMENTE BAJO","VALOR MINIMO ACEPTABLE")</f>
        <v xml:space="preserve"> OFERTA CON PRECIO APARENTEMENTE BAJO</v>
      </c>
      <c r="K395" s="19"/>
      <c r="L395" s="67">
        <f t="shared" ref="L395:L398" si="455">+ROUND(I395*K395,0)</f>
        <v>0</v>
      </c>
      <c r="M395" s="19"/>
      <c r="N395" s="67">
        <f t="shared" ref="N395:N398" si="456">+ROUND(I395*M395,0)</f>
        <v>0</v>
      </c>
      <c r="O395" s="19"/>
      <c r="P395" s="67">
        <f t="shared" si="427"/>
        <v>0</v>
      </c>
      <c r="Q395" s="19"/>
      <c r="R395" s="20">
        <f t="shared" ref="R395:R398" si="457">+ROUND(I395*Q395,0)</f>
        <v>0</v>
      </c>
    </row>
    <row r="396" spans="2:18" ht="42.75" x14ac:dyDescent="0.25">
      <c r="B396" s="58"/>
      <c r="C396" s="63" t="s">
        <v>54</v>
      </c>
      <c r="D396" s="63" t="s">
        <v>54</v>
      </c>
      <c r="E396" s="64" t="s">
        <v>101</v>
      </c>
      <c r="F396" s="65">
        <v>1444269</v>
      </c>
      <c r="G396" s="16">
        <f t="shared" si="452"/>
        <v>0</v>
      </c>
      <c r="H396" s="17">
        <f t="shared" si="453"/>
        <v>1155415.2</v>
      </c>
      <c r="I396" s="18"/>
      <c r="J396" s="66" t="str">
        <f t="shared" si="454"/>
        <v xml:space="preserve"> OFERTA CON PRECIO APARENTEMENTE BAJO</v>
      </c>
      <c r="K396" s="19"/>
      <c r="L396" s="67">
        <f t="shared" si="455"/>
        <v>0</v>
      </c>
      <c r="M396" s="19"/>
      <c r="N396" s="67">
        <f t="shared" si="456"/>
        <v>0</v>
      </c>
      <c r="O396" s="19"/>
      <c r="P396" s="67">
        <f t="shared" si="427"/>
        <v>0</v>
      </c>
      <c r="Q396" s="19"/>
      <c r="R396" s="20">
        <f t="shared" si="457"/>
        <v>0</v>
      </c>
    </row>
    <row r="397" spans="2:18" ht="42.75" x14ac:dyDescent="0.25">
      <c r="B397" s="58"/>
      <c r="C397" s="63" t="s">
        <v>54</v>
      </c>
      <c r="D397" s="63" t="s">
        <v>54</v>
      </c>
      <c r="E397" s="64" t="s">
        <v>102</v>
      </c>
      <c r="F397" s="65">
        <v>1601076</v>
      </c>
      <c r="G397" s="16">
        <f t="shared" si="452"/>
        <v>0</v>
      </c>
      <c r="H397" s="17">
        <f t="shared" si="453"/>
        <v>1280860.8</v>
      </c>
      <c r="I397" s="18"/>
      <c r="J397" s="66" t="str">
        <f t="shared" si="454"/>
        <v xml:space="preserve"> OFERTA CON PRECIO APARENTEMENTE BAJO</v>
      </c>
      <c r="K397" s="19"/>
      <c r="L397" s="67">
        <f t="shared" si="455"/>
        <v>0</v>
      </c>
      <c r="M397" s="19"/>
      <c r="N397" s="67">
        <f t="shared" si="456"/>
        <v>0</v>
      </c>
      <c r="O397" s="19"/>
      <c r="P397" s="67">
        <f t="shared" si="427"/>
        <v>0</v>
      </c>
      <c r="Q397" s="19"/>
      <c r="R397" s="20">
        <f t="shared" si="457"/>
        <v>0</v>
      </c>
    </row>
    <row r="398" spans="2:18" ht="42.75" x14ac:dyDescent="0.25">
      <c r="B398" s="58"/>
      <c r="C398" s="63" t="s">
        <v>54</v>
      </c>
      <c r="D398" s="63" t="s">
        <v>54</v>
      </c>
      <c r="E398" s="64" t="s">
        <v>103</v>
      </c>
      <c r="F398" s="65">
        <v>1830647</v>
      </c>
      <c r="G398" s="16">
        <f t="shared" si="452"/>
        <v>0</v>
      </c>
      <c r="H398" s="17">
        <f t="shared" si="453"/>
        <v>1464517.6</v>
      </c>
      <c r="I398" s="18"/>
      <c r="J398" s="66" t="str">
        <f t="shared" si="454"/>
        <v xml:space="preserve"> OFERTA CON PRECIO APARENTEMENTE BAJO</v>
      </c>
      <c r="K398" s="19"/>
      <c r="L398" s="67">
        <f t="shared" si="455"/>
        <v>0</v>
      </c>
      <c r="M398" s="19"/>
      <c r="N398" s="67">
        <f t="shared" si="456"/>
        <v>0</v>
      </c>
      <c r="O398" s="19"/>
      <c r="P398" s="67">
        <f t="shared" si="427"/>
        <v>0</v>
      </c>
      <c r="Q398" s="19"/>
      <c r="R398" s="20">
        <f t="shared" si="457"/>
        <v>0</v>
      </c>
    </row>
    <row r="399" spans="2:18" ht="42.75" x14ac:dyDescent="0.25">
      <c r="B399" s="58">
        <v>76</v>
      </c>
      <c r="C399" s="63" t="s">
        <v>55</v>
      </c>
      <c r="D399" s="63" t="s">
        <v>55</v>
      </c>
      <c r="E399" s="64" t="s">
        <v>99</v>
      </c>
      <c r="F399" s="65">
        <v>1227845</v>
      </c>
      <c r="G399" s="16">
        <f>+IFERROR(I399/F399,"-")</f>
        <v>0</v>
      </c>
      <c r="H399" s="17">
        <f>+F399*80%</f>
        <v>982276</v>
      </c>
      <c r="I399" s="18"/>
      <c r="J399" s="66" t="str">
        <f>IF(I399&lt;H399," OFERTA CON PRECIO APARENTEMENTE BAJO","VALOR MINIMO ACEPTABLE")</f>
        <v xml:space="preserve"> OFERTA CON PRECIO APARENTEMENTE BAJO</v>
      </c>
      <c r="K399" s="19"/>
      <c r="L399" s="67">
        <f>+ROUND(I399*K399,0)</f>
        <v>0</v>
      </c>
      <c r="M399" s="19"/>
      <c r="N399" s="67">
        <f>+ROUND(I399*M399,0)</f>
        <v>0</v>
      </c>
      <c r="O399" s="19"/>
      <c r="P399" s="67">
        <f t="shared" si="427"/>
        <v>0</v>
      </c>
      <c r="Q399" s="19"/>
      <c r="R399" s="20">
        <f>+ROUND(I399*Q399,0)</f>
        <v>0</v>
      </c>
    </row>
    <row r="400" spans="2:18" ht="42.75" x14ac:dyDescent="0.25">
      <c r="B400" s="58"/>
      <c r="C400" s="63" t="s">
        <v>55</v>
      </c>
      <c r="D400" s="63" t="s">
        <v>55</v>
      </c>
      <c r="E400" s="64" t="s">
        <v>100</v>
      </c>
      <c r="F400" s="65">
        <v>1530608</v>
      </c>
      <c r="G400" s="16">
        <f t="shared" ref="G400:G403" si="458">+IFERROR(I400/F400,"-")</f>
        <v>0</v>
      </c>
      <c r="H400" s="17">
        <f t="shared" ref="H400:H403" si="459">+F400*80%</f>
        <v>1224486.4000000001</v>
      </c>
      <c r="I400" s="18"/>
      <c r="J400" s="66" t="str">
        <f t="shared" ref="J400:J403" si="460">IF(I400&lt;H400," OFERTA CON PRECIO APARENTEMENTE BAJO","VALOR MINIMO ACEPTABLE")</f>
        <v xml:space="preserve"> OFERTA CON PRECIO APARENTEMENTE BAJO</v>
      </c>
      <c r="K400" s="19"/>
      <c r="L400" s="67">
        <f t="shared" ref="L400:L403" si="461">+ROUND(I400*K400,0)</f>
        <v>0</v>
      </c>
      <c r="M400" s="19"/>
      <c r="N400" s="67">
        <f t="shared" ref="N400:N403" si="462">+ROUND(I400*M400,0)</f>
        <v>0</v>
      </c>
      <c r="O400" s="19"/>
      <c r="P400" s="67">
        <f t="shared" si="427"/>
        <v>0</v>
      </c>
      <c r="Q400" s="19"/>
      <c r="R400" s="20">
        <f t="shared" ref="R400:R403" si="463">+ROUND(I400*Q400,0)</f>
        <v>0</v>
      </c>
    </row>
    <row r="401" spans="2:18" ht="42.75" x14ac:dyDescent="0.25">
      <c r="B401" s="58"/>
      <c r="C401" s="63" t="s">
        <v>55</v>
      </c>
      <c r="D401" s="63" t="s">
        <v>55</v>
      </c>
      <c r="E401" s="64" t="s">
        <v>101</v>
      </c>
      <c r="F401" s="65">
        <v>2162348</v>
      </c>
      <c r="G401" s="16">
        <f t="shared" si="458"/>
        <v>0</v>
      </c>
      <c r="H401" s="17">
        <f t="shared" si="459"/>
        <v>1729878.4000000001</v>
      </c>
      <c r="I401" s="18"/>
      <c r="J401" s="66" t="str">
        <f t="shared" si="460"/>
        <v xml:space="preserve"> OFERTA CON PRECIO APARENTEMENTE BAJO</v>
      </c>
      <c r="K401" s="19"/>
      <c r="L401" s="67">
        <f t="shared" si="461"/>
        <v>0</v>
      </c>
      <c r="M401" s="19"/>
      <c r="N401" s="67">
        <f t="shared" si="462"/>
        <v>0</v>
      </c>
      <c r="O401" s="19"/>
      <c r="P401" s="67">
        <f t="shared" si="427"/>
        <v>0</v>
      </c>
      <c r="Q401" s="19"/>
      <c r="R401" s="20">
        <f t="shared" si="463"/>
        <v>0</v>
      </c>
    </row>
    <row r="402" spans="2:18" ht="42.75" x14ac:dyDescent="0.25">
      <c r="B402" s="58"/>
      <c r="C402" s="63" t="s">
        <v>55</v>
      </c>
      <c r="D402" s="63" t="s">
        <v>55</v>
      </c>
      <c r="E402" s="64" t="s">
        <v>102</v>
      </c>
      <c r="F402" s="65">
        <v>2749324</v>
      </c>
      <c r="G402" s="16">
        <f t="shared" si="458"/>
        <v>0</v>
      </c>
      <c r="H402" s="17">
        <f t="shared" si="459"/>
        <v>2199459.2000000002</v>
      </c>
      <c r="I402" s="18"/>
      <c r="J402" s="66" t="str">
        <f t="shared" si="460"/>
        <v xml:space="preserve"> OFERTA CON PRECIO APARENTEMENTE BAJO</v>
      </c>
      <c r="K402" s="19"/>
      <c r="L402" s="67">
        <f t="shared" si="461"/>
        <v>0</v>
      </c>
      <c r="M402" s="19"/>
      <c r="N402" s="67">
        <f t="shared" si="462"/>
        <v>0</v>
      </c>
      <c r="O402" s="19"/>
      <c r="P402" s="67">
        <f t="shared" si="427"/>
        <v>0</v>
      </c>
      <c r="Q402" s="19"/>
      <c r="R402" s="20">
        <f t="shared" si="463"/>
        <v>0</v>
      </c>
    </row>
    <row r="403" spans="2:18" ht="42.75" x14ac:dyDescent="0.25">
      <c r="B403" s="58"/>
      <c r="C403" s="63" t="s">
        <v>55</v>
      </c>
      <c r="D403" s="63" t="s">
        <v>55</v>
      </c>
      <c r="E403" s="64" t="s">
        <v>103</v>
      </c>
      <c r="F403" s="65">
        <v>3519254</v>
      </c>
      <c r="G403" s="16">
        <f t="shared" si="458"/>
        <v>0</v>
      </c>
      <c r="H403" s="17">
        <f t="shared" si="459"/>
        <v>2815403.2</v>
      </c>
      <c r="I403" s="18"/>
      <c r="J403" s="66" t="str">
        <f t="shared" si="460"/>
        <v xml:space="preserve"> OFERTA CON PRECIO APARENTEMENTE BAJO</v>
      </c>
      <c r="K403" s="19"/>
      <c r="L403" s="67">
        <f t="shared" si="461"/>
        <v>0</v>
      </c>
      <c r="M403" s="19"/>
      <c r="N403" s="67">
        <f t="shared" si="462"/>
        <v>0</v>
      </c>
      <c r="O403" s="19"/>
      <c r="P403" s="67">
        <f t="shared" si="427"/>
        <v>0</v>
      </c>
      <c r="Q403" s="19"/>
      <c r="R403" s="20">
        <f t="shared" si="463"/>
        <v>0</v>
      </c>
    </row>
    <row r="404" spans="2:18" ht="42.75" x14ac:dyDescent="0.25">
      <c r="B404" s="58">
        <v>77</v>
      </c>
      <c r="C404" s="63" t="s">
        <v>61</v>
      </c>
      <c r="D404" s="63" t="s">
        <v>61</v>
      </c>
      <c r="E404" s="64" t="s">
        <v>99</v>
      </c>
      <c r="F404" s="65">
        <v>2187380</v>
      </c>
      <c r="G404" s="16">
        <f>+IFERROR(I404/F404,"-")</f>
        <v>0</v>
      </c>
      <c r="H404" s="17">
        <f>+F404*80%</f>
        <v>1749904</v>
      </c>
      <c r="I404" s="18"/>
      <c r="J404" s="66" t="str">
        <f>IF(I404&lt;H404," OFERTA CON PRECIO APARENTEMENTE BAJO","VALOR MINIMO ACEPTABLE")</f>
        <v xml:space="preserve"> OFERTA CON PRECIO APARENTEMENTE BAJO</v>
      </c>
      <c r="K404" s="19"/>
      <c r="L404" s="67">
        <f>+ROUND(I404*K404,0)</f>
        <v>0</v>
      </c>
      <c r="M404" s="19"/>
      <c r="N404" s="67">
        <f>+ROUND(I404*M404,0)</f>
        <v>0</v>
      </c>
      <c r="O404" s="19"/>
      <c r="P404" s="67">
        <f t="shared" si="427"/>
        <v>0</v>
      </c>
      <c r="Q404" s="19"/>
      <c r="R404" s="20">
        <f>+ROUND(I404*Q404,0)</f>
        <v>0</v>
      </c>
    </row>
    <row r="405" spans="2:18" ht="42.75" x14ac:dyDescent="0.25">
      <c r="B405" s="58"/>
      <c r="C405" s="63" t="s">
        <v>61</v>
      </c>
      <c r="D405" s="63" t="s">
        <v>61</v>
      </c>
      <c r="E405" s="64" t="s">
        <v>100</v>
      </c>
      <c r="F405" s="65">
        <v>2597171</v>
      </c>
      <c r="G405" s="16">
        <f t="shared" ref="G405:G408" si="464">+IFERROR(I405/F405,"-")</f>
        <v>0</v>
      </c>
      <c r="H405" s="17">
        <f t="shared" ref="H405:H408" si="465">+F405*80%</f>
        <v>2077736.8</v>
      </c>
      <c r="I405" s="18"/>
      <c r="J405" s="66" t="str">
        <f t="shared" ref="J405:J408" si="466">IF(I405&lt;H405," OFERTA CON PRECIO APARENTEMENTE BAJO","VALOR MINIMO ACEPTABLE")</f>
        <v xml:space="preserve"> OFERTA CON PRECIO APARENTEMENTE BAJO</v>
      </c>
      <c r="K405" s="19"/>
      <c r="L405" s="67">
        <f t="shared" ref="L405:L408" si="467">+ROUND(I405*K405,0)</f>
        <v>0</v>
      </c>
      <c r="M405" s="19"/>
      <c r="N405" s="67">
        <f t="shared" ref="N405:N408" si="468">+ROUND(I405*M405,0)</f>
        <v>0</v>
      </c>
      <c r="O405" s="19"/>
      <c r="P405" s="67">
        <f t="shared" si="427"/>
        <v>0</v>
      </c>
      <c r="Q405" s="19"/>
      <c r="R405" s="20">
        <f t="shared" ref="R405:R408" si="469">+ROUND(I405*Q405,0)</f>
        <v>0</v>
      </c>
    </row>
    <row r="406" spans="2:18" ht="42.75" x14ac:dyDescent="0.25">
      <c r="B406" s="58"/>
      <c r="C406" s="63" t="s">
        <v>61</v>
      </c>
      <c r="D406" s="63" t="s">
        <v>61</v>
      </c>
      <c r="E406" s="64" t="s">
        <v>101</v>
      </c>
      <c r="F406" s="65">
        <v>4071703</v>
      </c>
      <c r="G406" s="16">
        <f t="shared" si="464"/>
        <v>0</v>
      </c>
      <c r="H406" s="17">
        <f t="shared" si="465"/>
        <v>3257362.4000000004</v>
      </c>
      <c r="I406" s="18"/>
      <c r="J406" s="66" t="str">
        <f t="shared" si="466"/>
        <v xml:space="preserve"> OFERTA CON PRECIO APARENTEMENTE BAJO</v>
      </c>
      <c r="K406" s="19"/>
      <c r="L406" s="67">
        <f t="shared" si="467"/>
        <v>0</v>
      </c>
      <c r="M406" s="19"/>
      <c r="N406" s="67">
        <f t="shared" si="468"/>
        <v>0</v>
      </c>
      <c r="O406" s="19"/>
      <c r="P406" s="67">
        <f t="shared" si="427"/>
        <v>0</v>
      </c>
      <c r="Q406" s="19"/>
      <c r="R406" s="20">
        <f t="shared" si="469"/>
        <v>0</v>
      </c>
    </row>
    <row r="407" spans="2:18" ht="42.75" x14ac:dyDescent="0.25">
      <c r="B407" s="58"/>
      <c r="C407" s="63" t="s">
        <v>61</v>
      </c>
      <c r="D407" s="63" t="s">
        <v>61</v>
      </c>
      <c r="E407" s="64" t="s">
        <v>102</v>
      </c>
      <c r="F407" s="65">
        <v>5603338</v>
      </c>
      <c r="G407" s="16">
        <f t="shared" si="464"/>
        <v>0</v>
      </c>
      <c r="H407" s="17">
        <f t="shared" si="465"/>
        <v>4482670.4000000004</v>
      </c>
      <c r="I407" s="18"/>
      <c r="J407" s="66" t="str">
        <f t="shared" si="466"/>
        <v xml:space="preserve"> OFERTA CON PRECIO APARENTEMENTE BAJO</v>
      </c>
      <c r="K407" s="19"/>
      <c r="L407" s="67">
        <f t="shared" si="467"/>
        <v>0</v>
      </c>
      <c r="M407" s="19"/>
      <c r="N407" s="67">
        <f t="shared" si="468"/>
        <v>0</v>
      </c>
      <c r="O407" s="19"/>
      <c r="P407" s="67">
        <f t="shared" si="427"/>
        <v>0</v>
      </c>
      <c r="Q407" s="19"/>
      <c r="R407" s="20">
        <f t="shared" si="469"/>
        <v>0</v>
      </c>
    </row>
    <row r="408" spans="2:18" ht="42.75" x14ac:dyDescent="0.25">
      <c r="B408" s="58"/>
      <c r="C408" s="63" t="s">
        <v>61</v>
      </c>
      <c r="D408" s="63" t="s">
        <v>61</v>
      </c>
      <c r="E408" s="64" t="s">
        <v>103</v>
      </c>
      <c r="F408" s="65">
        <v>7828758</v>
      </c>
      <c r="G408" s="16">
        <f t="shared" si="464"/>
        <v>0</v>
      </c>
      <c r="H408" s="17">
        <f t="shared" si="465"/>
        <v>6263006.4000000004</v>
      </c>
      <c r="I408" s="18"/>
      <c r="J408" s="66" t="str">
        <f t="shared" si="466"/>
        <v xml:space="preserve"> OFERTA CON PRECIO APARENTEMENTE BAJO</v>
      </c>
      <c r="K408" s="19"/>
      <c r="L408" s="67">
        <f t="shared" si="467"/>
        <v>0</v>
      </c>
      <c r="M408" s="19"/>
      <c r="N408" s="67">
        <f t="shared" si="468"/>
        <v>0</v>
      </c>
      <c r="O408" s="19"/>
      <c r="P408" s="67">
        <f t="shared" si="427"/>
        <v>0</v>
      </c>
      <c r="Q408" s="19"/>
      <c r="R408" s="20">
        <f t="shared" si="469"/>
        <v>0</v>
      </c>
    </row>
    <row r="409" spans="2:18" ht="42.75" x14ac:dyDescent="0.25">
      <c r="B409" s="58">
        <v>78</v>
      </c>
      <c r="C409" s="63" t="s">
        <v>57</v>
      </c>
      <c r="D409" s="63" t="s">
        <v>57</v>
      </c>
      <c r="E409" s="64" t="s">
        <v>99</v>
      </c>
      <c r="F409" s="65">
        <v>2972254</v>
      </c>
      <c r="G409" s="16">
        <f>+IFERROR(I409/F409,"-")</f>
        <v>0</v>
      </c>
      <c r="H409" s="17">
        <f>+F409*80%</f>
        <v>2377803.2000000002</v>
      </c>
      <c r="I409" s="18"/>
      <c r="J409" s="66" t="str">
        <f>IF(I409&lt;H409," OFERTA CON PRECIO APARENTEMENTE BAJO","VALOR MINIMO ACEPTABLE")</f>
        <v xml:space="preserve"> OFERTA CON PRECIO APARENTEMENTE BAJO</v>
      </c>
      <c r="K409" s="19"/>
      <c r="L409" s="67">
        <f>+ROUND(I409*K409,0)</f>
        <v>0</v>
      </c>
      <c r="M409" s="19"/>
      <c r="N409" s="67">
        <f>+ROUND(I409*M409,0)</f>
        <v>0</v>
      </c>
      <c r="O409" s="19"/>
      <c r="P409" s="67">
        <f t="shared" si="427"/>
        <v>0</v>
      </c>
      <c r="Q409" s="19"/>
      <c r="R409" s="20">
        <f>+ROUND(I409*Q409,0)</f>
        <v>0</v>
      </c>
    </row>
    <row r="410" spans="2:18" ht="42.75" x14ac:dyDescent="0.25">
      <c r="B410" s="58"/>
      <c r="C410" s="63" t="s">
        <v>57</v>
      </c>
      <c r="D410" s="63" t="s">
        <v>57</v>
      </c>
      <c r="E410" s="64" t="s">
        <v>100</v>
      </c>
      <c r="F410" s="65">
        <v>3355060</v>
      </c>
      <c r="G410" s="16">
        <f t="shared" ref="G410:G413" si="470">+IFERROR(I410/F410,"-")</f>
        <v>0</v>
      </c>
      <c r="H410" s="17">
        <f t="shared" ref="H410:H413" si="471">+F410*80%</f>
        <v>2684048</v>
      </c>
      <c r="I410" s="18"/>
      <c r="J410" s="66" t="str">
        <f t="shared" ref="J410:J413" si="472">IF(I410&lt;H410," OFERTA CON PRECIO APARENTEMENTE BAJO","VALOR MINIMO ACEPTABLE")</f>
        <v xml:space="preserve"> OFERTA CON PRECIO APARENTEMENTE BAJO</v>
      </c>
      <c r="K410" s="19"/>
      <c r="L410" s="67">
        <f t="shared" ref="L410:L413" si="473">+ROUND(I410*K410,0)</f>
        <v>0</v>
      </c>
      <c r="M410" s="19"/>
      <c r="N410" s="67">
        <f t="shared" ref="N410:N413" si="474">+ROUND(I410*M410,0)</f>
        <v>0</v>
      </c>
      <c r="O410" s="19"/>
      <c r="P410" s="67">
        <f t="shared" si="427"/>
        <v>0</v>
      </c>
      <c r="Q410" s="19"/>
      <c r="R410" s="20">
        <f t="shared" ref="R410:R413" si="475">+ROUND(I410*Q410,0)</f>
        <v>0</v>
      </c>
    </row>
    <row r="411" spans="2:18" ht="42.75" x14ac:dyDescent="0.25">
      <c r="B411" s="58"/>
      <c r="C411" s="63" t="s">
        <v>57</v>
      </c>
      <c r="D411" s="63" t="s">
        <v>57</v>
      </c>
      <c r="E411" s="64" t="s">
        <v>101</v>
      </c>
      <c r="F411" s="65">
        <v>4240612</v>
      </c>
      <c r="G411" s="16">
        <f t="shared" si="470"/>
        <v>0</v>
      </c>
      <c r="H411" s="17">
        <f t="shared" si="471"/>
        <v>3392489.6</v>
      </c>
      <c r="I411" s="18"/>
      <c r="J411" s="66" t="str">
        <f t="shared" si="472"/>
        <v xml:space="preserve"> OFERTA CON PRECIO APARENTEMENTE BAJO</v>
      </c>
      <c r="K411" s="19"/>
      <c r="L411" s="67">
        <f t="shared" si="473"/>
        <v>0</v>
      </c>
      <c r="M411" s="19"/>
      <c r="N411" s="67">
        <f t="shared" si="474"/>
        <v>0</v>
      </c>
      <c r="O411" s="19"/>
      <c r="P411" s="67">
        <f t="shared" si="427"/>
        <v>0</v>
      </c>
      <c r="Q411" s="19"/>
      <c r="R411" s="20">
        <f t="shared" si="475"/>
        <v>0</v>
      </c>
    </row>
    <row r="412" spans="2:18" ht="42.75" x14ac:dyDescent="0.25">
      <c r="B412" s="58"/>
      <c r="C412" s="63" t="s">
        <v>57</v>
      </c>
      <c r="D412" s="63" t="s">
        <v>57</v>
      </c>
      <c r="E412" s="64" t="s">
        <v>102</v>
      </c>
      <c r="F412" s="65">
        <v>7231012</v>
      </c>
      <c r="G412" s="16">
        <f t="shared" si="470"/>
        <v>0</v>
      </c>
      <c r="H412" s="17">
        <f t="shared" si="471"/>
        <v>5784809.6000000006</v>
      </c>
      <c r="I412" s="18"/>
      <c r="J412" s="66" t="str">
        <f t="shared" si="472"/>
        <v xml:space="preserve"> OFERTA CON PRECIO APARENTEMENTE BAJO</v>
      </c>
      <c r="K412" s="19"/>
      <c r="L412" s="67">
        <f t="shared" si="473"/>
        <v>0</v>
      </c>
      <c r="M412" s="19"/>
      <c r="N412" s="67">
        <f t="shared" si="474"/>
        <v>0</v>
      </c>
      <c r="O412" s="19"/>
      <c r="P412" s="67">
        <f t="shared" si="427"/>
        <v>0</v>
      </c>
      <c r="Q412" s="19"/>
      <c r="R412" s="20">
        <f t="shared" si="475"/>
        <v>0</v>
      </c>
    </row>
    <row r="413" spans="2:18" ht="42.75" x14ac:dyDescent="0.25">
      <c r="B413" s="58"/>
      <c r="C413" s="63" t="s">
        <v>57</v>
      </c>
      <c r="D413" s="63" t="s">
        <v>57</v>
      </c>
      <c r="E413" s="64" t="s">
        <v>103</v>
      </c>
      <c r="F413" s="65">
        <v>8682637</v>
      </c>
      <c r="G413" s="16">
        <f t="shared" si="470"/>
        <v>0</v>
      </c>
      <c r="H413" s="17">
        <f t="shared" si="471"/>
        <v>6946109.6000000006</v>
      </c>
      <c r="I413" s="18"/>
      <c r="J413" s="66" t="str">
        <f t="shared" si="472"/>
        <v xml:space="preserve"> OFERTA CON PRECIO APARENTEMENTE BAJO</v>
      </c>
      <c r="K413" s="19"/>
      <c r="L413" s="67">
        <f t="shared" si="473"/>
        <v>0</v>
      </c>
      <c r="M413" s="19"/>
      <c r="N413" s="67">
        <f t="shared" si="474"/>
        <v>0</v>
      </c>
      <c r="O413" s="19"/>
      <c r="P413" s="67">
        <f t="shared" si="427"/>
        <v>0</v>
      </c>
      <c r="Q413" s="19"/>
      <c r="R413" s="20">
        <f t="shared" si="475"/>
        <v>0</v>
      </c>
    </row>
    <row r="414" spans="2:18" ht="42.75" x14ac:dyDescent="0.25">
      <c r="B414" s="58">
        <v>79</v>
      </c>
      <c r="C414" s="63" t="s">
        <v>82</v>
      </c>
      <c r="D414" s="63" t="s">
        <v>82</v>
      </c>
      <c r="E414" s="64" t="s">
        <v>99</v>
      </c>
      <c r="F414" s="65">
        <v>2187380</v>
      </c>
      <c r="G414" s="16">
        <f>+IFERROR(I414/F414,"-")</f>
        <v>0</v>
      </c>
      <c r="H414" s="17">
        <f>+F414*80%</f>
        <v>1749904</v>
      </c>
      <c r="I414" s="18"/>
      <c r="J414" s="66" t="str">
        <f>IF(I414&lt;H414," OFERTA CON PRECIO APARENTEMENTE BAJO","VALOR MINIMO ACEPTABLE")</f>
        <v xml:space="preserve"> OFERTA CON PRECIO APARENTEMENTE BAJO</v>
      </c>
      <c r="K414" s="19"/>
      <c r="L414" s="67">
        <f>+ROUND(I414*K414,0)</f>
        <v>0</v>
      </c>
      <c r="M414" s="19"/>
      <c r="N414" s="67">
        <f>+ROUND(I414*M414,0)</f>
        <v>0</v>
      </c>
      <c r="O414" s="19"/>
      <c r="P414" s="67">
        <f t="shared" si="427"/>
        <v>0</v>
      </c>
      <c r="Q414" s="19"/>
      <c r="R414" s="20">
        <f>+ROUND(I414*Q414,0)</f>
        <v>0</v>
      </c>
    </row>
    <row r="415" spans="2:18" ht="42.75" x14ac:dyDescent="0.25">
      <c r="B415" s="58"/>
      <c r="C415" s="63" t="s">
        <v>82</v>
      </c>
      <c r="D415" s="63" t="s">
        <v>82</v>
      </c>
      <c r="E415" s="64" t="s">
        <v>100</v>
      </c>
      <c r="F415" s="65">
        <v>2422518</v>
      </c>
      <c r="G415" s="16">
        <f t="shared" ref="G415:G418" si="476">+IFERROR(I415/F415,"-")</f>
        <v>0</v>
      </c>
      <c r="H415" s="17">
        <f t="shared" ref="H415:H418" si="477">+F415*80%</f>
        <v>1938014.4000000001</v>
      </c>
      <c r="I415" s="18"/>
      <c r="J415" s="66" t="str">
        <f t="shared" ref="J415:J418" si="478">IF(I415&lt;H415," OFERTA CON PRECIO APARENTEMENTE BAJO","VALOR MINIMO ACEPTABLE")</f>
        <v xml:space="preserve"> OFERTA CON PRECIO APARENTEMENTE BAJO</v>
      </c>
      <c r="K415" s="19"/>
      <c r="L415" s="67">
        <f t="shared" ref="L415:L418" si="479">+ROUND(I415*K415,0)</f>
        <v>0</v>
      </c>
      <c r="M415" s="19"/>
      <c r="N415" s="67">
        <f t="shared" ref="N415:N418" si="480">+ROUND(I415*M415,0)</f>
        <v>0</v>
      </c>
      <c r="O415" s="19"/>
      <c r="P415" s="67">
        <f t="shared" si="427"/>
        <v>0</v>
      </c>
      <c r="Q415" s="19"/>
      <c r="R415" s="20">
        <f t="shared" ref="R415:R418" si="481">+ROUND(I415*Q415,0)</f>
        <v>0</v>
      </c>
    </row>
    <row r="416" spans="2:18" ht="42.75" x14ac:dyDescent="0.25">
      <c r="B416" s="58"/>
      <c r="C416" s="63" t="s">
        <v>82</v>
      </c>
      <c r="D416" s="63" t="s">
        <v>82</v>
      </c>
      <c r="E416" s="64" t="s">
        <v>101</v>
      </c>
      <c r="F416" s="65">
        <v>3524422</v>
      </c>
      <c r="G416" s="16">
        <f t="shared" si="476"/>
        <v>0</v>
      </c>
      <c r="H416" s="17">
        <f t="shared" si="477"/>
        <v>2819537.6</v>
      </c>
      <c r="I416" s="18"/>
      <c r="J416" s="66" t="str">
        <f t="shared" si="478"/>
        <v xml:space="preserve"> OFERTA CON PRECIO APARENTEMENTE BAJO</v>
      </c>
      <c r="K416" s="19"/>
      <c r="L416" s="67">
        <f t="shared" si="479"/>
        <v>0</v>
      </c>
      <c r="M416" s="19"/>
      <c r="N416" s="67">
        <f t="shared" si="480"/>
        <v>0</v>
      </c>
      <c r="O416" s="19"/>
      <c r="P416" s="67">
        <f t="shared" si="427"/>
        <v>0</v>
      </c>
      <c r="Q416" s="19"/>
      <c r="R416" s="20">
        <f t="shared" si="481"/>
        <v>0</v>
      </c>
    </row>
    <row r="417" spans="2:18" ht="42.75" x14ac:dyDescent="0.25">
      <c r="B417" s="58"/>
      <c r="C417" s="63" t="s">
        <v>82</v>
      </c>
      <c r="D417" s="63" t="s">
        <v>82</v>
      </c>
      <c r="E417" s="64" t="s">
        <v>102</v>
      </c>
      <c r="F417" s="65">
        <v>4452093</v>
      </c>
      <c r="G417" s="16">
        <f t="shared" si="476"/>
        <v>0</v>
      </c>
      <c r="H417" s="17">
        <f t="shared" si="477"/>
        <v>3561674.4000000004</v>
      </c>
      <c r="I417" s="18"/>
      <c r="J417" s="66" t="str">
        <f t="shared" si="478"/>
        <v xml:space="preserve"> OFERTA CON PRECIO APARENTEMENTE BAJO</v>
      </c>
      <c r="K417" s="19"/>
      <c r="L417" s="67">
        <f t="shared" si="479"/>
        <v>0</v>
      </c>
      <c r="M417" s="19"/>
      <c r="N417" s="67">
        <f t="shared" si="480"/>
        <v>0</v>
      </c>
      <c r="O417" s="19"/>
      <c r="P417" s="67">
        <f t="shared" si="427"/>
        <v>0</v>
      </c>
      <c r="Q417" s="19"/>
      <c r="R417" s="20">
        <f t="shared" si="481"/>
        <v>0</v>
      </c>
    </row>
    <row r="418" spans="2:18" ht="42.75" x14ac:dyDescent="0.25">
      <c r="B418" s="58"/>
      <c r="C418" s="63" t="s">
        <v>82</v>
      </c>
      <c r="D418" s="63" t="s">
        <v>82</v>
      </c>
      <c r="E418" s="64" t="s">
        <v>103</v>
      </c>
      <c r="F418" s="65">
        <v>5672471</v>
      </c>
      <c r="G418" s="16">
        <f t="shared" si="476"/>
        <v>0</v>
      </c>
      <c r="H418" s="17">
        <f t="shared" si="477"/>
        <v>4537976.8</v>
      </c>
      <c r="I418" s="18"/>
      <c r="J418" s="66" t="str">
        <f t="shared" si="478"/>
        <v xml:space="preserve"> OFERTA CON PRECIO APARENTEMENTE BAJO</v>
      </c>
      <c r="K418" s="19"/>
      <c r="L418" s="67">
        <f t="shared" si="479"/>
        <v>0</v>
      </c>
      <c r="M418" s="19"/>
      <c r="N418" s="67">
        <f t="shared" si="480"/>
        <v>0</v>
      </c>
      <c r="O418" s="19"/>
      <c r="P418" s="67">
        <f t="shared" si="427"/>
        <v>0</v>
      </c>
      <c r="Q418" s="19"/>
      <c r="R418" s="20">
        <f t="shared" si="481"/>
        <v>0</v>
      </c>
    </row>
    <row r="419" spans="2:18" ht="42.75" x14ac:dyDescent="0.25">
      <c r="B419" s="58">
        <v>80</v>
      </c>
      <c r="C419" s="63" t="s">
        <v>83</v>
      </c>
      <c r="D419" s="63" t="s">
        <v>83</v>
      </c>
      <c r="E419" s="64" t="s">
        <v>99</v>
      </c>
      <c r="F419" s="65">
        <v>2187380</v>
      </c>
      <c r="G419" s="16">
        <f>+IFERROR(I419/F419,"-")</f>
        <v>0</v>
      </c>
      <c r="H419" s="17">
        <f>+F419*80%</f>
        <v>1749904</v>
      </c>
      <c r="I419" s="18"/>
      <c r="J419" s="66" t="str">
        <f>IF(I419&lt;H419," OFERTA CON PRECIO APARENTEMENTE BAJO","VALOR MINIMO ACEPTABLE")</f>
        <v xml:space="preserve"> OFERTA CON PRECIO APARENTEMENTE BAJO</v>
      </c>
      <c r="K419" s="19"/>
      <c r="L419" s="67">
        <f>+ROUND(I419*K419,0)</f>
        <v>0</v>
      </c>
      <c r="M419" s="19"/>
      <c r="N419" s="67">
        <f>+ROUND(I419*M419,0)</f>
        <v>0</v>
      </c>
      <c r="O419" s="19"/>
      <c r="P419" s="67">
        <f t="shared" si="427"/>
        <v>0</v>
      </c>
      <c r="Q419" s="19"/>
      <c r="R419" s="20">
        <f>+ROUND(I419*Q419,0)</f>
        <v>0</v>
      </c>
    </row>
    <row r="420" spans="2:18" ht="42.75" x14ac:dyDescent="0.25">
      <c r="B420" s="58"/>
      <c r="C420" s="63" t="s">
        <v>83</v>
      </c>
      <c r="D420" s="63" t="s">
        <v>83</v>
      </c>
      <c r="E420" s="64" t="s">
        <v>100</v>
      </c>
      <c r="F420" s="65">
        <v>2422518</v>
      </c>
      <c r="G420" s="16">
        <f t="shared" ref="G420:G423" si="482">+IFERROR(I420/F420,"-")</f>
        <v>0</v>
      </c>
      <c r="H420" s="17">
        <f t="shared" ref="H420:H423" si="483">+F420*80%</f>
        <v>1938014.4000000001</v>
      </c>
      <c r="I420" s="18"/>
      <c r="J420" s="66" t="str">
        <f t="shared" ref="J420:J423" si="484">IF(I420&lt;H420," OFERTA CON PRECIO APARENTEMENTE BAJO","VALOR MINIMO ACEPTABLE")</f>
        <v xml:space="preserve"> OFERTA CON PRECIO APARENTEMENTE BAJO</v>
      </c>
      <c r="K420" s="19"/>
      <c r="L420" s="67">
        <f t="shared" ref="L420:L423" si="485">+ROUND(I420*K420,0)</f>
        <v>0</v>
      </c>
      <c r="M420" s="19"/>
      <c r="N420" s="67">
        <f t="shared" ref="N420:N423" si="486">+ROUND(I420*M420,0)</f>
        <v>0</v>
      </c>
      <c r="O420" s="19"/>
      <c r="P420" s="67">
        <f t="shared" si="427"/>
        <v>0</v>
      </c>
      <c r="Q420" s="19"/>
      <c r="R420" s="20">
        <f t="shared" ref="R420:R423" si="487">+ROUND(I420*Q420,0)</f>
        <v>0</v>
      </c>
    </row>
    <row r="421" spans="2:18" ht="42.75" x14ac:dyDescent="0.25">
      <c r="B421" s="58"/>
      <c r="C421" s="63" t="s">
        <v>83</v>
      </c>
      <c r="D421" s="63" t="s">
        <v>83</v>
      </c>
      <c r="E421" s="64" t="s">
        <v>101</v>
      </c>
      <c r="F421" s="65">
        <v>3524422</v>
      </c>
      <c r="G421" s="16">
        <f t="shared" si="482"/>
        <v>0</v>
      </c>
      <c r="H421" s="17">
        <f t="shared" si="483"/>
        <v>2819537.6</v>
      </c>
      <c r="I421" s="18"/>
      <c r="J421" s="66" t="str">
        <f t="shared" si="484"/>
        <v xml:space="preserve"> OFERTA CON PRECIO APARENTEMENTE BAJO</v>
      </c>
      <c r="K421" s="19"/>
      <c r="L421" s="67">
        <f t="shared" si="485"/>
        <v>0</v>
      </c>
      <c r="M421" s="19"/>
      <c r="N421" s="67">
        <f t="shared" si="486"/>
        <v>0</v>
      </c>
      <c r="O421" s="19"/>
      <c r="P421" s="67">
        <f t="shared" si="427"/>
        <v>0</v>
      </c>
      <c r="Q421" s="19"/>
      <c r="R421" s="20">
        <f t="shared" si="487"/>
        <v>0</v>
      </c>
    </row>
    <row r="422" spans="2:18" ht="42.75" x14ac:dyDescent="0.25">
      <c r="B422" s="58"/>
      <c r="C422" s="63" t="s">
        <v>83</v>
      </c>
      <c r="D422" s="63" t="s">
        <v>83</v>
      </c>
      <c r="E422" s="64" t="s">
        <v>102</v>
      </c>
      <c r="F422" s="65">
        <v>4452093</v>
      </c>
      <c r="G422" s="16">
        <f t="shared" si="482"/>
        <v>0</v>
      </c>
      <c r="H422" s="17">
        <f t="shared" si="483"/>
        <v>3561674.4000000004</v>
      </c>
      <c r="I422" s="18"/>
      <c r="J422" s="66" t="str">
        <f t="shared" si="484"/>
        <v xml:space="preserve"> OFERTA CON PRECIO APARENTEMENTE BAJO</v>
      </c>
      <c r="K422" s="19"/>
      <c r="L422" s="67">
        <f t="shared" si="485"/>
        <v>0</v>
      </c>
      <c r="M422" s="19"/>
      <c r="N422" s="67">
        <f t="shared" si="486"/>
        <v>0</v>
      </c>
      <c r="O422" s="19"/>
      <c r="P422" s="67">
        <f t="shared" si="427"/>
        <v>0</v>
      </c>
      <c r="Q422" s="19"/>
      <c r="R422" s="20">
        <f t="shared" si="487"/>
        <v>0</v>
      </c>
    </row>
    <row r="423" spans="2:18" ht="42.75" x14ac:dyDescent="0.25">
      <c r="B423" s="58"/>
      <c r="C423" s="63" t="s">
        <v>83</v>
      </c>
      <c r="D423" s="63" t="s">
        <v>83</v>
      </c>
      <c r="E423" s="64" t="s">
        <v>103</v>
      </c>
      <c r="F423" s="65">
        <v>5672471</v>
      </c>
      <c r="G423" s="16">
        <f t="shared" si="482"/>
        <v>0</v>
      </c>
      <c r="H423" s="17">
        <f t="shared" si="483"/>
        <v>4537976.8</v>
      </c>
      <c r="I423" s="18"/>
      <c r="J423" s="66" t="str">
        <f t="shared" si="484"/>
        <v xml:space="preserve"> OFERTA CON PRECIO APARENTEMENTE BAJO</v>
      </c>
      <c r="K423" s="19"/>
      <c r="L423" s="67">
        <f t="shared" si="485"/>
        <v>0</v>
      </c>
      <c r="M423" s="19"/>
      <c r="N423" s="67">
        <f t="shared" si="486"/>
        <v>0</v>
      </c>
      <c r="O423" s="19"/>
      <c r="P423" s="67">
        <f t="shared" si="427"/>
        <v>0</v>
      </c>
      <c r="Q423" s="19"/>
      <c r="R423" s="20">
        <f t="shared" si="487"/>
        <v>0</v>
      </c>
    </row>
    <row r="424" spans="2:18" ht="42.75" x14ac:dyDescent="0.25">
      <c r="B424" s="58">
        <v>81</v>
      </c>
      <c r="C424" s="63" t="s">
        <v>67</v>
      </c>
      <c r="D424" s="63" t="s">
        <v>67</v>
      </c>
      <c r="E424" s="64" t="s">
        <v>99</v>
      </c>
      <c r="F424" s="65">
        <v>4014007</v>
      </c>
      <c r="G424" s="16">
        <f>+IFERROR(I424/F424,"-")</f>
        <v>0</v>
      </c>
      <c r="H424" s="17">
        <f>+F424*80%</f>
        <v>3211205.6</v>
      </c>
      <c r="I424" s="18"/>
      <c r="J424" s="66" t="str">
        <f>IF(I424&lt;H424," OFERTA CON PRECIO APARENTEMENTE BAJO","VALOR MINIMO ACEPTABLE")</f>
        <v xml:space="preserve"> OFERTA CON PRECIO APARENTEMENTE BAJO</v>
      </c>
      <c r="K424" s="19"/>
      <c r="L424" s="67">
        <f>+ROUND(I424*K424,0)</f>
        <v>0</v>
      </c>
      <c r="M424" s="19"/>
      <c r="N424" s="67">
        <f>+ROUND(I424*M424,0)</f>
        <v>0</v>
      </c>
      <c r="O424" s="19"/>
      <c r="P424" s="67">
        <f t="shared" si="427"/>
        <v>0</v>
      </c>
      <c r="Q424" s="19"/>
      <c r="R424" s="20">
        <f>+ROUND(I424*Q424,0)</f>
        <v>0</v>
      </c>
    </row>
    <row r="425" spans="2:18" ht="42.75" x14ac:dyDescent="0.25">
      <c r="B425" s="58"/>
      <c r="C425" s="63" t="s">
        <v>67</v>
      </c>
      <c r="D425" s="63" t="s">
        <v>67</v>
      </c>
      <c r="E425" s="64" t="s">
        <v>100</v>
      </c>
      <c r="F425" s="65">
        <v>4363356</v>
      </c>
      <c r="G425" s="16">
        <f t="shared" ref="G425:G428" si="488">+IFERROR(I425/F425,"-")</f>
        <v>0</v>
      </c>
      <c r="H425" s="17">
        <f t="shared" ref="H425:H428" si="489">+F425*80%</f>
        <v>3490684.8000000003</v>
      </c>
      <c r="I425" s="18"/>
      <c r="J425" s="66" t="str">
        <f t="shared" ref="J425:J428" si="490">IF(I425&lt;H425," OFERTA CON PRECIO APARENTEMENTE BAJO","VALOR MINIMO ACEPTABLE")</f>
        <v xml:space="preserve"> OFERTA CON PRECIO APARENTEMENTE BAJO</v>
      </c>
      <c r="K425" s="19"/>
      <c r="L425" s="67">
        <f t="shared" ref="L425:L428" si="491">+ROUND(I425*K425,0)</f>
        <v>0</v>
      </c>
      <c r="M425" s="19"/>
      <c r="N425" s="67">
        <f t="shared" ref="N425:N428" si="492">+ROUND(I425*M425,0)</f>
        <v>0</v>
      </c>
      <c r="O425" s="19"/>
      <c r="P425" s="67">
        <f t="shared" si="427"/>
        <v>0</v>
      </c>
      <c r="Q425" s="19"/>
      <c r="R425" s="20">
        <f t="shared" ref="R425:R428" si="493">+ROUND(I425*Q425,0)</f>
        <v>0</v>
      </c>
    </row>
    <row r="426" spans="2:18" ht="42.75" x14ac:dyDescent="0.25">
      <c r="B426" s="58"/>
      <c r="C426" s="63" t="s">
        <v>67</v>
      </c>
      <c r="D426" s="63" t="s">
        <v>67</v>
      </c>
      <c r="E426" s="64" t="s">
        <v>101</v>
      </c>
      <c r="F426" s="65">
        <v>6444021</v>
      </c>
      <c r="G426" s="16">
        <f t="shared" si="488"/>
        <v>0</v>
      </c>
      <c r="H426" s="17">
        <f t="shared" si="489"/>
        <v>5155216.8000000007</v>
      </c>
      <c r="I426" s="18"/>
      <c r="J426" s="66" t="str">
        <f t="shared" si="490"/>
        <v xml:space="preserve"> OFERTA CON PRECIO APARENTEMENTE BAJO</v>
      </c>
      <c r="K426" s="19"/>
      <c r="L426" s="67">
        <f t="shared" si="491"/>
        <v>0</v>
      </c>
      <c r="M426" s="19"/>
      <c r="N426" s="67">
        <f t="shared" si="492"/>
        <v>0</v>
      </c>
      <c r="O426" s="19"/>
      <c r="P426" s="67">
        <f t="shared" si="427"/>
        <v>0</v>
      </c>
      <c r="Q426" s="19"/>
      <c r="R426" s="20">
        <f t="shared" si="493"/>
        <v>0</v>
      </c>
    </row>
    <row r="427" spans="2:18" ht="42.75" x14ac:dyDescent="0.25">
      <c r="B427" s="58"/>
      <c r="C427" s="63" t="s">
        <v>67</v>
      </c>
      <c r="D427" s="63" t="s">
        <v>67</v>
      </c>
      <c r="E427" s="64" t="s">
        <v>102</v>
      </c>
      <c r="F427" s="65">
        <v>8597674</v>
      </c>
      <c r="G427" s="16">
        <f t="shared" si="488"/>
        <v>0</v>
      </c>
      <c r="H427" s="17">
        <f t="shared" si="489"/>
        <v>6878139.2000000002</v>
      </c>
      <c r="I427" s="18"/>
      <c r="J427" s="66" t="str">
        <f t="shared" si="490"/>
        <v xml:space="preserve"> OFERTA CON PRECIO APARENTEMENTE BAJO</v>
      </c>
      <c r="K427" s="19"/>
      <c r="L427" s="67">
        <f t="shared" si="491"/>
        <v>0</v>
      </c>
      <c r="M427" s="19"/>
      <c r="N427" s="67">
        <f t="shared" si="492"/>
        <v>0</v>
      </c>
      <c r="O427" s="19"/>
      <c r="P427" s="67">
        <f t="shared" si="427"/>
        <v>0</v>
      </c>
      <c r="Q427" s="19"/>
      <c r="R427" s="20">
        <f t="shared" si="493"/>
        <v>0</v>
      </c>
    </row>
    <row r="428" spans="2:18" ht="42.75" x14ac:dyDescent="0.25">
      <c r="B428" s="58"/>
      <c r="C428" s="63" t="s">
        <v>67</v>
      </c>
      <c r="D428" s="63" t="s">
        <v>67</v>
      </c>
      <c r="E428" s="64" t="s">
        <v>103</v>
      </c>
      <c r="F428" s="65">
        <v>10331017</v>
      </c>
      <c r="G428" s="16">
        <f t="shared" si="488"/>
        <v>0</v>
      </c>
      <c r="H428" s="17">
        <f t="shared" si="489"/>
        <v>8264813.6000000006</v>
      </c>
      <c r="I428" s="18"/>
      <c r="J428" s="66" t="str">
        <f t="shared" si="490"/>
        <v xml:space="preserve"> OFERTA CON PRECIO APARENTEMENTE BAJO</v>
      </c>
      <c r="K428" s="19"/>
      <c r="L428" s="67">
        <f t="shared" si="491"/>
        <v>0</v>
      </c>
      <c r="M428" s="19"/>
      <c r="N428" s="67">
        <f t="shared" si="492"/>
        <v>0</v>
      </c>
      <c r="O428" s="19"/>
      <c r="P428" s="67">
        <f t="shared" si="427"/>
        <v>0</v>
      </c>
      <c r="Q428" s="19"/>
      <c r="R428" s="20">
        <f t="shared" si="493"/>
        <v>0</v>
      </c>
    </row>
    <row r="429" spans="2:18" ht="42.75" x14ac:dyDescent="0.25">
      <c r="B429" s="58">
        <v>82</v>
      </c>
      <c r="C429" s="63" t="s">
        <v>84</v>
      </c>
      <c r="D429" s="63" t="s">
        <v>84</v>
      </c>
      <c r="E429" s="64" t="s">
        <v>99</v>
      </c>
      <c r="F429" s="65">
        <v>719287</v>
      </c>
      <c r="G429" s="16">
        <f>+IFERROR(I429/F429,"-")</f>
        <v>0</v>
      </c>
      <c r="H429" s="17">
        <f>+F429*80%</f>
        <v>575429.6</v>
      </c>
      <c r="I429" s="18"/>
      <c r="J429" s="66" t="str">
        <f>IF(I429&lt;H429," OFERTA CON PRECIO APARENTEMENTE BAJO","VALOR MINIMO ACEPTABLE")</f>
        <v xml:space="preserve"> OFERTA CON PRECIO APARENTEMENTE BAJO</v>
      </c>
      <c r="K429" s="19"/>
      <c r="L429" s="67">
        <f>+ROUND(I429*K429,0)</f>
        <v>0</v>
      </c>
      <c r="M429" s="19"/>
      <c r="N429" s="67">
        <f>+ROUND(I429*M429,0)</f>
        <v>0</v>
      </c>
      <c r="O429" s="19"/>
      <c r="P429" s="67">
        <f t="shared" si="427"/>
        <v>0</v>
      </c>
      <c r="Q429" s="19"/>
      <c r="R429" s="20">
        <f>+ROUND(I429*Q429,0)</f>
        <v>0</v>
      </c>
    </row>
    <row r="430" spans="2:18" ht="42.75" x14ac:dyDescent="0.25">
      <c r="B430" s="58"/>
      <c r="C430" s="63" t="s">
        <v>84</v>
      </c>
      <c r="D430" s="63" t="s">
        <v>84</v>
      </c>
      <c r="E430" s="64" t="s">
        <v>100</v>
      </c>
      <c r="F430" s="65">
        <v>1250374</v>
      </c>
      <c r="G430" s="16">
        <f t="shared" ref="G430:G433" si="494">+IFERROR(I430/F430,"-")</f>
        <v>0</v>
      </c>
      <c r="H430" s="17">
        <f t="shared" ref="H430:H433" si="495">+F430*80%</f>
        <v>1000299.2000000001</v>
      </c>
      <c r="I430" s="18"/>
      <c r="J430" s="66" t="str">
        <f t="shared" ref="J430:J433" si="496">IF(I430&lt;H430," OFERTA CON PRECIO APARENTEMENTE BAJO","VALOR MINIMO ACEPTABLE")</f>
        <v xml:space="preserve"> OFERTA CON PRECIO APARENTEMENTE BAJO</v>
      </c>
      <c r="K430" s="19"/>
      <c r="L430" s="67">
        <f t="shared" ref="L430:L433" si="497">+ROUND(I430*K430,0)</f>
        <v>0</v>
      </c>
      <c r="M430" s="19"/>
      <c r="N430" s="67">
        <f t="shared" ref="N430:N433" si="498">+ROUND(I430*M430,0)</f>
        <v>0</v>
      </c>
      <c r="O430" s="19"/>
      <c r="P430" s="67">
        <f t="shared" si="427"/>
        <v>0</v>
      </c>
      <c r="Q430" s="19"/>
      <c r="R430" s="20">
        <f t="shared" ref="R430:R433" si="499">+ROUND(I430*Q430,0)</f>
        <v>0</v>
      </c>
    </row>
    <row r="431" spans="2:18" ht="42.75" x14ac:dyDescent="0.25">
      <c r="B431" s="58"/>
      <c r="C431" s="63" t="s">
        <v>84</v>
      </c>
      <c r="D431" s="63" t="s">
        <v>84</v>
      </c>
      <c r="E431" s="64" t="s">
        <v>101</v>
      </c>
      <c r="F431" s="65">
        <v>1603323</v>
      </c>
      <c r="G431" s="16">
        <f t="shared" si="494"/>
        <v>0</v>
      </c>
      <c r="H431" s="17">
        <f t="shared" si="495"/>
        <v>1282658.4000000001</v>
      </c>
      <c r="I431" s="18"/>
      <c r="J431" s="66" t="str">
        <f t="shared" si="496"/>
        <v xml:space="preserve"> OFERTA CON PRECIO APARENTEMENTE BAJO</v>
      </c>
      <c r="K431" s="19"/>
      <c r="L431" s="67">
        <f t="shared" si="497"/>
        <v>0</v>
      </c>
      <c r="M431" s="19"/>
      <c r="N431" s="67">
        <f t="shared" si="498"/>
        <v>0</v>
      </c>
      <c r="O431" s="19"/>
      <c r="P431" s="67">
        <f t="shared" si="427"/>
        <v>0</v>
      </c>
      <c r="Q431" s="19"/>
      <c r="R431" s="20">
        <f t="shared" si="499"/>
        <v>0</v>
      </c>
    </row>
    <row r="432" spans="2:18" ht="42.75" x14ac:dyDescent="0.25">
      <c r="B432" s="58"/>
      <c r="C432" s="63" t="s">
        <v>84</v>
      </c>
      <c r="D432" s="63" t="s">
        <v>84</v>
      </c>
      <c r="E432" s="64" t="s">
        <v>102</v>
      </c>
      <c r="F432" s="65">
        <v>1798181</v>
      </c>
      <c r="G432" s="16">
        <f t="shared" si="494"/>
        <v>0</v>
      </c>
      <c r="H432" s="17">
        <f t="shared" si="495"/>
        <v>1438544.8</v>
      </c>
      <c r="I432" s="18"/>
      <c r="J432" s="66" t="str">
        <f t="shared" si="496"/>
        <v xml:space="preserve"> OFERTA CON PRECIO APARENTEMENTE BAJO</v>
      </c>
      <c r="K432" s="19"/>
      <c r="L432" s="67">
        <f t="shared" si="497"/>
        <v>0</v>
      </c>
      <c r="M432" s="19"/>
      <c r="N432" s="67">
        <f t="shared" si="498"/>
        <v>0</v>
      </c>
      <c r="O432" s="19"/>
      <c r="P432" s="67">
        <f t="shared" si="427"/>
        <v>0</v>
      </c>
      <c r="Q432" s="19"/>
      <c r="R432" s="20">
        <f t="shared" si="499"/>
        <v>0</v>
      </c>
    </row>
    <row r="433" spans="2:18" ht="42.75" x14ac:dyDescent="0.25">
      <c r="B433" s="58"/>
      <c r="C433" s="63" t="s">
        <v>84</v>
      </c>
      <c r="D433" s="63" t="s">
        <v>84</v>
      </c>
      <c r="E433" s="64" t="s">
        <v>103</v>
      </c>
      <c r="F433" s="65">
        <v>2038093</v>
      </c>
      <c r="G433" s="16">
        <f t="shared" si="494"/>
        <v>0</v>
      </c>
      <c r="H433" s="17">
        <f t="shared" si="495"/>
        <v>1630474.4000000001</v>
      </c>
      <c r="I433" s="18"/>
      <c r="J433" s="66" t="str">
        <f t="shared" si="496"/>
        <v xml:space="preserve"> OFERTA CON PRECIO APARENTEMENTE BAJO</v>
      </c>
      <c r="K433" s="19"/>
      <c r="L433" s="67">
        <f t="shared" si="497"/>
        <v>0</v>
      </c>
      <c r="M433" s="19"/>
      <c r="N433" s="67">
        <f t="shared" si="498"/>
        <v>0</v>
      </c>
      <c r="O433" s="19"/>
      <c r="P433" s="67">
        <f t="shared" si="427"/>
        <v>0</v>
      </c>
      <c r="Q433" s="19"/>
      <c r="R433" s="20">
        <f t="shared" si="499"/>
        <v>0</v>
      </c>
    </row>
    <row r="434" spans="2:18" ht="42.75" x14ac:dyDescent="0.25">
      <c r="B434" s="58">
        <v>83</v>
      </c>
      <c r="C434" s="63" t="s">
        <v>98</v>
      </c>
      <c r="D434" s="63" t="s">
        <v>98</v>
      </c>
      <c r="E434" s="64" t="s">
        <v>99</v>
      </c>
      <c r="F434" s="65">
        <v>719287</v>
      </c>
      <c r="G434" s="16">
        <f>+IFERROR(I434/F434,"-")</f>
        <v>0</v>
      </c>
      <c r="H434" s="17">
        <f>+F434*80%</f>
        <v>575429.6</v>
      </c>
      <c r="I434" s="18"/>
      <c r="J434" s="66" t="str">
        <f>IF(I434&lt;H434," OFERTA CON PRECIO APARENTEMENTE BAJO","VALOR MINIMO ACEPTABLE")</f>
        <v xml:space="preserve"> OFERTA CON PRECIO APARENTEMENTE BAJO</v>
      </c>
      <c r="K434" s="19"/>
      <c r="L434" s="67">
        <f>+ROUND(I434*K434,0)</f>
        <v>0</v>
      </c>
      <c r="M434" s="19"/>
      <c r="N434" s="67">
        <f>+ROUND(I434*M434,0)</f>
        <v>0</v>
      </c>
      <c r="O434" s="19"/>
      <c r="P434" s="67">
        <f t="shared" si="427"/>
        <v>0</v>
      </c>
      <c r="Q434" s="19"/>
      <c r="R434" s="20">
        <f>+ROUND(I434*Q434,0)</f>
        <v>0</v>
      </c>
    </row>
    <row r="435" spans="2:18" ht="42.75" x14ac:dyDescent="0.25">
      <c r="B435" s="58"/>
      <c r="C435" s="63" t="s">
        <v>98</v>
      </c>
      <c r="D435" s="63" t="s">
        <v>98</v>
      </c>
      <c r="E435" s="64" t="s">
        <v>100</v>
      </c>
      <c r="F435" s="65">
        <v>1250374</v>
      </c>
      <c r="G435" s="16">
        <f t="shared" ref="G435:G438" si="500">+IFERROR(I435/F435,"-")</f>
        <v>0</v>
      </c>
      <c r="H435" s="17">
        <f t="shared" ref="H435:H438" si="501">+F435*80%</f>
        <v>1000299.2000000001</v>
      </c>
      <c r="I435" s="18"/>
      <c r="J435" s="66" t="str">
        <f t="shared" ref="J435:J438" si="502">IF(I435&lt;H435," OFERTA CON PRECIO APARENTEMENTE BAJO","VALOR MINIMO ACEPTABLE")</f>
        <v xml:space="preserve"> OFERTA CON PRECIO APARENTEMENTE BAJO</v>
      </c>
      <c r="K435" s="19"/>
      <c r="L435" s="67">
        <f t="shared" ref="L435:L438" si="503">+ROUND(I435*K435,0)</f>
        <v>0</v>
      </c>
      <c r="M435" s="19"/>
      <c r="N435" s="67">
        <f t="shared" ref="N435:N438" si="504">+ROUND(I435*M435,0)</f>
        <v>0</v>
      </c>
      <c r="O435" s="19"/>
      <c r="P435" s="67">
        <f t="shared" si="427"/>
        <v>0</v>
      </c>
      <c r="Q435" s="19"/>
      <c r="R435" s="20">
        <f t="shared" ref="R435:R438" si="505">+ROUND(I435*Q435,0)</f>
        <v>0</v>
      </c>
    </row>
    <row r="436" spans="2:18" ht="42.75" x14ac:dyDescent="0.25">
      <c r="B436" s="58"/>
      <c r="C436" s="63" t="s">
        <v>98</v>
      </c>
      <c r="D436" s="63" t="s">
        <v>98</v>
      </c>
      <c r="E436" s="64" t="s">
        <v>101</v>
      </c>
      <c r="F436" s="65">
        <v>1603323</v>
      </c>
      <c r="G436" s="16">
        <f t="shared" si="500"/>
        <v>0</v>
      </c>
      <c r="H436" s="17">
        <f t="shared" si="501"/>
        <v>1282658.4000000001</v>
      </c>
      <c r="I436" s="18"/>
      <c r="J436" s="66" t="str">
        <f t="shared" si="502"/>
        <v xml:space="preserve"> OFERTA CON PRECIO APARENTEMENTE BAJO</v>
      </c>
      <c r="K436" s="19"/>
      <c r="L436" s="67">
        <f t="shared" si="503"/>
        <v>0</v>
      </c>
      <c r="M436" s="19"/>
      <c r="N436" s="67">
        <f t="shared" si="504"/>
        <v>0</v>
      </c>
      <c r="O436" s="19"/>
      <c r="P436" s="67">
        <f t="shared" si="427"/>
        <v>0</v>
      </c>
      <c r="Q436" s="19"/>
      <c r="R436" s="20">
        <f t="shared" si="505"/>
        <v>0</v>
      </c>
    </row>
    <row r="437" spans="2:18" ht="42.75" x14ac:dyDescent="0.25">
      <c r="B437" s="58"/>
      <c r="C437" s="63" t="s">
        <v>98</v>
      </c>
      <c r="D437" s="63" t="s">
        <v>98</v>
      </c>
      <c r="E437" s="64" t="s">
        <v>102</v>
      </c>
      <c r="F437" s="65">
        <v>1798181</v>
      </c>
      <c r="G437" s="16">
        <f t="shared" si="500"/>
        <v>0</v>
      </c>
      <c r="H437" s="17">
        <f t="shared" si="501"/>
        <v>1438544.8</v>
      </c>
      <c r="I437" s="18"/>
      <c r="J437" s="66" t="str">
        <f t="shared" si="502"/>
        <v xml:space="preserve"> OFERTA CON PRECIO APARENTEMENTE BAJO</v>
      </c>
      <c r="K437" s="19"/>
      <c r="L437" s="67">
        <f t="shared" si="503"/>
        <v>0</v>
      </c>
      <c r="M437" s="19"/>
      <c r="N437" s="67">
        <f t="shared" si="504"/>
        <v>0</v>
      </c>
      <c r="O437" s="19"/>
      <c r="P437" s="67">
        <f t="shared" si="427"/>
        <v>0</v>
      </c>
      <c r="Q437" s="19"/>
      <c r="R437" s="20">
        <f t="shared" si="505"/>
        <v>0</v>
      </c>
    </row>
    <row r="438" spans="2:18" ht="42.75" x14ac:dyDescent="0.25">
      <c r="B438" s="58"/>
      <c r="C438" s="63" t="s">
        <v>98</v>
      </c>
      <c r="D438" s="63" t="s">
        <v>98</v>
      </c>
      <c r="E438" s="64" t="s">
        <v>103</v>
      </c>
      <c r="F438" s="65">
        <v>2038093</v>
      </c>
      <c r="G438" s="16">
        <f t="shared" si="500"/>
        <v>0</v>
      </c>
      <c r="H438" s="17">
        <f t="shared" si="501"/>
        <v>1630474.4000000001</v>
      </c>
      <c r="I438" s="18"/>
      <c r="J438" s="66" t="str">
        <f t="shared" si="502"/>
        <v xml:space="preserve"> OFERTA CON PRECIO APARENTEMENTE BAJO</v>
      </c>
      <c r="K438" s="19"/>
      <c r="L438" s="67">
        <f t="shared" si="503"/>
        <v>0</v>
      </c>
      <c r="M438" s="19"/>
      <c r="N438" s="67">
        <f t="shared" si="504"/>
        <v>0</v>
      </c>
      <c r="O438" s="19"/>
      <c r="P438" s="67">
        <f t="shared" ref="P438:P488" si="506">+ROUND(I438*O438,0)</f>
        <v>0</v>
      </c>
      <c r="Q438" s="19"/>
      <c r="R438" s="20">
        <f t="shared" si="505"/>
        <v>0</v>
      </c>
    </row>
    <row r="439" spans="2:18" ht="42.75" x14ac:dyDescent="0.25">
      <c r="B439" s="58">
        <v>84</v>
      </c>
      <c r="C439" s="63" t="s">
        <v>98</v>
      </c>
      <c r="D439" s="63" t="s">
        <v>98</v>
      </c>
      <c r="E439" s="64" t="s">
        <v>99</v>
      </c>
      <c r="F439" s="65">
        <v>719287</v>
      </c>
      <c r="G439" s="16">
        <f>+IFERROR(I439/F439,"-")</f>
        <v>0</v>
      </c>
      <c r="H439" s="17">
        <f>+F439*80%</f>
        <v>575429.6</v>
      </c>
      <c r="I439" s="18"/>
      <c r="J439" s="66" t="str">
        <f>IF(I439&lt;H439," OFERTA CON PRECIO APARENTEMENTE BAJO","VALOR MINIMO ACEPTABLE")</f>
        <v xml:space="preserve"> OFERTA CON PRECIO APARENTEMENTE BAJO</v>
      </c>
      <c r="K439" s="19"/>
      <c r="L439" s="67">
        <f>+ROUND(I439*K439,0)</f>
        <v>0</v>
      </c>
      <c r="M439" s="19"/>
      <c r="N439" s="67">
        <f>+ROUND(I439*M439,0)</f>
        <v>0</v>
      </c>
      <c r="O439" s="19"/>
      <c r="P439" s="67">
        <f t="shared" si="506"/>
        <v>0</v>
      </c>
      <c r="Q439" s="19"/>
      <c r="R439" s="20">
        <f>+ROUND(I439*Q439,0)</f>
        <v>0</v>
      </c>
    </row>
    <row r="440" spans="2:18" ht="42.75" x14ac:dyDescent="0.25">
      <c r="B440" s="58"/>
      <c r="C440" s="63" t="s">
        <v>98</v>
      </c>
      <c r="D440" s="63" t="s">
        <v>98</v>
      </c>
      <c r="E440" s="64" t="s">
        <v>100</v>
      </c>
      <c r="F440" s="65">
        <v>1250374</v>
      </c>
      <c r="G440" s="16">
        <f t="shared" ref="G440:G443" si="507">+IFERROR(I440/F440,"-")</f>
        <v>0</v>
      </c>
      <c r="H440" s="17">
        <f t="shared" ref="H440:H443" si="508">+F440*80%</f>
        <v>1000299.2000000001</v>
      </c>
      <c r="I440" s="18"/>
      <c r="J440" s="66" t="str">
        <f t="shared" ref="J440:J443" si="509">IF(I440&lt;H440," OFERTA CON PRECIO APARENTEMENTE BAJO","VALOR MINIMO ACEPTABLE")</f>
        <v xml:space="preserve"> OFERTA CON PRECIO APARENTEMENTE BAJO</v>
      </c>
      <c r="K440" s="19"/>
      <c r="L440" s="67">
        <f t="shared" ref="L440:L443" si="510">+ROUND(I440*K440,0)</f>
        <v>0</v>
      </c>
      <c r="M440" s="19"/>
      <c r="N440" s="67">
        <f t="shared" ref="N440:N443" si="511">+ROUND(I440*M440,0)</f>
        <v>0</v>
      </c>
      <c r="O440" s="19"/>
      <c r="P440" s="67">
        <f t="shared" si="506"/>
        <v>0</v>
      </c>
      <c r="Q440" s="19"/>
      <c r="R440" s="20">
        <f t="shared" ref="R440:R443" si="512">+ROUND(I440*Q440,0)</f>
        <v>0</v>
      </c>
    </row>
    <row r="441" spans="2:18" ht="42.75" x14ac:dyDescent="0.25">
      <c r="B441" s="58"/>
      <c r="C441" s="63" t="s">
        <v>98</v>
      </c>
      <c r="D441" s="63" t="s">
        <v>98</v>
      </c>
      <c r="E441" s="64" t="s">
        <v>101</v>
      </c>
      <c r="F441" s="65">
        <v>1603323</v>
      </c>
      <c r="G441" s="16">
        <f t="shared" si="507"/>
        <v>0</v>
      </c>
      <c r="H441" s="17">
        <f t="shared" si="508"/>
        <v>1282658.4000000001</v>
      </c>
      <c r="I441" s="18"/>
      <c r="J441" s="66" t="str">
        <f t="shared" si="509"/>
        <v xml:space="preserve"> OFERTA CON PRECIO APARENTEMENTE BAJO</v>
      </c>
      <c r="K441" s="19"/>
      <c r="L441" s="67">
        <f t="shared" si="510"/>
        <v>0</v>
      </c>
      <c r="M441" s="19"/>
      <c r="N441" s="67">
        <f t="shared" si="511"/>
        <v>0</v>
      </c>
      <c r="O441" s="19"/>
      <c r="P441" s="67">
        <f t="shared" si="506"/>
        <v>0</v>
      </c>
      <c r="Q441" s="19"/>
      <c r="R441" s="20">
        <f t="shared" si="512"/>
        <v>0</v>
      </c>
    </row>
    <row r="442" spans="2:18" ht="42.75" x14ac:dyDescent="0.25">
      <c r="B442" s="58"/>
      <c r="C442" s="63" t="s">
        <v>98</v>
      </c>
      <c r="D442" s="63" t="s">
        <v>98</v>
      </c>
      <c r="E442" s="64" t="s">
        <v>102</v>
      </c>
      <c r="F442" s="65">
        <v>1798181</v>
      </c>
      <c r="G442" s="16">
        <f t="shared" si="507"/>
        <v>0</v>
      </c>
      <c r="H442" s="17">
        <f t="shared" si="508"/>
        <v>1438544.8</v>
      </c>
      <c r="I442" s="18"/>
      <c r="J442" s="66" t="str">
        <f t="shared" si="509"/>
        <v xml:space="preserve"> OFERTA CON PRECIO APARENTEMENTE BAJO</v>
      </c>
      <c r="K442" s="19"/>
      <c r="L442" s="67">
        <f t="shared" si="510"/>
        <v>0</v>
      </c>
      <c r="M442" s="19"/>
      <c r="N442" s="67">
        <f t="shared" si="511"/>
        <v>0</v>
      </c>
      <c r="O442" s="19"/>
      <c r="P442" s="67">
        <f t="shared" si="506"/>
        <v>0</v>
      </c>
      <c r="Q442" s="19"/>
      <c r="R442" s="20">
        <f t="shared" si="512"/>
        <v>0</v>
      </c>
    </row>
    <row r="443" spans="2:18" ht="42.75" x14ac:dyDescent="0.25">
      <c r="B443" s="58"/>
      <c r="C443" s="63" t="s">
        <v>98</v>
      </c>
      <c r="D443" s="63" t="s">
        <v>98</v>
      </c>
      <c r="E443" s="64" t="s">
        <v>103</v>
      </c>
      <c r="F443" s="65">
        <v>2038093</v>
      </c>
      <c r="G443" s="16">
        <f t="shared" si="507"/>
        <v>0</v>
      </c>
      <c r="H443" s="17">
        <f t="shared" si="508"/>
        <v>1630474.4000000001</v>
      </c>
      <c r="I443" s="18"/>
      <c r="J443" s="66" t="str">
        <f t="shared" si="509"/>
        <v xml:space="preserve"> OFERTA CON PRECIO APARENTEMENTE BAJO</v>
      </c>
      <c r="K443" s="19"/>
      <c r="L443" s="67">
        <f t="shared" si="510"/>
        <v>0</v>
      </c>
      <c r="M443" s="19"/>
      <c r="N443" s="67">
        <f t="shared" si="511"/>
        <v>0</v>
      </c>
      <c r="O443" s="19"/>
      <c r="P443" s="67">
        <f t="shared" si="506"/>
        <v>0</v>
      </c>
      <c r="Q443" s="19"/>
      <c r="R443" s="20">
        <f t="shared" si="512"/>
        <v>0</v>
      </c>
    </row>
    <row r="444" spans="2:18" ht="42.75" x14ac:dyDescent="0.25">
      <c r="B444" s="58">
        <v>85</v>
      </c>
      <c r="C444" s="63" t="s">
        <v>85</v>
      </c>
      <c r="D444" s="63" t="s">
        <v>85</v>
      </c>
      <c r="E444" s="64" t="s">
        <v>99</v>
      </c>
      <c r="F444" s="65">
        <v>719287</v>
      </c>
      <c r="G444" s="16">
        <f>+IFERROR(I444/F444,"-")</f>
        <v>0</v>
      </c>
      <c r="H444" s="17">
        <f>+F444*80%</f>
        <v>575429.6</v>
      </c>
      <c r="I444" s="18"/>
      <c r="J444" s="66" t="str">
        <f>IF(I444&lt;H444," OFERTA CON PRECIO APARENTEMENTE BAJO","VALOR MINIMO ACEPTABLE")</f>
        <v xml:space="preserve"> OFERTA CON PRECIO APARENTEMENTE BAJO</v>
      </c>
      <c r="K444" s="19"/>
      <c r="L444" s="67">
        <f>+ROUND(I444*K444,0)</f>
        <v>0</v>
      </c>
      <c r="M444" s="19"/>
      <c r="N444" s="67">
        <f>+ROUND(I444*M444,0)</f>
        <v>0</v>
      </c>
      <c r="O444" s="19"/>
      <c r="P444" s="67">
        <f t="shared" si="506"/>
        <v>0</v>
      </c>
      <c r="Q444" s="19"/>
      <c r="R444" s="20">
        <f>+ROUND(I444*Q444,0)</f>
        <v>0</v>
      </c>
    </row>
    <row r="445" spans="2:18" ht="42.75" x14ac:dyDescent="0.25">
      <c r="B445" s="58"/>
      <c r="C445" s="63" t="s">
        <v>85</v>
      </c>
      <c r="D445" s="63" t="s">
        <v>85</v>
      </c>
      <c r="E445" s="64" t="s">
        <v>100</v>
      </c>
      <c r="F445" s="65">
        <v>1250374</v>
      </c>
      <c r="G445" s="16">
        <f t="shared" ref="G445:G448" si="513">+IFERROR(I445/F445,"-")</f>
        <v>0</v>
      </c>
      <c r="H445" s="17">
        <f t="shared" ref="H445:H448" si="514">+F445*80%</f>
        <v>1000299.2000000001</v>
      </c>
      <c r="I445" s="18"/>
      <c r="J445" s="66" t="str">
        <f t="shared" ref="J445:J448" si="515">IF(I445&lt;H445," OFERTA CON PRECIO APARENTEMENTE BAJO","VALOR MINIMO ACEPTABLE")</f>
        <v xml:space="preserve"> OFERTA CON PRECIO APARENTEMENTE BAJO</v>
      </c>
      <c r="K445" s="19"/>
      <c r="L445" s="67">
        <f t="shared" ref="L445:L448" si="516">+ROUND(I445*K445,0)</f>
        <v>0</v>
      </c>
      <c r="M445" s="19"/>
      <c r="N445" s="67">
        <f t="shared" ref="N445:N448" si="517">+ROUND(I445*M445,0)</f>
        <v>0</v>
      </c>
      <c r="O445" s="19"/>
      <c r="P445" s="67">
        <f t="shared" si="506"/>
        <v>0</v>
      </c>
      <c r="Q445" s="19"/>
      <c r="R445" s="20">
        <f t="shared" ref="R445:R448" si="518">+ROUND(I445*Q445,0)</f>
        <v>0</v>
      </c>
    </row>
    <row r="446" spans="2:18" ht="42.75" x14ac:dyDescent="0.25">
      <c r="B446" s="58"/>
      <c r="C446" s="63" t="s">
        <v>85</v>
      </c>
      <c r="D446" s="63" t="s">
        <v>85</v>
      </c>
      <c r="E446" s="64" t="s">
        <v>101</v>
      </c>
      <c r="F446" s="65">
        <v>1603323</v>
      </c>
      <c r="G446" s="16">
        <f t="shared" si="513"/>
        <v>0</v>
      </c>
      <c r="H446" s="17">
        <f t="shared" si="514"/>
        <v>1282658.4000000001</v>
      </c>
      <c r="I446" s="18"/>
      <c r="J446" s="66" t="str">
        <f t="shared" si="515"/>
        <v xml:space="preserve"> OFERTA CON PRECIO APARENTEMENTE BAJO</v>
      </c>
      <c r="K446" s="19"/>
      <c r="L446" s="67">
        <f t="shared" si="516"/>
        <v>0</v>
      </c>
      <c r="M446" s="19"/>
      <c r="N446" s="67">
        <f t="shared" si="517"/>
        <v>0</v>
      </c>
      <c r="O446" s="19"/>
      <c r="P446" s="67">
        <f t="shared" si="506"/>
        <v>0</v>
      </c>
      <c r="Q446" s="19"/>
      <c r="R446" s="20">
        <f t="shared" si="518"/>
        <v>0</v>
      </c>
    </row>
    <row r="447" spans="2:18" ht="42.75" x14ac:dyDescent="0.25">
      <c r="B447" s="58"/>
      <c r="C447" s="63" t="s">
        <v>85</v>
      </c>
      <c r="D447" s="63" t="s">
        <v>85</v>
      </c>
      <c r="E447" s="64" t="s">
        <v>102</v>
      </c>
      <c r="F447" s="65">
        <v>1798181</v>
      </c>
      <c r="G447" s="16">
        <f t="shared" si="513"/>
        <v>0</v>
      </c>
      <c r="H447" s="17">
        <f t="shared" si="514"/>
        <v>1438544.8</v>
      </c>
      <c r="I447" s="18"/>
      <c r="J447" s="66" t="str">
        <f t="shared" si="515"/>
        <v xml:space="preserve"> OFERTA CON PRECIO APARENTEMENTE BAJO</v>
      </c>
      <c r="K447" s="19"/>
      <c r="L447" s="67">
        <f t="shared" si="516"/>
        <v>0</v>
      </c>
      <c r="M447" s="19"/>
      <c r="N447" s="67">
        <f t="shared" si="517"/>
        <v>0</v>
      </c>
      <c r="O447" s="19"/>
      <c r="P447" s="67">
        <f t="shared" si="506"/>
        <v>0</v>
      </c>
      <c r="Q447" s="19"/>
      <c r="R447" s="20">
        <f t="shared" si="518"/>
        <v>0</v>
      </c>
    </row>
    <row r="448" spans="2:18" ht="42.75" x14ac:dyDescent="0.25">
      <c r="B448" s="58"/>
      <c r="C448" s="63" t="s">
        <v>85</v>
      </c>
      <c r="D448" s="63" t="s">
        <v>85</v>
      </c>
      <c r="E448" s="64" t="s">
        <v>103</v>
      </c>
      <c r="F448" s="65">
        <v>2038093</v>
      </c>
      <c r="G448" s="16">
        <f t="shared" si="513"/>
        <v>0</v>
      </c>
      <c r="H448" s="17">
        <f t="shared" si="514"/>
        <v>1630474.4000000001</v>
      </c>
      <c r="I448" s="18"/>
      <c r="J448" s="66" t="str">
        <f t="shared" si="515"/>
        <v xml:space="preserve"> OFERTA CON PRECIO APARENTEMENTE BAJO</v>
      </c>
      <c r="K448" s="19"/>
      <c r="L448" s="67">
        <f t="shared" si="516"/>
        <v>0</v>
      </c>
      <c r="M448" s="19"/>
      <c r="N448" s="67">
        <f t="shared" si="517"/>
        <v>0</v>
      </c>
      <c r="O448" s="19"/>
      <c r="P448" s="67">
        <f t="shared" si="506"/>
        <v>0</v>
      </c>
      <c r="Q448" s="19"/>
      <c r="R448" s="20">
        <f t="shared" si="518"/>
        <v>0</v>
      </c>
    </row>
    <row r="449" spans="2:18" ht="42.75" x14ac:dyDescent="0.25">
      <c r="B449" s="58">
        <v>86</v>
      </c>
      <c r="C449" s="63" t="s">
        <v>86</v>
      </c>
      <c r="D449" s="63" t="s">
        <v>86</v>
      </c>
      <c r="E449" s="64" t="s">
        <v>99</v>
      </c>
      <c r="F449" s="65">
        <v>3407608</v>
      </c>
      <c r="G449" s="16">
        <f>+IFERROR(I449/F449,"-")</f>
        <v>0</v>
      </c>
      <c r="H449" s="17">
        <f>+F449*80%</f>
        <v>2726086.4000000004</v>
      </c>
      <c r="I449" s="18"/>
      <c r="J449" s="66" t="str">
        <f>IF(I449&lt;H449," OFERTA CON PRECIO APARENTEMENTE BAJO","VALOR MINIMO ACEPTABLE")</f>
        <v xml:space="preserve"> OFERTA CON PRECIO APARENTEMENTE BAJO</v>
      </c>
      <c r="K449" s="19"/>
      <c r="L449" s="67">
        <f>+ROUND(I449*K449,0)</f>
        <v>0</v>
      </c>
      <c r="M449" s="19"/>
      <c r="N449" s="67">
        <f>+ROUND(I449*M449,0)</f>
        <v>0</v>
      </c>
      <c r="O449" s="19"/>
      <c r="P449" s="67">
        <f t="shared" si="506"/>
        <v>0</v>
      </c>
      <c r="Q449" s="19"/>
      <c r="R449" s="20">
        <f>+ROUND(I449*Q449,0)</f>
        <v>0</v>
      </c>
    </row>
    <row r="450" spans="2:18" ht="42.75" x14ac:dyDescent="0.25">
      <c r="B450" s="58"/>
      <c r="C450" s="63" t="s">
        <v>86</v>
      </c>
      <c r="D450" s="63" t="s">
        <v>86</v>
      </c>
      <c r="E450" s="64" t="s">
        <v>100</v>
      </c>
      <c r="F450" s="65">
        <v>3868575</v>
      </c>
      <c r="G450" s="16">
        <f t="shared" ref="G450:G453" si="519">+IFERROR(I450/F450,"-")</f>
        <v>0</v>
      </c>
      <c r="H450" s="17">
        <f t="shared" ref="H450:H453" si="520">+F450*80%</f>
        <v>3094860</v>
      </c>
      <c r="I450" s="18"/>
      <c r="J450" s="66" t="str">
        <f t="shared" ref="J450:J453" si="521">IF(I450&lt;H450," OFERTA CON PRECIO APARENTEMENTE BAJO","VALOR MINIMO ACEPTABLE")</f>
        <v xml:space="preserve"> OFERTA CON PRECIO APARENTEMENTE BAJO</v>
      </c>
      <c r="K450" s="19"/>
      <c r="L450" s="67">
        <f t="shared" ref="L450:L453" si="522">+ROUND(I450*K450,0)</f>
        <v>0</v>
      </c>
      <c r="M450" s="19"/>
      <c r="N450" s="67">
        <f t="shared" ref="N450:N453" si="523">+ROUND(I450*M450,0)</f>
        <v>0</v>
      </c>
      <c r="O450" s="19"/>
      <c r="P450" s="67">
        <f t="shared" si="506"/>
        <v>0</v>
      </c>
      <c r="Q450" s="19"/>
      <c r="R450" s="20">
        <f t="shared" ref="R450:R453" si="524">+ROUND(I450*Q450,0)</f>
        <v>0</v>
      </c>
    </row>
    <row r="451" spans="2:18" ht="42.75" x14ac:dyDescent="0.25">
      <c r="B451" s="58"/>
      <c r="C451" s="63" t="s">
        <v>86</v>
      </c>
      <c r="D451" s="63" t="s">
        <v>86</v>
      </c>
      <c r="E451" s="64" t="s">
        <v>101</v>
      </c>
      <c r="F451" s="65">
        <v>5996717</v>
      </c>
      <c r="G451" s="16">
        <f t="shared" si="519"/>
        <v>0</v>
      </c>
      <c r="H451" s="17">
        <f t="shared" si="520"/>
        <v>4797373.6000000006</v>
      </c>
      <c r="I451" s="18"/>
      <c r="J451" s="66" t="str">
        <f t="shared" si="521"/>
        <v xml:space="preserve"> OFERTA CON PRECIO APARENTEMENTE BAJO</v>
      </c>
      <c r="K451" s="19"/>
      <c r="L451" s="67">
        <f t="shared" si="522"/>
        <v>0</v>
      </c>
      <c r="M451" s="19"/>
      <c r="N451" s="67">
        <f t="shared" si="523"/>
        <v>0</v>
      </c>
      <c r="O451" s="19"/>
      <c r="P451" s="67">
        <f t="shared" si="506"/>
        <v>0</v>
      </c>
      <c r="Q451" s="19"/>
      <c r="R451" s="20">
        <f t="shared" si="524"/>
        <v>0</v>
      </c>
    </row>
    <row r="452" spans="2:18" ht="42.75" x14ac:dyDescent="0.25">
      <c r="B452" s="58"/>
      <c r="C452" s="63" t="s">
        <v>86</v>
      </c>
      <c r="D452" s="63" t="s">
        <v>86</v>
      </c>
      <c r="E452" s="64" t="s">
        <v>102</v>
      </c>
      <c r="F452" s="65">
        <v>7981193</v>
      </c>
      <c r="G452" s="16">
        <f t="shared" si="519"/>
        <v>0</v>
      </c>
      <c r="H452" s="17">
        <f t="shared" si="520"/>
        <v>6384954.4000000004</v>
      </c>
      <c r="I452" s="18"/>
      <c r="J452" s="66" t="str">
        <f t="shared" si="521"/>
        <v xml:space="preserve"> OFERTA CON PRECIO APARENTEMENTE BAJO</v>
      </c>
      <c r="K452" s="19"/>
      <c r="L452" s="67">
        <f t="shared" si="522"/>
        <v>0</v>
      </c>
      <c r="M452" s="19"/>
      <c r="N452" s="67">
        <f t="shared" si="523"/>
        <v>0</v>
      </c>
      <c r="O452" s="19"/>
      <c r="P452" s="67">
        <f t="shared" si="506"/>
        <v>0</v>
      </c>
      <c r="Q452" s="19"/>
      <c r="R452" s="20">
        <f t="shared" si="524"/>
        <v>0</v>
      </c>
    </row>
    <row r="453" spans="2:18" ht="42.75" x14ac:dyDescent="0.25">
      <c r="B453" s="58"/>
      <c r="C453" s="63" t="s">
        <v>86</v>
      </c>
      <c r="D453" s="63" t="s">
        <v>86</v>
      </c>
      <c r="E453" s="64" t="s">
        <v>103</v>
      </c>
      <c r="F453" s="65">
        <v>10770993</v>
      </c>
      <c r="G453" s="16">
        <f t="shared" si="519"/>
        <v>0</v>
      </c>
      <c r="H453" s="17">
        <f t="shared" si="520"/>
        <v>8616794.4000000004</v>
      </c>
      <c r="I453" s="18"/>
      <c r="J453" s="66" t="str">
        <f t="shared" si="521"/>
        <v xml:space="preserve"> OFERTA CON PRECIO APARENTEMENTE BAJO</v>
      </c>
      <c r="K453" s="19"/>
      <c r="L453" s="67">
        <f t="shared" si="522"/>
        <v>0</v>
      </c>
      <c r="M453" s="19"/>
      <c r="N453" s="67">
        <f t="shared" si="523"/>
        <v>0</v>
      </c>
      <c r="O453" s="19"/>
      <c r="P453" s="67">
        <f t="shared" si="506"/>
        <v>0</v>
      </c>
      <c r="Q453" s="19"/>
      <c r="R453" s="20">
        <f t="shared" si="524"/>
        <v>0</v>
      </c>
    </row>
    <row r="454" spans="2:18" ht="42.75" x14ac:dyDescent="0.25">
      <c r="B454" s="58">
        <v>87</v>
      </c>
      <c r="C454" s="63" t="s">
        <v>87</v>
      </c>
      <c r="D454" s="63" t="s">
        <v>87</v>
      </c>
      <c r="E454" s="64" t="s">
        <v>99</v>
      </c>
      <c r="F454" s="65">
        <v>867021</v>
      </c>
      <c r="G454" s="16">
        <f>+IFERROR(I454/F454,"-")</f>
        <v>0</v>
      </c>
      <c r="H454" s="17">
        <f>+F454*80%</f>
        <v>693616.8</v>
      </c>
      <c r="I454" s="18"/>
      <c r="J454" s="66" t="str">
        <f>IF(I454&lt;H454," OFERTA CON PRECIO APARENTEMENTE BAJO","VALOR MINIMO ACEPTABLE")</f>
        <v xml:space="preserve"> OFERTA CON PRECIO APARENTEMENTE BAJO</v>
      </c>
      <c r="K454" s="19"/>
      <c r="L454" s="67">
        <f>+ROUND(I454*K454,0)</f>
        <v>0</v>
      </c>
      <c r="M454" s="19"/>
      <c r="N454" s="67">
        <f>+ROUND(I454*M454,0)</f>
        <v>0</v>
      </c>
      <c r="O454" s="19"/>
      <c r="P454" s="67">
        <f t="shared" si="506"/>
        <v>0</v>
      </c>
      <c r="Q454" s="19"/>
      <c r="R454" s="20">
        <f>+ROUND(I454*Q454,0)</f>
        <v>0</v>
      </c>
    </row>
    <row r="455" spans="2:18" ht="42.75" x14ac:dyDescent="0.25">
      <c r="B455" s="58"/>
      <c r="C455" s="63" t="s">
        <v>87</v>
      </c>
      <c r="D455" s="63" t="s">
        <v>87</v>
      </c>
      <c r="E455" s="64" t="s">
        <v>100</v>
      </c>
      <c r="F455" s="65">
        <v>1165576</v>
      </c>
      <c r="G455" s="16">
        <f t="shared" ref="G455:G458" si="525">+IFERROR(I455/F455,"-")</f>
        <v>0</v>
      </c>
      <c r="H455" s="17">
        <f t="shared" ref="H455:H458" si="526">+F455*80%</f>
        <v>932460.8</v>
      </c>
      <c r="I455" s="18"/>
      <c r="J455" s="66" t="str">
        <f t="shared" ref="J455:J458" si="527">IF(I455&lt;H455," OFERTA CON PRECIO APARENTEMENTE BAJO","VALOR MINIMO ACEPTABLE")</f>
        <v xml:space="preserve"> OFERTA CON PRECIO APARENTEMENTE BAJO</v>
      </c>
      <c r="K455" s="19"/>
      <c r="L455" s="67">
        <f t="shared" ref="L455:L458" si="528">+ROUND(I455*K455,0)</f>
        <v>0</v>
      </c>
      <c r="M455" s="19"/>
      <c r="N455" s="67">
        <f t="shared" ref="N455:N458" si="529">+ROUND(I455*M455,0)</f>
        <v>0</v>
      </c>
      <c r="O455" s="19"/>
      <c r="P455" s="67">
        <f t="shared" si="506"/>
        <v>0</v>
      </c>
      <c r="Q455" s="19"/>
      <c r="R455" s="20">
        <f t="shared" ref="R455:R458" si="530">+ROUND(I455*Q455,0)</f>
        <v>0</v>
      </c>
    </row>
    <row r="456" spans="2:18" ht="42.75" x14ac:dyDescent="0.25">
      <c r="B456" s="58"/>
      <c r="C456" s="63" t="s">
        <v>87</v>
      </c>
      <c r="D456" s="63" t="s">
        <v>87</v>
      </c>
      <c r="E456" s="64" t="s">
        <v>101</v>
      </c>
      <c r="F456" s="65">
        <v>1671542</v>
      </c>
      <c r="G456" s="16">
        <f t="shared" si="525"/>
        <v>0</v>
      </c>
      <c r="H456" s="17">
        <f t="shared" si="526"/>
        <v>1337233.6000000001</v>
      </c>
      <c r="I456" s="18"/>
      <c r="J456" s="66" t="str">
        <f t="shared" si="527"/>
        <v xml:space="preserve"> OFERTA CON PRECIO APARENTEMENTE BAJO</v>
      </c>
      <c r="K456" s="19"/>
      <c r="L456" s="67">
        <f t="shared" si="528"/>
        <v>0</v>
      </c>
      <c r="M456" s="19"/>
      <c r="N456" s="67">
        <f t="shared" si="529"/>
        <v>0</v>
      </c>
      <c r="O456" s="19"/>
      <c r="P456" s="67">
        <f t="shared" si="506"/>
        <v>0</v>
      </c>
      <c r="Q456" s="19"/>
      <c r="R456" s="20">
        <f t="shared" si="530"/>
        <v>0</v>
      </c>
    </row>
    <row r="457" spans="2:18" ht="42.75" x14ac:dyDescent="0.25">
      <c r="B457" s="58"/>
      <c r="C457" s="63" t="s">
        <v>87</v>
      </c>
      <c r="D457" s="63" t="s">
        <v>87</v>
      </c>
      <c r="E457" s="64" t="s">
        <v>102</v>
      </c>
      <c r="F457" s="65">
        <v>2365220</v>
      </c>
      <c r="G457" s="16">
        <f t="shared" si="525"/>
        <v>0</v>
      </c>
      <c r="H457" s="17">
        <f t="shared" si="526"/>
        <v>1892176</v>
      </c>
      <c r="I457" s="18"/>
      <c r="J457" s="66" t="str">
        <f t="shared" si="527"/>
        <v xml:space="preserve"> OFERTA CON PRECIO APARENTEMENTE BAJO</v>
      </c>
      <c r="K457" s="19"/>
      <c r="L457" s="67">
        <f t="shared" si="528"/>
        <v>0</v>
      </c>
      <c r="M457" s="19"/>
      <c r="N457" s="67">
        <f t="shared" si="529"/>
        <v>0</v>
      </c>
      <c r="O457" s="19"/>
      <c r="P457" s="67">
        <f t="shared" si="506"/>
        <v>0</v>
      </c>
      <c r="Q457" s="19"/>
      <c r="R457" s="20">
        <f t="shared" si="530"/>
        <v>0</v>
      </c>
    </row>
    <row r="458" spans="2:18" ht="42.75" x14ac:dyDescent="0.25">
      <c r="B458" s="58"/>
      <c r="C458" s="63" t="s">
        <v>87</v>
      </c>
      <c r="D458" s="63" t="s">
        <v>87</v>
      </c>
      <c r="E458" s="64" t="s">
        <v>103</v>
      </c>
      <c r="F458" s="65">
        <v>2769056</v>
      </c>
      <c r="G458" s="16">
        <f t="shared" si="525"/>
        <v>0</v>
      </c>
      <c r="H458" s="17">
        <f t="shared" si="526"/>
        <v>2215244.8000000003</v>
      </c>
      <c r="I458" s="18"/>
      <c r="J458" s="66" t="str">
        <f t="shared" si="527"/>
        <v xml:space="preserve"> OFERTA CON PRECIO APARENTEMENTE BAJO</v>
      </c>
      <c r="K458" s="19"/>
      <c r="L458" s="67">
        <f t="shared" si="528"/>
        <v>0</v>
      </c>
      <c r="M458" s="19"/>
      <c r="N458" s="67">
        <f t="shared" si="529"/>
        <v>0</v>
      </c>
      <c r="O458" s="19"/>
      <c r="P458" s="67">
        <f t="shared" si="506"/>
        <v>0</v>
      </c>
      <c r="Q458" s="19"/>
      <c r="R458" s="20">
        <f t="shared" si="530"/>
        <v>0</v>
      </c>
    </row>
    <row r="459" spans="2:18" ht="42.75" x14ac:dyDescent="0.25">
      <c r="B459" s="58">
        <v>88</v>
      </c>
      <c r="C459" s="63" t="s">
        <v>88</v>
      </c>
      <c r="D459" s="63" t="s">
        <v>88</v>
      </c>
      <c r="E459" s="64" t="s">
        <v>99</v>
      </c>
      <c r="F459" s="65">
        <v>867021</v>
      </c>
      <c r="G459" s="16">
        <f>+IFERROR(I459/F459,"-")</f>
        <v>0</v>
      </c>
      <c r="H459" s="17">
        <f>+F459*80%</f>
        <v>693616.8</v>
      </c>
      <c r="I459" s="18"/>
      <c r="J459" s="66" t="str">
        <f>IF(I459&lt;H459," OFERTA CON PRECIO APARENTEMENTE BAJO","VALOR MINIMO ACEPTABLE")</f>
        <v xml:space="preserve"> OFERTA CON PRECIO APARENTEMENTE BAJO</v>
      </c>
      <c r="K459" s="19"/>
      <c r="L459" s="67">
        <f>+ROUND(I459*K459,0)</f>
        <v>0</v>
      </c>
      <c r="M459" s="19"/>
      <c r="N459" s="67">
        <f>+ROUND(I459*M459,0)</f>
        <v>0</v>
      </c>
      <c r="O459" s="19"/>
      <c r="P459" s="67">
        <f t="shared" si="506"/>
        <v>0</v>
      </c>
      <c r="Q459" s="19"/>
      <c r="R459" s="20">
        <f>+ROUND(I459*Q459,0)</f>
        <v>0</v>
      </c>
    </row>
    <row r="460" spans="2:18" ht="42.75" x14ac:dyDescent="0.25">
      <c r="B460" s="58"/>
      <c r="C460" s="63" t="s">
        <v>88</v>
      </c>
      <c r="D460" s="63" t="s">
        <v>88</v>
      </c>
      <c r="E460" s="64" t="s">
        <v>100</v>
      </c>
      <c r="F460" s="65">
        <v>1165576</v>
      </c>
      <c r="G460" s="16">
        <f t="shared" ref="G460:G463" si="531">+IFERROR(I460/F460,"-")</f>
        <v>0</v>
      </c>
      <c r="H460" s="17">
        <f t="shared" ref="H460:H463" si="532">+F460*80%</f>
        <v>932460.8</v>
      </c>
      <c r="I460" s="18"/>
      <c r="J460" s="66" t="str">
        <f t="shared" ref="J460:J463" si="533">IF(I460&lt;H460," OFERTA CON PRECIO APARENTEMENTE BAJO","VALOR MINIMO ACEPTABLE")</f>
        <v xml:space="preserve"> OFERTA CON PRECIO APARENTEMENTE BAJO</v>
      </c>
      <c r="K460" s="19"/>
      <c r="L460" s="67">
        <f t="shared" ref="L460:L463" si="534">+ROUND(I460*K460,0)</f>
        <v>0</v>
      </c>
      <c r="M460" s="19"/>
      <c r="N460" s="67">
        <f t="shared" ref="N460:N463" si="535">+ROUND(I460*M460,0)</f>
        <v>0</v>
      </c>
      <c r="O460" s="19"/>
      <c r="P460" s="67">
        <f t="shared" si="506"/>
        <v>0</v>
      </c>
      <c r="Q460" s="19"/>
      <c r="R460" s="20">
        <f t="shared" ref="R460:R463" si="536">+ROUND(I460*Q460,0)</f>
        <v>0</v>
      </c>
    </row>
    <row r="461" spans="2:18" ht="42.75" x14ac:dyDescent="0.25">
      <c r="B461" s="58"/>
      <c r="C461" s="63" t="s">
        <v>88</v>
      </c>
      <c r="D461" s="63" t="s">
        <v>88</v>
      </c>
      <c r="E461" s="64" t="s">
        <v>101</v>
      </c>
      <c r="F461" s="65">
        <v>1671542</v>
      </c>
      <c r="G461" s="16">
        <f t="shared" si="531"/>
        <v>0</v>
      </c>
      <c r="H461" s="17">
        <f t="shared" si="532"/>
        <v>1337233.6000000001</v>
      </c>
      <c r="I461" s="18"/>
      <c r="J461" s="66" t="str">
        <f t="shared" si="533"/>
        <v xml:space="preserve"> OFERTA CON PRECIO APARENTEMENTE BAJO</v>
      </c>
      <c r="K461" s="19"/>
      <c r="L461" s="67">
        <f t="shared" si="534"/>
        <v>0</v>
      </c>
      <c r="M461" s="19"/>
      <c r="N461" s="67">
        <f t="shared" si="535"/>
        <v>0</v>
      </c>
      <c r="O461" s="19"/>
      <c r="P461" s="67">
        <f t="shared" si="506"/>
        <v>0</v>
      </c>
      <c r="Q461" s="19"/>
      <c r="R461" s="20">
        <f t="shared" si="536"/>
        <v>0</v>
      </c>
    </row>
    <row r="462" spans="2:18" ht="42.75" x14ac:dyDescent="0.25">
      <c r="B462" s="58"/>
      <c r="C462" s="63" t="s">
        <v>88</v>
      </c>
      <c r="D462" s="63" t="s">
        <v>88</v>
      </c>
      <c r="E462" s="64" t="s">
        <v>102</v>
      </c>
      <c r="F462" s="65">
        <v>2365220</v>
      </c>
      <c r="G462" s="16">
        <f t="shared" si="531"/>
        <v>0</v>
      </c>
      <c r="H462" s="17">
        <f t="shared" si="532"/>
        <v>1892176</v>
      </c>
      <c r="I462" s="18"/>
      <c r="J462" s="66" t="str">
        <f t="shared" si="533"/>
        <v xml:space="preserve"> OFERTA CON PRECIO APARENTEMENTE BAJO</v>
      </c>
      <c r="K462" s="19"/>
      <c r="L462" s="67">
        <f t="shared" si="534"/>
        <v>0</v>
      </c>
      <c r="M462" s="19"/>
      <c r="N462" s="67">
        <f t="shared" si="535"/>
        <v>0</v>
      </c>
      <c r="O462" s="19"/>
      <c r="P462" s="67">
        <f t="shared" si="506"/>
        <v>0</v>
      </c>
      <c r="Q462" s="19"/>
      <c r="R462" s="20">
        <f t="shared" si="536"/>
        <v>0</v>
      </c>
    </row>
    <row r="463" spans="2:18" ht="42.75" x14ac:dyDescent="0.25">
      <c r="B463" s="58"/>
      <c r="C463" s="63" t="s">
        <v>88</v>
      </c>
      <c r="D463" s="63" t="s">
        <v>88</v>
      </c>
      <c r="E463" s="64" t="s">
        <v>103</v>
      </c>
      <c r="F463" s="65">
        <v>2769056</v>
      </c>
      <c r="G463" s="16">
        <f t="shared" si="531"/>
        <v>0</v>
      </c>
      <c r="H463" s="17">
        <f t="shared" si="532"/>
        <v>2215244.8000000003</v>
      </c>
      <c r="I463" s="18"/>
      <c r="J463" s="66" t="str">
        <f t="shared" si="533"/>
        <v xml:space="preserve"> OFERTA CON PRECIO APARENTEMENTE BAJO</v>
      </c>
      <c r="K463" s="19"/>
      <c r="L463" s="67">
        <f t="shared" si="534"/>
        <v>0</v>
      </c>
      <c r="M463" s="19"/>
      <c r="N463" s="67">
        <f t="shared" si="535"/>
        <v>0</v>
      </c>
      <c r="O463" s="19"/>
      <c r="P463" s="67">
        <f t="shared" si="506"/>
        <v>0</v>
      </c>
      <c r="Q463" s="19"/>
      <c r="R463" s="20">
        <f t="shared" si="536"/>
        <v>0</v>
      </c>
    </row>
    <row r="464" spans="2:18" ht="42.75" x14ac:dyDescent="0.25">
      <c r="B464" s="58">
        <v>89</v>
      </c>
      <c r="C464" s="63" t="s">
        <v>72</v>
      </c>
      <c r="D464" s="63" t="s">
        <v>72</v>
      </c>
      <c r="E464" s="64" t="s">
        <v>99</v>
      </c>
      <c r="F464" s="65">
        <v>684226</v>
      </c>
      <c r="G464" s="16">
        <f>+IFERROR(I464/F464,"-")</f>
        <v>0</v>
      </c>
      <c r="H464" s="17">
        <f>+F464*80%</f>
        <v>547380.80000000005</v>
      </c>
      <c r="I464" s="18"/>
      <c r="J464" s="66" t="str">
        <f>IF(I464&lt;H464," OFERTA CON PRECIO APARENTEMENTE BAJO","VALOR MINIMO ACEPTABLE")</f>
        <v xml:space="preserve"> OFERTA CON PRECIO APARENTEMENTE BAJO</v>
      </c>
      <c r="K464" s="19"/>
      <c r="L464" s="67">
        <f>+ROUND(I464*K464,0)</f>
        <v>0</v>
      </c>
      <c r="M464" s="19"/>
      <c r="N464" s="67">
        <f>+ROUND(I464*M464,0)</f>
        <v>0</v>
      </c>
      <c r="O464" s="19"/>
      <c r="P464" s="67">
        <f t="shared" si="506"/>
        <v>0</v>
      </c>
      <c r="Q464" s="19"/>
      <c r="R464" s="20">
        <f>+ROUND(I464*Q464,0)</f>
        <v>0</v>
      </c>
    </row>
    <row r="465" spans="2:18" ht="42.75" x14ac:dyDescent="0.25">
      <c r="B465" s="58"/>
      <c r="C465" s="63" t="s">
        <v>72</v>
      </c>
      <c r="D465" s="63" t="s">
        <v>72</v>
      </c>
      <c r="E465" s="64" t="s">
        <v>100</v>
      </c>
      <c r="F465" s="65">
        <v>1225574</v>
      </c>
      <c r="G465" s="16">
        <f t="shared" ref="G465:G468" si="537">+IFERROR(I465/F465,"-")</f>
        <v>0</v>
      </c>
      <c r="H465" s="17">
        <f t="shared" ref="H465:H468" si="538">+F465*80%</f>
        <v>980459.20000000007</v>
      </c>
      <c r="I465" s="18"/>
      <c r="J465" s="66" t="str">
        <f t="shared" ref="J465:J468" si="539">IF(I465&lt;H465," OFERTA CON PRECIO APARENTEMENTE BAJO","VALOR MINIMO ACEPTABLE")</f>
        <v xml:space="preserve"> OFERTA CON PRECIO APARENTEMENTE BAJO</v>
      </c>
      <c r="K465" s="19"/>
      <c r="L465" s="67">
        <f t="shared" ref="L465:L468" si="540">+ROUND(I465*K465,0)</f>
        <v>0</v>
      </c>
      <c r="M465" s="19"/>
      <c r="N465" s="67">
        <f t="shared" ref="N465:N468" si="541">+ROUND(I465*M465,0)</f>
        <v>0</v>
      </c>
      <c r="O465" s="19"/>
      <c r="P465" s="67">
        <f t="shared" si="506"/>
        <v>0</v>
      </c>
      <c r="Q465" s="19"/>
      <c r="R465" s="20">
        <f t="shared" ref="R465:R468" si="542">+ROUND(I465*Q465,0)</f>
        <v>0</v>
      </c>
    </row>
    <row r="466" spans="2:18" ht="42.75" x14ac:dyDescent="0.25">
      <c r="B466" s="58"/>
      <c r="C466" s="63" t="s">
        <v>72</v>
      </c>
      <c r="D466" s="63" t="s">
        <v>72</v>
      </c>
      <c r="E466" s="64" t="s">
        <v>101</v>
      </c>
      <c r="F466" s="65">
        <v>1408768</v>
      </c>
      <c r="G466" s="16">
        <f t="shared" si="537"/>
        <v>0</v>
      </c>
      <c r="H466" s="17">
        <f t="shared" si="538"/>
        <v>1127014.4000000001</v>
      </c>
      <c r="I466" s="18"/>
      <c r="J466" s="66" t="str">
        <f t="shared" si="539"/>
        <v xml:space="preserve"> OFERTA CON PRECIO APARENTEMENTE BAJO</v>
      </c>
      <c r="K466" s="19"/>
      <c r="L466" s="67">
        <f t="shared" si="540"/>
        <v>0</v>
      </c>
      <c r="M466" s="19"/>
      <c r="N466" s="67">
        <f t="shared" si="541"/>
        <v>0</v>
      </c>
      <c r="O466" s="19"/>
      <c r="P466" s="67">
        <f t="shared" si="506"/>
        <v>0</v>
      </c>
      <c r="Q466" s="19"/>
      <c r="R466" s="20">
        <f t="shared" si="542"/>
        <v>0</v>
      </c>
    </row>
    <row r="467" spans="2:18" ht="42.75" x14ac:dyDescent="0.25">
      <c r="B467" s="58"/>
      <c r="C467" s="63" t="s">
        <v>72</v>
      </c>
      <c r="D467" s="63" t="s">
        <v>72</v>
      </c>
      <c r="E467" s="64" t="s">
        <v>102</v>
      </c>
      <c r="F467" s="65">
        <v>1586308</v>
      </c>
      <c r="G467" s="16">
        <f t="shared" si="537"/>
        <v>0</v>
      </c>
      <c r="H467" s="17">
        <f t="shared" si="538"/>
        <v>1269046.4000000001</v>
      </c>
      <c r="I467" s="18"/>
      <c r="J467" s="66" t="str">
        <f t="shared" si="539"/>
        <v xml:space="preserve"> OFERTA CON PRECIO APARENTEMENTE BAJO</v>
      </c>
      <c r="K467" s="19"/>
      <c r="L467" s="67">
        <f t="shared" si="540"/>
        <v>0</v>
      </c>
      <c r="M467" s="19"/>
      <c r="N467" s="67">
        <f t="shared" si="541"/>
        <v>0</v>
      </c>
      <c r="O467" s="19"/>
      <c r="P467" s="67">
        <f t="shared" si="506"/>
        <v>0</v>
      </c>
      <c r="Q467" s="19"/>
      <c r="R467" s="20">
        <f t="shared" si="542"/>
        <v>0</v>
      </c>
    </row>
    <row r="468" spans="2:18" ht="42.75" x14ac:dyDescent="0.25">
      <c r="B468" s="58"/>
      <c r="C468" s="63" t="s">
        <v>72</v>
      </c>
      <c r="D468" s="63" t="s">
        <v>72</v>
      </c>
      <c r="E468" s="64" t="s">
        <v>103</v>
      </c>
      <c r="F468" s="65">
        <v>1912229</v>
      </c>
      <c r="G468" s="16">
        <f t="shared" si="537"/>
        <v>0</v>
      </c>
      <c r="H468" s="17">
        <f t="shared" si="538"/>
        <v>1529783.2000000002</v>
      </c>
      <c r="I468" s="18"/>
      <c r="J468" s="66" t="str">
        <f t="shared" si="539"/>
        <v xml:space="preserve"> OFERTA CON PRECIO APARENTEMENTE BAJO</v>
      </c>
      <c r="K468" s="19"/>
      <c r="L468" s="67">
        <f t="shared" si="540"/>
        <v>0</v>
      </c>
      <c r="M468" s="19"/>
      <c r="N468" s="67">
        <f t="shared" si="541"/>
        <v>0</v>
      </c>
      <c r="O468" s="19"/>
      <c r="P468" s="67">
        <f t="shared" si="506"/>
        <v>0</v>
      </c>
      <c r="Q468" s="19"/>
      <c r="R468" s="20">
        <f t="shared" si="542"/>
        <v>0</v>
      </c>
    </row>
    <row r="469" spans="2:18" ht="42.75" x14ac:dyDescent="0.25">
      <c r="B469" s="58">
        <v>90</v>
      </c>
      <c r="C469" s="63" t="s">
        <v>71</v>
      </c>
      <c r="D469" s="63" t="s">
        <v>71</v>
      </c>
      <c r="E469" s="64" t="s">
        <v>99</v>
      </c>
      <c r="F469" s="65">
        <v>719287</v>
      </c>
      <c r="G469" s="16">
        <f>+IFERROR(I469/F469,"-")</f>
        <v>0</v>
      </c>
      <c r="H469" s="17">
        <f>+F469*80%</f>
        <v>575429.6</v>
      </c>
      <c r="I469" s="18"/>
      <c r="J469" s="66" t="str">
        <f>IF(I469&lt;H469," OFERTA CON PRECIO APARENTEMENTE BAJO","VALOR MINIMO ACEPTABLE")</f>
        <v xml:space="preserve"> OFERTA CON PRECIO APARENTEMENTE BAJO</v>
      </c>
      <c r="K469" s="19"/>
      <c r="L469" s="67">
        <f>+ROUND(I469*K469,0)</f>
        <v>0</v>
      </c>
      <c r="M469" s="19"/>
      <c r="N469" s="67">
        <f>+ROUND(I469*M469,0)</f>
        <v>0</v>
      </c>
      <c r="O469" s="19"/>
      <c r="P469" s="67">
        <f t="shared" si="506"/>
        <v>0</v>
      </c>
      <c r="Q469" s="19"/>
      <c r="R469" s="20">
        <f>+ROUND(I469*Q469,0)</f>
        <v>0</v>
      </c>
    </row>
    <row r="470" spans="2:18" ht="42.75" x14ac:dyDescent="0.25">
      <c r="B470" s="58"/>
      <c r="C470" s="63" t="s">
        <v>71</v>
      </c>
      <c r="D470" s="63" t="s">
        <v>71</v>
      </c>
      <c r="E470" s="64" t="s">
        <v>100</v>
      </c>
      <c r="F470" s="65">
        <v>892035</v>
      </c>
      <c r="G470" s="16">
        <f t="shared" ref="G470:G473" si="543">+IFERROR(I470/F470,"-")</f>
        <v>0</v>
      </c>
      <c r="H470" s="17">
        <f t="shared" ref="H470:H473" si="544">+F470*80%</f>
        <v>713628</v>
      </c>
      <c r="I470" s="18"/>
      <c r="J470" s="66" t="str">
        <f t="shared" ref="J470:J473" si="545">IF(I470&lt;H470," OFERTA CON PRECIO APARENTEMENTE BAJO","VALOR MINIMO ACEPTABLE")</f>
        <v xml:space="preserve"> OFERTA CON PRECIO APARENTEMENTE BAJO</v>
      </c>
      <c r="K470" s="19"/>
      <c r="L470" s="67">
        <f t="shared" ref="L470:L473" si="546">+ROUND(I470*K470,0)</f>
        <v>0</v>
      </c>
      <c r="M470" s="19"/>
      <c r="N470" s="67">
        <f t="shared" ref="N470:N473" si="547">+ROUND(I470*M470,0)</f>
        <v>0</v>
      </c>
      <c r="O470" s="19"/>
      <c r="P470" s="67">
        <f t="shared" si="506"/>
        <v>0</v>
      </c>
      <c r="Q470" s="19"/>
      <c r="R470" s="20">
        <f t="shared" ref="R470:R473" si="548">+ROUND(I470*Q470,0)</f>
        <v>0</v>
      </c>
    </row>
    <row r="471" spans="2:18" ht="42.75" x14ac:dyDescent="0.25">
      <c r="B471" s="58"/>
      <c r="C471" s="63" t="s">
        <v>71</v>
      </c>
      <c r="D471" s="63" t="s">
        <v>71</v>
      </c>
      <c r="E471" s="64" t="s">
        <v>101</v>
      </c>
      <c r="F471" s="65">
        <v>1159616</v>
      </c>
      <c r="G471" s="16">
        <f t="shared" si="543"/>
        <v>0</v>
      </c>
      <c r="H471" s="17">
        <f t="shared" si="544"/>
        <v>927692.80000000005</v>
      </c>
      <c r="I471" s="18"/>
      <c r="J471" s="66" t="str">
        <f t="shared" si="545"/>
        <v xml:space="preserve"> OFERTA CON PRECIO APARENTEMENTE BAJO</v>
      </c>
      <c r="K471" s="19"/>
      <c r="L471" s="67">
        <f t="shared" si="546"/>
        <v>0</v>
      </c>
      <c r="M471" s="19"/>
      <c r="N471" s="67">
        <f t="shared" si="547"/>
        <v>0</v>
      </c>
      <c r="O471" s="19"/>
      <c r="P471" s="67">
        <f t="shared" si="506"/>
        <v>0</v>
      </c>
      <c r="Q471" s="19"/>
      <c r="R471" s="20">
        <f t="shared" si="548"/>
        <v>0</v>
      </c>
    </row>
    <row r="472" spans="2:18" ht="42.75" x14ac:dyDescent="0.25">
      <c r="B472" s="58"/>
      <c r="C472" s="63" t="s">
        <v>71</v>
      </c>
      <c r="D472" s="63" t="s">
        <v>71</v>
      </c>
      <c r="E472" s="64" t="s">
        <v>102</v>
      </c>
      <c r="F472" s="65">
        <v>1149441</v>
      </c>
      <c r="G472" s="16">
        <f t="shared" si="543"/>
        <v>0</v>
      </c>
      <c r="H472" s="17">
        <f t="shared" si="544"/>
        <v>919552.8</v>
      </c>
      <c r="I472" s="18"/>
      <c r="J472" s="66" t="str">
        <f t="shared" si="545"/>
        <v xml:space="preserve"> OFERTA CON PRECIO APARENTEMENTE BAJO</v>
      </c>
      <c r="K472" s="19"/>
      <c r="L472" s="67">
        <f t="shared" si="546"/>
        <v>0</v>
      </c>
      <c r="M472" s="19"/>
      <c r="N472" s="67">
        <f t="shared" si="547"/>
        <v>0</v>
      </c>
      <c r="O472" s="19"/>
      <c r="P472" s="67">
        <f t="shared" si="506"/>
        <v>0</v>
      </c>
      <c r="Q472" s="19"/>
      <c r="R472" s="20">
        <f t="shared" si="548"/>
        <v>0</v>
      </c>
    </row>
    <row r="473" spans="2:18" ht="42.75" x14ac:dyDescent="0.25">
      <c r="B473" s="58"/>
      <c r="C473" s="63" t="s">
        <v>71</v>
      </c>
      <c r="D473" s="63" t="s">
        <v>71</v>
      </c>
      <c r="E473" s="64" t="s">
        <v>103</v>
      </c>
      <c r="F473" s="65">
        <v>1867426</v>
      </c>
      <c r="G473" s="16">
        <f t="shared" si="543"/>
        <v>0</v>
      </c>
      <c r="H473" s="17">
        <f t="shared" si="544"/>
        <v>1493940.8</v>
      </c>
      <c r="I473" s="18"/>
      <c r="J473" s="66" t="str">
        <f t="shared" si="545"/>
        <v xml:space="preserve"> OFERTA CON PRECIO APARENTEMENTE BAJO</v>
      </c>
      <c r="K473" s="19"/>
      <c r="L473" s="67">
        <f t="shared" si="546"/>
        <v>0</v>
      </c>
      <c r="M473" s="19"/>
      <c r="N473" s="67">
        <f t="shared" si="547"/>
        <v>0</v>
      </c>
      <c r="O473" s="19"/>
      <c r="P473" s="67">
        <f t="shared" si="506"/>
        <v>0</v>
      </c>
      <c r="Q473" s="19"/>
      <c r="R473" s="20">
        <f t="shared" si="548"/>
        <v>0</v>
      </c>
    </row>
    <row r="474" spans="2:18" ht="42.75" x14ac:dyDescent="0.25">
      <c r="B474" s="58">
        <v>91</v>
      </c>
      <c r="C474" s="63" t="s">
        <v>74</v>
      </c>
      <c r="D474" s="63" t="s">
        <v>74</v>
      </c>
      <c r="E474" s="64" t="s">
        <v>99</v>
      </c>
      <c r="F474" s="65">
        <v>719287</v>
      </c>
      <c r="G474" s="16">
        <f>+IFERROR(I474/F474,"-")</f>
        <v>0</v>
      </c>
      <c r="H474" s="17">
        <f>+F474*80%</f>
        <v>575429.6</v>
      </c>
      <c r="I474" s="18"/>
      <c r="J474" s="66" t="str">
        <f>IF(I474&lt;H474," OFERTA CON PRECIO APARENTEMENTE BAJO","VALOR MINIMO ACEPTABLE")</f>
        <v xml:space="preserve"> OFERTA CON PRECIO APARENTEMENTE BAJO</v>
      </c>
      <c r="K474" s="19"/>
      <c r="L474" s="67">
        <f>+ROUND(I474*K474,0)</f>
        <v>0</v>
      </c>
      <c r="M474" s="19"/>
      <c r="N474" s="67">
        <f>+ROUND(I474*M474,0)</f>
        <v>0</v>
      </c>
      <c r="O474" s="19"/>
      <c r="P474" s="67">
        <f t="shared" si="506"/>
        <v>0</v>
      </c>
      <c r="Q474" s="19"/>
      <c r="R474" s="20">
        <f>+ROUND(I474*Q474,0)</f>
        <v>0</v>
      </c>
    </row>
    <row r="475" spans="2:18" ht="42.75" x14ac:dyDescent="0.25">
      <c r="B475" s="58"/>
      <c r="C475" s="63" t="s">
        <v>74</v>
      </c>
      <c r="D475" s="63" t="s">
        <v>74</v>
      </c>
      <c r="E475" s="64" t="s">
        <v>100</v>
      </c>
      <c r="F475" s="65">
        <v>1250374</v>
      </c>
      <c r="G475" s="16">
        <f t="shared" ref="G475:G478" si="549">+IFERROR(I475/F475,"-")</f>
        <v>0</v>
      </c>
      <c r="H475" s="17">
        <f t="shared" ref="H475:H478" si="550">+F475*80%</f>
        <v>1000299.2000000001</v>
      </c>
      <c r="I475" s="18"/>
      <c r="J475" s="66" t="str">
        <f t="shared" ref="J475:J478" si="551">IF(I475&lt;H475," OFERTA CON PRECIO APARENTEMENTE BAJO","VALOR MINIMO ACEPTABLE")</f>
        <v xml:space="preserve"> OFERTA CON PRECIO APARENTEMENTE BAJO</v>
      </c>
      <c r="K475" s="19"/>
      <c r="L475" s="67">
        <f t="shared" ref="L475:L478" si="552">+ROUND(I475*K475,0)</f>
        <v>0</v>
      </c>
      <c r="M475" s="19"/>
      <c r="N475" s="67">
        <f t="shared" ref="N475:N478" si="553">+ROUND(I475*M475,0)</f>
        <v>0</v>
      </c>
      <c r="O475" s="19"/>
      <c r="P475" s="67">
        <f t="shared" si="506"/>
        <v>0</v>
      </c>
      <c r="Q475" s="19"/>
      <c r="R475" s="20">
        <f t="shared" ref="R475:R478" si="554">+ROUND(I475*Q475,0)</f>
        <v>0</v>
      </c>
    </row>
    <row r="476" spans="2:18" ht="42.75" x14ac:dyDescent="0.25">
      <c r="B476" s="58"/>
      <c r="C476" s="63" t="s">
        <v>74</v>
      </c>
      <c r="D476" s="63" t="s">
        <v>74</v>
      </c>
      <c r="E476" s="64" t="s">
        <v>101</v>
      </c>
      <c r="F476" s="65">
        <v>1603323</v>
      </c>
      <c r="G476" s="16">
        <f t="shared" si="549"/>
        <v>0</v>
      </c>
      <c r="H476" s="17">
        <f t="shared" si="550"/>
        <v>1282658.4000000001</v>
      </c>
      <c r="I476" s="18"/>
      <c r="J476" s="66" t="str">
        <f t="shared" si="551"/>
        <v xml:space="preserve"> OFERTA CON PRECIO APARENTEMENTE BAJO</v>
      </c>
      <c r="K476" s="19"/>
      <c r="L476" s="67">
        <f t="shared" si="552"/>
        <v>0</v>
      </c>
      <c r="M476" s="19"/>
      <c r="N476" s="67">
        <f t="shared" si="553"/>
        <v>0</v>
      </c>
      <c r="O476" s="19"/>
      <c r="P476" s="67">
        <f t="shared" si="506"/>
        <v>0</v>
      </c>
      <c r="Q476" s="19"/>
      <c r="R476" s="20">
        <f t="shared" si="554"/>
        <v>0</v>
      </c>
    </row>
    <row r="477" spans="2:18" ht="42.75" x14ac:dyDescent="0.25">
      <c r="B477" s="58"/>
      <c r="C477" s="63" t="s">
        <v>74</v>
      </c>
      <c r="D477" s="63" t="s">
        <v>74</v>
      </c>
      <c r="E477" s="64" t="s">
        <v>102</v>
      </c>
      <c r="F477" s="65">
        <v>1798181</v>
      </c>
      <c r="G477" s="16">
        <f t="shared" si="549"/>
        <v>0</v>
      </c>
      <c r="H477" s="17">
        <f t="shared" si="550"/>
        <v>1438544.8</v>
      </c>
      <c r="I477" s="18"/>
      <c r="J477" s="66" t="str">
        <f t="shared" si="551"/>
        <v xml:space="preserve"> OFERTA CON PRECIO APARENTEMENTE BAJO</v>
      </c>
      <c r="K477" s="19"/>
      <c r="L477" s="67">
        <f t="shared" si="552"/>
        <v>0</v>
      </c>
      <c r="M477" s="19"/>
      <c r="N477" s="67">
        <f t="shared" si="553"/>
        <v>0</v>
      </c>
      <c r="O477" s="19"/>
      <c r="P477" s="67">
        <f t="shared" si="506"/>
        <v>0</v>
      </c>
      <c r="Q477" s="19"/>
      <c r="R477" s="20">
        <f t="shared" si="554"/>
        <v>0</v>
      </c>
    </row>
    <row r="478" spans="2:18" ht="42.75" x14ac:dyDescent="0.25">
      <c r="B478" s="58"/>
      <c r="C478" s="63" t="s">
        <v>74</v>
      </c>
      <c r="D478" s="63" t="s">
        <v>74</v>
      </c>
      <c r="E478" s="64" t="s">
        <v>103</v>
      </c>
      <c r="F478" s="65">
        <v>2038093</v>
      </c>
      <c r="G478" s="16">
        <f t="shared" si="549"/>
        <v>0</v>
      </c>
      <c r="H478" s="17">
        <f t="shared" si="550"/>
        <v>1630474.4000000001</v>
      </c>
      <c r="I478" s="18"/>
      <c r="J478" s="66" t="str">
        <f t="shared" si="551"/>
        <v xml:space="preserve"> OFERTA CON PRECIO APARENTEMENTE BAJO</v>
      </c>
      <c r="K478" s="19"/>
      <c r="L478" s="67">
        <f t="shared" si="552"/>
        <v>0</v>
      </c>
      <c r="M478" s="19"/>
      <c r="N478" s="67">
        <f t="shared" si="553"/>
        <v>0</v>
      </c>
      <c r="O478" s="19"/>
      <c r="P478" s="67">
        <f t="shared" si="506"/>
        <v>0</v>
      </c>
      <c r="Q478" s="19"/>
      <c r="R478" s="20">
        <f t="shared" si="554"/>
        <v>0</v>
      </c>
    </row>
    <row r="479" spans="2:18" ht="42.75" x14ac:dyDescent="0.25">
      <c r="B479" s="58">
        <v>92</v>
      </c>
      <c r="C479" s="63" t="s">
        <v>72</v>
      </c>
      <c r="D479" s="63" t="s">
        <v>72</v>
      </c>
      <c r="E479" s="64" t="s">
        <v>99</v>
      </c>
      <c r="F479" s="65">
        <v>684226</v>
      </c>
      <c r="G479" s="16">
        <f>+IFERROR(I479/F479,"-")</f>
        <v>0</v>
      </c>
      <c r="H479" s="17">
        <f>+F479*80%</f>
        <v>547380.80000000005</v>
      </c>
      <c r="I479" s="18"/>
      <c r="J479" s="66" t="str">
        <f>IF(I479&lt;H479," OFERTA CON PRECIO APARENTEMENTE BAJO","VALOR MINIMO ACEPTABLE")</f>
        <v xml:space="preserve"> OFERTA CON PRECIO APARENTEMENTE BAJO</v>
      </c>
      <c r="K479" s="19"/>
      <c r="L479" s="67">
        <f>+ROUND(I479*K479,0)</f>
        <v>0</v>
      </c>
      <c r="M479" s="19"/>
      <c r="N479" s="67">
        <f>+ROUND(I479*M479,0)</f>
        <v>0</v>
      </c>
      <c r="O479" s="19"/>
      <c r="P479" s="67">
        <f t="shared" si="506"/>
        <v>0</v>
      </c>
      <c r="Q479" s="19"/>
      <c r="R479" s="20">
        <f>+ROUND(I479*Q479,0)</f>
        <v>0</v>
      </c>
    </row>
    <row r="480" spans="2:18" ht="42.75" x14ac:dyDescent="0.25">
      <c r="B480" s="58"/>
      <c r="C480" s="63" t="s">
        <v>72</v>
      </c>
      <c r="D480" s="63" t="s">
        <v>72</v>
      </c>
      <c r="E480" s="64" t="s">
        <v>100</v>
      </c>
      <c r="F480" s="65">
        <v>1225574</v>
      </c>
      <c r="G480" s="16">
        <f t="shared" ref="G480:G483" si="555">+IFERROR(I480/F480,"-")</f>
        <v>0</v>
      </c>
      <c r="H480" s="17">
        <f>+F480*80%</f>
        <v>980459.20000000007</v>
      </c>
      <c r="I480" s="18"/>
      <c r="J480" s="66" t="str">
        <f t="shared" ref="J480:J483" si="556">IF(I480&lt;H480," OFERTA CON PRECIO APARENTEMENTE BAJO","VALOR MINIMO ACEPTABLE")</f>
        <v xml:space="preserve"> OFERTA CON PRECIO APARENTEMENTE BAJO</v>
      </c>
      <c r="K480" s="19"/>
      <c r="L480" s="67">
        <f t="shared" ref="L480:L483" si="557">+ROUND(I480*K480,0)</f>
        <v>0</v>
      </c>
      <c r="M480" s="19"/>
      <c r="N480" s="67">
        <f t="shared" ref="N480:N483" si="558">+ROUND(I480*M480,0)</f>
        <v>0</v>
      </c>
      <c r="O480" s="19"/>
      <c r="P480" s="67">
        <f t="shared" si="506"/>
        <v>0</v>
      </c>
      <c r="Q480" s="19"/>
      <c r="R480" s="20">
        <f t="shared" ref="R480:R483" si="559">+ROUND(I480*Q480,0)</f>
        <v>0</v>
      </c>
    </row>
    <row r="481" spans="1:16362" ht="42.75" x14ac:dyDescent="0.25">
      <c r="B481" s="58"/>
      <c r="C481" s="63" t="s">
        <v>72</v>
      </c>
      <c r="D481" s="63" t="s">
        <v>72</v>
      </c>
      <c r="E481" s="64" t="s">
        <v>101</v>
      </c>
      <c r="F481" s="65">
        <v>1408768</v>
      </c>
      <c r="G481" s="16">
        <f t="shared" si="555"/>
        <v>0</v>
      </c>
      <c r="H481" s="17">
        <f t="shared" ref="H480:H483" si="560">+F481*80%</f>
        <v>1127014.4000000001</v>
      </c>
      <c r="I481" s="18"/>
      <c r="J481" s="66" t="str">
        <f t="shared" si="556"/>
        <v xml:space="preserve"> OFERTA CON PRECIO APARENTEMENTE BAJO</v>
      </c>
      <c r="K481" s="19"/>
      <c r="L481" s="67">
        <f t="shared" si="557"/>
        <v>0</v>
      </c>
      <c r="M481" s="19"/>
      <c r="N481" s="67">
        <f t="shared" si="558"/>
        <v>0</v>
      </c>
      <c r="O481" s="19"/>
      <c r="P481" s="67">
        <f t="shared" si="506"/>
        <v>0</v>
      </c>
      <c r="Q481" s="19"/>
      <c r="R481" s="20">
        <f t="shared" si="559"/>
        <v>0</v>
      </c>
    </row>
    <row r="482" spans="1:16362" ht="42.75" x14ac:dyDescent="0.25">
      <c r="B482" s="58"/>
      <c r="C482" s="63" t="s">
        <v>72</v>
      </c>
      <c r="D482" s="63" t="s">
        <v>72</v>
      </c>
      <c r="E482" s="64" t="s">
        <v>102</v>
      </c>
      <c r="F482" s="65">
        <v>1586308</v>
      </c>
      <c r="G482" s="16">
        <f t="shared" si="555"/>
        <v>0</v>
      </c>
      <c r="H482" s="17">
        <f t="shared" si="560"/>
        <v>1269046.4000000001</v>
      </c>
      <c r="I482" s="18"/>
      <c r="J482" s="66" t="str">
        <f t="shared" si="556"/>
        <v xml:space="preserve"> OFERTA CON PRECIO APARENTEMENTE BAJO</v>
      </c>
      <c r="K482" s="19"/>
      <c r="L482" s="67">
        <f t="shared" si="557"/>
        <v>0</v>
      </c>
      <c r="M482" s="19"/>
      <c r="N482" s="67">
        <f t="shared" si="558"/>
        <v>0</v>
      </c>
      <c r="O482" s="19"/>
      <c r="P482" s="67">
        <f t="shared" si="506"/>
        <v>0</v>
      </c>
      <c r="Q482" s="19"/>
      <c r="R482" s="20">
        <f t="shared" si="559"/>
        <v>0</v>
      </c>
    </row>
    <row r="483" spans="1:16362" ht="42.75" x14ac:dyDescent="0.25">
      <c r="B483" s="58"/>
      <c r="C483" s="63" t="s">
        <v>72</v>
      </c>
      <c r="D483" s="63" t="s">
        <v>72</v>
      </c>
      <c r="E483" s="64" t="s">
        <v>103</v>
      </c>
      <c r="F483" s="65">
        <v>1912229</v>
      </c>
      <c r="G483" s="16">
        <f t="shared" si="555"/>
        <v>0</v>
      </c>
      <c r="H483" s="17">
        <f t="shared" si="560"/>
        <v>1529783.2000000002</v>
      </c>
      <c r="I483" s="18"/>
      <c r="J483" s="66" t="str">
        <f t="shared" si="556"/>
        <v xml:space="preserve"> OFERTA CON PRECIO APARENTEMENTE BAJO</v>
      </c>
      <c r="K483" s="19"/>
      <c r="L483" s="67">
        <f t="shared" si="557"/>
        <v>0</v>
      </c>
      <c r="M483" s="19"/>
      <c r="N483" s="67">
        <f t="shared" si="558"/>
        <v>0</v>
      </c>
      <c r="O483" s="19"/>
      <c r="P483" s="67">
        <f t="shared" si="506"/>
        <v>0</v>
      </c>
      <c r="Q483" s="19"/>
      <c r="R483" s="20">
        <f t="shared" si="559"/>
        <v>0</v>
      </c>
    </row>
    <row r="484" spans="1:16362" ht="42.75" x14ac:dyDescent="0.25">
      <c r="B484" s="58">
        <v>93</v>
      </c>
      <c r="C484" s="63" t="s">
        <v>72</v>
      </c>
      <c r="D484" s="63" t="s">
        <v>72</v>
      </c>
      <c r="E484" s="64" t="s">
        <v>99</v>
      </c>
      <c r="F484" s="65">
        <v>684226</v>
      </c>
      <c r="G484" s="16">
        <f>+IFERROR(I484/F484,"-")</f>
        <v>0</v>
      </c>
      <c r="H484" s="17">
        <f>+F484*80%</f>
        <v>547380.80000000005</v>
      </c>
      <c r="I484" s="18"/>
      <c r="J484" s="66" t="str">
        <f>IF(I484&lt;H484," OFERTA CON PRECIO APARENTEMENTE BAJO","VALOR MINIMO ACEPTABLE")</f>
        <v xml:space="preserve"> OFERTA CON PRECIO APARENTEMENTE BAJO</v>
      </c>
      <c r="K484" s="19"/>
      <c r="L484" s="67">
        <f>+ROUND(I484*K484,0)</f>
        <v>0</v>
      </c>
      <c r="M484" s="19"/>
      <c r="N484" s="67">
        <f>+ROUND(I484*M484,0)</f>
        <v>0</v>
      </c>
      <c r="O484" s="19"/>
      <c r="P484" s="67">
        <f t="shared" si="506"/>
        <v>0</v>
      </c>
      <c r="Q484" s="19"/>
      <c r="R484" s="20">
        <f>+ROUND(I484*Q484,0)</f>
        <v>0</v>
      </c>
    </row>
    <row r="485" spans="1:16362" ht="42.75" x14ac:dyDescent="0.25">
      <c r="B485" s="58"/>
      <c r="C485" s="63" t="s">
        <v>72</v>
      </c>
      <c r="D485" s="63" t="s">
        <v>72</v>
      </c>
      <c r="E485" s="64" t="s">
        <v>100</v>
      </c>
      <c r="F485" s="65">
        <v>1225574</v>
      </c>
      <c r="G485" s="16">
        <f t="shared" ref="G485:G488" si="561">+IFERROR(I485/F485,"-")</f>
        <v>0</v>
      </c>
      <c r="H485" s="17">
        <f t="shared" ref="H485:H488" si="562">+F485*80%</f>
        <v>980459.20000000007</v>
      </c>
      <c r="I485" s="18"/>
      <c r="J485" s="66" t="str">
        <f t="shared" ref="J485:J488" si="563">IF(I485&lt;H485," OFERTA CON PRECIO APARENTEMENTE BAJO","VALOR MINIMO ACEPTABLE")</f>
        <v xml:space="preserve"> OFERTA CON PRECIO APARENTEMENTE BAJO</v>
      </c>
      <c r="K485" s="19"/>
      <c r="L485" s="67">
        <f t="shared" ref="L485:L488" si="564">+ROUND(I485*K485,0)</f>
        <v>0</v>
      </c>
      <c r="M485" s="19"/>
      <c r="N485" s="67">
        <f t="shared" ref="N485:N488" si="565">+ROUND(I485*M485,0)</f>
        <v>0</v>
      </c>
      <c r="O485" s="19"/>
      <c r="P485" s="67">
        <f t="shared" si="506"/>
        <v>0</v>
      </c>
      <c r="Q485" s="19"/>
      <c r="R485" s="20">
        <f t="shared" ref="R485:R488" si="566">+ROUND(I485*Q485,0)</f>
        <v>0</v>
      </c>
    </row>
    <row r="486" spans="1:16362" ht="42.75" x14ac:dyDescent="0.25">
      <c r="B486" s="58"/>
      <c r="C486" s="63" t="s">
        <v>72</v>
      </c>
      <c r="D486" s="63" t="s">
        <v>72</v>
      </c>
      <c r="E486" s="64" t="s">
        <v>101</v>
      </c>
      <c r="F486" s="65">
        <v>1408768</v>
      </c>
      <c r="G486" s="16">
        <f t="shared" si="561"/>
        <v>0</v>
      </c>
      <c r="H486" s="17">
        <f t="shared" si="562"/>
        <v>1127014.4000000001</v>
      </c>
      <c r="I486" s="18"/>
      <c r="J486" s="66" t="str">
        <f t="shared" si="563"/>
        <v xml:space="preserve"> OFERTA CON PRECIO APARENTEMENTE BAJO</v>
      </c>
      <c r="K486" s="19"/>
      <c r="L486" s="67">
        <f t="shared" si="564"/>
        <v>0</v>
      </c>
      <c r="M486" s="19"/>
      <c r="N486" s="67">
        <f t="shared" si="565"/>
        <v>0</v>
      </c>
      <c r="O486" s="19"/>
      <c r="P486" s="67">
        <f t="shared" si="506"/>
        <v>0</v>
      </c>
      <c r="Q486" s="19"/>
      <c r="R486" s="20">
        <f t="shared" si="566"/>
        <v>0</v>
      </c>
    </row>
    <row r="487" spans="1:16362" ht="42.75" x14ac:dyDescent="0.25">
      <c r="B487" s="58"/>
      <c r="C487" s="63" t="s">
        <v>72</v>
      </c>
      <c r="D487" s="63" t="s">
        <v>72</v>
      </c>
      <c r="E487" s="64" t="s">
        <v>102</v>
      </c>
      <c r="F487" s="65">
        <v>1586308</v>
      </c>
      <c r="G487" s="16">
        <f t="shared" si="561"/>
        <v>0</v>
      </c>
      <c r="H487" s="17">
        <f t="shared" si="562"/>
        <v>1269046.4000000001</v>
      </c>
      <c r="I487" s="18"/>
      <c r="J487" s="66" t="str">
        <f t="shared" si="563"/>
        <v xml:space="preserve"> OFERTA CON PRECIO APARENTEMENTE BAJO</v>
      </c>
      <c r="K487" s="19"/>
      <c r="L487" s="67">
        <f t="shared" si="564"/>
        <v>0</v>
      </c>
      <c r="M487" s="19"/>
      <c r="N487" s="67">
        <f t="shared" si="565"/>
        <v>0</v>
      </c>
      <c r="O487" s="19"/>
      <c r="P487" s="67">
        <f t="shared" si="506"/>
        <v>0</v>
      </c>
      <c r="Q487" s="19"/>
      <c r="R487" s="20">
        <f t="shared" si="566"/>
        <v>0</v>
      </c>
    </row>
    <row r="488" spans="1:16362" ht="42.75" x14ac:dyDescent="0.25">
      <c r="B488" s="58"/>
      <c r="C488" s="63" t="s">
        <v>72</v>
      </c>
      <c r="D488" s="63" t="s">
        <v>72</v>
      </c>
      <c r="E488" s="64" t="s">
        <v>103</v>
      </c>
      <c r="F488" s="65">
        <v>1912229</v>
      </c>
      <c r="G488" s="16">
        <f t="shared" si="561"/>
        <v>0</v>
      </c>
      <c r="H488" s="17">
        <f t="shared" si="562"/>
        <v>1529783.2000000002</v>
      </c>
      <c r="I488" s="18"/>
      <c r="J488" s="66" t="str">
        <f t="shared" si="563"/>
        <v xml:space="preserve"> OFERTA CON PRECIO APARENTEMENTE BAJO</v>
      </c>
      <c r="K488" s="19"/>
      <c r="L488" s="67">
        <f t="shared" si="564"/>
        <v>0</v>
      </c>
      <c r="M488" s="19"/>
      <c r="N488" s="67">
        <f t="shared" si="565"/>
        <v>0</v>
      </c>
      <c r="O488" s="19"/>
      <c r="P488" s="67">
        <f t="shared" si="506"/>
        <v>0</v>
      </c>
      <c r="Q488" s="19"/>
      <c r="R488" s="20">
        <f t="shared" si="566"/>
        <v>0</v>
      </c>
    </row>
    <row r="490" spans="1:16362" ht="130.5" customHeight="1" x14ac:dyDescent="0.25">
      <c r="B490" s="50" t="s">
        <v>37</v>
      </c>
      <c r="C490" s="55"/>
      <c r="D490" s="55"/>
      <c r="E490" s="55"/>
      <c r="F490" s="55"/>
      <c r="G490" s="55"/>
      <c r="H490" s="55"/>
      <c r="I490" s="55"/>
      <c r="J490" s="55"/>
      <c r="K490" s="55"/>
      <c r="L490" s="55"/>
      <c r="M490" s="55"/>
      <c r="N490" s="55"/>
      <c r="O490" s="55"/>
      <c r="P490" s="55"/>
      <c r="Q490" s="55"/>
      <c r="R490" s="56"/>
    </row>
    <row r="492" spans="1:16362" s="24" customFormat="1" ht="102" customHeight="1" x14ac:dyDescent="0.25">
      <c r="A492"/>
      <c r="B492" s="51" t="s">
        <v>27</v>
      </c>
      <c r="C492" s="51"/>
      <c r="D492" s="51"/>
      <c r="E492" s="51"/>
      <c r="F492" s="51"/>
      <c r="G492" s="51"/>
      <c r="H492" s="51"/>
      <c r="I492" s="51"/>
      <c r="J492" s="51"/>
      <c r="K492" s="51"/>
      <c r="L492" s="51"/>
      <c r="M492" s="51"/>
      <c r="N492" s="51"/>
      <c r="O492" s="51"/>
      <c r="P492" s="51"/>
      <c r="Q492" s="51"/>
      <c r="R492" s="51"/>
      <c r="S492" s="25"/>
      <c r="T492" s="25"/>
      <c r="U492" s="25"/>
      <c r="V492" s="25"/>
      <c r="W492" s="25"/>
      <c r="X492" s="25"/>
      <c r="Y492" s="25"/>
      <c r="Z492" s="25"/>
      <c r="AA492" s="25"/>
      <c r="AB492" s="25"/>
      <c r="AC492" s="25"/>
      <c r="AD492" s="25"/>
      <c r="AE492" s="25"/>
      <c r="AF492" s="25"/>
      <c r="AG492" s="25"/>
      <c r="AH492" s="25"/>
      <c r="AI492" s="25"/>
      <c r="AJ492" s="25"/>
      <c r="AK492" s="25"/>
      <c r="AL492" s="25"/>
      <c r="AM492" s="25"/>
      <c r="AN492" s="25"/>
      <c r="AO492" s="25"/>
      <c r="AP492" s="25"/>
      <c r="AQ492" s="25"/>
      <c r="AR492" s="25"/>
      <c r="AS492" s="25"/>
      <c r="AT492" s="25"/>
      <c r="AU492" s="25"/>
      <c r="AV492" s="25"/>
      <c r="AW492" s="25"/>
      <c r="AX492" s="25"/>
      <c r="AY492" s="25"/>
      <c r="AZ492" s="25"/>
      <c r="BA492" s="25"/>
      <c r="BB492" s="25"/>
      <c r="BC492" s="25"/>
      <c r="BD492" s="25"/>
      <c r="BE492" s="25"/>
      <c r="BF492" s="25"/>
      <c r="BG492" s="25"/>
      <c r="BH492" s="25"/>
      <c r="BI492" s="25"/>
      <c r="BJ492" s="25"/>
      <c r="BK492" s="25"/>
      <c r="BL492" s="25"/>
      <c r="BM492" s="25"/>
      <c r="BN492" s="25"/>
      <c r="BO492" s="25"/>
      <c r="BP492" s="25"/>
      <c r="BQ492" s="25"/>
      <c r="BR492" s="25"/>
      <c r="BS492" s="25"/>
      <c r="BT492" s="25"/>
      <c r="BU492" s="25"/>
      <c r="BV492" s="25"/>
      <c r="BW492" s="25"/>
      <c r="BX492" s="25"/>
      <c r="BY492" s="25"/>
      <c r="BZ492" s="25"/>
      <c r="CA492" s="25"/>
      <c r="CB492" s="25"/>
      <c r="CC492" s="25"/>
      <c r="CD492" s="25"/>
      <c r="CE492" s="25"/>
      <c r="CF492" s="25"/>
      <c r="CG492" s="25"/>
      <c r="CH492" s="25"/>
      <c r="CI492" s="25"/>
      <c r="CJ492" s="25"/>
      <c r="CK492" s="25"/>
      <c r="CL492" s="25"/>
      <c r="CM492" s="25"/>
      <c r="CN492" s="25"/>
      <c r="CO492" s="25"/>
      <c r="CP492" s="25"/>
      <c r="CQ492" s="25"/>
      <c r="CR492" s="25"/>
      <c r="CS492" s="25"/>
      <c r="CT492" s="25"/>
      <c r="CU492" s="25"/>
      <c r="CV492" s="25"/>
      <c r="CW492" s="25"/>
      <c r="CX492" s="25"/>
      <c r="CY492" s="25"/>
      <c r="CZ492" s="25"/>
      <c r="DA492" s="25"/>
      <c r="DB492" s="25"/>
      <c r="DC492" s="25"/>
      <c r="DD492" s="25"/>
      <c r="DE492" s="25"/>
      <c r="DF492" s="25"/>
      <c r="DG492" s="25"/>
      <c r="DH492" s="25"/>
      <c r="DI492" s="25"/>
      <c r="DJ492" s="25"/>
      <c r="DK492" s="25"/>
      <c r="DL492" s="25"/>
      <c r="DM492" s="25"/>
      <c r="DN492" s="25"/>
      <c r="DO492" s="25"/>
      <c r="DP492" s="25"/>
      <c r="DQ492" s="25"/>
      <c r="DR492" s="25"/>
      <c r="DS492" s="25"/>
      <c r="DT492" s="25"/>
      <c r="DU492" s="25"/>
      <c r="DV492" s="25"/>
      <c r="DW492" s="25"/>
      <c r="DX492" s="25"/>
      <c r="DY492" s="25"/>
      <c r="DZ492" s="25"/>
      <c r="EA492" s="25"/>
      <c r="EB492" s="25"/>
      <c r="EC492" s="25"/>
      <c r="ED492" s="25"/>
      <c r="EE492" s="25"/>
      <c r="EF492" s="25"/>
      <c r="EG492" s="25"/>
      <c r="EH492" s="25"/>
      <c r="EI492" s="25"/>
      <c r="EJ492" s="25"/>
      <c r="EK492" s="25"/>
      <c r="EL492" s="25"/>
      <c r="EM492" s="25"/>
      <c r="EN492" s="25"/>
      <c r="EO492" s="25"/>
      <c r="EP492" s="25"/>
      <c r="EQ492" s="25"/>
      <c r="ER492" s="25"/>
      <c r="ES492" s="25"/>
      <c r="ET492" s="25"/>
      <c r="EU492" s="25"/>
      <c r="EV492" s="25"/>
      <c r="EW492" s="25"/>
      <c r="EX492" s="25"/>
      <c r="EY492" s="25"/>
      <c r="EZ492" s="25"/>
      <c r="FA492" s="25"/>
      <c r="FB492" s="25"/>
      <c r="FC492" s="25"/>
      <c r="FD492" s="25"/>
      <c r="FE492" s="25"/>
      <c r="FF492" s="25"/>
      <c r="FG492" s="25"/>
      <c r="FH492" s="25"/>
      <c r="FI492" s="25"/>
      <c r="FJ492" s="25"/>
      <c r="FK492" s="25"/>
      <c r="FL492" s="25"/>
      <c r="FM492" s="25"/>
      <c r="FN492" s="25"/>
      <c r="FO492" s="25"/>
      <c r="FP492" s="25"/>
      <c r="FQ492" s="25"/>
      <c r="FR492" s="25"/>
      <c r="FS492" s="25"/>
      <c r="FT492" s="25"/>
      <c r="FU492" s="25"/>
      <c r="FV492" s="25"/>
      <c r="FW492" s="25"/>
      <c r="FX492" s="25"/>
      <c r="FY492" s="25"/>
      <c r="FZ492" s="25"/>
      <c r="GA492" s="25"/>
      <c r="GB492" s="25"/>
      <c r="GC492" s="25"/>
      <c r="GD492" s="25"/>
      <c r="GE492" s="25"/>
      <c r="GF492" s="25"/>
      <c r="GG492" s="25"/>
      <c r="GH492" s="25"/>
      <c r="GI492" s="25"/>
      <c r="GJ492" s="25"/>
      <c r="GK492" s="25"/>
      <c r="GL492" s="25"/>
      <c r="GM492" s="25"/>
      <c r="GN492" s="25"/>
      <c r="GO492" s="25"/>
      <c r="GP492" s="25"/>
      <c r="GQ492" s="25"/>
      <c r="GR492" s="25"/>
      <c r="GS492" s="25"/>
      <c r="GT492" s="25"/>
      <c r="GU492" s="25"/>
      <c r="GV492" s="25"/>
      <c r="GW492" s="25"/>
      <c r="GX492" s="25"/>
      <c r="GY492" s="25"/>
      <c r="GZ492" s="25"/>
      <c r="HA492" s="25"/>
      <c r="HB492" s="25"/>
      <c r="HC492" s="25"/>
      <c r="HD492" s="25"/>
      <c r="HE492" s="25"/>
      <c r="HF492" s="25"/>
      <c r="HG492" s="25"/>
      <c r="HH492" s="25"/>
      <c r="HI492" s="25"/>
      <c r="HJ492" s="25"/>
      <c r="HK492" s="25"/>
      <c r="HL492" s="25"/>
      <c r="HM492" s="25"/>
      <c r="HN492" s="25"/>
      <c r="HO492" s="25"/>
      <c r="HP492" s="25"/>
      <c r="HQ492" s="25"/>
      <c r="HR492" s="25"/>
      <c r="HS492" s="25"/>
      <c r="HT492" s="25"/>
      <c r="HU492" s="25"/>
      <c r="HV492" s="25"/>
      <c r="HW492" s="25"/>
      <c r="HX492" s="25"/>
      <c r="HY492" s="25"/>
      <c r="HZ492" s="25"/>
      <c r="IA492" s="25"/>
      <c r="IB492" s="25"/>
      <c r="IC492" s="25"/>
      <c r="ID492" s="25"/>
      <c r="IE492" s="25"/>
      <c r="IF492" s="25"/>
      <c r="IG492" s="25"/>
      <c r="IH492" s="25"/>
      <c r="II492" s="25"/>
      <c r="IJ492" s="25"/>
      <c r="IK492" s="25"/>
      <c r="IL492" s="25"/>
      <c r="IM492" s="25"/>
      <c r="IN492" s="25"/>
      <c r="IO492" s="25"/>
      <c r="IP492" s="25"/>
      <c r="IQ492" s="25"/>
      <c r="IR492" s="25"/>
      <c r="IS492" s="25"/>
      <c r="IT492" s="25"/>
      <c r="IU492" s="25"/>
      <c r="IV492" s="25"/>
      <c r="IW492" s="25"/>
      <c r="IX492" s="25"/>
      <c r="IY492" s="25"/>
      <c r="IZ492" s="25"/>
      <c r="JA492" s="25"/>
      <c r="JB492" s="25"/>
      <c r="JC492" s="25"/>
      <c r="JD492" s="25"/>
      <c r="JE492" s="25"/>
      <c r="JF492" s="25"/>
      <c r="JG492" s="25"/>
      <c r="JH492" s="25"/>
      <c r="JI492" s="25"/>
      <c r="JJ492" s="25"/>
      <c r="JK492" s="25"/>
      <c r="JL492" s="25"/>
      <c r="JM492" s="25"/>
      <c r="JN492" s="25"/>
      <c r="JO492" s="25"/>
      <c r="JP492" s="25"/>
      <c r="JQ492" s="25"/>
      <c r="JR492" s="25"/>
      <c r="JS492" s="25"/>
      <c r="JT492" s="25"/>
      <c r="JU492" s="25"/>
      <c r="JV492" s="25"/>
      <c r="JW492" s="25"/>
      <c r="JX492" s="25"/>
      <c r="JY492" s="25"/>
      <c r="JZ492" s="25"/>
      <c r="KA492" s="25"/>
      <c r="KB492" s="25"/>
      <c r="KC492" s="25"/>
      <c r="KD492" s="25"/>
      <c r="KE492" s="25"/>
      <c r="KF492" s="25"/>
      <c r="KG492" s="25"/>
      <c r="KH492" s="25"/>
      <c r="KI492" s="25"/>
      <c r="KJ492" s="25"/>
      <c r="KK492" s="25"/>
      <c r="KL492" s="25"/>
      <c r="KM492" s="25"/>
      <c r="KN492" s="25"/>
      <c r="KO492" s="25"/>
      <c r="KP492" s="25"/>
      <c r="KQ492" s="25"/>
      <c r="KR492" s="25"/>
      <c r="KS492" s="25"/>
      <c r="KT492" s="25"/>
      <c r="KU492" s="25"/>
      <c r="KV492" s="25"/>
      <c r="KW492" s="25"/>
      <c r="KX492" s="25"/>
      <c r="KY492" s="25"/>
      <c r="KZ492" s="25"/>
      <c r="LA492" s="25"/>
      <c r="LB492" s="25"/>
      <c r="LC492" s="25"/>
      <c r="LD492" s="25"/>
      <c r="LE492" s="25"/>
      <c r="LF492" s="25"/>
      <c r="LG492" s="25"/>
      <c r="LH492" s="25"/>
      <c r="LI492" s="25"/>
      <c r="LJ492" s="25"/>
      <c r="LK492" s="25"/>
      <c r="LL492" s="25"/>
      <c r="LM492" s="25"/>
      <c r="LN492" s="25"/>
      <c r="LO492" s="25"/>
      <c r="LP492" s="25"/>
      <c r="LQ492" s="25"/>
      <c r="LR492" s="25"/>
      <c r="LS492" s="25"/>
      <c r="LT492" s="25"/>
      <c r="LU492" s="25"/>
      <c r="LV492" s="25"/>
      <c r="LW492" s="25"/>
      <c r="LX492" s="25"/>
      <c r="LY492" s="25"/>
      <c r="LZ492" s="25"/>
      <c r="MA492" s="25"/>
      <c r="MB492" s="25"/>
      <c r="MC492" s="25"/>
      <c r="MD492" s="25"/>
      <c r="ME492" s="25"/>
      <c r="MF492" s="25"/>
      <c r="MG492" s="25"/>
      <c r="MH492" s="25"/>
      <c r="MI492" s="25"/>
      <c r="MJ492" s="25"/>
      <c r="MK492" s="25"/>
      <c r="ML492" s="25"/>
      <c r="MM492" s="25"/>
      <c r="MN492" s="25"/>
      <c r="MO492" s="25"/>
      <c r="MP492" s="25"/>
      <c r="MQ492" s="25"/>
      <c r="MR492" s="25"/>
      <c r="MS492" s="25"/>
      <c r="MT492" s="25"/>
      <c r="MU492" s="25"/>
      <c r="MV492" s="25"/>
      <c r="MW492" s="25"/>
      <c r="MX492" s="25"/>
      <c r="MY492" s="25"/>
      <c r="MZ492" s="25"/>
      <c r="NA492" s="25"/>
      <c r="NB492" s="25"/>
      <c r="NC492" s="25"/>
      <c r="ND492" s="25"/>
      <c r="NE492" s="25"/>
      <c r="NF492" s="25"/>
      <c r="NG492" s="25"/>
      <c r="NH492" s="25"/>
      <c r="NI492" s="25"/>
      <c r="NJ492" s="25"/>
      <c r="NK492" s="25"/>
      <c r="NL492" s="25"/>
      <c r="NM492" s="25"/>
      <c r="NN492" s="25"/>
      <c r="NO492" s="25"/>
      <c r="NP492" s="25"/>
      <c r="NQ492" s="25"/>
      <c r="NR492" s="25"/>
      <c r="NS492" s="25"/>
      <c r="NT492" s="25"/>
      <c r="NU492" s="25"/>
      <c r="NV492" s="25"/>
      <c r="NW492" s="25"/>
      <c r="NX492" s="25"/>
      <c r="NY492" s="25"/>
      <c r="NZ492" s="25"/>
      <c r="OA492" s="25"/>
      <c r="OB492" s="25"/>
      <c r="OC492" s="25"/>
      <c r="OD492" s="25"/>
      <c r="OE492" s="25"/>
      <c r="OF492" s="25"/>
      <c r="OG492" s="25"/>
      <c r="OH492" s="25"/>
      <c r="OI492" s="25"/>
      <c r="OJ492" s="25"/>
      <c r="OK492" s="25"/>
      <c r="OL492" s="25"/>
      <c r="OM492" s="25"/>
      <c r="ON492" s="25"/>
      <c r="OO492" s="25"/>
      <c r="OP492" s="25"/>
      <c r="OQ492" s="25"/>
      <c r="OR492" s="25"/>
      <c r="OS492" s="25"/>
      <c r="OT492" s="25"/>
      <c r="OU492" s="25"/>
      <c r="OV492" s="25"/>
      <c r="OW492" s="25"/>
      <c r="OX492" s="25"/>
      <c r="OY492" s="25"/>
      <c r="OZ492" s="25"/>
      <c r="PA492" s="25"/>
      <c r="PB492" s="25"/>
      <c r="PC492" s="25"/>
      <c r="PD492" s="25"/>
      <c r="PE492" s="25"/>
      <c r="PF492" s="25"/>
      <c r="PG492" s="25"/>
      <c r="PH492" s="25"/>
      <c r="PI492" s="25"/>
      <c r="PJ492" s="25"/>
      <c r="PK492" s="25"/>
      <c r="PL492" s="25"/>
      <c r="PM492" s="25"/>
      <c r="PN492" s="25"/>
      <c r="PO492" s="25"/>
      <c r="PP492" s="25"/>
      <c r="PQ492" s="25"/>
      <c r="PR492" s="25"/>
      <c r="PS492" s="25"/>
      <c r="PT492" s="25"/>
      <c r="PU492" s="25"/>
      <c r="PV492" s="25"/>
      <c r="PW492" s="25"/>
      <c r="PX492" s="25"/>
      <c r="PY492" s="25"/>
      <c r="PZ492" s="25"/>
      <c r="QA492" s="25"/>
      <c r="QB492" s="25"/>
      <c r="QC492" s="25"/>
      <c r="QD492" s="25"/>
      <c r="QE492" s="25"/>
      <c r="QF492" s="25"/>
      <c r="QG492" s="25"/>
      <c r="QH492" s="25"/>
      <c r="QI492" s="25"/>
      <c r="QJ492" s="25"/>
      <c r="QK492" s="25"/>
      <c r="QL492" s="25"/>
      <c r="QM492" s="25"/>
      <c r="QN492" s="25"/>
      <c r="QO492" s="25"/>
      <c r="QP492" s="25"/>
      <c r="QQ492" s="25"/>
      <c r="QR492" s="25"/>
      <c r="QS492" s="25"/>
      <c r="QT492" s="25"/>
      <c r="QU492" s="25"/>
      <c r="QV492" s="25"/>
      <c r="QW492" s="25"/>
      <c r="QX492" s="25"/>
      <c r="QY492" s="25"/>
      <c r="QZ492" s="25"/>
      <c r="RA492" s="25"/>
      <c r="RB492" s="25"/>
      <c r="RC492" s="25"/>
      <c r="RD492" s="25"/>
      <c r="RE492" s="25"/>
      <c r="RF492" s="25"/>
      <c r="RG492" s="25"/>
      <c r="RH492" s="25"/>
      <c r="RI492" s="25"/>
      <c r="RJ492" s="25"/>
      <c r="RK492" s="25"/>
      <c r="RL492" s="25"/>
      <c r="RM492" s="25"/>
      <c r="RN492" s="25"/>
      <c r="RO492" s="25"/>
      <c r="RP492" s="25"/>
      <c r="RQ492" s="25"/>
      <c r="RR492" s="25"/>
      <c r="RS492" s="25"/>
      <c r="RT492" s="25"/>
      <c r="RU492" s="25"/>
      <c r="RV492" s="25"/>
      <c r="RW492" s="25"/>
      <c r="RX492" s="25"/>
      <c r="RY492" s="25"/>
      <c r="RZ492" s="25"/>
      <c r="SA492" s="25"/>
      <c r="SB492" s="25"/>
      <c r="SC492" s="25"/>
      <c r="SD492" s="25"/>
      <c r="SE492" s="25"/>
      <c r="SF492" s="25"/>
      <c r="SG492" s="25"/>
      <c r="SH492" s="25"/>
      <c r="SI492" s="25"/>
      <c r="SJ492" s="25"/>
      <c r="SK492" s="25"/>
      <c r="SL492" s="25"/>
      <c r="SM492" s="25"/>
      <c r="SN492" s="25"/>
      <c r="SO492" s="25"/>
      <c r="SP492" s="25"/>
      <c r="SQ492" s="25"/>
      <c r="SR492" s="25"/>
      <c r="SS492" s="25"/>
      <c r="ST492" s="25"/>
      <c r="SU492" s="25"/>
      <c r="SV492" s="25"/>
      <c r="SW492" s="25"/>
      <c r="SX492" s="25"/>
      <c r="SY492" s="25"/>
      <c r="SZ492" s="25"/>
      <c r="TA492" s="25"/>
      <c r="TB492" s="25"/>
      <c r="TC492" s="25"/>
      <c r="TD492" s="25"/>
      <c r="TE492" s="25"/>
      <c r="TF492" s="25"/>
      <c r="TG492" s="25"/>
      <c r="TH492" s="25"/>
      <c r="TI492" s="25"/>
      <c r="TJ492" s="25"/>
      <c r="TK492" s="25"/>
      <c r="TL492" s="25"/>
      <c r="TM492" s="25"/>
      <c r="TN492" s="25"/>
      <c r="TO492" s="25"/>
      <c r="TP492" s="25"/>
      <c r="TQ492" s="25"/>
      <c r="TR492" s="25"/>
      <c r="TS492" s="25"/>
      <c r="TT492" s="25"/>
      <c r="TU492" s="25"/>
      <c r="TV492" s="25"/>
      <c r="TW492" s="25"/>
      <c r="TX492" s="25"/>
      <c r="TY492" s="25"/>
      <c r="TZ492" s="25"/>
      <c r="UA492" s="25"/>
      <c r="UB492" s="25"/>
      <c r="UC492" s="25"/>
      <c r="UD492" s="25"/>
      <c r="UE492" s="25"/>
      <c r="UF492" s="25"/>
      <c r="UG492" s="25"/>
      <c r="UH492" s="25"/>
      <c r="UI492" s="25"/>
      <c r="UJ492" s="25"/>
      <c r="UK492" s="25"/>
      <c r="UL492" s="25"/>
      <c r="UM492" s="25"/>
      <c r="UN492" s="25"/>
      <c r="UO492" s="25"/>
      <c r="UP492" s="25"/>
      <c r="UQ492" s="25"/>
      <c r="UR492" s="25"/>
      <c r="US492" s="25"/>
      <c r="UT492" s="25"/>
      <c r="UU492" s="25"/>
      <c r="UV492" s="25"/>
      <c r="UW492" s="25"/>
      <c r="UX492" s="25"/>
      <c r="UY492" s="25"/>
      <c r="UZ492" s="25"/>
      <c r="VA492" s="25"/>
      <c r="VB492" s="25"/>
      <c r="VC492" s="25"/>
      <c r="VD492" s="25"/>
      <c r="VE492" s="25"/>
      <c r="VF492" s="25"/>
      <c r="VG492" s="25"/>
      <c r="VH492" s="25"/>
      <c r="VI492" s="25"/>
      <c r="VJ492" s="25"/>
      <c r="VK492" s="25"/>
      <c r="VL492" s="25"/>
      <c r="VM492" s="25"/>
      <c r="VN492" s="25"/>
      <c r="VO492" s="25"/>
      <c r="VP492" s="25"/>
      <c r="VQ492" s="25"/>
      <c r="VR492" s="25"/>
      <c r="VS492" s="25"/>
      <c r="VT492" s="25"/>
      <c r="VU492" s="25"/>
      <c r="VV492" s="25"/>
      <c r="VW492" s="25"/>
      <c r="VX492" s="25"/>
      <c r="VY492" s="25"/>
      <c r="VZ492" s="25"/>
      <c r="WA492" s="25"/>
      <c r="WB492" s="25"/>
      <c r="WC492" s="25"/>
      <c r="WD492" s="25"/>
      <c r="WE492" s="25"/>
      <c r="WF492" s="25"/>
      <c r="WG492" s="25"/>
      <c r="WH492" s="25"/>
      <c r="WI492" s="25"/>
      <c r="WJ492" s="25"/>
      <c r="WK492" s="25"/>
      <c r="WL492" s="25"/>
      <c r="WM492" s="25"/>
      <c r="WN492" s="25"/>
      <c r="WO492" s="25"/>
      <c r="WP492" s="25"/>
      <c r="WQ492" s="25"/>
      <c r="WR492" s="25"/>
      <c r="WS492" s="25"/>
      <c r="WT492" s="25"/>
      <c r="WU492" s="25"/>
      <c r="WV492" s="25"/>
      <c r="WW492" s="25"/>
      <c r="WX492" s="25"/>
      <c r="WY492" s="25"/>
      <c r="WZ492" s="25"/>
      <c r="XA492" s="25"/>
      <c r="XB492" s="25"/>
      <c r="XC492" s="25"/>
      <c r="XD492" s="25"/>
      <c r="XE492" s="25"/>
      <c r="XF492" s="25"/>
      <c r="XG492" s="25"/>
      <c r="XH492" s="25"/>
      <c r="XI492" s="25"/>
      <c r="XJ492" s="25"/>
      <c r="XK492" s="25"/>
      <c r="XL492" s="25"/>
      <c r="XM492" s="25"/>
      <c r="XN492" s="25"/>
      <c r="XO492" s="25"/>
      <c r="XP492" s="25"/>
      <c r="XQ492" s="25"/>
      <c r="XR492" s="25"/>
      <c r="XS492" s="25"/>
      <c r="XT492" s="25"/>
      <c r="XU492" s="25"/>
      <c r="XV492" s="25"/>
      <c r="XW492" s="25"/>
      <c r="XX492" s="25"/>
      <c r="XY492" s="25"/>
      <c r="XZ492" s="25"/>
      <c r="YA492" s="25"/>
      <c r="YB492" s="25"/>
      <c r="YC492" s="25"/>
      <c r="YD492" s="25"/>
      <c r="YE492" s="25"/>
      <c r="YF492" s="25"/>
      <c r="YG492" s="25"/>
      <c r="YH492" s="25"/>
      <c r="YI492" s="25"/>
      <c r="YJ492" s="25"/>
      <c r="YK492" s="25"/>
      <c r="YL492" s="25"/>
      <c r="YM492" s="25"/>
      <c r="YN492" s="25"/>
      <c r="YO492" s="25"/>
      <c r="YP492" s="25"/>
      <c r="YQ492" s="25"/>
      <c r="YR492" s="25"/>
      <c r="YS492" s="25"/>
      <c r="YT492" s="25"/>
      <c r="YU492" s="25"/>
      <c r="YV492" s="25"/>
      <c r="YW492" s="25"/>
      <c r="YX492" s="25"/>
      <c r="YY492" s="25"/>
      <c r="YZ492" s="25"/>
      <c r="ZA492" s="25"/>
      <c r="ZB492" s="25"/>
      <c r="ZC492" s="25"/>
      <c r="ZD492" s="25"/>
      <c r="ZE492" s="25"/>
      <c r="ZF492" s="25"/>
      <c r="ZG492" s="25"/>
      <c r="ZH492" s="25"/>
      <c r="ZI492" s="25"/>
      <c r="ZJ492" s="25"/>
      <c r="ZK492" s="25"/>
      <c r="ZL492" s="25"/>
      <c r="ZM492" s="25"/>
      <c r="ZN492" s="25"/>
      <c r="ZO492" s="25"/>
      <c r="ZP492" s="25"/>
      <c r="ZQ492" s="25"/>
      <c r="ZR492" s="25"/>
      <c r="ZS492" s="25"/>
      <c r="ZT492" s="25"/>
      <c r="ZU492" s="25"/>
      <c r="ZV492" s="25"/>
      <c r="ZW492" s="25"/>
      <c r="ZX492" s="25"/>
      <c r="ZY492" s="25"/>
      <c r="ZZ492" s="25"/>
      <c r="AAA492" s="25"/>
      <c r="AAB492" s="25"/>
      <c r="AAC492" s="25"/>
      <c r="AAD492" s="25"/>
      <c r="AAE492" s="25"/>
      <c r="AAF492" s="25"/>
      <c r="AAG492" s="25"/>
      <c r="AAH492" s="25"/>
      <c r="AAI492" s="25"/>
      <c r="AAJ492" s="25"/>
      <c r="AAK492" s="25"/>
      <c r="AAL492" s="25"/>
      <c r="AAM492" s="25"/>
      <c r="AAN492" s="25"/>
      <c r="AAO492" s="25"/>
      <c r="AAP492" s="25"/>
      <c r="AAQ492" s="25"/>
      <c r="AAR492" s="25"/>
      <c r="AAS492" s="25"/>
      <c r="AAT492" s="25"/>
      <c r="AAU492" s="25"/>
      <c r="AAV492" s="25"/>
      <c r="AAW492" s="25"/>
      <c r="AAX492" s="25"/>
      <c r="AAY492" s="25"/>
      <c r="AAZ492" s="25"/>
      <c r="ABA492" s="25"/>
      <c r="ABB492" s="25"/>
      <c r="ABC492" s="25"/>
      <c r="ABD492" s="25"/>
      <c r="ABE492" s="25"/>
      <c r="ABF492" s="25"/>
      <c r="ABG492" s="25"/>
      <c r="ABH492" s="25"/>
      <c r="ABI492" s="25"/>
      <c r="ABJ492" s="25"/>
      <c r="ABK492" s="25"/>
      <c r="ABL492" s="25"/>
      <c r="ABM492" s="25"/>
      <c r="ABN492" s="25"/>
      <c r="ABO492" s="25"/>
      <c r="ABP492" s="25"/>
      <c r="ABQ492" s="25"/>
      <c r="ABR492" s="25"/>
      <c r="ABS492" s="25"/>
      <c r="ABT492" s="25"/>
      <c r="ABU492" s="25"/>
      <c r="ABV492" s="25"/>
      <c r="ABW492" s="25"/>
      <c r="ABX492" s="25"/>
      <c r="ABY492" s="25"/>
      <c r="ABZ492" s="25"/>
      <c r="ACA492" s="25"/>
      <c r="ACB492" s="25"/>
      <c r="ACC492" s="25"/>
      <c r="ACD492" s="25"/>
      <c r="ACE492" s="25"/>
      <c r="ACF492" s="25"/>
      <c r="ACG492" s="25"/>
      <c r="ACH492" s="25"/>
      <c r="ACI492" s="25"/>
      <c r="ACJ492" s="25"/>
      <c r="ACK492" s="25"/>
      <c r="ACL492" s="25"/>
      <c r="ACM492" s="25"/>
      <c r="ACN492" s="25"/>
      <c r="ACO492" s="25"/>
      <c r="ACP492" s="25"/>
      <c r="ACQ492" s="25"/>
      <c r="ACR492" s="25"/>
      <c r="ACS492" s="25"/>
      <c r="ACT492" s="25"/>
      <c r="ACU492" s="25"/>
      <c r="ACV492" s="25"/>
      <c r="ACW492" s="25"/>
      <c r="ACX492" s="25"/>
      <c r="ACY492" s="25"/>
      <c r="ACZ492" s="25"/>
      <c r="ADA492" s="25"/>
      <c r="ADB492" s="25"/>
      <c r="ADC492" s="25"/>
      <c r="ADD492" s="25"/>
      <c r="ADE492" s="25"/>
      <c r="ADF492" s="25"/>
      <c r="ADG492" s="25"/>
      <c r="ADH492" s="25"/>
      <c r="ADI492" s="25"/>
      <c r="ADJ492" s="25"/>
      <c r="ADK492" s="25"/>
      <c r="ADL492" s="25"/>
      <c r="ADM492" s="25"/>
      <c r="ADN492" s="25"/>
      <c r="ADO492" s="25"/>
      <c r="ADP492" s="25"/>
      <c r="ADQ492" s="25"/>
      <c r="ADR492" s="25"/>
      <c r="ADS492" s="25"/>
      <c r="ADT492" s="25"/>
      <c r="ADU492" s="25"/>
      <c r="ADV492" s="25"/>
      <c r="ADW492" s="25"/>
      <c r="ADX492" s="25"/>
      <c r="ADY492" s="25"/>
      <c r="ADZ492" s="25"/>
      <c r="AEA492" s="25"/>
      <c r="AEB492" s="25"/>
      <c r="AEC492" s="25"/>
      <c r="AED492" s="25"/>
      <c r="AEE492" s="25"/>
      <c r="AEF492" s="25"/>
      <c r="AEG492" s="25"/>
      <c r="AEH492" s="25"/>
      <c r="AEI492" s="25"/>
      <c r="AEJ492" s="25"/>
      <c r="AEK492" s="25"/>
      <c r="AEL492" s="25"/>
      <c r="AEM492" s="25"/>
      <c r="AEN492" s="25"/>
      <c r="AEO492" s="25"/>
      <c r="AEP492" s="25"/>
      <c r="AEQ492" s="25"/>
      <c r="AER492" s="25"/>
      <c r="AES492" s="25"/>
      <c r="AET492" s="25"/>
      <c r="AEU492" s="25"/>
      <c r="AEV492" s="25"/>
      <c r="AEW492" s="25"/>
      <c r="AEX492" s="25"/>
      <c r="AEY492" s="25"/>
      <c r="AEZ492" s="25"/>
      <c r="AFA492" s="25"/>
      <c r="AFB492" s="25"/>
      <c r="AFC492" s="25"/>
      <c r="AFD492" s="25"/>
      <c r="AFE492" s="25"/>
      <c r="AFF492" s="25"/>
      <c r="AFG492" s="25"/>
      <c r="AFH492" s="25"/>
      <c r="AFI492" s="25"/>
      <c r="AFJ492" s="25"/>
      <c r="AFK492" s="25"/>
      <c r="AFL492" s="25"/>
      <c r="AFM492" s="25"/>
      <c r="AFN492" s="25"/>
      <c r="AFO492" s="25"/>
      <c r="AFP492" s="25"/>
      <c r="AFQ492" s="25"/>
      <c r="AFR492" s="25"/>
      <c r="AFS492" s="25"/>
      <c r="AFT492" s="25"/>
      <c r="AFU492" s="25"/>
      <c r="AFV492" s="25"/>
      <c r="AFW492" s="25"/>
      <c r="AFX492" s="25"/>
      <c r="AFY492" s="25"/>
      <c r="AFZ492" s="25"/>
      <c r="AGA492" s="25"/>
      <c r="AGB492" s="25"/>
      <c r="AGC492" s="25"/>
      <c r="AGD492" s="25"/>
      <c r="AGE492" s="25"/>
      <c r="AGF492" s="25"/>
      <c r="AGG492" s="25"/>
      <c r="AGH492" s="25"/>
      <c r="AGI492" s="25"/>
      <c r="AGJ492" s="25"/>
      <c r="AGK492" s="25"/>
      <c r="AGL492" s="25"/>
      <c r="AGM492" s="25"/>
      <c r="AGN492" s="25"/>
      <c r="AGO492" s="25"/>
      <c r="AGP492" s="25"/>
      <c r="AGQ492" s="25"/>
      <c r="AGR492" s="25"/>
      <c r="AGS492" s="25"/>
      <c r="AGT492" s="25"/>
      <c r="AGU492" s="25"/>
      <c r="AGV492" s="25"/>
      <c r="AGW492" s="25"/>
      <c r="AGX492" s="25"/>
      <c r="AGY492" s="25"/>
      <c r="AGZ492" s="25"/>
      <c r="AHA492" s="25"/>
      <c r="AHB492" s="25"/>
      <c r="AHC492" s="25"/>
      <c r="AHD492" s="25"/>
      <c r="AHE492" s="25"/>
      <c r="AHF492" s="25"/>
      <c r="AHG492" s="25"/>
      <c r="AHH492" s="25"/>
      <c r="AHI492" s="25"/>
      <c r="AHJ492" s="25"/>
      <c r="AHK492" s="25"/>
      <c r="AHL492" s="25"/>
      <c r="AHM492" s="25"/>
      <c r="AHN492" s="25"/>
      <c r="AHO492" s="25"/>
      <c r="AHP492" s="25"/>
      <c r="AHQ492" s="25"/>
      <c r="AHR492" s="25"/>
      <c r="AHS492" s="25"/>
      <c r="AHT492" s="25"/>
      <c r="AHU492" s="25"/>
      <c r="AHV492" s="25"/>
      <c r="AHW492" s="25"/>
      <c r="AHX492" s="25"/>
      <c r="AHY492" s="25"/>
      <c r="AHZ492" s="25"/>
      <c r="AIA492" s="25"/>
      <c r="AIB492" s="25"/>
      <c r="AIC492" s="25"/>
      <c r="AID492" s="25"/>
      <c r="AIE492" s="25"/>
      <c r="AIF492" s="25"/>
      <c r="AIG492" s="25"/>
      <c r="AIH492" s="25"/>
      <c r="AII492" s="25"/>
      <c r="AIJ492" s="25"/>
      <c r="AIK492" s="25"/>
      <c r="AIL492" s="25"/>
      <c r="AIM492" s="25"/>
      <c r="AIN492" s="25"/>
      <c r="AIO492" s="25"/>
      <c r="AIP492" s="25"/>
      <c r="AIQ492" s="25"/>
      <c r="AIR492" s="25"/>
      <c r="AIS492" s="25"/>
      <c r="AIT492" s="25"/>
      <c r="AIU492" s="25"/>
      <c r="AIV492" s="25"/>
      <c r="AIW492" s="25"/>
      <c r="AIX492" s="25"/>
      <c r="AIY492" s="25"/>
      <c r="AIZ492" s="25"/>
      <c r="AJA492" s="25"/>
      <c r="AJB492" s="25"/>
      <c r="AJC492" s="25"/>
      <c r="AJD492" s="25"/>
      <c r="AJE492" s="25"/>
      <c r="AJF492" s="25"/>
      <c r="AJG492" s="25"/>
      <c r="AJH492" s="25"/>
      <c r="AJI492" s="25"/>
      <c r="AJJ492" s="25"/>
      <c r="AJK492" s="25"/>
      <c r="AJL492" s="25"/>
      <c r="AJM492" s="25"/>
      <c r="AJN492" s="25"/>
      <c r="AJO492" s="25"/>
      <c r="AJP492" s="25"/>
      <c r="AJQ492" s="25"/>
      <c r="AJR492" s="25"/>
      <c r="AJS492" s="25"/>
      <c r="AJT492" s="25"/>
      <c r="AJU492" s="25"/>
      <c r="AJV492" s="25"/>
      <c r="AJW492" s="25"/>
      <c r="AJX492" s="25"/>
      <c r="AJY492" s="25"/>
      <c r="AJZ492" s="25"/>
      <c r="AKA492" s="25"/>
      <c r="AKB492" s="25"/>
      <c r="AKC492" s="25"/>
      <c r="AKD492" s="25"/>
      <c r="AKE492" s="25"/>
      <c r="AKF492" s="25"/>
      <c r="AKG492" s="25"/>
      <c r="AKH492" s="25"/>
      <c r="AKI492" s="25"/>
      <c r="AKJ492" s="25"/>
      <c r="AKK492" s="25"/>
      <c r="AKL492" s="25"/>
      <c r="AKM492" s="25"/>
      <c r="AKN492" s="25"/>
      <c r="AKO492" s="25"/>
      <c r="AKP492" s="25"/>
      <c r="AKQ492" s="25"/>
      <c r="AKR492" s="25"/>
      <c r="AKS492" s="25"/>
      <c r="AKT492" s="25"/>
      <c r="AKU492" s="25"/>
      <c r="AKV492" s="25"/>
      <c r="AKW492" s="25"/>
      <c r="AKX492" s="25"/>
      <c r="AKY492" s="25"/>
      <c r="AKZ492" s="25"/>
      <c r="ALA492" s="25"/>
      <c r="ALB492" s="25"/>
      <c r="ALC492" s="25"/>
      <c r="ALD492" s="25"/>
      <c r="ALE492" s="25"/>
      <c r="ALF492" s="25"/>
      <c r="ALG492" s="25"/>
      <c r="ALH492" s="25"/>
      <c r="ALI492" s="25"/>
      <c r="ALJ492" s="25"/>
      <c r="ALK492" s="25"/>
      <c r="ALL492" s="25"/>
      <c r="ALM492" s="25"/>
      <c r="ALN492" s="25"/>
      <c r="ALO492" s="25"/>
      <c r="ALP492" s="25"/>
      <c r="ALQ492" s="25"/>
      <c r="ALR492" s="25"/>
      <c r="ALS492" s="25"/>
      <c r="ALT492" s="25"/>
      <c r="ALU492" s="25"/>
      <c r="ALV492" s="25"/>
      <c r="ALW492" s="25"/>
      <c r="ALX492" s="25"/>
      <c r="ALY492" s="25"/>
      <c r="ALZ492" s="25"/>
      <c r="AMA492" s="25"/>
      <c r="AMB492" s="25"/>
      <c r="AMC492" s="25"/>
      <c r="AMD492" s="25"/>
      <c r="AME492" s="25"/>
      <c r="AMF492" s="25"/>
      <c r="AMG492" s="25"/>
      <c r="AMH492" s="25"/>
      <c r="AMI492" s="25"/>
      <c r="AMJ492" s="25"/>
      <c r="AMK492" s="25"/>
      <c r="AML492" s="25"/>
      <c r="AMM492" s="25"/>
      <c r="AMN492" s="25"/>
      <c r="AMO492" s="25"/>
      <c r="AMP492" s="25"/>
      <c r="AMQ492" s="25"/>
      <c r="AMR492" s="25"/>
      <c r="AMS492" s="25"/>
      <c r="AMT492" s="25"/>
      <c r="AMU492" s="25"/>
      <c r="AMV492" s="25"/>
      <c r="AMW492" s="25"/>
      <c r="AMX492" s="25"/>
      <c r="AMY492" s="25"/>
      <c r="AMZ492" s="25"/>
      <c r="ANA492" s="25"/>
      <c r="ANB492" s="25"/>
      <c r="ANC492" s="25"/>
      <c r="AND492" s="25"/>
      <c r="ANE492" s="25"/>
      <c r="ANF492" s="25"/>
      <c r="ANG492" s="25"/>
      <c r="ANH492" s="25"/>
      <c r="ANI492" s="25"/>
      <c r="ANJ492" s="25"/>
      <c r="ANK492" s="25"/>
      <c r="ANL492" s="25"/>
      <c r="ANM492" s="25"/>
      <c r="ANN492" s="25"/>
      <c r="ANO492" s="25"/>
      <c r="ANP492" s="25"/>
      <c r="ANQ492" s="25"/>
      <c r="ANR492" s="25"/>
      <c r="ANS492" s="25"/>
      <c r="ANT492" s="25"/>
      <c r="ANU492" s="25"/>
      <c r="ANV492" s="25"/>
      <c r="ANW492" s="25"/>
      <c r="ANX492" s="25"/>
      <c r="ANY492" s="25"/>
      <c r="ANZ492" s="25"/>
      <c r="AOA492" s="25"/>
      <c r="AOB492" s="25"/>
      <c r="AOC492" s="25"/>
      <c r="AOD492" s="25"/>
      <c r="AOE492" s="25"/>
      <c r="AOF492" s="25"/>
      <c r="AOG492" s="25"/>
      <c r="AOH492" s="25"/>
      <c r="AOI492" s="25"/>
      <c r="AOJ492" s="25"/>
      <c r="AOK492" s="25"/>
      <c r="AOL492" s="25"/>
      <c r="AOM492" s="25"/>
      <c r="AON492" s="25"/>
      <c r="AOO492" s="25"/>
      <c r="AOP492" s="25"/>
      <c r="AOQ492" s="25"/>
      <c r="AOR492" s="25"/>
      <c r="AOS492" s="25"/>
      <c r="AOT492" s="25"/>
      <c r="AOU492" s="25"/>
      <c r="AOV492" s="25"/>
      <c r="AOW492" s="25"/>
      <c r="AOX492" s="25"/>
      <c r="AOY492" s="25"/>
      <c r="AOZ492" s="25"/>
      <c r="APA492" s="25"/>
      <c r="APB492" s="25"/>
      <c r="APC492" s="25"/>
      <c r="APD492" s="25"/>
      <c r="APE492" s="25"/>
      <c r="APF492" s="25"/>
      <c r="APG492" s="25"/>
      <c r="APH492" s="25"/>
      <c r="API492" s="25"/>
      <c r="APJ492" s="25"/>
      <c r="APK492" s="25"/>
      <c r="APL492" s="25"/>
      <c r="APM492" s="25"/>
      <c r="APN492" s="25"/>
      <c r="APO492" s="25"/>
      <c r="APP492" s="25"/>
      <c r="APQ492" s="25"/>
      <c r="APR492" s="25"/>
      <c r="APS492" s="25"/>
      <c r="APT492" s="25"/>
      <c r="APU492" s="25"/>
      <c r="APV492" s="25"/>
      <c r="APW492" s="25"/>
      <c r="APX492" s="25"/>
      <c r="APY492" s="25"/>
      <c r="APZ492" s="25"/>
      <c r="AQA492" s="25"/>
      <c r="AQB492" s="25"/>
      <c r="AQC492" s="25"/>
      <c r="AQD492" s="25"/>
      <c r="AQE492" s="25"/>
      <c r="AQF492" s="25"/>
      <c r="AQG492" s="25"/>
      <c r="AQH492" s="25"/>
      <c r="AQI492" s="25"/>
      <c r="AQJ492" s="25"/>
      <c r="AQK492" s="25"/>
      <c r="AQL492" s="25"/>
      <c r="AQM492" s="25"/>
      <c r="AQN492" s="25"/>
      <c r="AQO492" s="25"/>
      <c r="AQP492" s="25"/>
      <c r="AQQ492" s="25"/>
      <c r="AQR492" s="25"/>
      <c r="AQS492" s="25"/>
      <c r="AQT492" s="25"/>
      <c r="AQU492" s="25"/>
      <c r="AQV492" s="25"/>
      <c r="AQW492" s="25"/>
      <c r="AQX492" s="25"/>
      <c r="AQY492" s="25"/>
      <c r="AQZ492" s="25"/>
      <c r="ARA492" s="25"/>
      <c r="ARB492" s="25"/>
      <c r="ARC492" s="25"/>
      <c r="ARD492" s="25"/>
      <c r="ARE492" s="25"/>
      <c r="ARF492" s="25"/>
      <c r="ARG492" s="25"/>
      <c r="ARH492" s="25"/>
      <c r="ARI492" s="25"/>
      <c r="ARJ492" s="25"/>
      <c r="ARK492" s="25"/>
      <c r="ARL492" s="25"/>
      <c r="ARM492" s="25"/>
      <c r="ARN492" s="25"/>
      <c r="ARO492" s="25"/>
      <c r="ARP492" s="25"/>
      <c r="ARQ492" s="25"/>
      <c r="ARR492" s="25"/>
      <c r="ARS492" s="25"/>
      <c r="ART492" s="25"/>
      <c r="ARU492" s="25"/>
      <c r="ARV492" s="25"/>
      <c r="ARW492" s="25"/>
      <c r="ARX492" s="25"/>
      <c r="ARY492" s="25"/>
      <c r="ARZ492" s="25"/>
      <c r="ASA492" s="25"/>
      <c r="ASB492" s="25"/>
      <c r="ASC492" s="25"/>
      <c r="ASD492" s="25"/>
      <c r="ASE492" s="25"/>
      <c r="ASF492" s="25"/>
      <c r="ASG492" s="25"/>
      <c r="ASH492" s="25"/>
      <c r="ASI492" s="25"/>
      <c r="ASJ492" s="25"/>
      <c r="ASK492" s="25"/>
      <c r="ASL492" s="25"/>
      <c r="ASM492" s="25"/>
      <c r="ASN492" s="25"/>
      <c r="ASO492" s="25"/>
      <c r="ASP492" s="25"/>
      <c r="ASQ492" s="25"/>
      <c r="ASR492" s="25"/>
      <c r="ASS492" s="25"/>
      <c r="AST492" s="25"/>
      <c r="ASU492" s="25"/>
      <c r="ASV492" s="25"/>
      <c r="ASW492" s="25"/>
      <c r="ASX492" s="25"/>
      <c r="ASY492" s="25"/>
      <c r="ASZ492" s="25"/>
      <c r="ATA492" s="25"/>
      <c r="ATB492" s="25"/>
      <c r="ATC492" s="25"/>
      <c r="ATD492" s="25"/>
      <c r="ATE492" s="25"/>
      <c r="ATF492" s="25"/>
      <c r="ATG492" s="25"/>
      <c r="ATH492" s="25"/>
      <c r="ATI492" s="25"/>
      <c r="ATJ492" s="25"/>
      <c r="ATK492" s="25"/>
      <c r="ATL492" s="25"/>
      <c r="ATM492" s="25"/>
      <c r="ATN492" s="25"/>
      <c r="ATO492" s="25"/>
      <c r="ATP492" s="25"/>
      <c r="ATQ492" s="25"/>
      <c r="ATR492" s="25"/>
      <c r="ATS492" s="25"/>
      <c r="ATT492" s="25"/>
      <c r="ATU492" s="25"/>
      <c r="ATV492" s="25"/>
      <c r="ATW492" s="25"/>
      <c r="ATX492" s="25"/>
      <c r="ATY492" s="25"/>
      <c r="ATZ492" s="25"/>
      <c r="AUA492" s="25"/>
      <c r="AUB492" s="25"/>
      <c r="AUC492" s="25"/>
      <c r="AUD492" s="25"/>
      <c r="AUE492" s="25"/>
      <c r="AUF492" s="25"/>
      <c r="AUG492" s="25"/>
      <c r="AUH492" s="25"/>
      <c r="AUI492" s="25"/>
      <c r="AUJ492" s="25"/>
      <c r="AUK492" s="25"/>
      <c r="AUL492" s="25"/>
      <c r="AUM492" s="25"/>
      <c r="AUN492" s="25"/>
      <c r="AUO492" s="25"/>
      <c r="AUP492" s="25"/>
      <c r="AUQ492" s="25"/>
      <c r="AUR492" s="25"/>
      <c r="AUS492" s="25"/>
      <c r="AUT492" s="25"/>
      <c r="AUU492" s="25"/>
      <c r="AUV492" s="25"/>
      <c r="AUW492" s="25"/>
      <c r="AUX492" s="25"/>
      <c r="AUY492" s="25"/>
      <c r="AUZ492" s="25"/>
      <c r="AVA492" s="25"/>
      <c r="AVB492" s="25"/>
      <c r="AVC492" s="25"/>
      <c r="AVD492" s="25"/>
      <c r="AVE492" s="25"/>
      <c r="AVF492" s="25"/>
      <c r="AVG492" s="25"/>
      <c r="AVH492" s="25"/>
      <c r="AVI492" s="25"/>
      <c r="AVJ492" s="25"/>
      <c r="AVK492" s="25"/>
      <c r="AVL492" s="25"/>
      <c r="AVM492" s="25"/>
      <c r="AVN492" s="25"/>
      <c r="AVO492" s="25"/>
      <c r="AVP492" s="25"/>
      <c r="AVQ492" s="25"/>
      <c r="AVR492" s="25"/>
      <c r="AVS492" s="25"/>
      <c r="AVT492" s="25"/>
      <c r="AVU492" s="25"/>
      <c r="AVV492" s="25"/>
      <c r="AVW492" s="25"/>
      <c r="AVX492" s="25"/>
      <c r="AVY492" s="25"/>
      <c r="AVZ492" s="25"/>
      <c r="AWA492" s="25"/>
      <c r="AWB492" s="25"/>
      <c r="AWC492" s="25"/>
      <c r="AWD492" s="25"/>
      <c r="AWE492" s="25"/>
      <c r="AWF492" s="25"/>
      <c r="AWG492" s="25"/>
      <c r="AWH492" s="25"/>
      <c r="AWI492" s="25"/>
      <c r="AWJ492" s="25"/>
      <c r="AWK492" s="25"/>
      <c r="AWL492" s="25"/>
      <c r="AWM492" s="25"/>
      <c r="AWN492" s="25"/>
      <c r="AWO492" s="25"/>
      <c r="AWP492" s="25"/>
      <c r="AWQ492" s="25"/>
      <c r="AWR492" s="25"/>
      <c r="AWS492" s="25"/>
      <c r="AWT492" s="25"/>
      <c r="AWU492" s="25"/>
      <c r="AWV492" s="25"/>
      <c r="AWW492" s="25"/>
      <c r="AWX492" s="25"/>
      <c r="AWY492" s="25"/>
      <c r="AWZ492" s="25"/>
      <c r="AXA492" s="25"/>
      <c r="AXB492" s="25"/>
      <c r="AXC492" s="25"/>
      <c r="AXD492" s="25"/>
      <c r="AXE492" s="25"/>
      <c r="AXF492" s="25"/>
      <c r="AXG492" s="25"/>
      <c r="AXH492" s="25"/>
      <c r="AXI492" s="25"/>
      <c r="AXJ492" s="25"/>
      <c r="AXK492" s="25"/>
      <c r="AXL492" s="25"/>
      <c r="AXM492" s="25"/>
      <c r="AXN492" s="25"/>
      <c r="AXO492" s="25"/>
      <c r="AXP492" s="25"/>
      <c r="AXQ492" s="25"/>
      <c r="AXR492" s="25"/>
      <c r="AXS492" s="25"/>
      <c r="AXT492" s="25"/>
      <c r="AXU492" s="25"/>
      <c r="AXV492" s="25"/>
      <c r="AXW492" s="25"/>
      <c r="AXX492" s="25"/>
      <c r="AXY492" s="25"/>
      <c r="AXZ492" s="25"/>
      <c r="AYA492" s="25"/>
      <c r="AYB492" s="25"/>
      <c r="AYC492" s="25"/>
      <c r="AYD492" s="25"/>
      <c r="AYE492" s="25"/>
      <c r="AYF492" s="25"/>
      <c r="AYG492" s="25"/>
      <c r="AYH492" s="25"/>
      <c r="AYI492" s="25"/>
      <c r="AYJ492" s="25"/>
      <c r="AYK492" s="25"/>
      <c r="AYL492" s="25"/>
      <c r="AYM492" s="25"/>
      <c r="AYN492" s="25"/>
      <c r="AYO492" s="25"/>
      <c r="AYP492" s="25"/>
      <c r="AYQ492" s="25"/>
      <c r="AYR492" s="25"/>
      <c r="AYS492" s="25"/>
      <c r="AYT492" s="25"/>
      <c r="AYU492" s="25"/>
      <c r="AYV492" s="25"/>
      <c r="AYW492" s="25"/>
      <c r="AYX492" s="25"/>
      <c r="AYY492" s="25"/>
      <c r="AYZ492" s="25"/>
      <c r="AZA492" s="25"/>
      <c r="AZB492" s="25"/>
      <c r="AZC492" s="25"/>
      <c r="AZD492" s="25"/>
      <c r="AZE492" s="25"/>
      <c r="AZF492" s="25"/>
      <c r="AZG492" s="25"/>
      <c r="AZH492" s="25"/>
      <c r="AZI492" s="25"/>
      <c r="AZJ492" s="25"/>
      <c r="AZK492" s="25"/>
      <c r="AZL492" s="25"/>
      <c r="AZM492" s="25"/>
      <c r="AZN492" s="25"/>
      <c r="AZO492" s="25"/>
      <c r="AZP492" s="25"/>
      <c r="AZQ492" s="25"/>
      <c r="AZR492" s="25"/>
      <c r="AZS492" s="25"/>
      <c r="AZT492" s="25"/>
      <c r="AZU492" s="25"/>
      <c r="AZV492" s="25"/>
      <c r="AZW492" s="25"/>
      <c r="AZX492" s="25"/>
      <c r="AZY492" s="25"/>
      <c r="AZZ492" s="25"/>
      <c r="BAA492" s="25"/>
      <c r="BAB492" s="25"/>
      <c r="BAC492" s="25"/>
      <c r="BAD492" s="25"/>
      <c r="BAE492" s="25"/>
      <c r="BAF492" s="25"/>
      <c r="BAG492" s="25"/>
      <c r="BAH492" s="25"/>
      <c r="BAI492" s="25"/>
      <c r="BAJ492" s="25"/>
      <c r="BAK492" s="25"/>
      <c r="BAL492" s="25"/>
      <c r="BAM492" s="25"/>
      <c r="BAN492" s="25"/>
      <c r="BAO492" s="25"/>
      <c r="BAP492" s="25"/>
      <c r="BAQ492" s="25"/>
      <c r="BAR492" s="25"/>
      <c r="BAS492" s="25"/>
      <c r="BAT492" s="25"/>
      <c r="BAU492" s="25"/>
      <c r="BAV492" s="25"/>
      <c r="BAW492" s="25"/>
      <c r="BAX492" s="25"/>
      <c r="BAY492" s="25"/>
      <c r="BAZ492" s="25"/>
      <c r="BBA492" s="25"/>
      <c r="BBB492" s="25"/>
      <c r="BBC492" s="25"/>
      <c r="BBD492" s="25"/>
      <c r="BBE492" s="25"/>
      <c r="BBF492" s="25"/>
      <c r="BBG492" s="25"/>
      <c r="BBH492" s="25"/>
      <c r="BBI492" s="25"/>
      <c r="BBJ492" s="25"/>
      <c r="BBK492" s="25"/>
      <c r="BBL492" s="25"/>
      <c r="BBM492" s="25"/>
      <c r="BBN492" s="25"/>
      <c r="BBO492" s="25"/>
      <c r="BBP492" s="25"/>
      <c r="BBQ492" s="25"/>
      <c r="BBR492" s="25"/>
      <c r="BBS492" s="25"/>
      <c r="BBT492" s="25"/>
      <c r="BBU492" s="25"/>
      <c r="BBV492" s="25"/>
      <c r="BBW492" s="25"/>
      <c r="BBX492" s="25"/>
      <c r="BBY492" s="25"/>
      <c r="BBZ492" s="25"/>
      <c r="BCA492" s="25"/>
      <c r="BCB492" s="25"/>
      <c r="BCC492" s="25"/>
      <c r="BCD492" s="25"/>
      <c r="BCE492" s="25"/>
      <c r="BCF492" s="25"/>
      <c r="BCG492" s="25"/>
      <c r="BCH492" s="25"/>
      <c r="BCI492" s="25"/>
      <c r="BCJ492" s="25"/>
      <c r="BCK492" s="25"/>
      <c r="BCL492" s="25"/>
      <c r="BCM492" s="25"/>
      <c r="BCN492" s="25"/>
      <c r="BCO492" s="25"/>
      <c r="BCP492" s="25"/>
      <c r="BCQ492" s="25"/>
      <c r="BCR492" s="25"/>
      <c r="BCS492" s="25"/>
      <c r="BCT492" s="25"/>
      <c r="BCU492" s="25"/>
      <c r="BCV492" s="25"/>
      <c r="BCW492" s="25"/>
      <c r="BCX492" s="25"/>
      <c r="BCY492" s="25"/>
      <c r="BCZ492" s="25"/>
      <c r="BDA492" s="25"/>
      <c r="BDB492" s="25"/>
      <c r="BDC492" s="25"/>
      <c r="BDD492" s="25"/>
      <c r="BDE492" s="25"/>
      <c r="BDF492" s="25"/>
      <c r="BDG492" s="25"/>
      <c r="BDH492" s="25"/>
      <c r="BDI492" s="25"/>
      <c r="BDJ492" s="25"/>
      <c r="BDK492" s="25"/>
      <c r="BDL492" s="25"/>
      <c r="BDM492" s="25"/>
      <c r="BDN492" s="25"/>
      <c r="BDO492" s="25"/>
      <c r="BDP492" s="25"/>
      <c r="BDQ492" s="25"/>
      <c r="BDR492" s="25"/>
      <c r="BDS492" s="25"/>
      <c r="BDT492" s="25"/>
      <c r="BDU492" s="25"/>
      <c r="BDV492" s="25"/>
      <c r="BDW492" s="25"/>
      <c r="BDX492" s="25"/>
      <c r="BDY492" s="25"/>
      <c r="BDZ492" s="25"/>
      <c r="BEA492" s="25"/>
      <c r="BEB492" s="25"/>
      <c r="BEC492" s="25"/>
      <c r="BED492" s="25"/>
      <c r="BEE492" s="25"/>
      <c r="BEF492" s="25"/>
      <c r="BEG492" s="25"/>
      <c r="BEH492" s="25"/>
      <c r="BEI492" s="25"/>
      <c r="BEJ492" s="25"/>
      <c r="BEK492" s="25"/>
      <c r="BEL492" s="25"/>
      <c r="BEM492" s="25"/>
      <c r="BEN492" s="25"/>
      <c r="BEO492" s="25"/>
      <c r="BEP492" s="25"/>
      <c r="BEQ492" s="25"/>
      <c r="BER492" s="25"/>
      <c r="BES492" s="25"/>
      <c r="BET492" s="25"/>
      <c r="BEU492" s="25"/>
      <c r="BEV492" s="25"/>
      <c r="BEW492" s="25"/>
      <c r="BEX492" s="25"/>
      <c r="BEY492" s="25"/>
      <c r="BEZ492" s="25"/>
      <c r="BFA492" s="25"/>
      <c r="BFB492" s="25"/>
      <c r="BFC492" s="25"/>
      <c r="BFD492" s="25"/>
      <c r="BFE492" s="25"/>
      <c r="BFF492" s="25"/>
      <c r="BFG492" s="25"/>
      <c r="BFH492" s="25"/>
      <c r="BFI492" s="25"/>
      <c r="BFJ492" s="25"/>
      <c r="BFK492" s="25"/>
      <c r="BFL492" s="25"/>
      <c r="BFM492" s="25"/>
      <c r="BFN492" s="25"/>
      <c r="BFO492" s="25"/>
      <c r="BFP492" s="25"/>
      <c r="BFQ492" s="25"/>
      <c r="BFR492" s="25"/>
      <c r="BFS492" s="25"/>
      <c r="BFT492" s="25"/>
      <c r="BFU492" s="25"/>
      <c r="BFV492" s="25"/>
      <c r="BFW492" s="25"/>
      <c r="BFX492" s="25"/>
      <c r="BFY492" s="25"/>
      <c r="BFZ492" s="25"/>
      <c r="BGA492" s="25"/>
      <c r="BGB492" s="25"/>
      <c r="BGC492" s="25"/>
      <c r="BGD492" s="25"/>
      <c r="BGE492" s="25"/>
      <c r="BGF492" s="25"/>
      <c r="BGG492" s="25"/>
      <c r="BGH492" s="25"/>
      <c r="BGI492" s="25"/>
      <c r="BGJ492" s="25"/>
      <c r="BGK492" s="25"/>
      <c r="BGL492" s="25"/>
      <c r="BGM492" s="25"/>
      <c r="BGN492" s="25"/>
      <c r="BGO492" s="25"/>
      <c r="BGP492" s="25"/>
      <c r="BGQ492" s="25"/>
      <c r="BGR492" s="25"/>
      <c r="BGS492" s="25"/>
      <c r="BGT492" s="25"/>
      <c r="BGU492" s="25"/>
      <c r="BGV492" s="25"/>
      <c r="BGW492" s="25"/>
      <c r="BGX492" s="25"/>
      <c r="BGY492" s="25"/>
      <c r="BGZ492" s="25"/>
      <c r="BHA492" s="25"/>
      <c r="BHB492" s="25"/>
      <c r="BHC492" s="25"/>
      <c r="BHD492" s="25"/>
      <c r="BHE492" s="25"/>
      <c r="BHF492" s="25"/>
      <c r="BHG492" s="25"/>
      <c r="BHH492" s="25"/>
      <c r="BHI492" s="25"/>
      <c r="BHJ492" s="25"/>
      <c r="BHK492" s="25"/>
      <c r="BHL492" s="25"/>
      <c r="BHM492" s="25"/>
      <c r="BHN492" s="25"/>
      <c r="BHO492" s="25"/>
      <c r="BHP492" s="25"/>
      <c r="BHQ492" s="25"/>
      <c r="BHR492" s="25"/>
      <c r="BHS492" s="25"/>
      <c r="BHT492" s="25"/>
      <c r="BHU492" s="25"/>
      <c r="BHV492" s="25"/>
      <c r="BHW492" s="25"/>
      <c r="BHX492" s="25"/>
      <c r="BHY492" s="25"/>
      <c r="BHZ492" s="25"/>
      <c r="BIA492" s="25"/>
      <c r="BIB492" s="25"/>
      <c r="BIC492" s="25"/>
      <c r="BID492" s="25"/>
      <c r="BIE492" s="25"/>
      <c r="BIF492" s="25"/>
      <c r="BIG492" s="25"/>
      <c r="BIH492" s="25"/>
      <c r="BII492" s="25"/>
      <c r="BIJ492" s="25"/>
      <c r="BIK492" s="25"/>
      <c r="BIL492" s="25"/>
      <c r="BIM492" s="25"/>
      <c r="BIN492" s="25"/>
      <c r="BIO492" s="25"/>
      <c r="BIP492" s="25"/>
      <c r="BIQ492" s="25"/>
      <c r="BIR492" s="25"/>
      <c r="BIS492" s="25"/>
      <c r="BIT492" s="25"/>
      <c r="BIU492" s="25"/>
      <c r="BIV492" s="25"/>
      <c r="BIW492" s="25"/>
      <c r="BIX492" s="25"/>
      <c r="BIY492" s="25"/>
      <c r="BIZ492" s="25"/>
      <c r="BJA492" s="25"/>
      <c r="BJB492" s="25"/>
      <c r="BJC492" s="25"/>
      <c r="BJD492" s="25"/>
      <c r="BJE492" s="25"/>
      <c r="BJF492" s="25"/>
      <c r="BJG492" s="25"/>
      <c r="BJH492" s="25"/>
      <c r="BJI492" s="25"/>
      <c r="BJJ492" s="25"/>
      <c r="BJK492" s="25"/>
      <c r="BJL492" s="25"/>
      <c r="BJM492" s="25"/>
      <c r="BJN492" s="25"/>
      <c r="BJO492" s="25"/>
      <c r="BJP492" s="25"/>
      <c r="BJQ492" s="25"/>
      <c r="BJR492" s="25"/>
      <c r="BJS492" s="25"/>
      <c r="BJT492" s="25"/>
      <c r="BJU492" s="25"/>
      <c r="BJV492" s="25"/>
      <c r="BJW492" s="25"/>
      <c r="BJX492" s="25"/>
      <c r="BJY492" s="25"/>
      <c r="BJZ492" s="25"/>
      <c r="BKA492" s="25"/>
      <c r="BKB492" s="25"/>
      <c r="BKC492" s="25"/>
      <c r="BKD492" s="25"/>
      <c r="BKE492" s="25"/>
      <c r="BKF492" s="25"/>
      <c r="BKG492" s="25"/>
      <c r="BKH492" s="25"/>
      <c r="BKI492" s="25"/>
      <c r="BKJ492" s="25"/>
      <c r="BKK492" s="25"/>
      <c r="BKL492" s="25"/>
      <c r="BKM492" s="25"/>
      <c r="BKN492" s="25"/>
      <c r="BKO492" s="25"/>
      <c r="BKP492" s="25"/>
      <c r="BKQ492" s="25"/>
      <c r="BKR492" s="25"/>
      <c r="BKS492" s="25"/>
      <c r="BKT492" s="25"/>
      <c r="BKU492" s="25"/>
      <c r="BKV492" s="25"/>
      <c r="BKW492" s="25"/>
      <c r="BKX492" s="25"/>
      <c r="BKY492" s="25"/>
      <c r="BKZ492" s="25"/>
      <c r="BLA492" s="25"/>
      <c r="BLB492" s="25"/>
      <c r="BLC492" s="25"/>
      <c r="BLD492" s="25"/>
      <c r="BLE492" s="25"/>
      <c r="BLF492" s="25"/>
      <c r="BLG492" s="25"/>
      <c r="BLH492" s="25"/>
      <c r="BLI492" s="25"/>
      <c r="BLJ492" s="25"/>
      <c r="BLK492" s="25"/>
      <c r="BLL492" s="25"/>
      <c r="BLM492" s="25"/>
      <c r="BLN492" s="25"/>
      <c r="BLO492" s="25"/>
      <c r="BLP492" s="25"/>
      <c r="BLQ492" s="25"/>
      <c r="BLR492" s="25"/>
      <c r="BLS492" s="25"/>
      <c r="BLT492" s="25"/>
      <c r="BLU492" s="25"/>
      <c r="BLV492" s="25"/>
      <c r="BLW492" s="25"/>
      <c r="BLX492" s="25"/>
      <c r="BLY492" s="25"/>
      <c r="BLZ492" s="25"/>
      <c r="BMA492" s="25"/>
      <c r="BMB492" s="25"/>
      <c r="BMC492" s="25"/>
      <c r="BMD492" s="25"/>
      <c r="BME492" s="25"/>
      <c r="BMF492" s="25"/>
      <c r="BMG492" s="25"/>
      <c r="BMH492" s="25"/>
      <c r="BMI492" s="25"/>
      <c r="BMJ492" s="25"/>
      <c r="BMK492" s="25"/>
      <c r="BML492" s="25"/>
      <c r="BMM492" s="25"/>
      <c r="BMN492" s="25"/>
      <c r="BMO492" s="25"/>
      <c r="BMP492" s="25"/>
      <c r="BMQ492" s="25"/>
      <c r="BMR492" s="25"/>
      <c r="BMS492" s="25"/>
      <c r="BMT492" s="25"/>
      <c r="BMU492" s="25"/>
      <c r="BMV492" s="25"/>
      <c r="BMW492" s="25"/>
      <c r="BMX492" s="25"/>
      <c r="BMY492" s="25"/>
      <c r="BMZ492" s="25"/>
      <c r="BNA492" s="25"/>
      <c r="BNB492" s="25"/>
      <c r="BNC492" s="25"/>
      <c r="BND492" s="25"/>
      <c r="BNE492" s="25"/>
      <c r="BNF492" s="25"/>
      <c r="BNG492" s="25"/>
      <c r="BNH492" s="25"/>
      <c r="BNI492" s="25"/>
      <c r="BNJ492" s="25"/>
      <c r="BNK492" s="25"/>
      <c r="BNL492" s="25"/>
      <c r="BNM492" s="25"/>
      <c r="BNN492" s="25"/>
      <c r="BNO492" s="25"/>
      <c r="BNP492" s="25"/>
      <c r="BNQ492" s="25"/>
      <c r="BNR492" s="25"/>
      <c r="BNS492" s="25"/>
      <c r="BNT492" s="25"/>
      <c r="BNU492" s="25"/>
      <c r="BNV492" s="25"/>
      <c r="BNW492" s="25"/>
      <c r="BNX492" s="25"/>
      <c r="BNY492" s="25"/>
      <c r="BNZ492" s="25"/>
      <c r="BOA492" s="25"/>
      <c r="BOB492" s="25"/>
      <c r="BOC492" s="25"/>
      <c r="BOD492" s="25"/>
      <c r="BOE492" s="25"/>
      <c r="BOF492" s="25"/>
      <c r="BOG492" s="25"/>
      <c r="BOH492" s="25"/>
      <c r="BOI492" s="25"/>
      <c r="BOJ492" s="25"/>
      <c r="BOK492" s="25"/>
      <c r="BOL492" s="25"/>
      <c r="BOM492" s="25"/>
      <c r="BON492" s="25"/>
      <c r="BOO492" s="25"/>
      <c r="BOP492" s="25"/>
      <c r="BOQ492" s="25"/>
      <c r="BOR492" s="25"/>
      <c r="BOS492" s="25"/>
      <c r="BOT492" s="25"/>
      <c r="BOU492" s="25"/>
      <c r="BOV492" s="25"/>
      <c r="BOW492" s="25"/>
      <c r="BOX492" s="25"/>
      <c r="BOY492" s="25"/>
      <c r="BOZ492" s="25"/>
      <c r="BPA492" s="25"/>
      <c r="BPB492" s="25"/>
      <c r="BPC492" s="25"/>
      <c r="BPD492" s="25"/>
      <c r="BPE492" s="25"/>
      <c r="BPF492" s="25"/>
      <c r="BPG492" s="25"/>
      <c r="BPH492" s="25"/>
      <c r="BPI492" s="25"/>
      <c r="BPJ492" s="25"/>
      <c r="BPK492" s="25"/>
      <c r="BPL492" s="25"/>
      <c r="BPM492" s="25"/>
      <c r="BPN492" s="25"/>
      <c r="BPO492" s="25"/>
      <c r="BPP492" s="25"/>
      <c r="BPQ492" s="25"/>
      <c r="BPR492" s="25"/>
      <c r="BPS492" s="25"/>
      <c r="BPT492" s="25"/>
      <c r="BPU492" s="25"/>
      <c r="BPV492" s="25"/>
      <c r="BPW492" s="25"/>
      <c r="BPX492" s="25"/>
      <c r="BPY492" s="25"/>
      <c r="BPZ492" s="25"/>
      <c r="BQA492" s="25"/>
      <c r="BQB492" s="25"/>
      <c r="BQC492" s="25"/>
      <c r="BQD492" s="25"/>
      <c r="BQE492" s="25"/>
      <c r="BQF492" s="25"/>
      <c r="BQG492" s="25"/>
      <c r="BQH492" s="25"/>
      <c r="BQI492" s="25"/>
      <c r="BQJ492" s="25"/>
      <c r="BQK492" s="25"/>
      <c r="BQL492" s="25"/>
      <c r="BQM492" s="25"/>
      <c r="BQN492" s="25"/>
      <c r="BQO492" s="25"/>
      <c r="BQP492" s="25"/>
      <c r="BQQ492" s="25"/>
      <c r="BQR492" s="25"/>
      <c r="BQS492" s="25"/>
      <c r="BQT492" s="25"/>
      <c r="BQU492" s="25"/>
      <c r="BQV492" s="25"/>
      <c r="BQW492" s="25"/>
      <c r="BQX492" s="25"/>
      <c r="BQY492" s="25"/>
      <c r="BQZ492" s="25"/>
      <c r="BRA492" s="25"/>
      <c r="BRB492" s="25"/>
      <c r="BRC492" s="25"/>
      <c r="BRD492" s="25"/>
      <c r="BRE492" s="25"/>
      <c r="BRF492" s="25"/>
      <c r="BRG492" s="25"/>
      <c r="BRH492" s="25"/>
      <c r="BRI492" s="25"/>
      <c r="BRJ492" s="25"/>
      <c r="BRK492" s="25"/>
      <c r="BRL492" s="25"/>
      <c r="BRM492" s="25"/>
      <c r="BRN492" s="25"/>
      <c r="BRO492" s="25"/>
      <c r="BRP492" s="25"/>
      <c r="BRQ492" s="25"/>
      <c r="BRR492" s="25"/>
      <c r="BRS492" s="25"/>
      <c r="BRT492" s="25"/>
      <c r="BRU492" s="25"/>
      <c r="BRV492" s="25"/>
      <c r="BRW492" s="25"/>
      <c r="BRX492" s="25"/>
      <c r="BRY492" s="25"/>
      <c r="BRZ492" s="25"/>
      <c r="BSA492" s="25"/>
      <c r="BSB492" s="25"/>
      <c r="BSC492" s="25"/>
      <c r="BSD492" s="25"/>
      <c r="BSE492" s="25"/>
      <c r="BSF492" s="25"/>
      <c r="BSG492" s="25"/>
      <c r="BSH492" s="25"/>
      <c r="BSI492" s="25"/>
      <c r="BSJ492" s="25"/>
      <c r="BSK492" s="25"/>
      <c r="BSL492" s="25"/>
      <c r="BSM492" s="25"/>
      <c r="BSN492" s="25"/>
      <c r="BSO492" s="25"/>
      <c r="BSP492" s="25"/>
      <c r="BSQ492" s="25"/>
      <c r="BSR492" s="25"/>
      <c r="BSS492" s="25"/>
      <c r="BST492" s="25"/>
      <c r="BSU492" s="25"/>
      <c r="BSV492" s="25"/>
      <c r="BSW492" s="25"/>
      <c r="BSX492" s="25"/>
      <c r="BSY492" s="25"/>
      <c r="BSZ492" s="25"/>
      <c r="BTA492" s="25"/>
      <c r="BTB492" s="25"/>
      <c r="BTC492" s="25"/>
      <c r="BTD492" s="25"/>
      <c r="BTE492" s="25"/>
      <c r="BTF492" s="25"/>
      <c r="BTG492" s="25"/>
      <c r="BTH492" s="25"/>
      <c r="BTI492" s="25"/>
      <c r="BTJ492" s="25"/>
      <c r="BTK492" s="25"/>
      <c r="BTL492" s="25"/>
      <c r="BTM492" s="25"/>
      <c r="BTN492" s="25"/>
      <c r="BTO492" s="25"/>
      <c r="BTP492" s="25"/>
      <c r="BTQ492" s="25"/>
      <c r="BTR492" s="25"/>
      <c r="BTS492" s="25"/>
      <c r="BTT492" s="25"/>
      <c r="BTU492" s="25"/>
      <c r="BTV492" s="25"/>
      <c r="BTW492" s="25"/>
      <c r="BTX492" s="25"/>
      <c r="BTY492" s="25"/>
      <c r="BTZ492" s="25"/>
      <c r="BUA492" s="25"/>
      <c r="BUB492" s="25"/>
      <c r="BUC492" s="25"/>
      <c r="BUD492" s="25"/>
      <c r="BUE492" s="25"/>
      <c r="BUF492" s="25"/>
      <c r="BUG492" s="25"/>
      <c r="BUH492" s="25"/>
      <c r="BUI492" s="25"/>
      <c r="BUJ492" s="25"/>
      <c r="BUK492" s="25"/>
      <c r="BUL492" s="25"/>
      <c r="BUM492" s="25"/>
      <c r="BUN492" s="25"/>
      <c r="BUO492" s="25"/>
      <c r="BUP492" s="25"/>
      <c r="BUQ492" s="25"/>
      <c r="BUR492" s="25"/>
      <c r="BUS492" s="25"/>
      <c r="BUT492" s="25"/>
      <c r="BUU492" s="25"/>
      <c r="BUV492" s="25"/>
      <c r="BUW492" s="25"/>
      <c r="BUX492" s="25"/>
      <c r="BUY492" s="25"/>
      <c r="BUZ492" s="25"/>
      <c r="BVA492" s="25"/>
      <c r="BVB492" s="25"/>
      <c r="BVC492" s="25"/>
      <c r="BVD492" s="25"/>
      <c r="BVE492" s="25"/>
      <c r="BVF492" s="25"/>
      <c r="BVG492" s="25"/>
      <c r="BVH492" s="25"/>
      <c r="BVI492" s="25"/>
      <c r="BVJ492" s="25"/>
      <c r="BVK492" s="25"/>
      <c r="BVL492" s="25"/>
      <c r="BVM492" s="25"/>
      <c r="BVN492" s="25"/>
      <c r="BVO492" s="25"/>
      <c r="BVP492" s="25"/>
      <c r="BVQ492" s="25"/>
      <c r="BVR492" s="25"/>
      <c r="BVS492" s="25"/>
      <c r="BVT492" s="25"/>
      <c r="BVU492" s="25"/>
      <c r="BVV492" s="25"/>
      <c r="BVW492" s="25"/>
      <c r="BVX492" s="25"/>
      <c r="BVY492" s="25"/>
      <c r="BVZ492" s="25"/>
      <c r="BWA492" s="25"/>
      <c r="BWB492" s="25"/>
      <c r="BWC492" s="25"/>
      <c r="BWD492" s="25"/>
      <c r="BWE492" s="25"/>
      <c r="BWF492" s="25"/>
      <c r="BWG492" s="25"/>
      <c r="BWH492" s="25"/>
      <c r="BWI492" s="25"/>
      <c r="BWJ492" s="25"/>
      <c r="BWK492" s="25"/>
      <c r="BWL492" s="25"/>
      <c r="BWM492" s="25"/>
      <c r="BWN492" s="25"/>
      <c r="BWO492" s="25"/>
      <c r="BWP492" s="25"/>
      <c r="BWQ492" s="25"/>
      <c r="BWR492" s="25"/>
      <c r="BWS492" s="25"/>
      <c r="BWT492" s="25"/>
      <c r="BWU492" s="25"/>
      <c r="BWV492" s="25"/>
      <c r="BWW492" s="25"/>
      <c r="BWX492" s="25"/>
      <c r="BWY492" s="25"/>
      <c r="BWZ492" s="25"/>
      <c r="BXA492" s="25"/>
      <c r="BXB492" s="25"/>
      <c r="BXC492" s="25"/>
      <c r="BXD492" s="25"/>
      <c r="BXE492" s="25"/>
      <c r="BXF492" s="25"/>
      <c r="BXG492" s="25"/>
      <c r="BXH492" s="25"/>
      <c r="BXI492" s="25"/>
      <c r="BXJ492" s="25"/>
      <c r="BXK492" s="25"/>
      <c r="BXL492" s="25"/>
      <c r="BXM492" s="25"/>
      <c r="BXN492" s="25"/>
      <c r="BXO492" s="25"/>
      <c r="BXP492" s="25"/>
      <c r="BXQ492" s="25"/>
      <c r="BXR492" s="25"/>
      <c r="BXS492" s="25"/>
      <c r="BXT492" s="25"/>
      <c r="BXU492" s="25"/>
      <c r="BXV492" s="25"/>
      <c r="BXW492" s="25"/>
      <c r="BXX492" s="25"/>
      <c r="BXY492" s="25"/>
      <c r="BXZ492" s="25"/>
      <c r="BYA492" s="25"/>
      <c r="BYB492" s="25"/>
      <c r="BYC492" s="25"/>
      <c r="BYD492" s="25"/>
      <c r="BYE492" s="25"/>
      <c r="BYF492" s="25"/>
      <c r="BYG492" s="25"/>
      <c r="BYH492" s="25"/>
      <c r="BYI492" s="25"/>
      <c r="BYJ492" s="25"/>
      <c r="BYK492" s="25"/>
      <c r="BYL492" s="25"/>
      <c r="BYM492" s="25"/>
      <c r="BYN492" s="25"/>
      <c r="BYO492" s="25"/>
      <c r="BYP492" s="25"/>
      <c r="BYQ492" s="25"/>
      <c r="BYR492" s="25"/>
      <c r="BYS492" s="25"/>
      <c r="BYT492" s="25"/>
      <c r="BYU492" s="25"/>
      <c r="BYV492" s="25"/>
      <c r="BYW492" s="25"/>
      <c r="BYX492" s="25"/>
      <c r="BYY492" s="25"/>
      <c r="BYZ492" s="25"/>
      <c r="BZA492" s="25"/>
      <c r="BZB492" s="25"/>
      <c r="BZC492" s="25"/>
      <c r="BZD492" s="25"/>
      <c r="BZE492" s="25"/>
      <c r="BZF492" s="25"/>
      <c r="BZG492" s="25"/>
      <c r="BZH492" s="25"/>
      <c r="BZI492" s="25"/>
      <c r="BZJ492" s="25"/>
      <c r="BZK492" s="25"/>
      <c r="BZL492" s="25"/>
      <c r="BZM492" s="25"/>
      <c r="BZN492" s="25"/>
      <c r="BZO492" s="25"/>
      <c r="BZP492" s="25"/>
      <c r="BZQ492" s="25"/>
      <c r="BZR492" s="25"/>
      <c r="BZS492" s="25"/>
      <c r="BZT492" s="25"/>
      <c r="BZU492" s="25"/>
      <c r="BZV492" s="25"/>
      <c r="BZW492" s="25"/>
      <c r="BZX492" s="25"/>
      <c r="BZY492" s="25"/>
      <c r="BZZ492" s="25"/>
      <c r="CAA492" s="25"/>
      <c r="CAB492" s="25"/>
      <c r="CAC492" s="25"/>
      <c r="CAD492" s="25"/>
      <c r="CAE492" s="25"/>
      <c r="CAF492" s="25"/>
      <c r="CAG492" s="25"/>
      <c r="CAH492" s="25"/>
      <c r="CAI492" s="25"/>
      <c r="CAJ492" s="25"/>
      <c r="CAK492" s="25"/>
      <c r="CAL492" s="25"/>
      <c r="CAM492" s="25"/>
      <c r="CAN492" s="25"/>
      <c r="CAO492" s="25"/>
      <c r="CAP492" s="25"/>
      <c r="CAQ492" s="25"/>
      <c r="CAR492" s="25"/>
      <c r="CAS492" s="25"/>
      <c r="CAT492" s="25"/>
      <c r="CAU492" s="25"/>
      <c r="CAV492" s="25"/>
      <c r="CAW492" s="25"/>
      <c r="CAX492" s="25"/>
      <c r="CAY492" s="25"/>
      <c r="CAZ492" s="25"/>
      <c r="CBA492" s="25"/>
      <c r="CBB492" s="25"/>
      <c r="CBC492" s="25"/>
      <c r="CBD492" s="25"/>
      <c r="CBE492" s="25"/>
      <c r="CBF492" s="25"/>
      <c r="CBG492" s="25"/>
      <c r="CBH492" s="25"/>
      <c r="CBI492" s="25"/>
      <c r="CBJ492" s="25"/>
      <c r="CBK492" s="25"/>
      <c r="CBL492" s="25"/>
      <c r="CBM492" s="25"/>
      <c r="CBN492" s="25"/>
      <c r="CBO492" s="25"/>
      <c r="CBP492" s="25"/>
      <c r="CBQ492" s="25"/>
      <c r="CBR492" s="25"/>
      <c r="CBS492" s="25"/>
      <c r="CBT492" s="25"/>
      <c r="CBU492" s="25"/>
      <c r="CBV492" s="25"/>
      <c r="CBW492" s="25"/>
      <c r="CBX492" s="25"/>
      <c r="CBY492" s="25"/>
      <c r="CBZ492" s="25"/>
      <c r="CCA492" s="25"/>
      <c r="CCB492" s="25"/>
      <c r="CCC492" s="25"/>
      <c r="CCD492" s="25"/>
      <c r="CCE492" s="25"/>
      <c r="CCF492" s="25"/>
      <c r="CCG492" s="25"/>
      <c r="CCH492" s="25"/>
      <c r="CCI492" s="25"/>
      <c r="CCJ492" s="25"/>
      <c r="CCK492" s="25"/>
      <c r="CCL492" s="25"/>
      <c r="CCM492" s="25"/>
      <c r="CCN492" s="25"/>
      <c r="CCO492" s="25"/>
      <c r="CCP492" s="25"/>
      <c r="CCQ492" s="25"/>
      <c r="CCR492" s="25"/>
      <c r="CCS492" s="25"/>
      <c r="CCT492" s="25"/>
      <c r="CCU492" s="25"/>
      <c r="CCV492" s="25"/>
      <c r="CCW492" s="25"/>
      <c r="CCX492" s="25"/>
      <c r="CCY492" s="25"/>
      <c r="CCZ492" s="25"/>
      <c r="CDA492" s="25"/>
      <c r="CDB492" s="25"/>
      <c r="CDC492" s="25"/>
      <c r="CDD492" s="25"/>
      <c r="CDE492" s="25"/>
      <c r="CDF492" s="25"/>
      <c r="CDG492" s="25"/>
      <c r="CDH492" s="25"/>
      <c r="CDI492" s="25"/>
      <c r="CDJ492" s="25"/>
      <c r="CDK492" s="25"/>
      <c r="CDL492" s="25"/>
      <c r="CDM492" s="25"/>
      <c r="CDN492" s="25"/>
      <c r="CDO492" s="25"/>
      <c r="CDP492" s="25"/>
      <c r="CDQ492" s="25"/>
      <c r="CDR492" s="25"/>
      <c r="CDS492" s="25"/>
      <c r="CDT492" s="25"/>
      <c r="CDU492" s="25"/>
      <c r="CDV492" s="25"/>
      <c r="CDW492" s="25"/>
      <c r="CDX492" s="25"/>
      <c r="CDY492" s="25"/>
      <c r="CDZ492" s="25"/>
      <c r="CEA492" s="25"/>
      <c r="CEB492" s="25"/>
      <c r="CEC492" s="25"/>
      <c r="CED492" s="25"/>
      <c r="CEE492" s="25"/>
      <c r="CEF492" s="25"/>
      <c r="CEG492" s="25"/>
      <c r="CEH492" s="25"/>
      <c r="CEI492" s="25"/>
      <c r="CEJ492" s="25"/>
      <c r="CEK492" s="25"/>
      <c r="CEL492" s="25"/>
      <c r="CEM492" s="25"/>
      <c r="CEN492" s="25"/>
      <c r="CEO492" s="25"/>
      <c r="CEP492" s="25"/>
      <c r="CEQ492" s="25"/>
      <c r="CER492" s="25"/>
      <c r="CES492" s="25"/>
      <c r="CET492" s="25"/>
      <c r="CEU492" s="25"/>
      <c r="CEV492" s="25"/>
      <c r="CEW492" s="25"/>
      <c r="CEX492" s="25"/>
      <c r="CEY492" s="25"/>
      <c r="CEZ492" s="25"/>
      <c r="CFA492" s="25"/>
      <c r="CFB492" s="25"/>
      <c r="CFC492" s="25"/>
      <c r="CFD492" s="25"/>
      <c r="CFE492" s="25"/>
      <c r="CFF492" s="25"/>
      <c r="CFG492" s="25"/>
      <c r="CFH492" s="25"/>
      <c r="CFI492" s="25"/>
      <c r="CFJ492" s="25"/>
      <c r="CFK492" s="25"/>
      <c r="CFL492" s="25"/>
      <c r="CFM492" s="25"/>
      <c r="CFN492" s="25"/>
      <c r="CFO492" s="25"/>
      <c r="CFP492" s="25"/>
      <c r="CFQ492" s="25"/>
      <c r="CFR492" s="25"/>
      <c r="CFS492" s="25"/>
      <c r="CFT492" s="25"/>
      <c r="CFU492" s="25"/>
      <c r="CFV492" s="25"/>
      <c r="CFW492" s="25"/>
      <c r="CFX492" s="25"/>
      <c r="CFY492" s="25"/>
      <c r="CFZ492" s="25"/>
      <c r="CGA492" s="25"/>
      <c r="CGB492" s="25"/>
      <c r="CGC492" s="25"/>
      <c r="CGD492" s="25"/>
      <c r="CGE492" s="25"/>
      <c r="CGF492" s="25"/>
      <c r="CGG492" s="25"/>
      <c r="CGH492" s="25"/>
      <c r="CGI492" s="25"/>
      <c r="CGJ492" s="25"/>
      <c r="CGK492" s="25"/>
      <c r="CGL492" s="25"/>
      <c r="CGM492" s="25"/>
      <c r="CGN492" s="25"/>
      <c r="CGO492" s="25"/>
      <c r="CGP492" s="25"/>
      <c r="CGQ492" s="25"/>
      <c r="CGR492" s="25"/>
      <c r="CGS492" s="25"/>
      <c r="CGT492" s="25"/>
      <c r="CGU492" s="25"/>
      <c r="CGV492" s="25"/>
      <c r="CGW492" s="25"/>
      <c r="CGX492" s="25"/>
      <c r="CGY492" s="25"/>
      <c r="CGZ492" s="25"/>
      <c r="CHA492" s="25"/>
      <c r="CHB492" s="25"/>
      <c r="CHC492" s="25"/>
      <c r="CHD492" s="25"/>
      <c r="CHE492" s="25"/>
      <c r="CHF492" s="25"/>
      <c r="CHG492" s="25"/>
      <c r="CHH492" s="25"/>
      <c r="CHI492" s="25"/>
      <c r="CHJ492" s="25"/>
      <c r="CHK492" s="25"/>
      <c r="CHL492" s="25"/>
      <c r="CHM492" s="25"/>
      <c r="CHN492" s="25"/>
      <c r="CHO492" s="25"/>
      <c r="CHP492" s="25"/>
      <c r="CHQ492" s="25"/>
      <c r="CHR492" s="25"/>
      <c r="CHS492" s="25"/>
      <c r="CHT492" s="25"/>
      <c r="CHU492" s="25"/>
      <c r="CHV492" s="25"/>
      <c r="CHW492" s="25"/>
      <c r="CHX492" s="25"/>
      <c r="CHY492" s="25"/>
      <c r="CHZ492" s="25"/>
      <c r="CIA492" s="25"/>
      <c r="CIB492" s="25"/>
      <c r="CIC492" s="25"/>
      <c r="CID492" s="25"/>
      <c r="CIE492" s="25"/>
      <c r="CIF492" s="25"/>
      <c r="CIG492" s="25"/>
      <c r="CIH492" s="25"/>
      <c r="CII492" s="25"/>
      <c r="CIJ492" s="25"/>
      <c r="CIK492" s="25"/>
      <c r="CIL492" s="25"/>
      <c r="CIM492" s="25"/>
      <c r="CIN492" s="25"/>
      <c r="CIO492" s="25"/>
      <c r="CIP492" s="25"/>
      <c r="CIQ492" s="25"/>
      <c r="CIR492" s="25"/>
      <c r="CIS492" s="25"/>
      <c r="CIT492" s="25"/>
      <c r="CIU492" s="25"/>
      <c r="CIV492" s="25"/>
      <c r="CIW492" s="25"/>
      <c r="CIX492" s="25"/>
      <c r="CIY492" s="25"/>
      <c r="CIZ492" s="25"/>
      <c r="CJA492" s="25"/>
      <c r="CJB492" s="25"/>
      <c r="CJC492" s="25"/>
      <c r="CJD492" s="25"/>
      <c r="CJE492" s="25"/>
      <c r="CJF492" s="25"/>
      <c r="CJG492" s="25"/>
      <c r="CJH492" s="25"/>
      <c r="CJI492" s="25"/>
      <c r="CJJ492" s="25"/>
      <c r="CJK492" s="25"/>
      <c r="CJL492" s="25"/>
      <c r="CJM492" s="25"/>
      <c r="CJN492" s="25"/>
      <c r="CJO492" s="25"/>
      <c r="CJP492" s="25"/>
      <c r="CJQ492" s="25"/>
      <c r="CJR492" s="25"/>
      <c r="CJS492" s="25"/>
      <c r="CJT492" s="25"/>
      <c r="CJU492" s="25"/>
      <c r="CJV492" s="25"/>
      <c r="CJW492" s="25"/>
      <c r="CJX492" s="25"/>
      <c r="CJY492" s="25"/>
      <c r="CJZ492" s="25"/>
      <c r="CKA492" s="25"/>
      <c r="CKB492" s="25"/>
      <c r="CKC492" s="25"/>
      <c r="CKD492" s="25"/>
      <c r="CKE492" s="25"/>
      <c r="CKF492" s="25"/>
      <c r="CKG492" s="25"/>
      <c r="CKH492" s="25"/>
      <c r="CKI492" s="25"/>
      <c r="CKJ492" s="25"/>
      <c r="CKK492" s="25"/>
      <c r="CKL492" s="25"/>
      <c r="CKM492" s="25"/>
      <c r="CKN492" s="25"/>
      <c r="CKO492" s="25"/>
      <c r="CKP492" s="25"/>
      <c r="CKQ492" s="25"/>
      <c r="CKR492" s="25"/>
      <c r="CKS492" s="25"/>
      <c r="CKT492" s="25"/>
      <c r="CKU492" s="25"/>
      <c r="CKV492" s="25"/>
      <c r="CKW492" s="25"/>
      <c r="CKX492" s="25"/>
      <c r="CKY492" s="25"/>
      <c r="CKZ492" s="25"/>
      <c r="CLA492" s="25"/>
      <c r="CLB492" s="25"/>
      <c r="CLC492" s="25"/>
      <c r="CLD492" s="25"/>
      <c r="CLE492" s="25"/>
      <c r="CLF492" s="25"/>
      <c r="CLG492" s="25"/>
      <c r="CLH492" s="25"/>
      <c r="CLI492" s="25"/>
      <c r="CLJ492" s="25"/>
      <c r="CLK492" s="25"/>
      <c r="CLL492" s="25"/>
      <c r="CLM492" s="25"/>
      <c r="CLN492" s="25"/>
      <c r="CLO492" s="25"/>
      <c r="CLP492" s="25"/>
      <c r="CLQ492" s="25"/>
      <c r="CLR492" s="25"/>
      <c r="CLS492" s="25"/>
      <c r="CLT492" s="25"/>
      <c r="CLU492" s="25"/>
      <c r="CLV492" s="25"/>
      <c r="CLW492" s="25"/>
      <c r="CLX492" s="25"/>
      <c r="CLY492" s="25"/>
      <c r="CLZ492" s="25"/>
      <c r="CMA492" s="25"/>
      <c r="CMB492" s="25"/>
      <c r="CMC492" s="25"/>
      <c r="CMD492" s="25"/>
      <c r="CME492" s="25"/>
      <c r="CMF492" s="25"/>
      <c r="CMG492" s="25"/>
      <c r="CMH492" s="25"/>
      <c r="CMI492" s="25"/>
      <c r="CMJ492" s="25"/>
      <c r="CMK492" s="25"/>
      <c r="CML492" s="25"/>
      <c r="CMM492" s="25"/>
      <c r="CMN492" s="25"/>
      <c r="CMO492" s="25"/>
      <c r="CMP492" s="25"/>
      <c r="CMQ492" s="25"/>
      <c r="CMR492" s="25"/>
      <c r="CMS492" s="25"/>
      <c r="CMT492" s="25"/>
      <c r="CMU492" s="25"/>
      <c r="CMV492" s="25"/>
      <c r="CMW492" s="25"/>
      <c r="CMX492" s="25"/>
      <c r="CMY492" s="25"/>
      <c r="CMZ492" s="25"/>
      <c r="CNA492" s="25"/>
      <c r="CNB492" s="25"/>
      <c r="CNC492" s="25"/>
      <c r="CND492" s="25"/>
      <c r="CNE492" s="25"/>
      <c r="CNF492" s="25"/>
      <c r="CNG492" s="25"/>
      <c r="CNH492" s="25"/>
      <c r="CNI492" s="25"/>
      <c r="CNJ492" s="25"/>
      <c r="CNK492" s="25"/>
      <c r="CNL492" s="25"/>
      <c r="CNM492" s="25"/>
      <c r="CNN492" s="25"/>
      <c r="CNO492" s="25"/>
      <c r="CNP492" s="25"/>
      <c r="CNQ492" s="25"/>
      <c r="CNR492" s="25"/>
      <c r="CNS492" s="25"/>
      <c r="CNT492" s="25"/>
      <c r="CNU492" s="25"/>
      <c r="CNV492" s="25"/>
      <c r="CNW492" s="25"/>
      <c r="CNX492" s="25"/>
      <c r="CNY492" s="25"/>
      <c r="CNZ492" s="25"/>
      <c r="COA492" s="25"/>
      <c r="COB492" s="25"/>
      <c r="COC492" s="25"/>
      <c r="COD492" s="25"/>
      <c r="COE492" s="25"/>
      <c r="COF492" s="25"/>
      <c r="COG492" s="25"/>
      <c r="COH492" s="25"/>
      <c r="COI492" s="25"/>
      <c r="COJ492" s="25"/>
      <c r="COK492" s="25"/>
      <c r="COL492" s="25"/>
      <c r="COM492" s="25"/>
      <c r="CON492" s="25"/>
      <c r="COO492" s="25"/>
      <c r="COP492" s="25"/>
      <c r="COQ492" s="25"/>
      <c r="COR492" s="25"/>
      <c r="COS492" s="25"/>
      <c r="COT492" s="25"/>
      <c r="COU492" s="25"/>
      <c r="COV492" s="25"/>
      <c r="COW492" s="25"/>
      <c r="COX492" s="25"/>
      <c r="COY492" s="25"/>
      <c r="COZ492" s="25"/>
      <c r="CPA492" s="25"/>
      <c r="CPB492" s="25"/>
      <c r="CPC492" s="25"/>
      <c r="CPD492" s="25"/>
      <c r="CPE492" s="25"/>
      <c r="CPF492" s="25"/>
      <c r="CPG492" s="25"/>
      <c r="CPH492" s="25"/>
      <c r="CPI492" s="25"/>
      <c r="CPJ492" s="25"/>
      <c r="CPK492" s="25"/>
      <c r="CPL492" s="25"/>
      <c r="CPM492" s="25"/>
      <c r="CPN492" s="25"/>
      <c r="CPO492" s="25"/>
      <c r="CPP492" s="25"/>
      <c r="CPQ492" s="25"/>
      <c r="CPR492" s="25"/>
      <c r="CPS492" s="25"/>
      <c r="CPT492" s="25"/>
      <c r="CPU492" s="25"/>
      <c r="CPV492" s="25"/>
      <c r="CPW492" s="25"/>
      <c r="CPX492" s="25"/>
      <c r="CPY492" s="25"/>
      <c r="CPZ492" s="25"/>
      <c r="CQA492" s="25"/>
      <c r="CQB492" s="25"/>
      <c r="CQC492" s="25"/>
      <c r="CQD492" s="25"/>
      <c r="CQE492" s="25"/>
      <c r="CQF492" s="25"/>
      <c r="CQG492" s="25"/>
      <c r="CQH492" s="25"/>
      <c r="CQI492" s="25"/>
      <c r="CQJ492" s="25"/>
      <c r="CQK492" s="25"/>
      <c r="CQL492" s="25"/>
      <c r="CQM492" s="25"/>
      <c r="CQN492" s="25"/>
      <c r="CQO492" s="25"/>
      <c r="CQP492" s="25"/>
      <c r="CQQ492" s="25"/>
      <c r="CQR492" s="25"/>
      <c r="CQS492" s="25"/>
      <c r="CQT492" s="25"/>
      <c r="CQU492" s="25"/>
      <c r="CQV492" s="25"/>
      <c r="CQW492" s="25"/>
      <c r="CQX492" s="25"/>
      <c r="CQY492" s="25"/>
      <c r="CQZ492" s="25"/>
      <c r="CRA492" s="25"/>
      <c r="CRB492" s="25"/>
      <c r="CRC492" s="25"/>
      <c r="CRD492" s="25"/>
      <c r="CRE492" s="25"/>
      <c r="CRF492" s="25"/>
      <c r="CRG492" s="25"/>
      <c r="CRH492" s="25"/>
      <c r="CRI492" s="25"/>
      <c r="CRJ492" s="25"/>
      <c r="CRK492" s="25"/>
      <c r="CRL492" s="25"/>
      <c r="CRM492" s="25"/>
      <c r="CRN492" s="25"/>
      <c r="CRO492" s="25"/>
      <c r="CRP492" s="25"/>
      <c r="CRQ492" s="25"/>
      <c r="CRR492" s="25"/>
      <c r="CRS492" s="25"/>
      <c r="CRT492" s="25"/>
      <c r="CRU492" s="25"/>
      <c r="CRV492" s="25"/>
      <c r="CRW492" s="25"/>
      <c r="CRX492" s="25"/>
      <c r="CRY492" s="25"/>
      <c r="CRZ492" s="25"/>
      <c r="CSA492" s="25"/>
      <c r="CSB492" s="25"/>
      <c r="CSC492" s="25"/>
      <c r="CSD492" s="25"/>
      <c r="CSE492" s="25"/>
      <c r="CSF492" s="25"/>
      <c r="CSG492" s="25"/>
      <c r="CSH492" s="25"/>
      <c r="CSI492" s="25"/>
      <c r="CSJ492" s="25"/>
      <c r="CSK492" s="25"/>
      <c r="CSL492" s="25"/>
      <c r="CSM492" s="25"/>
      <c r="CSN492" s="25"/>
      <c r="CSO492" s="25"/>
      <c r="CSP492" s="25"/>
      <c r="CSQ492" s="25"/>
      <c r="CSR492" s="25"/>
      <c r="CSS492" s="25"/>
      <c r="CST492" s="25"/>
      <c r="CSU492" s="25"/>
      <c r="CSV492" s="25"/>
      <c r="CSW492" s="25"/>
      <c r="CSX492" s="25"/>
      <c r="CSY492" s="25"/>
      <c r="CSZ492" s="25"/>
      <c r="CTA492" s="25"/>
      <c r="CTB492" s="25"/>
      <c r="CTC492" s="25"/>
      <c r="CTD492" s="25"/>
      <c r="CTE492" s="25"/>
      <c r="CTF492" s="25"/>
      <c r="CTG492" s="25"/>
      <c r="CTH492" s="25"/>
      <c r="CTI492" s="25"/>
      <c r="CTJ492" s="25"/>
      <c r="CTK492" s="25"/>
      <c r="CTL492" s="25"/>
      <c r="CTM492" s="25"/>
      <c r="CTN492" s="25"/>
      <c r="CTO492" s="25"/>
      <c r="CTP492" s="25"/>
      <c r="CTQ492" s="25"/>
      <c r="CTR492" s="25"/>
      <c r="CTS492" s="25"/>
      <c r="CTT492" s="25"/>
      <c r="CTU492" s="25"/>
      <c r="CTV492" s="25"/>
      <c r="CTW492" s="25"/>
      <c r="CTX492" s="25"/>
      <c r="CTY492" s="25"/>
      <c r="CTZ492" s="25"/>
      <c r="CUA492" s="25"/>
      <c r="CUB492" s="25"/>
      <c r="CUC492" s="25"/>
      <c r="CUD492" s="25"/>
      <c r="CUE492" s="25"/>
      <c r="CUF492" s="25"/>
      <c r="CUG492" s="25"/>
      <c r="CUH492" s="25"/>
      <c r="CUI492" s="25"/>
      <c r="CUJ492" s="25"/>
      <c r="CUK492" s="25"/>
      <c r="CUL492" s="25"/>
      <c r="CUM492" s="25"/>
      <c r="CUN492" s="25"/>
      <c r="CUO492" s="25"/>
      <c r="CUP492" s="25"/>
      <c r="CUQ492" s="25"/>
      <c r="CUR492" s="25"/>
      <c r="CUS492" s="25"/>
      <c r="CUT492" s="25"/>
      <c r="CUU492" s="25"/>
      <c r="CUV492" s="25"/>
      <c r="CUW492" s="25"/>
      <c r="CUX492" s="25"/>
      <c r="CUY492" s="25"/>
      <c r="CUZ492" s="25"/>
      <c r="CVA492" s="25"/>
      <c r="CVB492" s="25"/>
      <c r="CVC492" s="25"/>
      <c r="CVD492" s="25"/>
      <c r="CVE492" s="25"/>
      <c r="CVF492" s="25"/>
      <c r="CVG492" s="25"/>
      <c r="CVH492" s="25"/>
      <c r="CVI492" s="25"/>
      <c r="CVJ492" s="25"/>
      <c r="CVK492" s="25"/>
      <c r="CVL492" s="25"/>
      <c r="CVM492" s="25"/>
      <c r="CVN492" s="25"/>
      <c r="CVO492" s="25"/>
      <c r="CVP492" s="25"/>
      <c r="CVQ492" s="25"/>
      <c r="CVR492" s="25"/>
      <c r="CVS492" s="25"/>
      <c r="CVT492" s="25"/>
      <c r="CVU492" s="25"/>
      <c r="CVV492" s="25"/>
      <c r="CVW492" s="25"/>
      <c r="CVX492" s="25"/>
      <c r="CVY492" s="25"/>
      <c r="CVZ492" s="25"/>
      <c r="CWA492" s="25"/>
      <c r="CWB492" s="25"/>
      <c r="CWC492" s="25"/>
      <c r="CWD492" s="25"/>
      <c r="CWE492" s="25"/>
      <c r="CWF492" s="25"/>
      <c r="CWG492" s="25"/>
      <c r="CWH492" s="25"/>
      <c r="CWI492" s="25"/>
      <c r="CWJ492" s="25"/>
      <c r="CWK492" s="25"/>
      <c r="CWL492" s="25"/>
      <c r="CWM492" s="25"/>
      <c r="CWN492" s="25"/>
      <c r="CWO492" s="25"/>
      <c r="CWP492" s="25"/>
      <c r="CWQ492" s="25"/>
      <c r="CWR492" s="25"/>
      <c r="CWS492" s="25"/>
      <c r="CWT492" s="25"/>
      <c r="CWU492" s="25"/>
      <c r="CWV492" s="25"/>
      <c r="CWW492" s="25"/>
      <c r="CWX492" s="25"/>
      <c r="CWY492" s="25"/>
      <c r="CWZ492" s="25"/>
      <c r="CXA492" s="25"/>
      <c r="CXB492" s="25"/>
      <c r="CXC492" s="25"/>
      <c r="CXD492" s="25"/>
      <c r="CXE492" s="25"/>
      <c r="CXF492" s="25"/>
      <c r="CXG492" s="25"/>
      <c r="CXH492" s="25"/>
      <c r="CXI492" s="25"/>
      <c r="CXJ492" s="25"/>
      <c r="CXK492" s="25"/>
      <c r="CXL492" s="25"/>
      <c r="CXM492" s="25"/>
      <c r="CXN492" s="25"/>
      <c r="CXO492" s="25"/>
      <c r="CXP492" s="25"/>
      <c r="CXQ492" s="25"/>
      <c r="CXR492" s="25"/>
      <c r="CXS492" s="25"/>
      <c r="CXT492" s="25"/>
      <c r="CXU492" s="25"/>
      <c r="CXV492" s="25"/>
      <c r="CXW492" s="25"/>
      <c r="CXX492" s="25"/>
      <c r="CXY492" s="25"/>
      <c r="CXZ492" s="25"/>
      <c r="CYA492" s="25"/>
      <c r="CYB492" s="25"/>
      <c r="CYC492" s="25"/>
      <c r="CYD492" s="25"/>
      <c r="CYE492" s="25"/>
      <c r="CYF492" s="25"/>
      <c r="CYG492" s="25"/>
      <c r="CYH492" s="25"/>
      <c r="CYI492" s="25"/>
      <c r="CYJ492" s="25"/>
      <c r="CYK492" s="25"/>
      <c r="CYL492" s="25"/>
      <c r="CYM492" s="25"/>
      <c r="CYN492" s="25"/>
      <c r="CYO492" s="25"/>
      <c r="CYP492" s="25"/>
      <c r="CYQ492" s="25"/>
      <c r="CYR492" s="25"/>
      <c r="CYS492" s="25"/>
      <c r="CYT492" s="25"/>
      <c r="CYU492" s="25"/>
      <c r="CYV492" s="25"/>
      <c r="CYW492" s="25"/>
      <c r="CYX492" s="25"/>
      <c r="CYY492" s="25"/>
      <c r="CYZ492" s="25"/>
      <c r="CZA492" s="25"/>
      <c r="CZB492" s="25"/>
      <c r="CZC492" s="25"/>
      <c r="CZD492" s="25"/>
      <c r="CZE492" s="25"/>
      <c r="CZF492" s="25"/>
      <c r="CZG492" s="25"/>
      <c r="CZH492" s="25"/>
      <c r="CZI492" s="25"/>
      <c r="CZJ492" s="25"/>
      <c r="CZK492" s="25"/>
      <c r="CZL492" s="25"/>
      <c r="CZM492" s="25"/>
      <c r="CZN492" s="25"/>
      <c r="CZO492" s="25"/>
      <c r="CZP492" s="25"/>
      <c r="CZQ492" s="25"/>
      <c r="CZR492" s="25"/>
      <c r="CZS492" s="25"/>
      <c r="CZT492" s="25"/>
      <c r="CZU492" s="25"/>
      <c r="CZV492" s="25"/>
      <c r="CZW492" s="25"/>
      <c r="CZX492" s="25"/>
      <c r="CZY492" s="25"/>
      <c r="CZZ492" s="25"/>
      <c r="DAA492" s="25"/>
      <c r="DAB492" s="25"/>
      <c r="DAC492" s="25"/>
      <c r="DAD492" s="25"/>
      <c r="DAE492" s="25"/>
      <c r="DAF492" s="25"/>
      <c r="DAG492" s="25"/>
      <c r="DAH492" s="25"/>
      <c r="DAI492" s="25"/>
      <c r="DAJ492" s="25"/>
      <c r="DAK492" s="25"/>
      <c r="DAL492" s="25"/>
      <c r="DAM492" s="25"/>
      <c r="DAN492" s="25"/>
      <c r="DAO492" s="25"/>
      <c r="DAP492" s="25"/>
      <c r="DAQ492" s="25"/>
      <c r="DAR492" s="25"/>
      <c r="DAS492" s="25"/>
      <c r="DAT492" s="25"/>
      <c r="DAU492" s="25"/>
      <c r="DAV492" s="25"/>
      <c r="DAW492" s="25"/>
      <c r="DAX492" s="25"/>
      <c r="DAY492" s="25"/>
      <c r="DAZ492" s="25"/>
      <c r="DBA492" s="25"/>
      <c r="DBB492" s="25"/>
      <c r="DBC492" s="25"/>
      <c r="DBD492" s="25"/>
      <c r="DBE492" s="25"/>
      <c r="DBF492" s="25"/>
      <c r="DBG492" s="25"/>
      <c r="DBH492" s="25"/>
      <c r="DBI492" s="25"/>
      <c r="DBJ492" s="25"/>
      <c r="DBK492" s="25"/>
      <c r="DBL492" s="25"/>
      <c r="DBM492" s="25"/>
      <c r="DBN492" s="25"/>
      <c r="DBO492" s="25"/>
      <c r="DBP492" s="25"/>
      <c r="DBQ492" s="25"/>
      <c r="DBR492" s="25"/>
      <c r="DBS492" s="25"/>
      <c r="DBT492" s="25"/>
      <c r="DBU492" s="25"/>
      <c r="DBV492" s="25"/>
      <c r="DBW492" s="25"/>
      <c r="DBX492" s="25"/>
      <c r="DBY492" s="25"/>
      <c r="DBZ492" s="25"/>
      <c r="DCA492" s="25"/>
      <c r="DCB492" s="25"/>
      <c r="DCC492" s="25"/>
      <c r="DCD492" s="25"/>
      <c r="DCE492" s="25"/>
      <c r="DCF492" s="25"/>
      <c r="DCG492" s="25"/>
      <c r="DCH492" s="25"/>
      <c r="DCI492" s="25"/>
      <c r="DCJ492" s="25"/>
      <c r="DCK492" s="25"/>
      <c r="DCL492" s="25"/>
      <c r="DCM492" s="25"/>
      <c r="DCN492" s="25"/>
      <c r="DCO492" s="25"/>
      <c r="DCP492" s="25"/>
      <c r="DCQ492" s="25"/>
      <c r="DCR492" s="25"/>
      <c r="DCS492" s="25"/>
      <c r="DCT492" s="25"/>
      <c r="DCU492" s="25"/>
      <c r="DCV492" s="25"/>
      <c r="DCW492" s="25"/>
      <c r="DCX492" s="25"/>
      <c r="DCY492" s="25"/>
      <c r="DCZ492" s="25"/>
      <c r="DDA492" s="25"/>
      <c r="DDB492" s="25"/>
      <c r="DDC492" s="25"/>
      <c r="DDD492" s="25"/>
      <c r="DDE492" s="25"/>
      <c r="DDF492" s="25"/>
      <c r="DDG492" s="25"/>
      <c r="DDH492" s="25"/>
      <c r="DDI492" s="25"/>
      <c r="DDJ492" s="25"/>
      <c r="DDK492" s="25"/>
      <c r="DDL492" s="25"/>
      <c r="DDM492" s="25"/>
      <c r="DDN492" s="25"/>
      <c r="DDO492" s="25"/>
      <c r="DDP492" s="25"/>
      <c r="DDQ492" s="25"/>
      <c r="DDR492" s="25"/>
      <c r="DDS492" s="25"/>
      <c r="DDT492" s="25"/>
      <c r="DDU492" s="25"/>
      <c r="DDV492" s="25"/>
      <c r="DDW492" s="25"/>
      <c r="DDX492" s="25"/>
      <c r="DDY492" s="25"/>
      <c r="DDZ492" s="25"/>
      <c r="DEA492" s="25"/>
      <c r="DEB492" s="25"/>
      <c r="DEC492" s="25"/>
      <c r="DED492" s="25"/>
      <c r="DEE492" s="25"/>
      <c r="DEF492" s="25"/>
      <c r="DEG492" s="25"/>
      <c r="DEH492" s="25"/>
      <c r="DEI492" s="25"/>
      <c r="DEJ492" s="25"/>
      <c r="DEK492" s="25"/>
      <c r="DEL492" s="25"/>
      <c r="DEM492" s="25"/>
      <c r="DEN492" s="25"/>
      <c r="DEO492" s="25"/>
      <c r="DEP492" s="25"/>
      <c r="DEQ492" s="25"/>
      <c r="DER492" s="25"/>
      <c r="DES492" s="25"/>
      <c r="DET492" s="25"/>
      <c r="DEU492" s="25"/>
      <c r="DEV492" s="25"/>
      <c r="DEW492" s="25"/>
      <c r="DEX492" s="25"/>
      <c r="DEY492" s="25"/>
      <c r="DEZ492" s="25"/>
      <c r="DFA492" s="25"/>
      <c r="DFB492" s="25"/>
      <c r="DFC492" s="25"/>
      <c r="DFD492" s="25"/>
      <c r="DFE492" s="25"/>
      <c r="DFF492" s="25"/>
      <c r="DFG492" s="25"/>
      <c r="DFH492" s="25"/>
      <c r="DFI492" s="25"/>
      <c r="DFJ492" s="25"/>
      <c r="DFK492" s="25"/>
      <c r="DFL492" s="25"/>
      <c r="DFM492" s="25"/>
      <c r="DFN492" s="25"/>
      <c r="DFO492" s="25"/>
      <c r="DFP492" s="25"/>
      <c r="DFQ492" s="25"/>
      <c r="DFR492" s="25"/>
      <c r="DFS492" s="25"/>
      <c r="DFT492" s="25"/>
      <c r="DFU492" s="25"/>
      <c r="DFV492" s="25"/>
      <c r="DFW492" s="25"/>
      <c r="DFX492" s="25"/>
      <c r="DFY492" s="25"/>
      <c r="DFZ492" s="25"/>
      <c r="DGA492" s="25"/>
      <c r="DGB492" s="25"/>
      <c r="DGC492" s="25"/>
      <c r="DGD492" s="25"/>
      <c r="DGE492" s="25"/>
      <c r="DGF492" s="25"/>
      <c r="DGG492" s="25"/>
      <c r="DGH492" s="25"/>
      <c r="DGI492" s="25"/>
      <c r="DGJ492" s="25"/>
      <c r="DGK492" s="25"/>
      <c r="DGL492" s="25"/>
      <c r="DGM492" s="25"/>
      <c r="DGN492" s="25"/>
      <c r="DGO492" s="25"/>
      <c r="DGP492" s="25"/>
      <c r="DGQ492" s="25"/>
      <c r="DGR492" s="25"/>
      <c r="DGS492" s="25"/>
      <c r="DGT492" s="25"/>
      <c r="DGU492" s="25"/>
      <c r="DGV492" s="25"/>
      <c r="DGW492" s="25"/>
      <c r="DGX492" s="25"/>
      <c r="DGY492" s="25"/>
      <c r="DGZ492" s="25"/>
      <c r="DHA492" s="25"/>
      <c r="DHB492" s="25"/>
      <c r="DHC492" s="25"/>
      <c r="DHD492" s="25"/>
      <c r="DHE492" s="25"/>
      <c r="DHF492" s="25"/>
      <c r="DHG492" s="25"/>
      <c r="DHH492" s="25"/>
      <c r="DHI492" s="25"/>
      <c r="DHJ492" s="25"/>
      <c r="DHK492" s="25"/>
      <c r="DHL492" s="25"/>
      <c r="DHM492" s="25"/>
      <c r="DHN492" s="25"/>
      <c r="DHO492" s="25"/>
      <c r="DHP492" s="25"/>
      <c r="DHQ492" s="25"/>
      <c r="DHR492" s="25"/>
      <c r="DHS492" s="25"/>
      <c r="DHT492" s="25"/>
      <c r="DHU492" s="25"/>
      <c r="DHV492" s="25"/>
      <c r="DHW492" s="25"/>
      <c r="DHX492" s="25"/>
      <c r="DHY492" s="25"/>
      <c r="DHZ492" s="25"/>
      <c r="DIA492" s="25"/>
      <c r="DIB492" s="25"/>
      <c r="DIC492" s="25"/>
      <c r="DID492" s="25"/>
      <c r="DIE492" s="25"/>
      <c r="DIF492" s="25"/>
      <c r="DIG492" s="25"/>
      <c r="DIH492" s="25"/>
      <c r="DII492" s="25"/>
      <c r="DIJ492" s="25"/>
      <c r="DIK492" s="25"/>
      <c r="DIL492" s="25"/>
      <c r="DIM492" s="25"/>
      <c r="DIN492" s="25"/>
      <c r="DIO492" s="25"/>
      <c r="DIP492" s="25"/>
      <c r="DIQ492" s="25"/>
      <c r="DIR492" s="25"/>
      <c r="DIS492" s="25"/>
      <c r="DIT492" s="25"/>
      <c r="DIU492" s="25"/>
      <c r="DIV492" s="25"/>
      <c r="DIW492" s="25"/>
      <c r="DIX492" s="25"/>
      <c r="DIY492" s="25"/>
      <c r="DIZ492" s="25"/>
      <c r="DJA492" s="25"/>
      <c r="DJB492" s="25"/>
      <c r="DJC492" s="25"/>
      <c r="DJD492" s="25"/>
      <c r="DJE492" s="25"/>
      <c r="DJF492" s="25"/>
      <c r="DJG492" s="25"/>
      <c r="DJH492" s="25"/>
      <c r="DJI492" s="25"/>
      <c r="DJJ492" s="25"/>
      <c r="DJK492" s="25"/>
      <c r="DJL492" s="25"/>
      <c r="DJM492" s="25"/>
      <c r="DJN492" s="25"/>
      <c r="DJO492" s="25"/>
      <c r="DJP492" s="25"/>
      <c r="DJQ492" s="25"/>
      <c r="DJR492" s="25"/>
      <c r="DJS492" s="25"/>
      <c r="DJT492" s="25"/>
      <c r="DJU492" s="25"/>
      <c r="DJV492" s="25"/>
      <c r="DJW492" s="25"/>
      <c r="DJX492" s="25"/>
      <c r="DJY492" s="25"/>
      <c r="DJZ492" s="25"/>
      <c r="DKA492" s="25"/>
      <c r="DKB492" s="25"/>
      <c r="DKC492" s="25"/>
      <c r="DKD492" s="25"/>
      <c r="DKE492" s="25"/>
      <c r="DKF492" s="25"/>
      <c r="DKG492" s="25"/>
      <c r="DKH492" s="25"/>
      <c r="DKI492" s="25"/>
      <c r="DKJ492" s="25"/>
      <c r="DKK492" s="25"/>
      <c r="DKL492" s="25"/>
      <c r="DKM492" s="25"/>
      <c r="DKN492" s="25"/>
      <c r="DKO492" s="25"/>
      <c r="DKP492" s="25"/>
      <c r="DKQ492" s="25"/>
      <c r="DKR492" s="25"/>
      <c r="DKS492" s="25"/>
      <c r="DKT492" s="25"/>
      <c r="DKU492" s="25"/>
      <c r="DKV492" s="25"/>
      <c r="DKW492" s="25"/>
      <c r="DKX492" s="25"/>
      <c r="DKY492" s="25"/>
      <c r="DKZ492" s="25"/>
      <c r="DLA492" s="25"/>
      <c r="DLB492" s="25"/>
      <c r="DLC492" s="25"/>
      <c r="DLD492" s="25"/>
      <c r="DLE492" s="25"/>
      <c r="DLF492" s="25"/>
      <c r="DLG492" s="25"/>
      <c r="DLH492" s="25"/>
      <c r="DLI492" s="25"/>
      <c r="DLJ492" s="25"/>
      <c r="DLK492" s="25"/>
      <c r="DLL492" s="25"/>
      <c r="DLM492" s="25"/>
      <c r="DLN492" s="25"/>
      <c r="DLO492" s="25"/>
      <c r="DLP492" s="25"/>
      <c r="DLQ492" s="25"/>
      <c r="DLR492" s="25"/>
      <c r="DLS492" s="25"/>
      <c r="DLT492" s="25"/>
      <c r="DLU492" s="25"/>
      <c r="DLV492" s="25"/>
      <c r="DLW492" s="25"/>
      <c r="DLX492" s="25"/>
      <c r="DLY492" s="25"/>
      <c r="DLZ492" s="25"/>
      <c r="DMA492" s="25"/>
      <c r="DMB492" s="25"/>
      <c r="DMC492" s="25"/>
      <c r="DMD492" s="25"/>
      <c r="DME492" s="25"/>
      <c r="DMF492" s="25"/>
      <c r="DMG492" s="25"/>
      <c r="DMH492" s="25"/>
      <c r="DMI492" s="25"/>
      <c r="DMJ492" s="25"/>
      <c r="DMK492" s="25"/>
      <c r="DML492" s="25"/>
      <c r="DMM492" s="25"/>
      <c r="DMN492" s="25"/>
      <c r="DMO492" s="25"/>
      <c r="DMP492" s="25"/>
      <c r="DMQ492" s="25"/>
      <c r="DMR492" s="25"/>
      <c r="DMS492" s="25"/>
      <c r="DMT492" s="25"/>
      <c r="DMU492" s="25"/>
      <c r="DMV492" s="25"/>
      <c r="DMW492" s="25"/>
      <c r="DMX492" s="25"/>
      <c r="DMY492" s="25"/>
      <c r="DMZ492" s="25"/>
      <c r="DNA492" s="25"/>
      <c r="DNB492" s="25"/>
      <c r="DNC492" s="25"/>
      <c r="DND492" s="25"/>
      <c r="DNE492" s="25"/>
      <c r="DNF492" s="25"/>
      <c r="DNG492" s="25"/>
      <c r="DNH492" s="25"/>
      <c r="DNI492" s="25"/>
      <c r="DNJ492" s="25"/>
      <c r="DNK492" s="25"/>
      <c r="DNL492" s="25"/>
      <c r="DNM492" s="25"/>
      <c r="DNN492" s="25"/>
      <c r="DNO492" s="25"/>
      <c r="DNP492" s="25"/>
      <c r="DNQ492" s="25"/>
      <c r="DNR492" s="25"/>
      <c r="DNS492" s="25"/>
      <c r="DNT492" s="25"/>
      <c r="DNU492" s="25"/>
      <c r="DNV492" s="25"/>
      <c r="DNW492" s="25"/>
      <c r="DNX492" s="25"/>
      <c r="DNY492" s="25"/>
      <c r="DNZ492" s="25"/>
      <c r="DOA492" s="25"/>
      <c r="DOB492" s="25"/>
      <c r="DOC492" s="25"/>
      <c r="DOD492" s="25"/>
      <c r="DOE492" s="25"/>
      <c r="DOF492" s="25"/>
      <c r="DOG492" s="25"/>
      <c r="DOH492" s="25"/>
      <c r="DOI492" s="25"/>
      <c r="DOJ492" s="25"/>
      <c r="DOK492" s="25"/>
      <c r="DOL492" s="25"/>
      <c r="DOM492" s="25"/>
      <c r="DON492" s="25"/>
      <c r="DOO492" s="25"/>
      <c r="DOP492" s="25"/>
      <c r="DOQ492" s="25"/>
      <c r="DOR492" s="25"/>
      <c r="DOS492" s="25"/>
      <c r="DOT492" s="25"/>
      <c r="DOU492" s="25"/>
      <c r="DOV492" s="25"/>
      <c r="DOW492" s="25"/>
      <c r="DOX492" s="25"/>
      <c r="DOY492" s="25"/>
      <c r="DOZ492" s="25"/>
      <c r="DPA492" s="25"/>
      <c r="DPB492" s="25"/>
      <c r="DPC492" s="25"/>
      <c r="DPD492" s="25"/>
      <c r="DPE492" s="25"/>
      <c r="DPF492" s="25"/>
      <c r="DPG492" s="25"/>
      <c r="DPH492" s="25"/>
      <c r="DPI492" s="25"/>
      <c r="DPJ492" s="25"/>
      <c r="DPK492" s="25"/>
      <c r="DPL492" s="25"/>
      <c r="DPM492" s="25"/>
      <c r="DPN492" s="25"/>
      <c r="DPO492" s="25"/>
      <c r="DPP492" s="25"/>
      <c r="DPQ492" s="25"/>
      <c r="DPR492" s="25"/>
      <c r="DPS492" s="25"/>
      <c r="DPT492" s="25"/>
      <c r="DPU492" s="25"/>
      <c r="DPV492" s="25"/>
      <c r="DPW492" s="25"/>
      <c r="DPX492" s="25"/>
      <c r="DPY492" s="25"/>
      <c r="DPZ492" s="25"/>
      <c r="DQA492" s="25"/>
      <c r="DQB492" s="25"/>
      <c r="DQC492" s="25"/>
      <c r="DQD492" s="25"/>
      <c r="DQE492" s="25"/>
      <c r="DQF492" s="25"/>
      <c r="DQG492" s="25"/>
      <c r="DQH492" s="25"/>
      <c r="DQI492" s="25"/>
      <c r="DQJ492" s="25"/>
      <c r="DQK492" s="25"/>
      <c r="DQL492" s="25"/>
      <c r="DQM492" s="25"/>
      <c r="DQN492" s="25"/>
      <c r="DQO492" s="25"/>
      <c r="DQP492" s="25"/>
      <c r="DQQ492" s="25"/>
      <c r="DQR492" s="25"/>
      <c r="DQS492" s="25"/>
      <c r="DQT492" s="25"/>
      <c r="DQU492" s="25"/>
      <c r="DQV492" s="25"/>
      <c r="DQW492" s="25"/>
      <c r="DQX492" s="25"/>
      <c r="DQY492" s="25"/>
      <c r="DQZ492" s="25"/>
      <c r="DRA492" s="25"/>
      <c r="DRB492" s="25"/>
      <c r="DRC492" s="25"/>
      <c r="DRD492" s="25"/>
      <c r="DRE492" s="25"/>
      <c r="DRF492" s="25"/>
      <c r="DRG492" s="25"/>
      <c r="DRH492" s="25"/>
      <c r="DRI492" s="25"/>
      <c r="DRJ492" s="25"/>
      <c r="DRK492" s="25"/>
      <c r="DRL492" s="25"/>
      <c r="DRM492" s="25"/>
      <c r="DRN492" s="25"/>
      <c r="DRO492" s="25"/>
      <c r="DRP492" s="25"/>
      <c r="DRQ492" s="25"/>
      <c r="DRR492" s="25"/>
      <c r="DRS492" s="25"/>
      <c r="DRT492" s="25"/>
      <c r="DRU492" s="25"/>
      <c r="DRV492" s="25"/>
      <c r="DRW492" s="25"/>
      <c r="DRX492" s="25"/>
      <c r="DRY492" s="25"/>
      <c r="DRZ492" s="25"/>
      <c r="DSA492" s="25"/>
      <c r="DSB492" s="25"/>
      <c r="DSC492" s="25"/>
      <c r="DSD492" s="25"/>
      <c r="DSE492" s="25"/>
      <c r="DSF492" s="25"/>
      <c r="DSG492" s="25"/>
      <c r="DSH492" s="25"/>
      <c r="DSI492" s="25"/>
      <c r="DSJ492" s="25"/>
      <c r="DSK492" s="25"/>
      <c r="DSL492" s="25"/>
      <c r="DSM492" s="25"/>
      <c r="DSN492" s="25"/>
      <c r="DSO492" s="25"/>
      <c r="DSP492" s="25"/>
      <c r="DSQ492" s="25"/>
      <c r="DSR492" s="25"/>
      <c r="DSS492" s="25"/>
      <c r="DST492" s="25"/>
      <c r="DSU492" s="25"/>
      <c r="DSV492" s="25"/>
      <c r="DSW492" s="25"/>
      <c r="DSX492" s="25"/>
      <c r="DSY492" s="25"/>
      <c r="DSZ492" s="25"/>
      <c r="DTA492" s="25"/>
      <c r="DTB492" s="25"/>
      <c r="DTC492" s="25"/>
      <c r="DTD492" s="25"/>
      <c r="DTE492" s="25"/>
      <c r="DTF492" s="25"/>
      <c r="DTG492" s="25"/>
      <c r="DTH492" s="25"/>
      <c r="DTI492" s="25"/>
      <c r="DTJ492" s="25"/>
      <c r="DTK492" s="25"/>
      <c r="DTL492" s="25"/>
      <c r="DTM492" s="25"/>
      <c r="DTN492" s="25"/>
      <c r="DTO492" s="25"/>
      <c r="DTP492" s="25"/>
      <c r="DTQ492" s="25"/>
      <c r="DTR492" s="25"/>
      <c r="DTS492" s="25"/>
      <c r="DTT492" s="25"/>
      <c r="DTU492" s="25"/>
      <c r="DTV492" s="25"/>
      <c r="DTW492" s="25"/>
      <c r="DTX492" s="25"/>
      <c r="DTY492" s="25"/>
      <c r="DTZ492" s="25"/>
      <c r="DUA492" s="25"/>
      <c r="DUB492" s="25"/>
      <c r="DUC492" s="25"/>
      <c r="DUD492" s="25"/>
      <c r="DUE492" s="25"/>
      <c r="DUF492" s="25"/>
      <c r="DUG492" s="25"/>
      <c r="DUH492" s="25"/>
      <c r="DUI492" s="25"/>
      <c r="DUJ492" s="25"/>
      <c r="DUK492" s="25"/>
      <c r="DUL492" s="25"/>
      <c r="DUM492" s="25"/>
      <c r="DUN492" s="25"/>
      <c r="DUO492" s="25"/>
      <c r="DUP492" s="25"/>
      <c r="DUQ492" s="25"/>
      <c r="DUR492" s="25"/>
      <c r="DUS492" s="25"/>
      <c r="DUT492" s="25"/>
      <c r="DUU492" s="25"/>
      <c r="DUV492" s="25"/>
      <c r="DUW492" s="25"/>
      <c r="DUX492" s="25"/>
      <c r="DUY492" s="25"/>
      <c r="DUZ492" s="25"/>
      <c r="DVA492" s="25"/>
      <c r="DVB492" s="25"/>
      <c r="DVC492" s="25"/>
      <c r="DVD492" s="25"/>
      <c r="DVE492" s="25"/>
      <c r="DVF492" s="25"/>
      <c r="DVG492" s="25"/>
      <c r="DVH492" s="25"/>
      <c r="DVI492" s="25"/>
      <c r="DVJ492" s="25"/>
      <c r="DVK492" s="25"/>
      <c r="DVL492" s="25"/>
      <c r="DVM492" s="25"/>
      <c r="DVN492" s="25"/>
      <c r="DVO492" s="25"/>
      <c r="DVP492" s="25"/>
      <c r="DVQ492" s="25"/>
      <c r="DVR492" s="25"/>
      <c r="DVS492" s="25"/>
      <c r="DVT492" s="25"/>
      <c r="DVU492" s="25"/>
      <c r="DVV492" s="25"/>
      <c r="DVW492" s="25"/>
      <c r="DVX492" s="25"/>
      <c r="DVY492" s="25"/>
      <c r="DVZ492" s="25"/>
      <c r="DWA492" s="25"/>
      <c r="DWB492" s="25"/>
      <c r="DWC492" s="25"/>
      <c r="DWD492" s="25"/>
      <c r="DWE492" s="25"/>
      <c r="DWF492" s="25"/>
      <c r="DWG492" s="25"/>
      <c r="DWH492" s="25"/>
      <c r="DWI492" s="25"/>
      <c r="DWJ492" s="25"/>
      <c r="DWK492" s="25"/>
      <c r="DWL492" s="25"/>
      <c r="DWM492" s="25"/>
      <c r="DWN492" s="25"/>
      <c r="DWO492" s="25"/>
      <c r="DWP492" s="25"/>
      <c r="DWQ492" s="25"/>
      <c r="DWR492" s="25"/>
      <c r="DWS492" s="25"/>
      <c r="DWT492" s="25"/>
      <c r="DWU492" s="25"/>
      <c r="DWV492" s="25"/>
      <c r="DWW492" s="25"/>
      <c r="DWX492" s="25"/>
      <c r="DWY492" s="25"/>
      <c r="DWZ492" s="25"/>
      <c r="DXA492" s="25"/>
      <c r="DXB492" s="25"/>
      <c r="DXC492" s="25"/>
      <c r="DXD492" s="25"/>
      <c r="DXE492" s="25"/>
      <c r="DXF492" s="25"/>
      <c r="DXG492" s="25"/>
      <c r="DXH492" s="25"/>
      <c r="DXI492" s="25"/>
      <c r="DXJ492" s="25"/>
      <c r="DXK492" s="25"/>
      <c r="DXL492" s="25"/>
      <c r="DXM492" s="25"/>
      <c r="DXN492" s="25"/>
      <c r="DXO492" s="25"/>
      <c r="DXP492" s="25"/>
      <c r="DXQ492" s="25"/>
      <c r="DXR492" s="25"/>
      <c r="DXS492" s="25"/>
      <c r="DXT492" s="25"/>
      <c r="DXU492" s="25"/>
      <c r="DXV492" s="25"/>
      <c r="DXW492" s="25"/>
      <c r="DXX492" s="25"/>
      <c r="DXY492" s="25"/>
      <c r="DXZ492" s="25"/>
      <c r="DYA492" s="25"/>
      <c r="DYB492" s="25"/>
      <c r="DYC492" s="25"/>
      <c r="DYD492" s="25"/>
      <c r="DYE492" s="25"/>
      <c r="DYF492" s="25"/>
      <c r="DYG492" s="25"/>
      <c r="DYH492" s="25"/>
      <c r="DYI492" s="25"/>
      <c r="DYJ492" s="25"/>
      <c r="DYK492" s="25"/>
      <c r="DYL492" s="25"/>
      <c r="DYM492" s="25"/>
      <c r="DYN492" s="25"/>
      <c r="DYO492" s="25"/>
      <c r="DYP492" s="25"/>
      <c r="DYQ492" s="25"/>
      <c r="DYR492" s="25"/>
      <c r="DYS492" s="25"/>
      <c r="DYT492" s="25"/>
      <c r="DYU492" s="25"/>
      <c r="DYV492" s="25"/>
      <c r="DYW492" s="25"/>
      <c r="DYX492" s="25"/>
      <c r="DYY492" s="25"/>
      <c r="DYZ492" s="25"/>
      <c r="DZA492" s="25"/>
      <c r="DZB492" s="25"/>
      <c r="DZC492" s="25"/>
      <c r="DZD492" s="25"/>
      <c r="DZE492" s="25"/>
      <c r="DZF492" s="25"/>
      <c r="DZG492" s="25"/>
      <c r="DZH492" s="25"/>
      <c r="DZI492" s="25"/>
      <c r="DZJ492" s="25"/>
      <c r="DZK492" s="25"/>
      <c r="DZL492" s="25"/>
      <c r="DZM492" s="25"/>
      <c r="DZN492" s="25"/>
      <c r="DZO492" s="25"/>
      <c r="DZP492" s="25"/>
      <c r="DZQ492" s="25"/>
      <c r="DZR492" s="25"/>
      <c r="DZS492" s="25"/>
      <c r="DZT492" s="25"/>
      <c r="DZU492" s="25"/>
      <c r="DZV492" s="25"/>
      <c r="DZW492" s="25"/>
      <c r="DZX492" s="25"/>
      <c r="DZY492" s="25"/>
      <c r="DZZ492" s="25"/>
      <c r="EAA492" s="25"/>
      <c r="EAB492" s="25"/>
      <c r="EAC492" s="25"/>
      <c r="EAD492" s="25"/>
      <c r="EAE492" s="25"/>
      <c r="EAF492" s="25"/>
      <c r="EAG492" s="25"/>
      <c r="EAH492" s="25"/>
      <c r="EAI492" s="25"/>
      <c r="EAJ492" s="25"/>
      <c r="EAK492" s="25"/>
      <c r="EAL492" s="25"/>
      <c r="EAM492" s="25"/>
      <c r="EAN492" s="25"/>
      <c r="EAO492" s="25"/>
      <c r="EAP492" s="25"/>
      <c r="EAQ492" s="25"/>
      <c r="EAR492" s="25"/>
      <c r="EAS492" s="25"/>
      <c r="EAT492" s="25"/>
      <c r="EAU492" s="25"/>
      <c r="EAV492" s="25"/>
      <c r="EAW492" s="25"/>
      <c r="EAX492" s="25"/>
      <c r="EAY492" s="25"/>
      <c r="EAZ492" s="25"/>
      <c r="EBA492" s="25"/>
      <c r="EBB492" s="25"/>
      <c r="EBC492" s="25"/>
      <c r="EBD492" s="25"/>
      <c r="EBE492" s="25"/>
      <c r="EBF492" s="25"/>
      <c r="EBG492" s="25"/>
      <c r="EBH492" s="25"/>
      <c r="EBI492" s="25"/>
      <c r="EBJ492" s="25"/>
      <c r="EBK492" s="25"/>
      <c r="EBL492" s="25"/>
      <c r="EBM492" s="25"/>
      <c r="EBN492" s="25"/>
      <c r="EBO492" s="25"/>
      <c r="EBP492" s="25"/>
      <c r="EBQ492" s="25"/>
      <c r="EBR492" s="25"/>
      <c r="EBS492" s="25"/>
      <c r="EBT492" s="25"/>
      <c r="EBU492" s="25"/>
      <c r="EBV492" s="25"/>
      <c r="EBW492" s="25"/>
      <c r="EBX492" s="25"/>
      <c r="EBY492" s="25"/>
      <c r="EBZ492" s="25"/>
      <c r="ECA492" s="25"/>
      <c r="ECB492" s="25"/>
      <c r="ECC492" s="25"/>
      <c r="ECD492" s="25"/>
      <c r="ECE492" s="25"/>
      <c r="ECF492" s="25"/>
      <c r="ECG492" s="25"/>
      <c r="ECH492" s="25"/>
      <c r="ECI492" s="25"/>
      <c r="ECJ492" s="25"/>
      <c r="ECK492" s="25"/>
      <c r="ECL492" s="25"/>
      <c r="ECM492" s="25"/>
      <c r="ECN492" s="25"/>
      <c r="ECO492" s="25"/>
      <c r="ECP492" s="25"/>
      <c r="ECQ492" s="25"/>
      <c r="ECR492" s="25"/>
      <c r="ECS492" s="25"/>
      <c r="ECT492" s="25"/>
      <c r="ECU492" s="25"/>
      <c r="ECV492" s="25"/>
      <c r="ECW492" s="25"/>
      <c r="ECX492" s="25"/>
      <c r="ECY492" s="25"/>
      <c r="ECZ492" s="25"/>
      <c r="EDA492" s="25"/>
      <c r="EDB492" s="25"/>
      <c r="EDC492" s="25"/>
      <c r="EDD492" s="25"/>
      <c r="EDE492" s="25"/>
      <c r="EDF492" s="25"/>
      <c r="EDG492" s="25"/>
      <c r="EDH492" s="25"/>
      <c r="EDI492" s="25"/>
      <c r="EDJ492" s="25"/>
      <c r="EDK492" s="25"/>
      <c r="EDL492" s="25"/>
      <c r="EDM492" s="25"/>
      <c r="EDN492" s="25"/>
      <c r="EDO492" s="25"/>
      <c r="EDP492" s="25"/>
      <c r="EDQ492" s="25"/>
      <c r="EDR492" s="25"/>
      <c r="EDS492" s="25"/>
      <c r="EDT492" s="25"/>
      <c r="EDU492" s="25"/>
      <c r="EDV492" s="25"/>
      <c r="EDW492" s="25"/>
      <c r="EDX492" s="25"/>
      <c r="EDY492" s="25"/>
      <c r="EDZ492" s="25"/>
      <c r="EEA492" s="25"/>
      <c r="EEB492" s="25"/>
      <c r="EEC492" s="25"/>
      <c r="EED492" s="25"/>
      <c r="EEE492" s="25"/>
      <c r="EEF492" s="25"/>
      <c r="EEG492" s="25"/>
      <c r="EEH492" s="25"/>
      <c r="EEI492" s="25"/>
      <c r="EEJ492" s="25"/>
      <c r="EEK492" s="25"/>
      <c r="EEL492" s="25"/>
      <c r="EEM492" s="25"/>
      <c r="EEN492" s="25"/>
      <c r="EEO492" s="25"/>
      <c r="EEP492" s="25"/>
      <c r="EEQ492" s="25"/>
      <c r="EER492" s="25"/>
      <c r="EES492" s="25"/>
      <c r="EET492" s="25"/>
      <c r="EEU492" s="25"/>
      <c r="EEV492" s="25"/>
      <c r="EEW492" s="25"/>
      <c r="EEX492" s="25"/>
      <c r="EEY492" s="25"/>
      <c r="EEZ492" s="25"/>
      <c r="EFA492" s="25"/>
      <c r="EFB492" s="25"/>
      <c r="EFC492" s="25"/>
      <c r="EFD492" s="25"/>
      <c r="EFE492" s="25"/>
      <c r="EFF492" s="25"/>
      <c r="EFG492" s="25"/>
      <c r="EFH492" s="25"/>
      <c r="EFI492" s="25"/>
      <c r="EFJ492" s="25"/>
      <c r="EFK492" s="25"/>
      <c r="EFL492" s="25"/>
      <c r="EFM492" s="25"/>
      <c r="EFN492" s="25"/>
      <c r="EFO492" s="25"/>
      <c r="EFP492" s="25"/>
      <c r="EFQ492" s="25"/>
      <c r="EFR492" s="25"/>
      <c r="EFS492" s="25"/>
      <c r="EFT492" s="25"/>
      <c r="EFU492" s="25"/>
      <c r="EFV492" s="25"/>
      <c r="EFW492" s="25"/>
      <c r="EFX492" s="25"/>
      <c r="EFY492" s="25"/>
      <c r="EFZ492" s="25"/>
      <c r="EGA492" s="25"/>
      <c r="EGB492" s="25"/>
      <c r="EGC492" s="25"/>
      <c r="EGD492" s="25"/>
      <c r="EGE492" s="25"/>
      <c r="EGF492" s="25"/>
      <c r="EGG492" s="25"/>
      <c r="EGH492" s="25"/>
      <c r="EGI492" s="25"/>
      <c r="EGJ492" s="25"/>
      <c r="EGK492" s="25"/>
      <c r="EGL492" s="25"/>
      <c r="EGM492" s="25"/>
      <c r="EGN492" s="25"/>
      <c r="EGO492" s="25"/>
      <c r="EGP492" s="25"/>
      <c r="EGQ492" s="25"/>
      <c r="EGR492" s="25"/>
      <c r="EGS492" s="25"/>
      <c r="EGT492" s="25"/>
      <c r="EGU492" s="25"/>
      <c r="EGV492" s="25"/>
      <c r="EGW492" s="25"/>
      <c r="EGX492" s="25"/>
      <c r="EGY492" s="25"/>
      <c r="EGZ492" s="25"/>
      <c r="EHA492" s="25"/>
      <c r="EHB492" s="25"/>
      <c r="EHC492" s="25"/>
      <c r="EHD492" s="25"/>
      <c r="EHE492" s="25"/>
      <c r="EHF492" s="25"/>
      <c r="EHG492" s="25"/>
      <c r="EHH492" s="25"/>
      <c r="EHI492" s="25"/>
      <c r="EHJ492" s="25"/>
      <c r="EHK492" s="25"/>
      <c r="EHL492" s="25"/>
      <c r="EHM492" s="25"/>
      <c r="EHN492" s="25"/>
      <c r="EHO492" s="25"/>
      <c r="EHP492" s="25"/>
      <c r="EHQ492" s="25"/>
      <c r="EHR492" s="25"/>
      <c r="EHS492" s="25"/>
      <c r="EHT492" s="25"/>
      <c r="EHU492" s="25"/>
      <c r="EHV492" s="25"/>
      <c r="EHW492" s="25"/>
      <c r="EHX492" s="25"/>
      <c r="EHY492" s="25"/>
      <c r="EHZ492" s="25"/>
      <c r="EIA492" s="25"/>
      <c r="EIB492" s="25"/>
      <c r="EIC492" s="25"/>
      <c r="EID492" s="25"/>
      <c r="EIE492" s="25"/>
      <c r="EIF492" s="25"/>
      <c r="EIG492" s="25"/>
      <c r="EIH492" s="25"/>
      <c r="EII492" s="25"/>
      <c r="EIJ492" s="25"/>
      <c r="EIK492" s="25"/>
      <c r="EIL492" s="25"/>
      <c r="EIM492" s="25"/>
      <c r="EIN492" s="25"/>
      <c r="EIO492" s="25"/>
      <c r="EIP492" s="25"/>
      <c r="EIQ492" s="25"/>
      <c r="EIR492" s="25"/>
      <c r="EIS492" s="25"/>
      <c r="EIT492" s="25"/>
      <c r="EIU492" s="25"/>
      <c r="EIV492" s="25"/>
      <c r="EIW492" s="25"/>
      <c r="EIX492" s="25"/>
      <c r="EIY492" s="25"/>
      <c r="EIZ492" s="25"/>
      <c r="EJA492" s="25"/>
      <c r="EJB492" s="25"/>
      <c r="EJC492" s="25"/>
      <c r="EJD492" s="25"/>
      <c r="EJE492" s="25"/>
      <c r="EJF492" s="25"/>
      <c r="EJG492" s="25"/>
      <c r="EJH492" s="25"/>
      <c r="EJI492" s="25"/>
      <c r="EJJ492" s="25"/>
      <c r="EJK492" s="25"/>
      <c r="EJL492" s="25"/>
      <c r="EJM492" s="25"/>
      <c r="EJN492" s="25"/>
      <c r="EJO492" s="25"/>
      <c r="EJP492" s="25"/>
      <c r="EJQ492" s="25"/>
      <c r="EJR492" s="25"/>
      <c r="EJS492" s="25"/>
      <c r="EJT492" s="25"/>
      <c r="EJU492" s="25"/>
      <c r="EJV492" s="25"/>
      <c r="EJW492" s="25"/>
      <c r="EJX492" s="25"/>
      <c r="EJY492" s="25"/>
      <c r="EJZ492" s="25"/>
      <c r="EKA492" s="25"/>
      <c r="EKB492" s="25"/>
      <c r="EKC492" s="25"/>
      <c r="EKD492" s="25"/>
      <c r="EKE492" s="25"/>
      <c r="EKF492" s="25"/>
      <c r="EKG492" s="25"/>
      <c r="EKH492" s="25"/>
      <c r="EKI492" s="25"/>
      <c r="EKJ492" s="25"/>
      <c r="EKK492" s="25"/>
      <c r="EKL492" s="25"/>
      <c r="EKM492" s="25"/>
      <c r="EKN492" s="25"/>
      <c r="EKO492" s="25"/>
      <c r="EKP492" s="25"/>
      <c r="EKQ492" s="25"/>
      <c r="EKR492" s="25"/>
      <c r="EKS492" s="25"/>
      <c r="EKT492" s="25"/>
      <c r="EKU492" s="25"/>
      <c r="EKV492" s="25"/>
      <c r="EKW492" s="25"/>
      <c r="EKX492" s="25"/>
      <c r="EKY492" s="25"/>
      <c r="EKZ492" s="25"/>
      <c r="ELA492" s="25"/>
      <c r="ELB492" s="25"/>
      <c r="ELC492" s="25"/>
      <c r="ELD492" s="25"/>
      <c r="ELE492" s="25"/>
      <c r="ELF492" s="25"/>
      <c r="ELG492" s="25"/>
      <c r="ELH492" s="25"/>
      <c r="ELI492" s="25"/>
      <c r="ELJ492" s="25"/>
      <c r="ELK492" s="25"/>
      <c r="ELL492" s="25"/>
      <c r="ELM492" s="25"/>
      <c r="ELN492" s="25"/>
      <c r="ELO492" s="25"/>
      <c r="ELP492" s="25"/>
      <c r="ELQ492" s="25"/>
      <c r="ELR492" s="25"/>
      <c r="ELS492" s="25"/>
      <c r="ELT492" s="25"/>
      <c r="ELU492" s="25"/>
      <c r="ELV492" s="25"/>
      <c r="ELW492" s="25"/>
      <c r="ELX492" s="25"/>
      <c r="ELY492" s="25"/>
      <c r="ELZ492" s="25"/>
      <c r="EMA492" s="25"/>
      <c r="EMB492" s="25"/>
      <c r="EMC492" s="25"/>
      <c r="EMD492" s="25"/>
      <c r="EME492" s="25"/>
      <c r="EMF492" s="25"/>
      <c r="EMG492" s="25"/>
      <c r="EMH492" s="25"/>
      <c r="EMI492" s="25"/>
      <c r="EMJ492" s="25"/>
      <c r="EMK492" s="25"/>
      <c r="EML492" s="25"/>
      <c r="EMM492" s="25"/>
      <c r="EMN492" s="25"/>
      <c r="EMO492" s="25"/>
      <c r="EMP492" s="25"/>
      <c r="EMQ492" s="25"/>
      <c r="EMR492" s="25"/>
      <c r="EMS492" s="25"/>
      <c r="EMT492" s="25"/>
      <c r="EMU492" s="25"/>
      <c r="EMV492" s="25"/>
      <c r="EMW492" s="25"/>
      <c r="EMX492" s="25"/>
      <c r="EMY492" s="25"/>
      <c r="EMZ492" s="25"/>
      <c r="ENA492" s="25"/>
      <c r="ENB492" s="25"/>
      <c r="ENC492" s="25"/>
      <c r="END492" s="25"/>
      <c r="ENE492" s="25"/>
      <c r="ENF492" s="25"/>
      <c r="ENG492" s="25"/>
      <c r="ENH492" s="25"/>
      <c r="ENI492" s="25"/>
      <c r="ENJ492" s="25"/>
      <c r="ENK492" s="25"/>
      <c r="ENL492" s="25"/>
      <c r="ENM492" s="25"/>
      <c r="ENN492" s="25"/>
      <c r="ENO492" s="25"/>
      <c r="ENP492" s="25"/>
      <c r="ENQ492" s="25"/>
      <c r="ENR492" s="25"/>
      <c r="ENS492" s="25"/>
      <c r="ENT492" s="25"/>
      <c r="ENU492" s="25"/>
      <c r="ENV492" s="25"/>
      <c r="ENW492" s="25"/>
      <c r="ENX492" s="25"/>
      <c r="ENY492" s="25"/>
      <c r="ENZ492" s="25"/>
      <c r="EOA492" s="25"/>
      <c r="EOB492" s="25"/>
      <c r="EOC492" s="25"/>
      <c r="EOD492" s="25"/>
      <c r="EOE492" s="25"/>
      <c r="EOF492" s="25"/>
      <c r="EOG492" s="25"/>
      <c r="EOH492" s="25"/>
      <c r="EOI492" s="25"/>
      <c r="EOJ492" s="25"/>
      <c r="EOK492" s="25"/>
      <c r="EOL492" s="25"/>
      <c r="EOM492" s="25"/>
      <c r="EON492" s="25"/>
      <c r="EOO492" s="25"/>
      <c r="EOP492" s="25"/>
      <c r="EOQ492" s="25"/>
      <c r="EOR492" s="25"/>
      <c r="EOS492" s="25"/>
      <c r="EOT492" s="25"/>
      <c r="EOU492" s="25"/>
      <c r="EOV492" s="25"/>
      <c r="EOW492" s="25"/>
      <c r="EOX492" s="25"/>
      <c r="EOY492" s="25"/>
      <c r="EOZ492" s="25"/>
      <c r="EPA492" s="25"/>
      <c r="EPB492" s="25"/>
      <c r="EPC492" s="25"/>
      <c r="EPD492" s="25"/>
      <c r="EPE492" s="25"/>
      <c r="EPF492" s="25"/>
      <c r="EPG492" s="25"/>
      <c r="EPH492" s="25"/>
      <c r="EPI492" s="25"/>
      <c r="EPJ492" s="25"/>
      <c r="EPK492" s="25"/>
      <c r="EPL492" s="25"/>
      <c r="EPM492" s="25"/>
      <c r="EPN492" s="25"/>
      <c r="EPO492" s="25"/>
      <c r="EPP492" s="25"/>
      <c r="EPQ492" s="25"/>
      <c r="EPR492" s="25"/>
      <c r="EPS492" s="25"/>
      <c r="EPT492" s="25"/>
      <c r="EPU492" s="25"/>
      <c r="EPV492" s="25"/>
      <c r="EPW492" s="25"/>
      <c r="EPX492" s="25"/>
      <c r="EPY492" s="25"/>
      <c r="EPZ492" s="25"/>
      <c r="EQA492" s="25"/>
      <c r="EQB492" s="25"/>
      <c r="EQC492" s="25"/>
      <c r="EQD492" s="25"/>
      <c r="EQE492" s="25"/>
      <c r="EQF492" s="25"/>
      <c r="EQG492" s="25"/>
      <c r="EQH492" s="25"/>
      <c r="EQI492" s="25"/>
      <c r="EQJ492" s="25"/>
      <c r="EQK492" s="25"/>
      <c r="EQL492" s="25"/>
      <c r="EQM492" s="25"/>
      <c r="EQN492" s="25"/>
      <c r="EQO492" s="25"/>
      <c r="EQP492" s="25"/>
      <c r="EQQ492" s="25"/>
      <c r="EQR492" s="25"/>
      <c r="EQS492" s="25"/>
      <c r="EQT492" s="25"/>
      <c r="EQU492" s="25"/>
      <c r="EQV492" s="25"/>
      <c r="EQW492" s="25"/>
      <c r="EQX492" s="25"/>
      <c r="EQY492" s="25"/>
      <c r="EQZ492" s="25"/>
      <c r="ERA492" s="25"/>
      <c r="ERB492" s="25"/>
      <c r="ERC492" s="25"/>
      <c r="ERD492" s="25"/>
      <c r="ERE492" s="25"/>
      <c r="ERF492" s="25"/>
      <c r="ERG492" s="25"/>
      <c r="ERH492" s="25"/>
      <c r="ERI492" s="25"/>
      <c r="ERJ492" s="25"/>
      <c r="ERK492" s="25"/>
      <c r="ERL492" s="25"/>
      <c r="ERM492" s="25"/>
      <c r="ERN492" s="25"/>
      <c r="ERO492" s="25"/>
      <c r="ERP492" s="25"/>
      <c r="ERQ492" s="25"/>
      <c r="ERR492" s="25"/>
      <c r="ERS492" s="25"/>
      <c r="ERT492" s="25"/>
      <c r="ERU492" s="25"/>
      <c r="ERV492" s="25"/>
      <c r="ERW492" s="25"/>
      <c r="ERX492" s="25"/>
      <c r="ERY492" s="25"/>
      <c r="ERZ492" s="25"/>
      <c r="ESA492" s="25"/>
      <c r="ESB492" s="25"/>
      <c r="ESC492" s="25"/>
      <c r="ESD492" s="25"/>
      <c r="ESE492" s="25"/>
      <c r="ESF492" s="25"/>
      <c r="ESG492" s="25"/>
      <c r="ESH492" s="25"/>
      <c r="ESI492" s="25"/>
      <c r="ESJ492" s="25"/>
      <c r="ESK492" s="25"/>
      <c r="ESL492" s="25"/>
      <c r="ESM492" s="25"/>
      <c r="ESN492" s="25"/>
      <c r="ESO492" s="25"/>
      <c r="ESP492" s="25"/>
      <c r="ESQ492" s="25"/>
      <c r="ESR492" s="25"/>
      <c r="ESS492" s="25"/>
      <c r="EST492" s="25"/>
      <c r="ESU492" s="25"/>
      <c r="ESV492" s="25"/>
      <c r="ESW492" s="25"/>
      <c r="ESX492" s="25"/>
      <c r="ESY492" s="25"/>
      <c r="ESZ492" s="25"/>
      <c r="ETA492" s="25"/>
      <c r="ETB492" s="25"/>
      <c r="ETC492" s="25"/>
      <c r="ETD492" s="25"/>
      <c r="ETE492" s="25"/>
      <c r="ETF492" s="25"/>
      <c r="ETG492" s="25"/>
      <c r="ETH492" s="25"/>
      <c r="ETI492" s="25"/>
      <c r="ETJ492" s="25"/>
      <c r="ETK492" s="25"/>
      <c r="ETL492" s="25"/>
      <c r="ETM492" s="25"/>
      <c r="ETN492" s="25"/>
      <c r="ETO492" s="25"/>
      <c r="ETP492" s="25"/>
      <c r="ETQ492" s="25"/>
      <c r="ETR492" s="25"/>
      <c r="ETS492" s="25"/>
      <c r="ETT492" s="25"/>
      <c r="ETU492" s="25"/>
      <c r="ETV492" s="25"/>
      <c r="ETW492" s="25"/>
      <c r="ETX492" s="25"/>
      <c r="ETY492" s="25"/>
      <c r="ETZ492" s="25"/>
      <c r="EUA492" s="25"/>
      <c r="EUB492" s="25"/>
      <c r="EUC492" s="25"/>
      <c r="EUD492" s="25"/>
      <c r="EUE492" s="25"/>
      <c r="EUF492" s="25"/>
      <c r="EUG492" s="25"/>
      <c r="EUH492" s="25"/>
      <c r="EUI492" s="25"/>
      <c r="EUJ492" s="25"/>
      <c r="EUK492" s="25"/>
      <c r="EUL492" s="25"/>
      <c r="EUM492" s="25"/>
      <c r="EUN492" s="25"/>
      <c r="EUO492" s="25"/>
      <c r="EUP492" s="25"/>
      <c r="EUQ492" s="25"/>
      <c r="EUR492" s="25"/>
      <c r="EUS492" s="25"/>
      <c r="EUT492" s="25"/>
      <c r="EUU492" s="25"/>
      <c r="EUV492" s="25"/>
      <c r="EUW492" s="25"/>
      <c r="EUX492" s="25"/>
      <c r="EUY492" s="25"/>
      <c r="EUZ492" s="25"/>
      <c r="EVA492" s="25"/>
      <c r="EVB492" s="25"/>
      <c r="EVC492" s="25"/>
      <c r="EVD492" s="25"/>
      <c r="EVE492" s="25"/>
      <c r="EVF492" s="25"/>
      <c r="EVG492" s="25"/>
      <c r="EVH492" s="25"/>
      <c r="EVI492" s="25"/>
      <c r="EVJ492" s="25"/>
      <c r="EVK492" s="25"/>
      <c r="EVL492" s="25"/>
      <c r="EVM492" s="25"/>
      <c r="EVN492" s="25"/>
      <c r="EVO492" s="25"/>
      <c r="EVP492" s="25"/>
      <c r="EVQ492" s="25"/>
      <c r="EVR492" s="25"/>
      <c r="EVS492" s="25"/>
      <c r="EVT492" s="25"/>
      <c r="EVU492" s="25"/>
      <c r="EVV492" s="25"/>
      <c r="EVW492" s="25"/>
      <c r="EVX492" s="25"/>
      <c r="EVY492" s="25"/>
      <c r="EVZ492" s="25"/>
      <c r="EWA492" s="25"/>
      <c r="EWB492" s="25"/>
      <c r="EWC492" s="25"/>
      <c r="EWD492" s="25"/>
      <c r="EWE492" s="25"/>
      <c r="EWF492" s="25"/>
      <c r="EWG492" s="25"/>
      <c r="EWH492" s="25"/>
      <c r="EWI492" s="25"/>
      <c r="EWJ492" s="25"/>
      <c r="EWK492" s="25"/>
      <c r="EWL492" s="25"/>
      <c r="EWM492" s="25"/>
      <c r="EWN492" s="25"/>
      <c r="EWO492" s="25"/>
      <c r="EWP492" s="25"/>
      <c r="EWQ492" s="25"/>
      <c r="EWR492" s="25"/>
      <c r="EWS492" s="25"/>
      <c r="EWT492" s="25"/>
      <c r="EWU492" s="25"/>
      <c r="EWV492" s="25"/>
      <c r="EWW492" s="25"/>
      <c r="EWX492" s="25"/>
      <c r="EWY492" s="25"/>
      <c r="EWZ492" s="25"/>
      <c r="EXA492" s="25"/>
      <c r="EXB492" s="25"/>
      <c r="EXC492" s="25"/>
      <c r="EXD492" s="25"/>
      <c r="EXE492" s="25"/>
      <c r="EXF492" s="25"/>
      <c r="EXG492" s="25"/>
      <c r="EXH492" s="25"/>
      <c r="EXI492" s="25"/>
      <c r="EXJ492" s="25"/>
      <c r="EXK492" s="25"/>
      <c r="EXL492" s="25"/>
      <c r="EXM492" s="25"/>
      <c r="EXN492" s="25"/>
      <c r="EXO492" s="25"/>
      <c r="EXP492" s="25"/>
      <c r="EXQ492" s="25"/>
      <c r="EXR492" s="25"/>
      <c r="EXS492" s="25"/>
      <c r="EXT492" s="25"/>
      <c r="EXU492" s="25"/>
      <c r="EXV492" s="25"/>
      <c r="EXW492" s="25"/>
      <c r="EXX492" s="25"/>
      <c r="EXY492" s="25"/>
      <c r="EXZ492" s="25"/>
      <c r="EYA492" s="25"/>
      <c r="EYB492" s="25"/>
      <c r="EYC492" s="25"/>
      <c r="EYD492" s="25"/>
      <c r="EYE492" s="25"/>
      <c r="EYF492" s="25"/>
      <c r="EYG492" s="25"/>
      <c r="EYH492" s="25"/>
      <c r="EYI492" s="25"/>
      <c r="EYJ492" s="25"/>
      <c r="EYK492" s="25"/>
      <c r="EYL492" s="25"/>
      <c r="EYM492" s="25"/>
      <c r="EYN492" s="25"/>
      <c r="EYO492" s="25"/>
      <c r="EYP492" s="25"/>
      <c r="EYQ492" s="25"/>
      <c r="EYR492" s="25"/>
      <c r="EYS492" s="25"/>
      <c r="EYT492" s="25"/>
      <c r="EYU492" s="25"/>
      <c r="EYV492" s="25"/>
      <c r="EYW492" s="25"/>
      <c r="EYX492" s="25"/>
      <c r="EYY492" s="25"/>
      <c r="EYZ492" s="25"/>
      <c r="EZA492" s="25"/>
      <c r="EZB492" s="25"/>
      <c r="EZC492" s="25"/>
      <c r="EZD492" s="25"/>
      <c r="EZE492" s="25"/>
      <c r="EZF492" s="25"/>
      <c r="EZG492" s="25"/>
      <c r="EZH492" s="25"/>
      <c r="EZI492" s="25"/>
      <c r="EZJ492" s="25"/>
      <c r="EZK492" s="25"/>
      <c r="EZL492" s="25"/>
      <c r="EZM492" s="25"/>
      <c r="EZN492" s="25"/>
      <c r="EZO492" s="25"/>
      <c r="EZP492" s="25"/>
      <c r="EZQ492" s="25"/>
      <c r="EZR492" s="25"/>
      <c r="EZS492" s="25"/>
      <c r="EZT492" s="25"/>
      <c r="EZU492" s="25"/>
      <c r="EZV492" s="25"/>
      <c r="EZW492" s="25"/>
      <c r="EZX492" s="25"/>
      <c r="EZY492" s="25"/>
      <c r="EZZ492" s="25"/>
      <c r="FAA492" s="25"/>
      <c r="FAB492" s="25"/>
      <c r="FAC492" s="25"/>
      <c r="FAD492" s="25"/>
      <c r="FAE492" s="25"/>
      <c r="FAF492" s="25"/>
      <c r="FAG492" s="25"/>
      <c r="FAH492" s="25"/>
      <c r="FAI492" s="25"/>
      <c r="FAJ492" s="25"/>
      <c r="FAK492" s="25"/>
      <c r="FAL492" s="25"/>
      <c r="FAM492" s="25"/>
      <c r="FAN492" s="25"/>
      <c r="FAO492" s="25"/>
      <c r="FAP492" s="25"/>
      <c r="FAQ492" s="25"/>
      <c r="FAR492" s="25"/>
      <c r="FAS492" s="25"/>
      <c r="FAT492" s="25"/>
      <c r="FAU492" s="25"/>
      <c r="FAV492" s="25"/>
      <c r="FAW492" s="25"/>
      <c r="FAX492" s="25"/>
      <c r="FAY492" s="25"/>
      <c r="FAZ492" s="25"/>
      <c r="FBA492" s="25"/>
      <c r="FBB492" s="25"/>
      <c r="FBC492" s="25"/>
      <c r="FBD492" s="25"/>
      <c r="FBE492" s="25"/>
      <c r="FBF492" s="25"/>
      <c r="FBG492" s="25"/>
      <c r="FBH492" s="25"/>
      <c r="FBI492" s="25"/>
      <c r="FBJ492" s="25"/>
      <c r="FBK492" s="25"/>
      <c r="FBL492" s="25"/>
      <c r="FBM492" s="25"/>
      <c r="FBN492" s="25"/>
      <c r="FBO492" s="25"/>
      <c r="FBP492" s="25"/>
      <c r="FBQ492" s="25"/>
      <c r="FBR492" s="25"/>
      <c r="FBS492" s="25"/>
      <c r="FBT492" s="25"/>
      <c r="FBU492" s="25"/>
      <c r="FBV492" s="25"/>
      <c r="FBW492" s="25"/>
      <c r="FBX492" s="25"/>
      <c r="FBY492" s="25"/>
      <c r="FBZ492" s="25"/>
      <c r="FCA492" s="25"/>
      <c r="FCB492" s="25"/>
      <c r="FCC492" s="25"/>
      <c r="FCD492" s="25"/>
      <c r="FCE492" s="25"/>
      <c r="FCF492" s="25"/>
      <c r="FCG492" s="25"/>
      <c r="FCH492" s="25"/>
      <c r="FCI492" s="25"/>
      <c r="FCJ492" s="25"/>
      <c r="FCK492" s="25"/>
      <c r="FCL492" s="25"/>
      <c r="FCM492" s="25"/>
      <c r="FCN492" s="25"/>
      <c r="FCO492" s="25"/>
      <c r="FCP492" s="25"/>
      <c r="FCQ492" s="25"/>
      <c r="FCR492" s="25"/>
      <c r="FCS492" s="25"/>
      <c r="FCT492" s="25"/>
      <c r="FCU492" s="25"/>
      <c r="FCV492" s="25"/>
      <c r="FCW492" s="25"/>
      <c r="FCX492" s="25"/>
      <c r="FCY492" s="25"/>
      <c r="FCZ492" s="25"/>
      <c r="FDA492" s="25"/>
      <c r="FDB492" s="25"/>
      <c r="FDC492" s="25"/>
      <c r="FDD492" s="25"/>
      <c r="FDE492" s="25"/>
      <c r="FDF492" s="25"/>
      <c r="FDG492" s="25"/>
      <c r="FDH492" s="25"/>
      <c r="FDI492" s="25"/>
      <c r="FDJ492" s="25"/>
      <c r="FDK492" s="25"/>
      <c r="FDL492" s="25"/>
      <c r="FDM492" s="25"/>
      <c r="FDN492" s="25"/>
      <c r="FDO492" s="25"/>
      <c r="FDP492" s="25"/>
      <c r="FDQ492" s="25"/>
      <c r="FDR492" s="25"/>
      <c r="FDS492" s="25"/>
      <c r="FDT492" s="25"/>
      <c r="FDU492" s="25"/>
      <c r="FDV492" s="25"/>
      <c r="FDW492" s="25"/>
      <c r="FDX492" s="25"/>
      <c r="FDY492" s="25"/>
      <c r="FDZ492" s="25"/>
      <c r="FEA492" s="25"/>
      <c r="FEB492" s="25"/>
      <c r="FEC492" s="25"/>
      <c r="FED492" s="25"/>
      <c r="FEE492" s="25"/>
      <c r="FEF492" s="25"/>
      <c r="FEG492" s="25"/>
      <c r="FEH492" s="25"/>
      <c r="FEI492" s="25"/>
      <c r="FEJ492" s="25"/>
      <c r="FEK492" s="25"/>
      <c r="FEL492" s="25"/>
      <c r="FEM492" s="25"/>
      <c r="FEN492" s="25"/>
      <c r="FEO492" s="25"/>
      <c r="FEP492" s="25"/>
      <c r="FEQ492" s="25"/>
      <c r="FER492" s="25"/>
      <c r="FES492" s="25"/>
      <c r="FET492" s="25"/>
      <c r="FEU492" s="25"/>
      <c r="FEV492" s="25"/>
      <c r="FEW492" s="25"/>
      <c r="FEX492" s="25"/>
      <c r="FEY492" s="25"/>
      <c r="FEZ492" s="25"/>
      <c r="FFA492" s="25"/>
      <c r="FFB492" s="25"/>
      <c r="FFC492" s="25"/>
      <c r="FFD492" s="25"/>
      <c r="FFE492" s="25"/>
      <c r="FFF492" s="25"/>
      <c r="FFG492" s="25"/>
      <c r="FFH492" s="25"/>
      <c r="FFI492" s="25"/>
      <c r="FFJ492" s="25"/>
      <c r="FFK492" s="25"/>
      <c r="FFL492" s="25"/>
      <c r="FFM492" s="25"/>
      <c r="FFN492" s="25"/>
      <c r="FFO492" s="25"/>
      <c r="FFP492" s="25"/>
      <c r="FFQ492" s="25"/>
      <c r="FFR492" s="25"/>
      <c r="FFS492" s="25"/>
      <c r="FFT492" s="25"/>
      <c r="FFU492" s="25"/>
      <c r="FFV492" s="25"/>
      <c r="FFW492" s="25"/>
      <c r="FFX492" s="25"/>
      <c r="FFY492" s="25"/>
      <c r="FFZ492" s="25"/>
      <c r="FGA492" s="25"/>
      <c r="FGB492" s="25"/>
      <c r="FGC492" s="25"/>
      <c r="FGD492" s="25"/>
      <c r="FGE492" s="25"/>
      <c r="FGF492" s="25"/>
      <c r="FGG492" s="25"/>
      <c r="FGH492" s="25"/>
      <c r="FGI492" s="25"/>
      <c r="FGJ492" s="25"/>
      <c r="FGK492" s="25"/>
      <c r="FGL492" s="25"/>
      <c r="FGM492" s="25"/>
      <c r="FGN492" s="25"/>
      <c r="FGO492" s="25"/>
      <c r="FGP492" s="25"/>
      <c r="FGQ492" s="25"/>
      <c r="FGR492" s="25"/>
      <c r="FGS492" s="25"/>
      <c r="FGT492" s="25"/>
      <c r="FGU492" s="25"/>
      <c r="FGV492" s="25"/>
      <c r="FGW492" s="25"/>
      <c r="FGX492" s="25"/>
      <c r="FGY492" s="25"/>
      <c r="FGZ492" s="25"/>
      <c r="FHA492" s="25"/>
      <c r="FHB492" s="25"/>
      <c r="FHC492" s="25"/>
      <c r="FHD492" s="25"/>
      <c r="FHE492" s="25"/>
      <c r="FHF492" s="25"/>
      <c r="FHG492" s="25"/>
      <c r="FHH492" s="25"/>
      <c r="FHI492" s="25"/>
      <c r="FHJ492" s="25"/>
      <c r="FHK492" s="25"/>
      <c r="FHL492" s="25"/>
      <c r="FHM492" s="25"/>
      <c r="FHN492" s="25"/>
      <c r="FHO492" s="25"/>
      <c r="FHP492" s="25"/>
      <c r="FHQ492" s="25"/>
      <c r="FHR492" s="25"/>
      <c r="FHS492" s="25"/>
      <c r="FHT492" s="25"/>
      <c r="FHU492" s="25"/>
      <c r="FHV492" s="25"/>
      <c r="FHW492" s="25"/>
      <c r="FHX492" s="25"/>
      <c r="FHY492" s="25"/>
      <c r="FHZ492" s="25"/>
      <c r="FIA492" s="25"/>
      <c r="FIB492" s="25"/>
      <c r="FIC492" s="25"/>
      <c r="FID492" s="25"/>
      <c r="FIE492" s="25"/>
      <c r="FIF492" s="25"/>
      <c r="FIG492" s="25"/>
      <c r="FIH492" s="25"/>
      <c r="FII492" s="25"/>
      <c r="FIJ492" s="25"/>
      <c r="FIK492" s="25"/>
      <c r="FIL492" s="25"/>
      <c r="FIM492" s="25"/>
      <c r="FIN492" s="25"/>
      <c r="FIO492" s="25"/>
      <c r="FIP492" s="25"/>
      <c r="FIQ492" s="25"/>
      <c r="FIR492" s="25"/>
      <c r="FIS492" s="25"/>
      <c r="FIT492" s="25"/>
      <c r="FIU492" s="25"/>
      <c r="FIV492" s="25"/>
      <c r="FIW492" s="25"/>
      <c r="FIX492" s="25"/>
      <c r="FIY492" s="25"/>
      <c r="FIZ492" s="25"/>
      <c r="FJA492" s="25"/>
      <c r="FJB492" s="25"/>
      <c r="FJC492" s="25"/>
      <c r="FJD492" s="25"/>
      <c r="FJE492" s="25"/>
      <c r="FJF492" s="25"/>
      <c r="FJG492" s="25"/>
      <c r="FJH492" s="25"/>
      <c r="FJI492" s="25"/>
      <c r="FJJ492" s="25"/>
      <c r="FJK492" s="25"/>
      <c r="FJL492" s="25"/>
      <c r="FJM492" s="25"/>
      <c r="FJN492" s="25"/>
      <c r="FJO492" s="25"/>
      <c r="FJP492" s="25"/>
      <c r="FJQ492" s="25"/>
      <c r="FJR492" s="25"/>
      <c r="FJS492" s="25"/>
      <c r="FJT492" s="25"/>
      <c r="FJU492" s="25"/>
      <c r="FJV492" s="25"/>
      <c r="FJW492" s="25"/>
      <c r="FJX492" s="25"/>
      <c r="FJY492" s="25"/>
      <c r="FJZ492" s="25"/>
      <c r="FKA492" s="25"/>
      <c r="FKB492" s="25"/>
      <c r="FKC492" s="25"/>
      <c r="FKD492" s="25"/>
      <c r="FKE492" s="25"/>
      <c r="FKF492" s="25"/>
      <c r="FKG492" s="25"/>
      <c r="FKH492" s="25"/>
      <c r="FKI492" s="25"/>
      <c r="FKJ492" s="25"/>
      <c r="FKK492" s="25"/>
      <c r="FKL492" s="25"/>
      <c r="FKM492" s="25"/>
      <c r="FKN492" s="25"/>
      <c r="FKO492" s="25"/>
      <c r="FKP492" s="25"/>
      <c r="FKQ492" s="25"/>
      <c r="FKR492" s="25"/>
      <c r="FKS492" s="25"/>
      <c r="FKT492" s="25"/>
      <c r="FKU492" s="25"/>
      <c r="FKV492" s="25"/>
      <c r="FKW492" s="25"/>
      <c r="FKX492" s="25"/>
      <c r="FKY492" s="25"/>
      <c r="FKZ492" s="25"/>
      <c r="FLA492" s="25"/>
      <c r="FLB492" s="25"/>
      <c r="FLC492" s="25"/>
      <c r="FLD492" s="25"/>
      <c r="FLE492" s="25"/>
      <c r="FLF492" s="25"/>
      <c r="FLG492" s="25"/>
      <c r="FLH492" s="25"/>
      <c r="FLI492" s="25"/>
      <c r="FLJ492" s="25"/>
      <c r="FLK492" s="25"/>
      <c r="FLL492" s="25"/>
      <c r="FLM492" s="25"/>
      <c r="FLN492" s="25"/>
      <c r="FLO492" s="25"/>
      <c r="FLP492" s="25"/>
      <c r="FLQ492" s="25"/>
      <c r="FLR492" s="25"/>
      <c r="FLS492" s="25"/>
      <c r="FLT492" s="25"/>
      <c r="FLU492" s="25"/>
      <c r="FLV492" s="25"/>
      <c r="FLW492" s="25"/>
      <c r="FLX492" s="25"/>
      <c r="FLY492" s="25"/>
      <c r="FLZ492" s="25"/>
      <c r="FMA492" s="25"/>
      <c r="FMB492" s="25"/>
      <c r="FMC492" s="25"/>
      <c r="FMD492" s="25"/>
      <c r="FME492" s="25"/>
      <c r="FMF492" s="25"/>
      <c r="FMG492" s="25"/>
      <c r="FMH492" s="25"/>
      <c r="FMI492" s="25"/>
      <c r="FMJ492" s="25"/>
      <c r="FMK492" s="25"/>
      <c r="FML492" s="25"/>
      <c r="FMM492" s="25"/>
      <c r="FMN492" s="25"/>
      <c r="FMO492" s="25"/>
      <c r="FMP492" s="25"/>
      <c r="FMQ492" s="25"/>
      <c r="FMR492" s="25"/>
      <c r="FMS492" s="25"/>
      <c r="FMT492" s="25"/>
      <c r="FMU492" s="25"/>
      <c r="FMV492" s="25"/>
      <c r="FMW492" s="25"/>
      <c r="FMX492" s="25"/>
      <c r="FMY492" s="25"/>
      <c r="FMZ492" s="25"/>
      <c r="FNA492" s="25"/>
      <c r="FNB492" s="25"/>
      <c r="FNC492" s="25"/>
      <c r="FND492" s="25"/>
      <c r="FNE492" s="25"/>
      <c r="FNF492" s="25"/>
      <c r="FNG492" s="25"/>
      <c r="FNH492" s="25"/>
      <c r="FNI492" s="25"/>
      <c r="FNJ492" s="25"/>
      <c r="FNK492" s="25"/>
      <c r="FNL492" s="25"/>
      <c r="FNM492" s="25"/>
      <c r="FNN492" s="25"/>
      <c r="FNO492" s="25"/>
      <c r="FNP492" s="25"/>
      <c r="FNQ492" s="25"/>
      <c r="FNR492" s="25"/>
      <c r="FNS492" s="25"/>
      <c r="FNT492" s="25"/>
      <c r="FNU492" s="25"/>
      <c r="FNV492" s="25"/>
      <c r="FNW492" s="25"/>
      <c r="FNX492" s="25"/>
      <c r="FNY492" s="25"/>
      <c r="FNZ492" s="25"/>
      <c r="FOA492" s="25"/>
      <c r="FOB492" s="25"/>
      <c r="FOC492" s="25"/>
      <c r="FOD492" s="25"/>
      <c r="FOE492" s="25"/>
      <c r="FOF492" s="25"/>
      <c r="FOG492" s="25"/>
      <c r="FOH492" s="25"/>
      <c r="FOI492" s="25"/>
      <c r="FOJ492" s="25"/>
      <c r="FOK492" s="25"/>
      <c r="FOL492" s="25"/>
      <c r="FOM492" s="25"/>
      <c r="FON492" s="25"/>
      <c r="FOO492" s="25"/>
      <c r="FOP492" s="25"/>
      <c r="FOQ492" s="25"/>
      <c r="FOR492" s="25"/>
      <c r="FOS492" s="25"/>
      <c r="FOT492" s="25"/>
      <c r="FOU492" s="25"/>
      <c r="FOV492" s="25"/>
      <c r="FOW492" s="25"/>
      <c r="FOX492" s="25"/>
      <c r="FOY492" s="25"/>
      <c r="FOZ492" s="25"/>
      <c r="FPA492" s="25"/>
      <c r="FPB492" s="25"/>
      <c r="FPC492" s="25"/>
      <c r="FPD492" s="25"/>
      <c r="FPE492" s="25"/>
      <c r="FPF492" s="25"/>
      <c r="FPG492" s="25"/>
      <c r="FPH492" s="25"/>
      <c r="FPI492" s="25"/>
      <c r="FPJ492" s="25"/>
      <c r="FPK492" s="25"/>
      <c r="FPL492" s="25"/>
      <c r="FPM492" s="25"/>
      <c r="FPN492" s="25"/>
      <c r="FPO492" s="25"/>
      <c r="FPP492" s="25"/>
      <c r="FPQ492" s="25"/>
      <c r="FPR492" s="25"/>
      <c r="FPS492" s="25"/>
      <c r="FPT492" s="25"/>
      <c r="FPU492" s="25"/>
      <c r="FPV492" s="25"/>
      <c r="FPW492" s="25"/>
      <c r="FPX492" s="25"/>
      <c r="FPY492" s="25"/>
      <c r="FPZ492" s="25"/>
      <c r="FQA492" s="25"/>
      <c r="FQB492" s="25"/>
      <c r="FQC492" s="25"/>
      <c r="FQD492" s="25"/>
      <c r="FQE492" s="25"/>
      <c r="FQF492" s="25"/>
      <c r="FQG492" s="25"/>
      <c r="FQH492" s="25"/>
      <c r="FQI492" s="25"/>
      <c r="FQJ492" s="25"/>
      <c r="FQK492" s="25"/>
      <c r="FQL492" s="25"/>
      <c r="FQM492" s="25"/>
      <c r="FQN492" s="25"/>
      <c r="FQO492" s="25"/>
      <c r="FQP492" s="25"/>
      <c r="FQQ492" s="25"/>
      <c r="FQR492" s="25"/>
      <c r="FQS492" s="25"/>
      <c r="FQT492" s="25"/>
      <c r="FQU492" s="25"/>
      <c r="FQV492" s="25"/>
      <c r="FQW492" s="25"/>
      <c r="FQX492" s="25"/>
      <c r="FQY492" s="25"/>
      <c r="FQZ492" s="25"/>
      <c r="FRA492" s="25"/>
      <c r="FRB492" s="25"/>
      <c r="FRC492" s="25"/>
      <c r="FRD492" s="25"/>
      <c r="FRE492" s="25"/>
      <c r="FRF492" s="25"/>
      <c r="FRG492" s="25"/>
      <c r="FRH492" s="25"/>
      <c r="FRI492" s="25"/>
      <c r="FRJ492" s="25"/>
      <c r="FRK492" s="25"/>
      <c r="FRL492" s="25"/>
      <c r="FRM492" s="25"/>
      <c r="FRN492" s="25"/>
      <c r="FRO492" s="25"/>
      <c r="FRP492" s="25"/>
      <c r="FRQ492" s="25"/>
      <c r="FRR492" s="25"/>
      <c r="FRS492" s="25"/>
      <c r="FRT492" s="25"/>
      <c r="FRU492" s="25"/>
      <c r="FRV492" s="25"/>
      <c r="FRW492" s="25"/>
      <c r="FRX492" s="25"/>
      <c r="FRY492" s="25"/>
      <c r="FRZ492" s="25"/>
      <c r="FSA492" s="25"/>
      <c r="FSB492" s="25"/>
      <c r="FSC492" s="25"/>
      <c r="FSD492" s="25"/>
      <c r="FSE492" s="25"/>
      <c r="FSF492" s="25"/>
      <c r="FSG492" s="25"/>
      <c r="FSH492" s="25"/>
      <c r="FSI492" s="25"/>
      <c r="FSJ492" s="25"/>
      <c r="FSK492" s="25"/>
      <c r="FSL492" s="25"/>
      <c r="FSM492" s="25"/>
      <c r="FSN492" s="25"/>
      <c r="FSO492" s="25"/>
      <c r="FSP492" s="25"/>
      <c r="FSQ492" s="25"/>
      <c r="FSR492" s="25"/>
      <c r="FSS492" s="25"/>
      <c r="FST492" s="25"/>
      <c r="FSU492" s="25"/>
      <c r="FSV492" s="25"/>
      <c r="FSW492" s="25"/>
      <c r="FSX492" s="25"/>
      <c r="FSY492" s="25"/>
      <c r="FSZ492" s="25"/>
      <c r="FTA492" s="25"/>
      <c r="FTB492" s="25"/>
      <c r="FTC492" s="25"/>
      <c r="FTD492" s="25"/>
      <c r="FTE492" s="25"/>
      <c r="FTF492" s="25"/>
      <c r="FTG492" s="25"/>
      <c r="FTH492" s="25"/>
      <c r="FTI492" s="25"/>
      <c r="FTJ492" s="25"/>
      <c r="FTK492" s="25"/>
      <c r="FTL492" s="25"/>
      <c r="FTM492" s="25"/>
      <c r="FTN492" s="25"/>
      <c r="FTO492" s="25"/>
      <c r="FTP492" s="25"/>
      <c r="FTQ492" s="25"/>
      <c r="FTR492" s="25"/>
      <c r="FTS492" s="25"/>
      <c r="FTT492" s="25"/>
      <c r="FTU492" s="25"/>
      <c r="FTV492" s="25"/>
      <c r="FTW492" s="25"/>
      <c r="FTX492" s="25"/>
      <c r="FTY492" s="25"/>
      <c r="FTZ492" s="25"/>
      <c r="FUA492" s="25"/>
      <c r="FUB492" s="25"/>
      <c r="FUC492" s="25"/>
      <c r="FUD492" s="25"/>
      <c r="FUE492" s="25"/>
      <c r="FUF492" s="25"/>
      <c r="FUG492" s="25"/>
      <c r="FUH492" s="25"/>
      <c r="FUI492" s="25"/>
      <c r="FUJ492" s="25"/>
      <c r="FUK492" s="25"/>
      <c r="FUL492" s="25"/>
      <c r="FUM492" s="25"/>
      <c r="FUN492" s="25"/>
      <c r="FUO492" s="25"/>
      <c r="FUP492" s="25"/>
      <c r="FUQ492" s="25"/>
      <c r="FUR492" s="25"/>
      <c r="FUS492" s="25"/>
      <c r="FUT492" s="25"/>
      <c r="FUU492" s="25"/>
      <c r="FUV492" s="25"/>
      <c r="FUW492" s="25"/>
      <c r="FUX492" s="25"/>
      <c r="FUY492" s="25"/>
      <c r="FUZ492" s="25"/>
      <c r="FVA492" s="25"/>
      <c r="FVB492" s="25"/>
      <c r="FVC492" s="25"/>
      <c r="FVD492" s="25"/>
      <c r="FVE492" s="25"/>
      <c r="FVF492" s="25"/>
      <c r="FVG492" s="25"/>
      <c r="FVH492" s="25"/>
      <c r="FVI492" s="25"/>
      <c r="FVJ492" s="25"/>
      <c r="FVK492" s="25"/>
      <c r="FVL492" s="25"/>
      <c r="FVM492" s="25"/>
      <c r="FVN492" s="25"/>
      <c r="FVO492" s="25"/>
      <c r="FVP492" s="25"/>
      <c r="FVQ492" s="25"/>
      <c r="FVR492" s="25"/>
      <c r="FVS492" s="25"/>
      <c r="FVT492" s="25"/>
      <c r="FVU492" s="25"/>
      <c r="FVV492" s="25"/>
      <c r="FVW492" s="25"/>
      <c r="FVX492" s="25"/>
      <c r="FVY492" s="25"/>
      <c r="FVZ492" s="25"/>
      <c r="FWA492" s="25"/>
      <c r="FWB492" s="25"/>
      <c r="FWC492" s="25"/>
      <c r="FWD492" s="25"/>
      <c r="FWE492" s="25"/>
      <c r="FWF492" s="25"/>
      <c r="FWG492" s="25"/>
      <c r="FWH492" s="25"/>
      <c r="FWI492" s="25"/>
      <c r="FWJ492" s="25"/>
      <c r="FWK492" s="25"/>
      <c r="FWL492" s="25"/>
      <c r="FWM492" s="25"/>
      <c r="FWN492" s="25"/>
      <c r="FWO492" s="25"/>
      <c r="FWP492" s="25"/>
      <c r="FWQ492" s="25"/>
      <c r="FWR492" s="25"/>
      <c r="FWS492" s="25"/>
      <c r="FWT492" s="25"/>
      <c r="FWU492" s="25"/>
      <c r="FWV492" s="25"/>
      <c r="FWW492" s="25"/>
      <c r="FWX492" s="25"/>
      <c r="FWY492" s="25"/>
      <c r="FWZ492" s="25"/>
      <c r="FXA492" s="25"/>
      <c r="FXB492" s="25"/>
      <c r="FXC492" s="25"/>
      <c r="FXD492" s="25"/>
      <c r="FXE492" s="25"/>
      <c r="FXF492" s="25"/>
      <c r="FXG492" s="25"/>
      <c r="FXH492" s="25"/>
      <c r="FXI492" s="25"/>
      <c r="FXJ492" s="25"/>
      <c r="FXK492" s="25"/>
      <c r="FXL492" s="25"/>
      <c r="FXM492" s="25"/>
      <c r="FXN492" s="25"/>
      <c r="FXO492" s="25"/>
      <c r="FXP492" s="25"/>
      <c r="FXQ492" s="25"/>
      <c r="FXR492" s="25"/>
      <c r="FXS492" s="25"/>
      <c r="FXT492" s="25"/>
      <c r="FXU492" s="25"/>
      <c r="FXV492" s="25"/>
      <c r="FXW492" s="25"/>
      <c r="FXX492" s="25"/>
      <c r="FXY492" s="25"/>
      <c r="FXZ492" s="25"/>
      <c r="FYA492" s="25"/>
      <c r="FYB492" s="25"/>
      <c r="FYC492" s="25"/>
      <c r="FYD492" s="25"/>
      <c r="FYE492" s="25"/>
      <c r="FYF492" s="25"/>
      <c r="FYG492" s="25"/>
      <c r="FYH492" s="25"/>
      <c r="FYI492" s="25"/>
      <c r="FYJ492" s="25"/>
      <c r="FYK492" s="25"/>
      <c r="FYL492" s="25"/>
      <c r="FYM492" s="25"/>
      <c r="FYN492" s="25"/>
      <c r="FYO492" s="25"/>
      <c r="FYP492" s="25"/>
      <c r="FYQ492" s="25"/>
      <c r="FYR492" s="25"/>
      <c r="FYS492" s="25"/>
      <c r="FYT492" s="25"/>
      <c r="FYU492" s="25"/>
      <c r="FYV492" s="25"/>
      <c r="FYW492" s="25"/>
      <c r="FYX492" s="25"/>
      <c r="FYY492" s="25"/>
      <c r="FYZ492" s="25"/>
      <c r="FZA492" s="25"/>
      <c r="FZB492" s="25"/>
      <c r="FZC492" s="25"/>
      <c r="FZD492" s="25"/>
      <c r="FZE492" s="25"/>
      <c r="FZF492" s="25"/>
      <c r="FZG492" s="25"/>
      <c r="FZH492" s="25"/>
      <c r="FZI492" s="25"/>
      <c r="FZJ492" s="25"/>
      <c r="FZK492" s="25"/>
      <c r="FZL492" s="25"/>
      <c r="FZM492" s="25"/>
      <c r="FZN492" s="25"/>
      <c r="FZO492" s="25"/>
      <c r="FZP492" s="25"/>
      <c r="FZQ492" s="25"/>
      <c r="FZR492" s="25"/>
      <c r="FZS492" s="25"/>
      <c r="FZT492" s="25"/>
      <c r="FZU492" s="25"/>
      <c r="FZV492" s="25"/>
      <c r="FZW492" s="25"/>
      <c r="FZX492" s="25"/>
      <c r="FZY492" s="25"/>
      <c r="FZZ492" s="25"/>
      <c r="GAA492" s="25"/>
      <c r="GAB492" s="25"/>
      <c r="GAC492" s="25"/>
      <c r="GAD492" s="25"/>
      <c r="GAE492" s="25"/>
      <c r="GAF492" s="25"/>
      <c r="GAG492" s="25"/>
      <c r="GAH492" s="25"/>
      <c r="GAI492" s="25"/>
      <c r="GAJ492" s="25"/>
      <c r="GAK492" s="25"/>
      <c r="GAL492" s="25"/>
      <c r="GAM492" s="25"/>
      <c r="GAN492" s="25"/>
      <c r="GAO492" s="25"/>
      <c r="GAP492" s="25"/>
      <c r="GAQ492" s="25"/>
      <c r="GAR492" s="25"/>
      <c r="GAS492" s="25"/>
      <c r="GAT492" s="25"/>
      <c r="GAU492" s="25"/>
      <c r="GAV492" s="25"/>
      <c r="GAW492" s="25"/>
      <c r="GAX492" s="25"/>
      <c r="GAY492" s="25"/>
      <c r="GAZ492" s="25"/>
      <c r="GBA492" s="25"/>
      <c r="GBB492" s="25"/>
      <c r="GBC492" s="25"/>
      <c r="GBD492" s="25"/>
      <c r="GBE492" s="25"/>
      <c r="GBF492" s="25"/>
      <c r="GBG492" s="25"/>
      <c r="GBH492" s="25"/>
      <c r="GBI492" s="25"/>
      <c r="GBJ492" s="25"/>
      <c r="GBK492" s="25"/>
      <c r="GBL492" s="25"/>
      <c r="GBM492" s="25"/>
      <c r="GBN492" s="25"/>
      <c r="GBO492" s="25"/>
      <c r="GBP492" s="25"/>
      <c r="GBQ492" s="25"/>
      <c r="GBR492" s="25"/>
      <c r="GBS492" s="25"/>
      <c r="GBT492" s="25"/>
      <c r="GBU492" s="25"/>
      <c r="GBV492" s="25"/>
      <c r="GBW492" s="25"/>
      <c r="GBX492" s="25"/>
      <c r="GBY492" s="25"/>
      <c r="GBZ492" s="25"/>
      <c r="GCA492" s="25"/>
      <c r="GCB492" s="25"/>
      <c r="GCC492" s="25"/>
      <c r="GCD492" s="25"/>
      <c r="GCE492" s="25"/>
      <c r="GCF492" s="25"/>
      <c r="GCG492" s="25"/>
      <c r="GCH492" s="25"/>
      <c r="GCI492" s="25"/>
      <c r="GCJ492" s="25"/>
      <c r="GCK492" s="25"/>
      <c r="GCL492" s="25"/>
      <c r="GCM492" s="25"/>
      <c r="GCN492" s="25"/>
      <c r="GCO492" s="25"/>
      <c r="GCP492" s="25"/>
      <c r="GCQ492" s="25"/>
      <c r="GCR492" s="25"/>
      <c r="GCS492" s="25"/>
      <c r="GCT492" s="25"/>
      <c r="GCU492" s="25"/>
      <c r="GCV492" s="25"/>
      <c r="GCW492" s="25"/>
      <c r="GCX492" s="25"/>
      <c r="GCY492" s="25"/>
      <c r="GCZ492" s="25"/>
      <c r="GDA492" s="25"/>
      <c r="GDB492" s="25"/>
      <c r="GDC492" s="25"/>
      <c r="GDD492" s="25"/>
      <c r="GDE492" s="25"/>
      <c r="GDF492" s="25"/>
      <c r="GDG492" s="25"/>
      <c r="GDH492" s="25"/>
      <c r="GDI492" s="25"/>
      <c r="GDJ492" s="25"/>
      <c r="GDK492" s="25"/>
      <c r="GDL492" s="25"/>
      <c r="GDM492" s="25"/>
      <c r="GDN492" s="25"/>
      <c r="GDO492" s="25"/>
      <c r="GDP492" s="25"/>
      <c r="GDQ492" s="25"/>
      <c r="GDR492" s="25"/>
      <c r="GDS492" s="25"/>
      <c r="GDT492" s="25"/>
      <c r="GDU492" s="25"/>
      <c r="GDV492" s="25"/>
      <c r="GDW492" s="25"/>
      <c r="GDX492" s="25"/>
      <c r="GDY492" s="25"/>
      <c r="GDZ492" s="25"/>
      <c r="GEA492" s="25"/>
      <c r="GEB492" s="25"/>
      <c r="GEC492" s="25"/>
      <c r="GED492" s="25"/>
      <c r="GEE492" s="25"/>
      <c r="GEF492" s="25"/>
      <c r="GEG492" s="25"/>
      <c r="GEH492" s="25"/>
      <c r="GEI492" s="25"/>
      <c r="GEJ492" s="25"/>
      <c r="GEK492" s="25"/>
      <c r="GEL492" s="25"/>
      <c r="GEM492" s="25"/>
      <c r="GEN492" s="25"/>
      <c r="GEO492" s="25"/>
      <c r="GEP492" s="25"/>
      <c r="GEQ492" s="25"/>
      <c r="GER492" s="25"/>
      <c r="GES492" s="25"/>
      <c r="GET492" s="25"/>
      <c r="GEU492" s="25"/>
      <c r="GEV492" s="25"/>
      <c r="GEW492" s="25"/>
      <c r="GEX492" s="25"/>
      <c r="GEY492" s="25"/>
      <c r="GEZ492" s="25"/>
      <c r="GFA492" s="25"/>
      <c r="GFB492" s="25"/>
      <c r="GFC492" s="25"/>
      <c r="GFD492" s="25"/>
      <c r="GFE492" s="25"/>
      <c r="GFF492" s="25"/>
      <c r="GFG492" s="25"/>
      <c r="GFH492" s="25"/>
      <c r="GFI492" s="25"/>
      <c r="GFJ492" s="25"/>
      <c r="GFK492" s="25"/>
      <c r="GFL492" s="25"/>
      <c r="GFM492" s="25"/>
      <c r="GFN492" s="25"/>
      <c r="GFO492" s="25"/>
      <c r="GFP492" s="25"/>
      <c r="GFQ492" s="25"/>
      <c r="GFR492" s="25"/>
      <c r="GFS492" s="25"/>
      <c r="GFT492" s="25"/>
      <c r="GFU492" s="25"/>
      <c r="GFV492" s="25"/>
      <c r="GFW492" s="25"/>
      <c r="GFX492" s="25"/>
      <c r="GFY492" s="25"/>
      <c r="GFZ492" s="25"/>
      <c r="GGA492" s="25"/>
      <c r="GGB492" s="25"/>
      <c r="GGC492" s="25"/>
      <c r="GGD492" s="25"/>
      <c r="GGE492" s="25"/>
      <c r="GGF492" s="25"/>
      <c r="GGG492" s="25"/>
      <c r="GGH492" s="25"/>
      <c r="GGI492" s="25"/>
      <c r="GGJ492" s="25"/>
      <c r="GGK492" s="25"/>
      <c r="GGL492" s="25"/>
      <c r="GGM492" s="25"/>
      <c r="GGN492" s="25"/>
      <c r="GGO492" s="25"/>
      <c r="GGP492" s="25"/>
      <c r="GGQ492" s="25"/>
      <c r="GGR492" s="25"/>
      <c r="GGS492" s="25"/>
      <c r="GGT492" s="25"/>
      <c r="GGU492" s="25"/>
      <c r="GGV492" s="25"/>
      <c r="GGW492" s="25"/>
      <c r="GGX492" s="25"/>
      <c r="GGY492" s="25"/>
      <c r="GGZ492" s="25"/>
      <c r="GHA492" s="25"/>
      <c r="GHB492" s="25"/>
      <c r="GHC492" s="25"/>
      <c r="GHD492" s="25"/>
      <c r="GHE492" s="25"/>
      <c r="GHF492" s="25"/>
      <c r="GHG492" s="25"/>
      <c r="GHH492" s="25"/>
      <c r="GHI492" s="25"/>
      <c r="GHJ492" s="25"/>
      <c r="GHK492" s="25"/>
      <c r="GHL492" s="25"/>
      <c r="GHM492" s="25"/>
      <c r="GHN492" s="25"/>
      <c r="GHO492" s="25"/>
      <c r="GHP492" s="25"/>
      <c r="GHQ492" s="25"/>
      <c r="GHR492" s="25"/>
      <c r="GHS492" s="25"/>
      <c r="GHT492" s="25"/>
      <c r="GHU492" s="25"/>
      <c r="GHV492" s="25"/>
      <c r="GHW492" s="25"/>
      <c r="GHX492" s="25"/>
      <c r="GHY492" s="25"/>
      <c r="GHZ492" s="25"/>
      <c r="GIA492" s="25"/>
      <c r="GIB492" s="25"/>
      <c r="GIC492" s="25"/>
      <c r="GID492" s="25"/>
      <c r="GIE492" s="25"/>
      <c r="GIF492" s="25"/>
      <c r="GIG492" s="25"/>
      <c r="GIH492" s="25"/>
      <c r="GII492" s="25"/>
      <c r="GIJ492" s="25"/>
      <c r="GIK492" s="25"/>
      <c r="GIL492" s="25"/>
      <c r="GIM492" s="25"/>
      <c r="GIN492" s="25"/>
      <c r="GIO492" s="25"/>
      <c r="GIP492" s="25"/>
      <c r="GIQ492" s="25"/>
      <c r="GIR492" s="25"/>
      <c r="GIS492" s="25"/>
      <c r="GIT492" s="25"/>
      <c r="GIU492" s="25"/>
      <c r="GIV492" s="25"/>
      <c r="GIW492" s="25"/>
      <c r="GIX492" s="25"/>
      <c r="GIY492" s="25"/>
      <c r="GIZ492" s="25"/>
      <c r="GJA492" s="25"/>
      <c r="GJB492" s="25"/>
      <c r="GJC492" s="25"/>
      <c r="GJD492" s="25"/>
      <c r="GJE492" s="25"/>
      <c r="GJF492" s="25"/>
      <c r="GJG492" s="25"/>
      <c r="GJH492" s="25"/>
      <c r="GJI492" s="25"/>
      <c r="GJJ492" s="25"/>
      <c r="GJK492" s="25"/>
      <c r="GJL492" s="25"/>
      <c r="GJM492" s="25"/>
      <c r="GJN492" s="25"/>
      <c r="GJO492" s="25"/>
      <c r="GJP492" s="25"/>
      <c r="GJQ492" s="25"/>
      <c r="GJR492" s="25"/>
      <c r="GJS492" s="25"/>
      <c r="GJT492" s="25"/>
      <c r="GJU492" s="25"/>
      <c r="GJV492" s="25"/>
      <c r="GJW492" s="25"/>
      <c r="GJX492" s="25"/>
      <c r="GJY492" s="25"/>
      <c r="GJZ492" s="25"/>
      <c r="GKA492" s="25"/>
      <c r="GKB492" s="25"/>
      <c r="GKC492" s="25"/>
      <c r="GKD492" s="25"/>
      <c r="GKE492" s="25"/>
      <c r="GKF492" s="25"/>
      <c r="GKG492" s="25"/>
      <c r="GKH492" s="25"/>
      <c r="GKI492" s="25"/>
      <c r="GKJ492" s="25"/>
      <c r="GKK492" s="25"/>
      <c r="GKL492" s="25"/>
      <c r="GKM492" s="25"/>
      <c r="GKN492" s="25"/>
      <c r="GKO492" s="25"/>
      <c r="GKP492" s="25"/>
      <c r="GKQ492" s="25"/>
      <c r="GKR492" s="25"/>
      <c r="GKS492" s="25"/>
      <c r="GKT492" s="25"/>
      <c r="GKU492" s="25"/>
      <c r="GKV492" s="25"/>
      <c r="GKW492" s="25"/>
      <c r="GKX492" s="25"/>
      <c r="GKY492" s="25"/>
      <c r="GKZ492" s="25"/>
      <c r="GLA492" s="25"/>
      <c r="GLB492" s="25"/>
      <c r="GLC492" s="25"/>
      <c r="GLD492" s="25"/>
      <c r="GLE492" s="25"/>
      <c r="GLF492" s="25"/>
      <c r="GLG492" s="25"/>
      <c r="GLH492" s="25"/>
      <c r="GLI492" s="25"/>
      <c r="GLJ492" s="25"/>
      <c r="GLK492" s="25"/>
      <c r="GLL492" s="25"/>
      <c r="GLM492" s="25"/>
      <c r="GLN492" s="25"/>
      <c r="GLO492" s="25"/>
      <c r="GLP492" s="25"/>
      <c r="GLQ492" s="25"/>
      <c r="GLR492" s="25"/>
      <c r="GLS492" s="25"/>
      <c r="GLT492" s="25"/>
      <c r="GLU492" s="25"/>
      <c r="GLV492" s="25"/>
      <c r="GLW492" s="25"/>
      <c r="GLX492" s="25"/>
      <c r="GLY492" s="25"/>
      <c r="GLZ492" s="25"/>
      <c r="GMA492" s="25"/>
      <c r="GMB492" s="25"/>
      <c r="GMC492" s="25"/>
      <c r="GMD492" s="25"/>
      <c r="GME492" s="25"/>
      <c r="GMF492" s="25"/>
      <c r="GMG492" s="25"/>
      <c r="GMH492" s="25"/>
      <c r="GMI492" s="25"/>
      <c r="GMJ492" s="25"/>
      <c r="GMK492" s="25"/>
      <c r="GML492" s="25"/>
      <c r="GMM492" s="25"/>
      <c r="GMN492" s="25"/>
      <c r="GMO492" s="25"/>
      <c r="GMP492" s="25"/>
      <c r="GMQ492" s="25"/>
      <c r="GMR492" s="25"/>
      <c r="GMS492" s="25"/>
      <c r="GMT492" s="25"/>
      <c r="GMU492" s="25"/>
      <c r="GMV492" s="25"/>
      <c r="GMW492" s="25"/>
      <c r="GMX492" s="25"/>
      <c r="GMY492" s="25"/>
      <c r="GMZ492" s="25"/>
      <c r="GNA492" s="25"/>
      <c r="GNB492" s="25"/>
      <c r="GNC492" s="25"/>
      <c r="GND492" s="25"/>
      <c r="GNE492" s="25"/>
      <c r="GNF492" s="25"/>
      <c r="GNG492" s="25"/>
      <c r="GNH492" s="25"/>
      <c r="GNI492" s="25"/>
      <c r="GNJ492" s="25"/>
      <c r="GNK492" s="25"/>
      <c r="GNL492" s="25"/>
      <c r="GNM492" s="25"/>
      <c r="GNN492" s="25"/>
      <c r="GNO492" s="25"/>
      <c r="GNP492" s="25"/>
      <c r="GNQ492" s="25"/>
      <c r="GNR492" s="25"/>
      <c r="GNS492" s="25"/>
      <c r="GNT492" s="25"/>
      <c r="GNU492" s="25"/>
      <c r="GNV492" s="25"/>
      <c r="GNW492" s="25"/>
      <c r="GNX492" s="25"/>
      <c r="GNY492" s="25"/>
      <c r="GNZ492" s="25"/>
      <c r="GOA492" s="25"/>
      <c r="GOB492" s="25"/>
      <c r="GOC492" s="25"/>
      <c r="GOD492" s="25"/>
      <c r="GOE492" s="25"/>
      <c r="GOF492" s="25"/>
      <c r="GOG492" s="25"/>
      <c r="GOH492" s="25"/>
      <c r="GOI492" s="25"/>
      <c r="GOJ492" s="25"/>
      <c r="GOK492" s="25"/>
      <c r="GOL492" s="25"/>
      <c r="GOM492" s="25"/>
      <c r="GON492" s="25"/>
      <c r="GOO492" s="25"/>
      <c r="GOP492" s="25"/>
      <c r="GOQ492" s="25"/>
      <c r="GOR492" s="25"/>
      <c r="GOS492" s="25"/>
      <c r="GOT492" s="25"/>
      <c r="GOU492" s="25"/>
      <c r="GOV492" s="25"/>
      <c r="GOW492" s="25"/>
      <c r="GOX492" s="25"/>
      <c r="GOY492" s="25"/>
      <c r="GOZ492" s="25"/>
      <c r="GPA492" s="25"/>
      <c r="GPB492" s="25"/>
      <c r="GPC492" s="25"/>
      <c r="GPD492" s="25"/>
      <c r="GPE492" s="25"/>
      <c r="GPF492" s="25"/>
      <c r="GPG492" s="25"/>
      <c r="GPH492" s="25"/>
      <c r="GPI492" s="25"/>
      <c r="GPJ492" s="25"/>
      <c r="GPK492" s="25"/>
      <c r="GPL492" s="25"/>
      <c r="GPM492" s="25"/>
      <c r="GPN492" s="25"/>
      <c r="GPO492" s="25"/>
      <c r="GPP492" s="25"/>
      <c r="GPQ492" s="25"/>
      <c r="GPR492" s="25"/>
      <c r="GPS492" s="25"/>
      <c r="GPT492" s="25"/>
      <c r="GPU492" s="25"/>
      <c r="GPV492" s="25"/>
      <c r="GPW492" s="25"/>
      <c r="GPX492" s="25"/>
      <c r="GPY492" s="25"/>
      <c r="GPZ492" s="25"/>
      <c r="GQA492" s="25"/>
      <c r="GQB492" s="25"/>
      <c r="GQC492" s="25"/>
      <c r="GQD492" s="25"/>
      <c r="GQE492" s="25"/>
      <c r="GQF492" s="25"/>
      <c r="GQG492" s="25"/>
      <c r="GQH492" s="25"/>
      <c r="GQI492" s="25"/>
      <c r="GQJ492" s="25"/>
      <c r="GQK492" s="25"/>
      <c r="GQL492" s="25"/>
      <c r="GQM492" s="25"/>
      <c r="GQN492" s="25"/>
      <c r="GQO492" s="25"/>
      <c r="GQP492" s="25"/>
      <c r="GQQ492" s="25"/>
      <c r="GQR492" s="25"/>
      <c r="GQS492" s="25"/>
      <c r="GQT492" s="25"/>
      <c r="GQU492" s="25"/>
      <c r="GQV492" s="25"/>
      <c r="GQW492" s="25"/>
      <c r="GQX492" s="25"/>
      <c r="GQY492" s="25"/>
      <c r="GQZ492" s="25"/>
      <c r="GRA492" s="25"/>
      <c r="GRB492" s="25"/>
      <c r="GRC492" s="25"/>
      <c r="GRD492" s="25"/>
      <c r="GRE492" s="25"/>
      <c r="GRF492" s="25"/>
      <c r="GRG492" s="25"/>
      <c r="GRH492" s="25"/>
      <c r="GRI492" s="25"/>
      <c r="GRJ492" s="25"/>
      <c r="GRK492" s="25"/>
      <c r="GRL492" s="25"/>
      <c r="GRM492" s="25"/>
      <c r="GRN492" s="25"/>
      <c r="GRO492" s="25"/>
      <c r="GRP492" s="25"/>
      <c r="GRQ492" s="25"/>
      <c r="GRR492" s="25"/>
      <c r="GRS492" s="25"/>
      <c r="GRT492" s="25"/>
      <c r="GRU492" s="25"/>
      <c r="GRV492" s="25"/>
      <c r="GRW492" s="25"/>
      <c r="GRX492" s="25"/>
      <c r="GRY492" s="25"/>
      <c r="GRZ492" s="25"/>
      <c r="GSA492" s="25"/>
      <c r="GSB492" s="25"/>
      <c r="GSC492" s="25"/>
      <c r="GSD492" s="25"/>
      <c r="GSE492" s="25"/>
      <c r="GSF492" s="25"/>
      <c r="GSG492" s="25"/>
      <c r="GSH492" s="25"/>
      <c r="GSI492" s="25"/>
      <c r="GSJ492" s="25"/>
      <c r="GSK492" s="25"/>
      <c r="GSL492" s="25"/>
      <c r="GSM492" s="25"/>
      <c r="GSN492" s="25"/>
      <c r="GSO492" s="25"/>
      <c r="GSP492" s="25"/>
      <c r="GSQ492" s="25"/>
      <c r="GSR492" s="25"/>
      <c r="GSS492" s="25"/>
      <c r="GST492" s="25"/>
      <c r="GSU492" s="25"/>
      <c r="GSV492" s="25"/>
      <c r="GSW492" s="25"/>
      <c r="GSX492" s="25"/>
      <c r="GSY492" s="25"/>
      <c r="GSZ492" s="25"/>
      <c r="GTA492" s="25"/>
      <c r="GTB492" s="25"/>
      <c r="GTC492" s="25"/>
      <c r="GTD492" s="25"/>
      <c r="GTE492" s="25"/>
      <c r="GTF492" s="25"/>
      <c r="GTG492" s="25"/>
      <c r="GTH492" s="25"/>
      <c r="GTI492" s="25"/>
      <c r="GTJ492" s="25"/>
      <c r="GTK492" s="25"/>
      <c r="GTL492" s="25"/>
      <c r="GTM492" s="25"/>
      <c r="GTN492" s="25"/>
      <c r="GTO492" s="25"/>
      <c r="GTP492" s="25"/>
      <c r="GTQ492" s="25"/>
      <c r="GTR492" s="25"/>
      <c r="GTS492" s="25"/>
      <c r="GTT492" s="25"/>
      <c r="GTU492" s="25"/>
      <c r="GTV492" s="25"/>
      <c r="GTW492" s="25"/>
      <c r="GTX492" s="25"/>
      <c r="GTY492" s="25"/>
      <c r="GTZ492" s="25"/>
      <c r="GUA492" s="25"/>
      <c r="GUB492" s="25"/>
      <c r="GUC492" s="25"/>
      <c r="GUD492" s="25"/>
      <c r="GUE492" s="25"/>
      <c r="GUF492" s="25"/>
      <c r="GUG492" s="25"/>
      <c r="GUH492" s="25"/>
      <c r="GUI492" s="25"/>
      <c r="GUJ492" s="25"/>
      <c r="GUK492" s="25"/>
      <c r="GUL492" s="25"/>
      <c r="GUM492" s="25"/>
      <c r="GUN492" s="25"/>
      <c r="GUO492" s="25"/>
      <c r="GUP492" s="25"/>
      <c r="GUQ492" s="25"/>
      <c r="GUR492" s="25"/>
      <c r="GUS492" s="25"/>
      <c r="GUT492" s="25"/>
      <c r="GUU492" s="25"/>
      <c r="GUV492" s="25"/>
      <c r="GUW492" s="25"/>
      <c r="GUX492" s="25"/>
      <c r="GUY492" s="25"/>
      <c r="GUZ492" s="25"/>
      <c r="GVA492" s="25"/>
      <c r="GVB492" s="25"/>
      <c r="GVC492" s="25"/>
      <c r="GVD492" s="25"/>
      <c r="GVE492" s="25"/>
      <c r="GVF492" s="25"/>
      <c r="GVG492" s="25"/>
      <c r="GVH492" s="25"/>
      <c r="GVI492" s="25"/>
      <c r="GVJ492" s="25"/>
      <c r="GVK492" s="25"/>
      <c r="GVL492" s="25"/>
      <c r="GVM492" s="25"/>
      <c r="GVN492" s="25"/>
      <c r="GVO492" s="25"/>
      <c r="GVP492" s="25"/>
      <c r="GVQ492" s="25"/>
      <c r="GVR492" s="25"/>
      <c r="GVS492" s="25"/>
      <c r="GVT492" s="25"/>
      <c r="GVU492" s="25"/>
      <c r="GVV492" s="25"/>
      <c r="GVW492" s="25"/>
      <c r="GVX492" s="25"/>
      <c r="GVY492" s="25"/>
      <c r="GVZ492" s="25"/>
      <c r="GWA492" s="25"/>
      <c r="GWB492" s="25"/>
      <c r="GWC492" s="25"/>
      <c r="GWD492" s="25"/>
      <c r="GWE492" s="25"/>
      <c r="GWF492" s="25"/>
      <c r="GWG492" s="25"/>
      <c r="GWH492" s="25"/>
      <c r="GWI492" s="25"/>
      <c r="GWJ492" s="25"/>
      <c r="GWK492" s="25"/>
      <c r="GWL492" s="25"/>
      <c r="GWM492" s="25"/>
      <c r="GWN492" s="25"/>
      <c r="GWO492" s="25"/>
      <c r="GWP492" s="25"/>
      <c r="GWQ492" s="25"/>
      <c r="GWR492" s="25"/>
      <c r="GWS492" s="25"/>
      <c r="GWT492" s="25"/>
      <c r="GWU492" s="25"/>
      <c r="GWV492" s="25"/>
      <c r="GWW492" s="25"/>
      <c r="GWX492" s="25"/>
      <c r="GWY492" s="25"/>
      <c r="GWZ492" s="25"/>
      <c r="GXA492" s="25"/>
      <c r="GXB492" s="25"/>
      <c r="GXC492" s="25"/>
      <c r="GXD492" s="25"/>
      <c r="GXE492" s="25"/>
      <c r="GXF492" s="25"/>
      <c r="GXG492" s="25"/>
      <c r="GXH492" s="25"/>
      <c r="GXI492" s="25"/>
      <c r="GXJ492" s="25"/>
      <c r="GXK492" s="25"/>
      <c r="GXL492" s="25"/>
      <c r="GXM492" s="25"/>
      <c r="GXN492" s="25"/>
      <c r="GXO492" s="25"/>
      <c r="GXP492" s="25"/>
      <c r="GXQ492" s="25"/>
      <c r="GXR492" s="25"/>
      <c r="GXS492" s="25"/>
      <c r="GXT492" s="25"/>
      <c r="GXU492" s="25"/>
      <c r="GXV492" s="25"/>
      <c r="GXW492" s="25"/>
      <c r="GXX492" s="25"/>
      <c r="GXY492" s="25"/>
      <c r="GXZ492" s="25"/>
      <c r="GYA492" s="25"/>
      <c r="GYB492" s="25"/>
      <c r="GYC492" s="25"/>
      <c r="GYD492" s="25"/>
      <c r="GYE492" s="25"/>
      <c r="GYF492" s="25"/>
      <c r="GYG492" s="25"/>
      <c r="GYH492" s="25"/>
      <c r="GYI492" s="25"/>
      <c r="GYJ492" s="25"/>
      <c r="GYK492" s="25"/>
      <c r="GYL492" s="25"/>
      <c r="GYM492" s="25"/>
      <c r="GYN492" s="25"/>
      <c r="GYO492" s="25"/>
      <c r="GYP492" s="25"/>
      <c r="GYQ492" s="25"/>
      <c r="GYR492" s="25"/>
      <c r="GYS492" s="25"/>
      <c r="GYT492" s="25"/>
      <c r="GYU492" s="25"/>
      <c r="GYV492" s="25"/>
      <c r="GYW492" s="25"/>
      <c r="GYX492" s="25"/>
      <c r="GYY492" s="25"/>
      <c r="GYZ492" s="25"/>
      <c r="GZA492" s="25"/>
      <c r="GZB492" s="25"/>
      <c r="GZC492" s="25"/>
      <c r="GZD492" s="25"/>
      <c r="GZE492" s="25"/>
      <c r="GZF492" s="25"/>
      <c r="GZG492" s="25"/>
      <c r="GZH492" s="25"/>
      <c r="GZI492" s="25"/>
      <c r="GZJ492" s="25"/>
      <c r="GZK492" s="25"/>
      <c r="GZL492" s="25"/>
      <c r="GZM492" s="25"/>
      <c r="GZN492" s="25"/>
      <c r="GZO492" s="25"/>
      <c r="GZP492" s="25"/>
      <c r="GZQ492" s="25"/>
      <c r="GZR492" s="25"/>
      <c r="GZS492" s="25"/>
      <c r="GZT492" s="25"/>
      <c r="GZU492" s="25"/>
      <c r="GZV492" s="25"/>
      <c r="GZW492" s="25"/>
      <c r="GZX492" s="25"/>
      <c r="GZY492" s="25"/>
      <c r="GZZ492" s="25"/>
      <c r="HAA492" s="25"/>
      <c r="HAB492" s="25"/>
      <c r="HAC492" s="25"/>
      <c r="HAD492" s="25"/>
      <c r="HAE492" s="25"/>
      <c r="HAF492" s="25"/>
      <c r="HAG492" s="25"/>
      <c r="HAH492" s="25"/>
      <c r="HAI492" s="25"/>
      <c r="HAJ492" s="25"/>
      <c r="HAK492" s="25"/>
      <c r="HAL492" s="25"/>
      <c r="HAM492" s="25"/>
      <c r="HAN492" s="25"/>
      <c r="HAO492" s="25"/>
      <c r="HAP492" s="25"/>
      <c r="HAQ492" s="25"/>
      <c r="HAR492" s="25"/>
      <c r="HAS492" s="25"/>
      <c r="HAT492" s="25"/>
      <c r="HAU492" s="25"/>
      <c r="HAV492" s="25"/>
      <c r="HAW492" s="25"/>
      <c r="HAX492" s="25"/>
      <c r="HAY492" s="25"/>
      <c r="HAZ492" s="25"/>
      <c r="HBA492" s="25"/>
      <c r="HBB492" s="25"/>
      <c r="HBC492" s="25"/>
      <c r="HBD492" s="25"/>
      <c r="HBE492" s="25"/>
      <c r="HBF492" s="25"/>
      <c r="HBG492" s="25"/>
      <c r="HBH492" s="25"/>
      <c r="HBI492" s="25"/>
      <c r="HBJ492" s="25"/>
      <c r="HBK492" s="25"/>
      <c r="HBL492" s="25"/>
      <c r="HBM492" s="25"/>
      <c r="HBN492" s="25"/>
      <c r="HBO492" s="25"/>
      <c r="HBP492" s="25"/>
      <c r="HBQ492" s="25"/>
      <c r="HBR492" s="25"/>
      <c r="HBS492" s="25"/>
      <c r="HBT492" s="25"/>
      <c r="HBU492" s="25"/>
      <c r="HBV492" s="25"/>
      <c r="HBW492" s="25"/>
      <c r="HBX492" s="25"/>
      <c r="HBY492" s="25"/>
      <c r="HBZ492" s="25"/>
      <c r="HCA492" s="25"/>
      <c r="HCB492" s="25"/>
      <c r="HCC492" s="25"/>
      <c r="HCD492" s="25"/>
      <c r="HCE492" s="25"/>
      <c r="HCF492" s="25"/>
      <c r="HCG492" s="25"/>
      <c r="HCH492" s="25"/>
      <c r="HCI492" s="25"/>
      <c r="HCJ492" s="25"/>
      <c r="HCK492" s="25"/>
      <c r="HCL492" s="25"/>
      <c r="HCM492" s="25"/>
      <c r="HCN492" s="25"/>
      <c r="HCO492" s="25"/>
      <c r="HCP492" s="25"/>
      <c r="HCQ492" s="25"/>
      <c r="HCR492" s="25"/>
      <c r="HCS492" s="25"/>
      <c r="HCT492" s="25"/>
      <c r="HCU492" s="25"/>
      <c r="HCV492" s="25"/>
      <c r="HCW492" s="25"/>
      <c r="HCX492" s="25"/>
      <c r="HCY492" s="25"/>
      <c r="HCZ492" s="25"/>
      <c r="HDA492" s="25"/>
      <c r="HDB492" s="25"/>
      <c r="HDC492" s="25"/>
      <c r="HDD492" s="25"/>
      <c r="HDE492" s="25"/>
      <c r="HDF492" s="25"/>
      <c r="HDG492" s="25"/>
      <c r="HDH492" s="25"/>
      <c r="HDI492" s="25"/>
      <c r="HDJ492" s="25"/>
      <c r="HDK492" s="25"/>
      <c r="HDL492" s="25"/>
      <c r="HDM492" s="25"/>
      <c r="HDN492" s="25"/>
      <c r="HDO492" s="25"/>
      <c r="HDP492" s="25"/>
      <c r="HDQ492" s="25"/>
      <c r="HDR492" s="25"/>
      <c r="HDS492" s="25"/>
      <c r="HDT492" s="25"/>
      <c r="HDU492" s="25"/>
      <c r="HDV492" s="25"/>
      <c r="HDW492" s="25"/>
      <c r="HDX492" s="25"/>
      <c r="HDY492" s="25"/>
      <c r="HDZ492" s="25"/>
      <c r="HEA492" s="25"/>
      <c r="HEB492" s="25"/>
      <c r="HEC492" s="25"/>
      <c r="HED492" s="25"/>
      <c r="HEE492" s="25"/>
      <c r="HEF492" s="25"/>
      <c r="HEG492" s="25"/>
      <c r="HEH492" s="25"/>
      <c r="HEI492" s="25"/>
      <c r="HEJ492" s="25"/>
      <c r="HEK492" s="25"/>
      <c r="HEL492" s="25"/>
      <c r="HEM492" s="25"/>
      <c r="HEN492" s="25"/>
      <c r="HEO492" s="25"/>
      <c r="HEP492" s="25"/>
      <c r="HEQ492" s="25"/>
      <c r="HER492" s="25"/>
      <c r="HES492" s="25"/>
      <c r="HET492" s="25"/>
      <c r="HEU492" s="25"/>
      <c r="HEV492" s="25"/>
      <c r="HEW492" s="25"/>
      <c r="HEX492" s="25"/>
      <c r="HEY492" s="25"/>
      <c r="HEZ492" s="25"/>
      <c r="HFA492" s="25"/>
      <c r="HFB492" s="25"/>
      <c r="HFC492" s="25"/>
      <c r="HFD492" s="25"/>
      <c r="HFE492" s="25"/>
      <c r="HFF492" s="25"/>
      <c r="HFG492" s="25"/>
      <c r="HFH492" s="25"/>
      <c r="HFI492" s="25"/>
      <c r="HFJ492" s="25"/>
      <c r="HFK492" s="25"/>
      <c r="HFL492" s="25"/>
      <c r="HFM492" s="25"/>
      <c r="HFN492" s="25"/>
      <c r="HFO492" s="25"/>
      <c r="HFP492" s="25"/>
      <c r="HFQ492" s="25"/>
      <c r="HFR492" s="25"/>
      <c r="HFS492" s="25"/>
      <c r="HFT492" s="25"/>
      <c r="HFU492" s="25"/>
      <c r="HFV492" s="25"/>
      <c r="HFW492" s="25"/>
      <c r="HFX492" s="25"/>
      <c r="HFY492" s="25"/>
      <c r="HFZ492" s="25"/>
      <c r="HGA492" s="25"/>
      <c r="HGB492" s="25"/>
      <c r="HGC492" s="25"/>
      <c r="HGD492" s="25"/>
      <c r="HGE492" s="25"/>
      <c r="HGF492" s="25"/>
      <c r="HGG492" s="25"/>
      <c r="HGH492" s="25"/>
      <c r="HGI492" s="25"/>
      <c r="HGJ492" s="25"/>
      <c r="HGK492" s="25"/>
      <c r="HGL492" s="25"/>
      <c r="HGM492" s="25"/>
      <c r="HGN492" s="25"/>
      <c r="HGO492" s="25"/>
      <c r="HGP492" s="25"/>
      <c r="HGQ492" s="25"/>
      <c r="HGR492" s="25"/>
      <c r="HGS492" s="25"/>
      <c r="HGT492" s="25"/>
      <c r="HGU492" s="25"/>
      <c r="HGV492" s="25"/>
      <c r="HGW492" s="25"/>
      <c r="HGX492" s="25"/>
      <c r="HGY492" s="25"/>
      <c r="HGZ492" s="25"/>
      <c r="HHA492" s="25"/>
      <c r="HHB492" s="25"/>
      <c r="HHC492" s="25"/>
      <c r="HHD492" s="25"/>
      <c r="HHE492" s="25"/>
      <c r="HHF492" s="25"/>
      <c r="HHG492" s="25"/>
      <c r="HHH492" s="25"/>
      <c r="HHI492" s="25"/>
      <c r="HHJ492" s="25"/>
      <c r="HHK492" s="25"/>
      <c r="HHL492" s="25"/>
      <c r="HHM492" s="25"/>
      <c r="HHN492" s="25"/>
      <c r="HHO492" s="25"/>
      <c r="HHP492" s="25"/>
      <c r="HHQ492" s="25"/>
      <c r="HHR492" s="25"/>
      <c r="HHS492" s="25"/>
      <c r="HHT492" s="25"/>
      <c r="HHU492" s="25"/>
      <c r="HHV492" s="25"/>
      <c r="HHW492" s="25"/>
      <c r="HHX492" s="25"/>
      <c r="HHY492" s="25"/>
      <c r="HHZ492" s="25"/>
      <c r="HIA492" s="25"/>
      <c r="HIB492" s="25"/>
      <c r="HIC492" s="25"/>
      <c r="HID492" s="25"/>
      <c r="HIE492" s="25"/>
      <c r="HIF492" s="25"/>
      <c r="HIG492" s="25"/>
      <c r="HIH492" s="25"/>
      <c r="HII492" s="25"/>
      <c r="HIJ492" s="25"/>
      <c r="HIK492" s="25"/>
      <c r="HIL492" s="25"/>
      <c r="HIM492" s="25"/>
      <c r="HIN492" s="25"/>
      <c r="HIO492" s="25"/>
      <c r="HIP492" s="25"/>
      <c r="HIQ492" s="25"/>
      <c r="HIR492" s="25"/>
      <c r="HIS492" s="25"/>
      <c r="HIT492" s="25"/>
      <c r="HIU492" s="25"/>
      <c r="HIV492" s="25"/>
      <c r="HIW492" s="25"/>
      <c r="HIX492" s="25"/>
      <c r="HIY492" s="25"/>
      <c r="HIZ492" s="25"/>
      <c r="HJA492" s="25"/>
      <c r="HJB492" s="25"/>
      <c r="HJC492" s="25"/>
      <c r="HJD492" s="25"/>
      <c r="HJE492" s="25"/>
      <c r="HJF492" s="25"/>
      <c r="HJG492" s="25"/>
      <c r="HJH492" s="25"/>
      <c r="HJI492" s="25"/>
      <c r="HJJ492" s="25"/>
      <c r="HJK492" s="25"/>
      <c r="HJL492" s="25"/>
      <c r="HJM492" s="25"/>
      <c r="HJN492" s="25"/>
      <c r="HJO492" s="25"/>
      <c r="HJP492" s="25"/>
      <c r="HJQ492" s="25"/>
      <c r="HJR492" s="25"/>
      <c r="HJS492" s="25"/>
      <c r="HJT492" s="25"/>
      <c r="HJU492" s="25"/>
      <c r="HJV492" s="25"/>
      <c r="HJW492" s="25"/>
      <c r="HJX492" s="25"/>
      <c r="HJY492" s="25"/>
      <c r="HJZ492" s="25"/>
      <c r="HKA492" s="25"/>
      <c r="HKB492" s="25"/>
      <c r="HKC492" s="25"/>
      <c r="HKD492" s="25"/>
      <c r="HKE492" s="25"/>
      <c r="HKF492" s="25"/>
      <c r="HKG492" s="25"/>
      <c r="HKH492" s="25"/>
      <c r="HKI492" s="25"/>
      <c r="HKJ492" s="25"/>
      <c r="HKK492" s="25"/>
      <c r="HKL492" s="25"/>
      <c r="HKM492" s="25"/>
      <c r="HKN492" s="25"/>
      <c r="HKO492" s="25"/>
      <c r="HKP492" s="25"/>
      <c r="HKQ492" s="25"/>
      <c r="HKR492" s="25"/>
      <c r="HKS492" s="25"/>
      <c r="HKT492" s="25"/>
      <c r="HKU492" s="25"/>
      <c r="HKV492" s="25"/>
      <c r="HKW492" s="25"/>
      <c r="HKX492" s="25"/>
      <c r="HKY492" s="25"/>
      <c r="HKZ492" s="25"/>
      <c r="HLA492" s="25"/>
      <c r="HLB492" s="25"/>
      <c r="HLC492" s="25"/>
      <c r="HLD492" s="25"/>
      <c r="HLE492" s="25"/>
      <c r="HLF492" s="25"/>
      <c r="HLG492" s="25"/>
      <c r="HLH492" s="25"/>
      <c r="HLI492" s="25"/>
      <c r="HLJ492" s="25"/>
      <c r="HLK492" s="25"/>
      <c r="HLL492" s="25"/>
      <c r="HLM492" s="25"/>
      <c r="HLN492" s="25"/>
      <c r="HLO492" s="25"/>
      <c r="HLP492" s="25"/>
      <c r="HLQ492" s="25"/>
      <c r="HLR492" s="25"/>
      <c r="HLS492" s="25"/>
      <c r="HLT492" s="25"/>
      <c r="HLU492" s="25"/>
      <c r="HLV492" s="25"/>
      <c r="HLW492" s="25"/>
      <c r="HLX492" s="25"/>
      <c r="HLY492" s="25"/>
      <c r="HLZ492" s="25"/>
      <c r="HMA492" s="25"/>
      <c r="HMB492" s="25"/>
      <c r="HMC492" s="25"/>
      <c r="HMD492" s="25"/>
      <c r="HME492" s="25"/>
      <c r="HMF492" s="25"/>
      <c r="HMG492" s="25"/>
      <c r="HMH492" s="25"/>
      <c r="HMI492" s="25"/>
      <c r="HMJ492" s="25"/>
      <c r="HMK492" s="25"/>
      <c r="HML492" s="25"/>
      <c r="HMM492" s="25"/>
      <c r="HMN492" s="25"/>
      <c r="HMO492" s="25"/>
      <c r="HMP492" s="25"/>
      <c r="HMQ492" s="25"/>
      <c r="HMR492" s="25"/>
      <c r="HMS492" s="25"/>
      <c r="HMT492" s="25"/>
      <c r="HMU492" s="25"/>
      <c r="HMV492" s="25"/>
      <c r="HMW492" s="25"/>
      <c r="HMX492" s="25"/>
      <c r="HMY492" s="25"/>
      <c r="HMZ492" s="25"/>
      <c r="HNA492" s="25"/>
      <c r="HNB492" s="25"/>
      <c r="HNC492" s="25"/>
      <c r="HND492" s="25"/>
      <c r="HNE492" s="25"/>
      <c r="HNF492" s="25"/>
      <c r="HNG492" s="25"/>
      <c r="HNH492" s="25"/>
      <c r="HNI492" s="25"/>
      <c r="HNJ492" s="25"/>
      <c r="HNK492" s="25"/>
      <c r="HNL492" s="25"/>
      <c r="HNM492" s="25"/>
      <c r="HNN492" s="25"/>
      <c r="HNO492" s="25"/>
      <c r="HNP492" s="25"/>
      <c r="HNQ492" s="25"/>
      <c r="HNR492" s="25"/>
      <c r="HNS492" s="25"/>
      <c r="HNT492" s="25"/>
      <c r="HNU492" s="25"/>
      <c r="HNV492" s="25"/>
      <c r="HNW492" s="25"/>
      <c r="HNX492" s="25"/>
      <c r="HNY492" s="25"/>
      <c r="HNZ492" s="25"/>
      <c r="HOA492" s="25"/>
      <c r="HOB492" s="25"/>
      <c r="HOC492" s="25"/>
      <c r="HOD492" s="25"/>
      <c r="HOE492" s="25"/>
      <c r="HOF492" s="25"/>
      <c r="HOG492" s="25"/>
      <c r="HOH492" s="25"/>
      <c r="HOI492" s="25"/>
      <c r="HOJ492" s="25"/>
      <c r="HOK492" s="25"/>
      <c r="HOL492" s="25"/>
      <c r="HOM492" s="25"/>
      <c r="HON492" s="25"/>
      <c r="HOO492" s="25"/>
      <c r="HOP492" s="25"/>
      <c r="HOQ492" s="25"/>
      <c r="HOR492" s="25"/>
      <c r="HOS492" s="25"/>
      <c r="HOT492" s="25"/>
      <c r="HOU492" s="25"/>
      <c r="HOV492" s="25"/>
      <c r="HOW492" s="25"/>
      <c r="HOX492" s="25"/>
      <c r="HOY492" s="25"/>
      <c r="HOZ492" s="25"/>
      <c r="HPA492" s="25"/>
      <c r="HPB492" s="25"/>
      <c r="HPC492" s="25"/>
      <c r="HPD492" s="25"/>
      <c r="HPE492" s="25"/>
      <c r="HPF492" s="25"/>
      <c r="HPG492" s="25"/>
      <c r="HPH492" s="25"/>
      <c r="HPI492" s="25"/>
      <c r="HPJ492" s="25"/>
      <c r="HPK492" s="25"/>
      <c r="HPL492" s="25"/>
      <c r="HPM492" s="25"/>
      <c r="HPN492" s="25"/>
      <c r="HPO492" s="25"/>
      <c r="HPP492" s="25"/>
      <c r="HPQ492" s="25"/>
      <c r="HPR492" s="25"/>
      <c r="HPS492" s="25"/>
      <c r="HPT492" s="25"/>
      <c r="HPU492" s="25"/>
      <c r="HPV492" s="25"/>
      <c r="HPW492" s="25"/>
      <c r="HPX492" s="25"/>
      <c r="HPY492" s="25"/>
      <c r="HPZ492" s="25"/>
      <c r="HQA492" s="25"/>
      <c r="HQB492" s="25"/>
      <c r="HQC492" s="25"/>
      <c r="HQD492" s="25"/>
      <c r="HQE492" s="25"/>
      <c r="HQF492" s="25"/>
      <c r="HQG492" s="25"/>
      <c r="HQH492" s="25"/>
      <c r="HQI492" s="25"/>
      <c r="HQJ492" s="25"/>
      <c r="HQK492" s="25"/>
      <c r="HQL492" s="25"/>
      <c r="HQM492" s="25"/>
      <c r="HQN492" s="25"/>
      <c r="HQO492" s="25"/>
      <c r="HQP492" s="25"/>
      <c r="HQQ492" s="25"/>
      <c r="HQR492" s="25"/>
      <c r="HQS492" s="25"/>
      <c r="HQT492" s="25"/>
      <c r="HQU492" s="25"/>
      <c r="HQV492" s="25"/>
      <c r="HQW492" s="25"/>
      <c r="HQX492" s="25"/>
      <c r="HQY492" s="25"/>
      <c r="HQZ492" s="25"/>
      <c r="HRA492" s="25"/>
      <c r="HRB492" s="25"/>
      <c r="HRC492" s="25"/>
      <c r="HRD492" s="25"/>
      <c r="HRE492" s="25"/>
      <c r="HRF492" s="25"/>
      <c r="HRG492" s="25"/>
      <c r="HRH492" s="25"/>
      <c r="HRI492" s="25"/>
      <c r="HRJ492" s="25"/>
      <c r="HRK492" s="25"/>
      <c r="HRL492" s="25"/>
      <c r="HRM492" s="25"/>
      <c r="HRN492" s="25"/>
      <c r="HRO492" s="25"/>
      <c r="HRP492" s="25"/>
      <c r="HRQ492" s="25"/>
      <c r="HRR492" s="25"/>
      <c r="HRS492" s="25"/>
      <c r="HRT492" s="25"/>
      <c r="HRU492" s="25"/>
      <c r="HRV492" s="25"/>
      <c r="HRW492" s="25"/>
      <c r="HRX492" s="25"/>
      <c r="HRY492" s="25"/>
      <c r="HRZ492" s="25"/>
      <c r="HSA492" s="25"/>
      <c r="HSB492" s="25"/>
      <c r="HSC492" s="25"/>
      <c r="HSD492" s="25"/>
      <c r="HSE492" s="25"/>
      <c r="HSF492" s="25"/>
      <c r="HSG492" s="25"/>
      <c r="HSH492" s="25"/>
      <c r="HSI492" s="25"/>
      <c r="HSJ492" s="25"/>
      <c r="HSK492" s="25"/>
      <c r="HSL492" s="25"/>
      <c r="HSM492" s="25"/>
      <c r="HSN492" s="25"/>
      <c r="HSO492" s="25"/>
      <c r="HSP492" s="25"/>
      <c r="HSQ492" s="25"/>
      <c r="HSR492" s="25"/>
      <c r="HSS492" s="25"/>
      <c r="HST492" s="25"/>
      <c r="HSU492" s="25"/>
      <c r="HSV492" s="25"/>
      <c r="HSW492" s="25"/>
      <c r="HSX492" s="25"/>
      <c r="HSY492" s="25"/>
      <c r="HSZ492" s="25"/>
      <c r="HTA492" s="25"/>
      <c r="HTB492" s="25"/>
      <c r="HTC492" s="25"/>
      <c r="HTD492" s="25"/>
      <c r="HTE492" s="25"/>
      <c r="HTF492" s="25"/>
      <c r="HTG492" s="25"/>
      <c r="HTH492" s="25"/>
      <c r="HTI492" s="25"/>
      <c r="HTJ492" s="25"/>
      <c r="HTK492" s="25"/>
      <c r="HTL492" s="25"/>
      <c r="HTM492" s="25"/>
      <c r="HTN492" s="25"/>
      <c r="HTO492" s="25"/>
      <c r="HTP492" s="25"/>
      <c r="HTQ492" s="25"/>
      <c r="HTR492" s="25"/>
      <c r="HTS492" s="25"/>
      <c r="HTT492" s="25"/>
      <c r="HTU492" s="25"/>
      <c r="HTV492" s="25"/>
      <c r="HTW492" s="25"/>
      <c r="HTX492" s="25"/>
      <c r="HTY492" s="25"/>
      <c r="HTZ492" s="25"/>
      <c r="HUA492" s="25"/>
      <c r="HUB492" s="25"/>
      <c r="HUC492" s="25"/>
      <c r="HUD492" s="25"/>
      <c r="HUE492" s="25"/>
      <c r="HUF492" s="25"/>
      <c r="HUG492" s="25"/>
      <c r="HUH492" s="25"/>
      <c r="HUI492" s="25"/>
      <c r="HUJ492" s="25"/>
      <c r="HUK492" s="25"/>
      <c r="HUL492" s="25"/>
      <c r="HUM492" s="25"/>
      <c r="HUN492" s="25"/>
      <c r="HUO492" s="25"/>
      <c r="HUP492" s="25"/>
      <c r="HUQ492" s="25"/>
      <c r="HUR492" s="25"/>
      <c r="HUS492" s="25"/>
      <c r="HUT492" s="25"/>
      <c r="HUU492" s="25"/>
      <c r="HUV492" s="25"/>
      <c r="HUW492" s="25"/>
      <c r="HUX492" s="25"/>
      <c r="HUY492" s="25"/>
      <c r="HUZ492" s="25"/>
      <c r="HVA492" s="25"/>
      <c r="HVB492" s="25"/>
      <c r="HVC492" s="25"/>
      <c r="HVD492" s="25"/>
      <c r="HVE492" s="25"/>
      <c r="HVF492" s="25"/>
      <c r="HVG492" s="25"/>
      <c r="HVH492" s="25"/>
      <c r="HVI492" s="25"/>
      <c r="HVJ492" s="25"/>
      <c r="HVK492" s="25"/>
      <c r="HVL492" s="25"/>
      <c r="HVM492" s="25"/>
      <c r="HVN492" s="25"/>
      <c r="HVO492" s="25"/>
      <c r="HVP492" s="25"/>
      <c r="HVQ492" s="25"/>
      <c r="HVR492" s="25"/>
      <c r="HVS492" s="25"/>
      <c r="HVT492" s="25"/>
      <c r="HVU492" s="25"/>
      <c r="HVV492" s="25"/>
      <c r="HVW492" s="25"/>
      <c r="HVX492" s="25"/>
      <c r="HVY492" s="25"/>
      <c r="HVZ492" s="25"/>
      <c r="HWA492" s="25"/>
      <c r="HWB492" s="25"/>
      <c r="HWC492" s="25"/>
      <c r="HWD492" s="25"/>
      <c r="HWE492" s="25"/>
      <c r="HWF492" s="25"/>
      <c r="HWG492" s="25"/>
      <c r="HWH492" s="25"/>
      <c r="HWI492" s="25"/>
      <c r="HWJ492" s="25"/>
      <c r="HWK492" s="25"/>
      <c r="HWL492" s="25"/>
      <c r="HWM492" s="25"/>
      <c r="HWN492" s="25"/>
      <c r="HWO492" s="25"/>
      <c r="HWP492" s="25"/>
      <c r="HWQ492" s="25"/>
      <c r="HWR492" s="25"/>
      <c r="HWS492" s="25"/>
      <c r="HWT492" s="25"/>
      <c r="HWU492" s="25"/>
      <c r="HWV492" s="25"/>
      <c r="HWW492" s="25"/>
      <c r="HWX492" s="25"/>
      <c r="HWY492" s="25"/>
      <c r="HWZ492" s="25"/>
      <c r="HXA492" s="25"/>
      <c r="HXB492" s="25"/>
      <c r="HXC492" s="25"/>
      <c r="HXD492" s="25"/>
      <c r="HXE492" s="25"/>
      <c r="HXF492" s="25"/>
      <c r="HXG492" s="25"/>
      <c r="HXH492" s="25"/>
      <c r="HXI492" s="25"/>
      <c r="HXJ492" s="25"/>
      <c r="HXK492" s="25"/>
      <c r="HXL492" s="25"/>
      <c r="HXM492" s="25"/>
      <c r="HXN492" s="25"/>
      <c r="HXO492" s="25"/>
      <c r="HXP492" s="25"/>
      <c r="HXQ492" s="25"/>
      <c r="HXR492" s="25"/>
      <c r="HXS492" s="25"/>
      <c r="HXT492" s="25"/>
      <c r="HXU492" s="25"/>
      <c r="HXV492" s="25"/>
      <c r="HXW492" s="25"/>
      <c r="HXX492" s="25"/>
      <c r="HXY492" s="25"/>
      <c r="HXZ492" s="25"/>
      <c r="HYA492" s="25"/>
      <c r="HYB492" s="25"/>
      <c r="HYC492" s="25"/>
      <c r="HYD492" s="25"/>
      <c r="HYE492" s="25"/>
      <c r="HYF492" s="25"/>
      <c r="HYG492" s="25"/>
      <c r="HYH492" s="25"/>
      <c r="HYI492" s="25"/>
      <c r="HYJ492" s="25"/>
      <c r="HYK492" s="25"/>
      <c r="HYL492" s="25"/>
      <c r="HYM492" s="25"/>
      <c r="HYN492" s="25"/>
      <c r="HYO492" s="25"/>
      <c r="HYP492" s="25"/>
      <c r="HYQ492" s="25"/>
      <c r="HYR492" s="25"/>
      <c r="HYS492" s="25"/>
      <c r="HYT492" s="25"/>
      <c r="HYU492" s="25"/>
      <c r="HYV492" s="25"/>
      <c r="HYW492" s="25"/>
      <c r="HYX492" s="25"/>
      <c r="HYY492" s="25"/>
      <c r="HYZ492" s="25"/>
      <c r="HZA492" s="25"/>
      <c r="HZB492" s="25"/>
      <c r="HZC492" s="25"/>
      <c r="HZD492" s="25"/>
      <c r="HZE492" s="25"/>
      <c r="HZF492" s="25"/>
      <c r="HZG492" s="25"/>
      <c r="HZH492" s="25"/>
      <c r="HZI492" s="25"/>
      <c r="HZJ492" s="25"/>
      <c r="HZK492" s="25"/>
      <c r="HZL492" s="25"/>
      <c r="HZM492" s="25"/>
      <c r="HZN492" s="25"/>
      <c r="HZO492" s="25"/>
      <c r="HZP492" s="25"/>
      <c r="HZQ492" s="25"/>
      <c r="HZR492" s="25"/>
      <c r="HZS492" s="25"/>
      <c r="HZT492" s="25"/>
      <c r="HZU492" s="25"/>
      <c r="HZV492" s="25"/>
      <c r="HZW492" s="25"/>
      <c r="HZX492" s="25"/>
      <c r="HZY492" s="25"/>
      <c r="HZZ492" s="25"/>
      <c r="IAA492" s="25"/>
      <c r="IAB492" s="25"/>
      <c r="IAC492" s="25"/>
      <c r="IAD492" s="25"/>
      <c r="IAE492" s="25"/>
      <c r="IAF492" s="25"/>
      <c r="IAG492" s="25"/>
      <c r="IAH492" s="25"/>
      <c r="IAI492" s="25"/>
      <c r="IAJ492" s="25"/>
      <c r="IAK492" s="25"/>
      <c r="IAL492" s="25"/>
      <c r="IAM492" s="25"/>
      <c r="IAN492" s="25"/>
      <c r="IAO492" s="25"/>
      <c r="IAP492" s="25"/>
      <c r="IAQ492" s="25"/>
      <c r="IAR492" s="25"/>
      <c r="IAS492" s="25"/>
      <c r="IAT492" s="25"/>
      <c r="IAU492" s="25"/>
      <c r="IAV492" s="25"/>
      <c r="IAW492" s="25"/>
      <c r="IAX492" s="25"/>
      <c r="IAY492" s="25"/>
      <c r="IAZ492" s="25"/>
      <c r="IBA492" s="25"/>
      <c r="IBB492" s="25"/>
      <c r="IBC492" s="25"/>
      <c r="IBD492" s="25"/>
      <c r="IBE492" s="25"/>
      <c r="IBF492" s="25"/>
      <c r="IBG492" s="25"/>
      <c r="IBH492" s="25"/>
      <c r="IBI492" s="25"/>
      <c r="IBJ492" s="25"/>
      <c r="IBK492" s="25"/>
      <c r="IBL492" s="25"/>
      <c r="IBM492" s="25"/>
      <c r="IBN492" s="25"/>
      <c r="IBO492" s="25"/>
      <c r="IBP492" s="25"/>
      <c r="IBQ492" s="25"/>
      <c r="IBR492" s="25"/>
      <c r="IBS492" s="25"/>
      <c r="IBT492" s="25"/>
      <c r="IBU492" s="25"/>
      <c r="IBV492" s="25"/>
      <c r="IBW492" s="25"/>
      <c r="IBX492" s="25"/>
      <c r="IBY492" s="25"/>
      <c r="IBZ492" s="25"/>
      <c r="ICA492" s="25"/>
      <c r="ICB492" s="25"/>
      <c r="ICC492" s="25"/>
      <c r="ICD492" s="25"/>
      <c r="ICE492" s="25"/>
      <c r="ICF492" s="25"/>
      <c r="ICG492" s="25"/>
      <c r="ICH492" s="25"/>
      <c r="ICI492" s="25"/>
      <c r="ICJ492" s="25"/>
      <c r="ICK492" s="25"/>
      <c r="ICL492" s="25"/>
      <c r="ICM492" s="25"/>
      <c r="ICN492" s="25"/>
      <c r="ICO492" s="25"/>
      <c r="ICP492" s="25"/>
      <c r="ICQ492" s="25"/>
      <c r="ICR492" s="25"/>
      <c r="ICS492" s="25"/>
      <c r="ICT492" s="25"/>
      <c r="ICU492" s="25"/>
      <c r="ICV492" s="25"/>
      <c r="ICW492" s="25"/>
      <c r="ICX492" s="25"/>
      <c r="ICY492" s="25"/>
      <c r="ICZ492" s="25"/>
      <c r="IDA492" s="25"/>
      <c r="IDB492" s="25"/>
      <c r="IDC492" s="25"/>
      <c r="IDD492" s="25"/>
      <c r="IDE492" s="25"/>
      <c r="IDF492" s="25"/>
      <c r="IDG492" s="25"/>
      <c r="IDH492" s="25"/>
      <c r="IDI492" s="25"/>
      <c r="IDJ492" s="25"/>
      <c r="IDK492" s="25"/>
      <c r="IDL492" s="25"/>
      <c r="IDM492" s="25"/>
      <c r="IDN492" s="25"/>
      <c r="IDO492" s="25"/>
      <c r="IDP492" s="25"/>
      <c r="IDQ492" s="25"/>
      <c r="IDR492" s="25"/>
      <c r="IDS492" s="25"/>
      <c r="IDT492" s="25"/>
      <c r="IDU492" s="25"/>
      <c r="IDV492" s="25"/>
      <c r="IDW492" s="25"/>
      <c r="IDX492" s="25"/>
      <c r="IDY492" s="25"/>
      <c r="IDZ492" s="25"/>
      <c r="IEA492" s="25"/>
      <c r="IEB492" s="25"/>
      <c r="IEC492" s="25"/>
      <c r="IED492" s="25"/>
      <c r="IEE492" s="25"/>
      <c r="IEF492" s="25"/>
      <c r="IEG492" s="25"/>
      <c r="IEH492" s="25"/>
      <c r="IEI492" s="25"/>
      <c r="IEJ492" s="25"/>
      <c r="IEK492" s="25"/>
      <c r="IEL492" s="25"/>
      <c r="IEM492" s="25"/>
      <c r="IEN492" s="25"/>
      <c r="IEO492" s="25"/>
      <c r="IEP492" s="25"/>
      <c r="IEQ492" s="25"/>
      <c r="IER492" s="25"/>
      <c r="IES492" s="25"/>
      <c r="IET492" s="25"/>
      <c r="IEU492" s="25"/>
      <c r="IEV492" s="25"/>
      <c r="IEW492" s="25"/>
      <c r="IEX492" s="25"/>
      <c r="IEY492" s="25"/>
      <c r="IEZ492" s="25"/>
      <c r="IFA492" s="25"/>
      <c r="IFB492" s="25"/>
      <c r="IFC492" s="25"/>
      <c r="IFD492" s="25"/>
      <c r="IFE492" s="25"/>
      <c r="IFF492" s="25"/>
      <c r="IFG492" s="25"/>
      <c r="IFH492" s="25"/>
      <c r="IFI492" s="25"/>
      <c r="IFJ492" s="25"/>
      <c r="IFK492" s="25"/>
      <c r="IFL492" s="25"/>
      <c r="IFM492" s="25"/>
      <c r="IFN492" s="25"/>
      <c r="IFO492" s="25"/>
      <c r="IFP492" s="25"/>
      <c r="IFQ492" s="25"/>
      <c r="IFR492" s="25"/>
      <c r="IFS492" s="25"/>
      <c r="IFT492" s="25"/>
      <c r="IFU492" s="25"/>
      <c r="IFV492" s="25"/>
      <c r="IFW492" s="25"/>
      <c r="IFX492" s="25"/>
      <c r="IFY492" s="25"/>
      <c r="IFZ492" s="25"/>
      <c r="IGA492" s="25"/>
      <c r="IGB492" s="25"/>
      <c r="IGC492" s="25"/>
      <c r="IGD492" s="25"/>
      <c r="IGE492" s="25"/>
      <c r="IGF492" s="25"/>
      <c r="IGG492" s="25"/>
      <c r="IGH492" s="25"/>
      <c r="IGI492" s="25"/>
      <c r="IGJ492" s="25"/>
      <c r="IGK492" s="25"/>
      <c r="IGL492" s="25"/>
      <c r="IGM492" s="25"/>
      <c r="IGN492" s="25"/>
      <c r="IGO492" s="25"/>
      <c r="IGP492" s="25"/>
      <c r="IGQ492" s="25"/>
      <c r="IGR492" s="25"/>
      <c r="IGS492" s="25"/>
      <c r="IGT492" s="25"/>
      <c r="IGU492" s="25"/>
      <c r="IGV492" s="25"/>
      <c r="IGW492" s="25"/>
      <c r="IGX492" s="25"/>
      <c r="IGY492" s="25"/>
      <c r="IGZ492" s="25"/>
      <c r="IHA492" s="25"/>
      <c r="IHB492" s="25"/>
      <c r="IHC492" s="25"/>
      <c r="IHD492" s="25"/>
      <c r="IHE492" s="25"/>
      <c r="IHF492" s="25"/>
      <c r="IHG492" s="25"/>
      <c r="IHH492" s="25"/>
      <c r="IHI492" s="25"/>
      <c r="IHJ492" s="25"/>
      <c r="IHK492" s="25"/>
      <c r="IHL492" s="25"/>
      <c r="IHM492" s="25"/>
      <c r="IHN492" s="25"/>
      <c r="IHO492" s="25"/>
      <c r="IHP492" s="25"/>
      <c r="IHQ492" s="25"/>
      <c r="IHR492" s="25"/>
      <c r="IHS492" s="25"/>
      <c r="IHT492" s="25"/>
      <c r="IHU492" s="25"/>
      <c r="IHV492" s="25"/>
      <c r="IHW492" s="25"/>
      <c r="IHX492" s="25"/>
      <c r="IHY492" s="25"/>
      <c r="IHZ492" s="25"/>
      <c r="IIA492" s="25"/>
      <c r="IIB492" s="25"/>
      <c r="IIC492" s="25"/>
      <c r="IID492" s="25"/>
      <c r="IIE492" s="25"/>
      <c r="IIF492" s="25"/>
      <c r="IIG492" s="25"/>
      <c r="IIH492" s="25"/>
      <c r="III492" s="25"/>
      <c r="IIJ492" s="25"/>
      <c r="IIK492" s="25"/>
      <c r="IIL492" s="25"/>
      <c r="IIM492" s="25"/>
      <c r="IIN492" s="25"/>
      <c r="IIO492" s="25"/>
      <c r="IIP492" s="25"/>
      <c r="IIQ492" s="25"/>
      <c r="IIR492" s="25"/>
      <c r="IIS492" s="25"/>
      <c r="IIT492" s="25"/>
      <c r="IIU492" s="25"/>
      <c r="IIV492" s="25"/>
      <c r="IIW492" s="25"/>
      <c r="IIX492" s="25"/>
      <c r="IIY492" s="25"/>
      <c r="IIZ492" s="25"/>
      <c r="IJA492" s="25"/>
      <c r="IJB492" s="25"/>
      <c r="IJC492" s="25"/>
      <c r="IJD492" s="25"/>
      <c r="IJE492" s="25"/>
      <c r="IJF492" s="25"/>
      <c r="IJG492" s="25"/>
      <c r="IJH492" s="25"/>
      <c r="IJI492" s="25"/>
      <c r="IJJ492" s="25"/>
      <c r="IJK492" s="25"/>
      <c r="IJL492" s="25"/>
      <c r="IJM492" s="25"/>
      <c r="IJN492" s="25"/>
      <c r="IJO492" s="25"/>
      <c r="IJP492" s="25"/>
      <c r="IJQ492" s="25"/>
      <c r="IJR492" s="25"/>
      <c r="IJS492" s="25"/>
      <c r="IJT492" s="25"/>
      <c r="IJU492" s="25"/>
      <c r="IJV492" s="25"/>
      <c r="IJW492" s="25"/>
      <c r="IJX492" s="25"/>
      <c r="IJY492" s="25"/>
      <c r="IJZ492" s="25"/>
      <c r="IKA492" s="25"/>
      <c r="IKB492" s="25"/>
      <c r="IKC492" s="25"/>
      <c r="IKD492" s="25"/>
      <c r="IKE492" s="25"/>
      <c r="IKF492" s="25"/>
      <c r="IKG492" s="25"/>
      <c r="IKH492" s="25"/>
      <c r="IKI492" s="25"/>
      <c r="IKJ492" s="25"/>
      <c r="IKK492" s="25"/>
      <c r="IKL492" s="25"/>
      <c r="IKM492" s="25"/>
      <c r="IKN492" s="25"/>
      <c r="IKO492" s="25"/>
      <c r="IKP492" s="25"/>
      <c r="IKQ492" s="25"/>
      <c r="IKR492" s="25"/>
      <c r="IKS492" s="25"/>
      <c r="IKT492" s="25"/>
      <c r="IKU492" s="25"/>
      <c r="IKV492" s="25"/>
      <c r="IKW492" s="25"/>
      <c r="IKX492" s="25"/>
      <c r="IKY492" s="25"/>
      <c r="IKZ492" s="25"/>
      <c r="ILA492" s="25"/>
      <c r="ILB492" s="25"/>
      <c r="ILC492" s="25"/>
      <c r="ILD492" s="25"/>
      <c r="ILE492" s="25"/>
      <c r="ILF492" s="25"/>
      <c r="ILG492" s="25"/>
      <c r="ILH492" s="25"/>
      <c r="ILI492" s="25"/>
      <c r="ILJ492" s="25"/>
      <c r="ILK492" s="25"/>
      <c r="ILL492" s="25"/>
      <c r="ILM492" s="25"/>
      <c r="ILN492" s="25"/>
      <c r="ILO492" s="25"/>
      <c r="ILP492" s="25"/>
      <c r="ILQ492" s="25"/>
      <c r="ILR492" s="25"/>
      <c r="ILS492" s="25"/>
      <c r="ILT492" s="25"/>
      <c r="ILU492" s="25"/>
      <c r="ILV492" s="25"/>
      <c r="ILW492" s="25"/>
      <c r="ILX492" s="25"/>
      <c r="ILY492" s="25"/>
      <c r="ILZ492" s="25"/>
      <c r="IMA492" s="25"/>
      <c r="IMB492" s="25"/>
      <c r="IMC492" s="25"/>
      <c r="IMD492" s="25"/>
      <c r="IME492" s="25"/>
      <c r="IMF492" s="25"/>
      <c r="IMG492" s="25"/>
      <c r="IMH492" s="25"/>
      <c r="IMI492" s="25"/>
      <c r="IMJ492" s="25"/>
      <c r="IMK492" s="25"/>
      <c r="IML492" s="25"/>
      <c r="IMM492" s="25"/>
      <c r="IMN492" s="25"/>
      <c r="IMO492" s="25"/>
      <c r="IMP492" s="25"/>
      <c r="IMQ492" s="25"/>
      <c r="IMR492" s="25"/>
      <c r="IMS492" s="25"/>
      <c r="IMT492" s="25"/>
      <c r="IMU492" s="25"/>
      <c r="IMV492" s="25"/>
      <c r="IMW492" s="25"/>
      <c r="IMX492" s="25"/>
      <c r="IMY492" s="25"/>
      <c r="IMZ492" s="25"/>
      <c r="INA492" s="25"/>
      <c r="INB492" s="25"/>
      <c r="INC492" s="25"/>
      <c r="IND492" s="25"/>
      <c r="INE492" s="25"/>
      <c r="INF492" s="25"/>
      <c r="ING492" s="25"/>
      <c r="INH492" s="25"/>
      <c r="INI492" s="25"/>
      <c r="INJ492" s="25"/>
      <c r="INK492" s="25"/>
      <c r="INL492" s="25"/>
      <c r="INM492" s="25"/>
      <c r="INN492" s="25"/>
      <c r="INO492" s="25"/>
      <c r="INP492" s="25"/>
      <c r="INQ492" s="25"/>
      <c r="INR492" s="25"/>
      <c r="INS492" s="25"/>
      <c r="INT492" s="25"/>
      <c r="INU492" s="25"/>
      <c r="INV492" s="25"/>
      <c r="INW492" s="25"/>
      <c r="INX492" s="25"/>
      <c r="INY492" s="25"/>
      <c r="INZ492" s="25"/>
      <c r="IOA492" s="25"/>
      <c r="IOB492" s="25"/>
      <c r="IOC492" s="25"/>
      <c r="IOD492" s="25"/>
      <c r="IOE492" s="25"/>
      <c r="IOF492" s="25"/>
      <c r="IOG492" s="25"/>
      <c r="IOH492" s="25"/>
      <c r="IOI492" s="25"/>
      <c r="IOJ492" s="25"/>
      <c r="IOK492" s="25"/>
      <c r="IOL492" s="25"/>
      <c r="IOM492" s="25"/>
      <c r="ION492" s="25"/>
      <c r="IOO492" s="25"/>
      <c r="IOP492" s="25"/>
      <c r="IOQ492" s="25"/>
      <c r="IOR492" s="25"/>
      <c r="IOS492" s="25"/>
      <c r="IOT492" s="25"/>
      <c r="IOU492" s="25"/>
      <c r="IOV492" s="25"/>
      <c r="IOW492" s="25"/>
      <c r="IOX492" s="25"/>
      <c r="IOY492" s="25"/>
      <c r="IOZ492" s="25"/>
      <c r="IPA492" s="25"/>
      <c r="IPB492" s="25"/>
      <c r="IPC492" s="25"/>
      <c r="IPD492" s="25"/>
      <c r="IPE492" s="25"/>
      <c r="IPF492" s="25"/>
      <c r="IPG492" s="25"/>
      <c r="IPH492" s="25"/>
      <c r="IPI492" s="25"/>
      <c r="IPJ492" s="25"/>
      <c r="IPK492" s="25"/>
      <c r="IPL492" s="25"/>
      <c r="IPM492" s="25"/>
      <c r="IPN492" s="25"/>
      <c r="IPO492" s="25"/>
      <c r="IPP492" s="25"/>
      <c r="IPQ492" s="25"/>
      <c r="IPR492" s="25"/>
      <c r="IPS492" s="25"/>
      <c r="IPT492" s="25"/>
      <c r="IPU492" s="25"/>
      <c r="IPV492" s="25"/>
      <c r="IPW492" s="25"/>
      <c r="IPX492" s="25"/>
      <c r="IPY492" s="25"/>
      <c r="IPZ492" s="25"/>
      <c r="IQA492" s="25"/>
      <c r="IQB492" s="25"/>
      <c r="IQC492" s="25"/>
      <c r="IQD492" s="25"/>
      <c r="IQE492" s="25"/>
      <c r="IQF492" s="25"/>
      <c r="IQG492" s="25"/>
      <c r="IQH492" s="25"/>
      <c r="IQI492" s="25"/>
      <c r="IQJ492" s="25"/>
      <c r="IQK492" s="25"/>
      <c r="IQL492" s="25"/>
      <c r="IQM492" s="25"/>
      <c r="IQN492" s="25"/>
      <c r="IQO492" s="25"/>
      <c r="IQP492" s="25"/>
      <c r="IQQ492" s="25"/>
      <c r="IQR492" s="25"/>
      <c r="IQS492" s="25"/>
      <c r="IQT492" s="25"/>
      <c r="IQU492" s="25"/>
      <c r="IQV492" s="25"/>
      <c r="IQW492" s="25"/>
      <c r="IQX492" s="25"/>
      <c r="IQY492" s="25"/>
      <c r="IQZ492" s="25"/>
      <c r="IRA492" s="25"/>
      <c r="IRB492" s="25"/>
      <c r="IRC492" s="25"/>
      <c r="IRD492" s="25"/>
      <c r="IRE492" s="25"/>
      <c r="IRF492" s="25"/>
      <c r="IRG492" s="25"/>
      <c r="IRH492" s="25"/>
      <c r="IRI492" s="25"/>
      <c r="IRJ492" s="25"/>
      <c r="IRK492" s="25"/>
      <c r="IRL492" s="25"/>
      <c r="IRM492" s="25"/>
      <c r="IRN492" s="25"/>
      <c r="IRO492" s="25"/>
      <c r="IRP492" s="25"/>
      <c r="IRQ492" s="25"/>
      <c r="IRR492" s="25"/>
      <c r="IRS492" s="25"/>
      <c r="IRT492" s="25"/>
      <c r="IRU492" s="25"/>
      <c r="IRV492" s="25"/>
      <c r="IRW492" s="25"/>
      <c r="IRX492" s="25"/>
      <c r="IRY492" s="25"/>
      <c r="IRZ492" s="25"/>
      <c r="ISA492" s="25"/>
      <c r="ISB492" s="25"/>
      <c r="ISC492" s="25"/>
      <c r="ISD492" s="25"/>
      <c r="ISE492" s="25"/>
      <c r="ISF492" s="25"/>
      <c r="ISG492" s="25"/>
      <c r="ISH492" s="25"/>
      <c r="ISI492" s="25"/>
      <c r="ISJ492" s="25"/>
      <c r="ISK492" s="25"/>
      <c r="ISL492" s="25"/>
      <c r="ISM492" s="25"/>
      <c r="ISN492" s="25"/>
      <c r="ISO492" s="25"/>
      <c r="ISP492" s="25"/>
      <c r="ISQ492" s="25"/>
      <c r="ISR492" s="25"/>
      <c r="ISS492" s="25"/>
      <c r="IST492" s="25"/>
      <c r="ISU492" s="25"/>
      <c r="ISV492" s="25"/>
      <c r="ISW492" s="25"/>
      <c r="ISX492" s="25"/>
      <c r="ISY492" s="25"/>
      <c r="ISZ492" s="25"/>
      <c r="ITA492" s="25"/>
      <c r="ITB492" s="25"/>
      <c r="ITC492" s="25"/>
      <c r="ITD492" s="25"/>
      <c r="ITE492" s="25"/>
      <c r="ITF492" s="25"/>
      <c r="ITG492" s="25"/>
      <c r="ITH492" s="25"/>
      <c r="ITI492" s="25"/>
      <c r="ITJ492" s="25"/>
      <c r="ITK492" s="25"/>
      <c r="ITL492" s="25"/>
      <c r="ITM492" s="25"/>
      <c r="ITN492" s="25"/>
      <c r="ITO492" s="25"/>
      <c r="ITP492" s="25"/>
      <c r="ITQ492" s="25"/>
      <c r="ITR492" s="25"/>
      <c r="ITS492" s="25"/>
      <c r="ITT492" s="25"/>
      <c r="ITU492" s="25"/>
      <c r="ITV492" s="25"/>
      <c r="ITW492" s="25"/>
      <c r="ITX492" s="25"/>
      <c r="ITY492" s="25"/>
      <c r="ITZ492" s="25"/>
      <c r="IUA492" s="25"/>
      <c r="IUB492" s="25"/>
      <c r="IUC492" s="25"/>
      <c r="IUD492" s="25"/>
      <c r="IUE492" s="25"/>
      <c r="IUF492" s="25"/>
      <c r="IUG492" s="25"/>
      <c r="IUH492" s="25"/>
      <c r="IUI492" s="25"/>
      <c r="IUJ492" s="25"/>
      <c r="IUK492" s="25"/>
      <c r="IUL492" s="25"/>
      <c r="IUM492" s="25"/>
      <c r="IUN492" s="25"/>
      <c r="IUO492" s="25"/>
      <c r="IUP492" s="25"/>
      <c r="IUQ492" s="25"/>
      <c r="IUR492" s="25"/>
      <c r="IUS492" s="25"/>
      <c r="IUT492" s="25"/>
      <c r="IUU492" s="25"/>
      <c r="IUV492" s="25"/>
      <c r="IUW492" s="25"/>
      <c r="IUX492" s="25"/>
      <c r="IUY492" s="25"/>
      <c r="IUZ492" s="25"/>
      <c r="IVA492" s="25"/>
      <c r="IVB492" s="25"/>
      <c r="IVC492" s="25"/>
      <c r="IVD492" s="25"/>
      <c r="IVE492" s="25"/>
      <c r="IVF492" s="25"/>
      <c r="IVG492" s="25"/>
      <c r="IVH492" s="25"/>
      <c r="IVI492" s="25"/>
      <c r="IVJ492" s="25"/>
      <c r="IVK492" s="25"/>
      <c r="IVL492" s="25"/>
      <c r="IVM492" s="25"/>
      <c r="IVN492" s="25"/>
      <c r="IVO492" s="25"/>
      <c r="IVP492" s="25"/>
      <c r="IVQ492" s="25"/>
      <c r="IVR492" s="25"/>
      <c r="IVS492" s="25"/>
      <c r="IVT492" s="25"/>
      <c r="IVU492" s="25"/>
      <c r="IVV492" s="25"/>
      <c r="IVW492" s="25"/>
      <c r="IVX492" s="25"/>
      <c r="IVY492" s="25"/>
      <c r="IVZ492" s="25"/>
      <c r="IWA492" s="25"/>
      <c r="IWB492" s="25"/>
      <c r="IWC492" s="25"/>
      <c r="IWD492" s="25"/>
      <c r="IWE492" s="25"/>
      <c r="IWF492" s="25"/>
      <c r="IWG492" s="25"/>
      <c r="IWH492" s="25"/>
      <c r="IWI492" s="25"/>
      <c r="IWJ492" s="25"/>
      <c r="IWK492" s="25"/>
      <c r="IWL492" s="25"/>
      <c r="IWM492" s="25"/>
      <c r="IWN492" s="25"/>
      <c r="IWO492" s="25"/>
      <c r="IWP492" s="25"/>
      <c r="IWQ492" s="25"/>
      <c r="IWR492" s="25"/>
      <c r="IWS492" s="25"/>
      <c r="IWT492" s="25"/>
      <c r="IWU492" s="25"/>
      <c r="IWV492" s="25"/>
      <c r="IWW492" s="25"/>
      <c r="IWX492" s="25"/>
      <c r="IWY492" s="25"/>
      <c r="IWZ492" s="25"/>
      <c r="IXA492" s="25"/>
      <c r="IXB492" s="25"/>
      <c r="IXC492" s="25"/>
      <c r="IXD492" s="25"/>
      <c r="IXE492" s="25"/>
      <c r="IXF492" s="25"/>
      <c r="IXG492" s="25"/>
      <c r="IXH492" s="25"/>
      <c r="IXI492" s="25"/>
      <c r="IXJ492" s="25"/>
      <c r="IXK492" s="25"/>
      <c r="IXL492" s="25"/>
      <c r="IXM492" s="25"/>
      <c r="IXN492" s="25"/>
      <c r="IXO492" s="25"/>
      <c r="IXP492" s="25"/>
      <c r="IXQ492" s="25"/>
      <c r="IXR492" s="25"/>
      <c r="IXS492" s="25"/>
      <c r="IXT492" s="25"/>
      <c r="IXU492" s="25"/>
      <c r="IXV492" s="25"/>
      <c r="IXW492" s="25"/>
      <c r="IXX492" s="25"/>
      <c r="IXY492" s="25"/>
      <c r="IXZ492" s="25"/>
      <c r="IYA492" s="25"/>
      <c r="IYB492" s="25"/>
      <c r="IYC492" s="25"/>
      <c r="IYD492" s="25"/>
      <c r="IYE492" s="25"/>
      <c r="IYF492" s="25"/>
      <c r="IYG492" s="25"/>
      <c r="IYH492" s="25"/>
      <c r="IYI492" s="25"/>
      <c r="IYJ492" s="25"/>
      <c r="IYK492" s="25"/>
      <c r="IYL492" s="25"/>
      <c r="IYM492" s="25"/>
      <c r="IYN492" s="25"/>
      <c r="IYO492" s="25"/>
      <c r="IYP492" s="25"/>
      <c r="IYQ492" s="25"/>
      <c r="IYR492" s="25"/>
      <c r="IYS492" s="25"/>
      <c r="IYT492" s="25"/>
      <c r="IYU492" s="25"/>
      <c r="IYV492" s="25"/>
      <c r="IYW492" s="25"/>
      <c r="IYX492" s="25"/>
      <c r="IYY492" s="25"/>
      <c r="IYZ492" s="25"/>
      <c r="IZA492" s="25"/>
      <c r="IZB492" s="25"/>
      <c r="IZC492" s="25"/>
      <c r="IZD492" s="25"/>
      <c r="IZE492" s="25"/>
      <c r="IZF492" s="25"/>
      <c r="IZG492" s="25"/>
      <c r="IZH492" s="25"/>
      <c r="IZI492" s="25"/>
      <c r="IZJ492" s="25"/>
      <c r="IZK492" s="25"/>
      <c r="IZL492" s="25"/>
      <c r="IZM492" s="25"/>
      <c r="IZN492" s="25"/>
      <c r="IZO492" s="25"/>
      <c r="IZP492" s="25"/>
      <c r="IZQ492" s="25"/>
      <c r="IZR492" s="25"/>
      <c r="IZS492" s="25"/>
      <c r="IZT492" s="25"/>
      <c r="IZU492" s="25"/>
      <c r="IZV492" s="25"/>
      <c r="IZW492" s="25"/>
      <c r="IZX492" s="25"/>
      <c r="IZY492" s="25"/>
      <c r="IZZ492" s="25"/>
      <c r="JAA492" s="25"/>
      <c r="JAB492" s="25"/>
      <c r="JAC492" s="25"/>
      <c r="JAD492" s="25"/>
      <c r="JAE492" s="25"/>
      <c r="JAF492" s="25"/>
      <c r="JAG492" s="25"/>
      <c r="JAH492" s="25"/>
      <c r="JAI492" s="25"/>
      <c r="JAJ492" s="25"/>
      <c r="JAK492" s="25"/>
      <c r="JAL492" s="25"/>
      <c r="JAM492" s="25"/>
      <c r="JAN492" s="25"/>
      <c r="JAO492" s="25"/>
      <c r="JAP492" s="25"/>
      <c r="JAQ492" s="25"/>
      <c r="JAR492" s="25"/>
      <c r="JAS492" s="25"/>
      <c r="JAT492" s="25"/>
      <c r="JAU492" s="25"/>
      <c r="JAV492" s="25"/>
      <c r="JAW492" s="25"/>
      <c r="JAX492" s="25"/>
      <c r="JAY492" s="25"/>
      <c r="JAZ492" s="25"/>
      <c r="JBA492" s="25"/>
      <c r="JBB492" s="25"/>
      <c r="JBC492" s="25"/>
      <c r="JBD492" s="25"/>
      <c r="JBE492" s="25"/>
      <c r="JBF492" s="25"/>
      <c r="JBG492" s="25"/>
      <c r="JBH492" s="25"/>
      <c r="JBI492" s="25"/>
      <c r="JBJ492" s="25"/>
      <c r="JBK492" s="25"/>
      <c r="JBL492" s="25"/>
      <c r="JBM492" s="25"/>
      <c r="JBN492" s="25"/>
      <c r="JBO492" s="25"/>
      <c r="JBP492" s="25"/>
      <c r="JBQ492" s="25"/>
      <c r="JBR492" s="25"/>
      <c r="JBS492" s="25"/>
      <c r="JBT492" s="25"/>
      <c r="JBU492" s="25"/>
      <c r="JBV492" s="25"/>
      <c r="JBW492" s="25"/>
      <c r="JBX492" s="25"/>
      <c r="JBY492" s="25"/>
      <c r="JBZ492" s="25"/>
      <c r="JCA492" s="25"/>
      <c r="JCB492" s="25"/>
      <c r="JCC492" s="25"/>
      <c r="JCD492" s="25"/>
      <c r="JCE492" s="25"/>
      <c r="JCF492" s="25"/>
      <c r="JCG492" s="25"/>
      <c r="JCH492" s="25"/>
      <c r="JCI492" s="25"/>
      <c r="JCJ492" s="25"/>
      <c r="JCK492" s="25"/>
      <c r="JCL492" s="25"/>
      <c r="JCM492" s="25"/>
      <c r="JCN492" s="25"/>
      <c r="JCO492" s="25"/>
      <c r="JCP492" s="25"/>
      <c r="JCQ492" s="25"/>
      <c r="JCR492" s="25"/>
      <c r="JCS492" s="25"/>
      <c r="JCT492" s="25"/>
      <c r="JCU492" s="25"/>
      <c r="JCV492" s="25"/>
      <c r="JCW492" s="25"/>
      <c r="JCX492" s="25"/>
      <c r="JCY492" s="25"/>
      <c r="JCZ492" s="25"/>
      <c r="JDA492" s="25"/>
      <c r="JDB492" s="25"/>
      <c r="JDC492" s="25"/>
      <c r="JDD492" s="25"/>
      <c r="JDE492" s="25"/>
      <c r="JDF492" s="25"/>
      <c r="JDG492" s="25"/>
      <c r="JDH492" s="25"/>
      <c r="JDI492" s="25"/>
      <c r="JDJ492" s="25"/>
      <c r="JDK492" s="25"/>
      <c r="JDL492" s="25"/>
      <c r="JDM492" s="25"/>
      <c r="JDN492" s="25"/>
      <c r="JDO492" s="25"/>
      <c r="JDP492" s="25"/>
      <c r="JDQ492" s="25"/>
      <c r="JDR492" s="25"/>
      <c r="JDS492" s="25"/>
      <c r="JDT492" s="25"/>
      <c r="JDU492" s="25"/>
      <c r="JDV492" s="25"/>
      <c r="JDW492" s="25"/>
      <c r="JDX492" s="25"/>
      <c r="JDY492" s="25"/>
      <c r="JDZ492" s="25"/>
      <c r="JEA492" s="25"/>
      <c r="JEB492" s="25"/>
      <c r="JEC492" s="25"/>
      <c r="JED492" s="25"/>
      <c r="JEE492" s="25"/>
      <c r="JEF492" s="25"/>
      <c r="JEG492" s="25"/>
      <c r="JEH492" s="25"/>
      <c r="JEI492" s="25"/>
      <c r="JEJ492" s="25"/>
      <c r="JEK492" s="25"/>
      <c r="JEL492" s="25"/>
      <c r="JEM492" s="25"/>
      <c r="JEN492" s="25"/>
      <c r="JEO492" s="25"/>
      <c r="JEP492" s="25"/>
      <c r="JEQ492" s="25"/>
      <c r="JER492" s="25"/>
      <c r="JES492" s="25"/>
      <c r="JET492" s="25"/>
      <c r="JEU492" s="25"/>
      <c r="JEV492" s="25"/>
      <c r="JEW492" s="25"/>
      <c r="JEX492" s="25"/>
      <c r="JEY492" s="25"/>
      <c r="JEZ492" s="25"/>
      <c r="JFA492" s="25"/>
      <c r="JFB492" s="25"/>
      <c r="JFC492" s="25"/>
      <c r="JFD492" s="25"/>
      <c r="JFE492" s="25"/>
      <c r="JFF492" s="25"/>
      <c r="JFG492" s="25"/>
      <c r="JFH492" s="25"/>
      <c r="JFI492" s="25"/>
      <c r="JFJ492" s="25"/>
      <c r="JFK492" s="25"/>
      <c r="JFL492" s="25"/>
      <c r="JFM492" s="25"/>
      <c r="JFN492" s="25"/>
      <c r="JFO492" s="25"/>
      <c r="JFP492" s="25"/>
      <c r="JFQ492" s="25"/>
      <c r="JFR492" s="25"/>
      <c r="JFS492" s="25"/>
      <c r="JFT492" s="25"/>
      <c r="JFU492" s="25"/>
      <c r="JFV492" s="25"/>
      <c r="JFW492" s="25"/>
      <c r="JFX492" s="25"/>
      <c r="JFY492" s="25"/>
      <c r="JFZ492" s="25"/>
      <c r="JGA492" s="25"/>
      <c r="JGB492" s="25"/>
      <c r="JGC492" s="25"/>
      <c r="JGD492" s="25"/>
      <c r="JGE492" s="25"/>
      <c r="JGF492" s="25"/>
      <c r="JGG492" s="25"/>
      <c r="JGH492" s="25"/>
      <c r="JGI492" s="25"/>
      <c r="JGJ492" s="25"/>
      <c r="JGK492" s="25"/>
      <c r="JGL492" s="25"/>
      <c r="JGM492" s="25"/>
      <c r="JGN492" s="25"/>
      <c r="JGO492" s="25"/>
      <c r="JGP492" s="25"/>
      <c r="JGQ492" s="25"/>
      <c r="JGR492" s="25"/>
      <c r="JGS492" s="25"/>
      <c r="JGT492" s="25"/>
      <c r="JGU492" s="25"/>
      <c r="JGV492" s="25"/>
      <c r="JGW492" s="25"/>
      <c r="JGX492" s="25"/>
      <c r="JGY492" s="25"/>
      <c r="JGZ492" s="25"/>
      <c r="JHA492" s="25"/>
      <c r="JHB492" s="25"/>
      <c r="JHC492" s="25"/>
      <c r="JHD492" s="25"/>
      <c r="JHE492" s="25"/>
      <c r="JHF492" s="25"/>
      <c r="JHG492" s="25"/>
      <c r="JHH492" s="25"/>
      <c r="JHI492" s="25"/>
      <c r="JHJ492" s="25"/>
      <c r="JHK492" s="25"/>
      <c r="JHL492" s="25"/>
      <c r="JHM492" s="25"/>
      <c r="JHN492" s="25"/>
      <c r="JHO492" s="25"/>
      <c r="JHP492" s="25"/>
      <c r="JHQ492" s="25"/>
      <c r="JHR492" s="25"/>
      <c r="JHS492" s="25"/>
      <c r="JHT492" s="25"/>
      <c r="JHU492" s="25"/>
      <c r="JHV492" s="25"/>
      <c r="JHW492" s="25"/>
      <c r="JHX492" s="25"/>
      <c r="JHY492" s="25"/>
      <c r="JHZ492" s="25"/>
      <c r="JIA492" s="25"/>
      <c r="JIB492" s="25"/>
      <c r="JIC492" s="25"/>
      <c r="JID492" s="25"/>
      <c r="JIE492" s="25"/>
      <c r="JIF492" s="25"/>
      <c r="JIG492" s="25"/>
      <c r="JIH492" s="25"/>
      <c r="JII492" s="25"/>
      <c r="JIJ492" s="25"/>
      <c r="JIK492" s="25"/>
      <c r="JIL492" s="25"/>
      <c r="JIM492" s="25"/>
      <c r="JIN492" s="25"/>
      <c r="JIO492" s="25"/>
      <c r="JIP492" s="25"/>
      <c r="JIQ492" s="25"/>
      <c r="JIR492" s="25"/>
      <c r="JIS492" s="25"/>
      <c r="JIT492" s="25"/>
      <c r="JIU492" s="25"/>
      <c r="JIV492" s="25"/>
      <c r="JIW492" s="25"/>
      <c r="JIX492" s="25"/>
      <c r="JIY492" s="25"/>
      <c r="JIZ492" s="25"/>
      <c r="JJA492" s="25"/>
      <c r="JJB492" s="25"/>
      <c r="JJC492" s="25"/>
      <c r="JJD492" s="25"/>
      <c r="JJE492" s="25"/>
      <c r="JJF492" s="25"/>
      <c r="JJG492" s="25"/>
      <c r="JJH492" s="25"/>
      <c r="JJI492" s="25"/>
      <c r="JJJ492" s="25"/>
      <c r="JJK492" s="25"/>
      <c r="JJL492" s="25"/>
      <c r="JJM492" s="25"/>
      <c r="JJN492" s="25"/>
      <c r="JJO492" s="25"/>
      <c r="JJP492" s="25"/>
      <c r="JJQ492" s="25"/>
      <c r="JJR492" s="25"/>
      <c r="JJS492" s="25"/>
      <c r="JJT492" s="25"/>
      <c r="JJU492" s="25"/>
      <c r="JJV492" s="25"/>
      <c r="JJW492" s="25"/>
      <c r="JJX492" s="25"/>
      <c r="JJY492" s="25"/>
      <c r="JJZ492" s="25"/>
      <c r="JKA492" s="25"/>
      <c r="JKB492" s="25"/>
      <c r="JKC492" s="25"/>
      <c r="JKD492" s="25"/>
      <c r="JKE492" s="25"/>
      <c r="JKF492" s="25"/>
      <c r="JKG492" s="25"/>
      <c r="JKH492" s="25"/>
      <c r="JKI492" s="25"/>
      <c r="JKJ492" s="25"/>
      <c r="JKK492" s="25"/>
      <c r="JKL492" s="25"/>
      <c r="JKM492" s="25"/>
      <c r="JKN492" s="25"/>
      <c r="JKO492" s="25"/>
      <c r="JKP492" s="25"/>
      <c r="JKQ492" s="25"/>
      <c r="JKR492" s="25"/>
      <c r="JKS492" s="25"/>
      <c r="JKT492" s="25"/>
      <c r="JKU492" s="25"/>
      <c r="JKV492" s="25"/>
      <c r="JKW492" s="25"/>
      <c r="JKX492" s="25"/>
      <c r="JKY492" s="25"/>
      <c r="JKZ492" s="25"/>
      <c r="JLA492" s="25"/>
      <c r="JLB492" s="25"/>
      <c r="JLC492" s="25"/>
      <c r="JLD492" s="25"/>
      <c r="JLE492" s="25"/>
      <c r="JLF492" s="25"/>
      <c r="JLG492" s="25"/>
      <c r="JLH492" s="25"/>
      <c r="JLI492" s="25"/>
      <c r="JLJ492" s="25"/>
      <c r="JLK492" s="25"/>
      <c r="JLL492" s="25"/>
      <c r="JLM492" s="25"/>
      <c r="JLN492" s="25"/>
      <c r="JLO492" s="25"/>
      <c r="JLP492" s="25"/>
      <c r="JLQ492" s="25"/>
      <c r="JLR492" s="25"/>
      <c r="JLS492" s="25"/>
      <c r="JLT492" s="25"/>
      <c r="JLU492" s="25"/>
      <c r="JLV492" s="25"/>
      <c r="JLW492" s="25"/>
      <c r="JLX492" s="25"/>
      <c r="JLY492" s="25"/>
      <c r="JLZ492" s="25"/>
      <c r="JMA492" s="25"/>
      <c r="JMB492" s="25"/>
      <c r="JMC492" s="25"/>
      <c r="JMD492" s="25"/>
      <c r="JME492" s="25"/>
      <c r="JMF492" s="25"/>
      <c r="JMG492" s="25"/>
      <c r="JMH492" s="25"/>
      <c r="JMI492" s="25"/>
      <c r="JMJ492" s="25"/>
      <c r="JMK492" s="25"/>
      <c r="JML492" s="25"/>
      <c r="JMM492" s="25"/>
      <c r="JMN492" s="25"/>
      <c r="JMO492" s="25"/>
      <c r="JMP492" s="25"/>
      <c r="JMQ492" s="25"/>
      <c r="JMR492" s="25"/>
      <c r="JMS492" s="25"/>
      <c r="JMT492" s="25"/>
      <c r="JMU492" s="25"/>
      <c r="JMV492" s="25"/>
      <c r="JMW492" s="25"/>
      <c r="JMX492" s="25"/>
      <c r="JMY492" s="25"/>
      <c r="JMZ492" s="25"/>
      <c r="JNA492" s="25"/>
      <c r="JNB492" s="25"/>
      <c r="JNC492" s="25"/>
      <c r="JND492" s="25"/>
      <c r="JNE492" s="25"/>
      <c r="JNF492" s="25"/>
      <c r="JNG492" s="25"/>
      <c r="JNH492" s="25"/>
      <c r="JNI492" s="25"/>
      <c r="JNJ492" s="25"/>
      <c r="JNK492" s="25"/>
      <c r="JNL492" s="25"/>
      <c r="JNM492" s="25"/>
      <c r="JNN492" s="25"/>
      <c r="JNO492" s="25"/>
      <c r="JNP492" s="25"/>
      <c r="JNQ492" s="25"/>
      <c r="JNR492" s="25"/>
      <c r="JNS492" s="25"/>
      <c r="JNT492" s="25"/>
      <c r="JNU492" s="25"/>
      <c r="JNV492" s="25"/>
      <c r="JNW492" s="25"/>
      <c r="JNX492" s="25"/>
      <c r="JNY492" s="25"/>
      <c r="JNZ492" s="25"/>
      <c r="JOA492" s="25"/>
      <c r="JOB492" s="25"/>
      <c r="JOC492" s="25"/>
      <c r="JOD492" s="25"/>
      <c r="JOE492" s="25"/>
      <c r="JOF492" s="25"/>
      <c r="JOG492" s="25"/>
      <c r="JOH492" s="25"/>
      <c r="JOI492" s="25"/>
      <c r="JOJ492" s="25"/>
      <c r="JOK492" s="25"/>
      <c r="JOL492" s="25"/>
      <c r="JOM492" s="25"/>
      <c r="JON492" s="25"/>
      <c r="JOO492" s="25"/>
      <c r="JOP492" s="25"/>
      <c r="JOQ492" s="25"/>
      <c r="JOR492" s="25"/>
      <c r="JOS492" s="25"/>
      <c r="JOT492" s="25"/>
      <c r="JOU492" s="25"/>
      <c r="JOV492" s="25"/>
      <c r="JOW492" s="25"/>
      <c r="JOX492" s="25"/>
      <c r="JOY492" s="25"/>
      <c r="JOZ492" s="25"/>
      <c r="JPA492" s="25"/>
      <c r="JPB492" s="25"/>
      <c r="JPC492" s="25"/>
      <c r="JPD492" s="25"/>
      <c r="JPE492" s="25"/>
      <c r="JPF492" s="25"/>
      <c r="JPG492" s="25"/>
      <c r="JPH492" s="25"/>
      <c r="JPI492" s="25"/>
      <c r="JPJ492" s="25"/>
      <c r="JPK492" s="25"/>
      <c r="JPL492" s="25"/>
      <c r="JPM492" s="25"/>
      <c r="JPN492" s="25"/>
      <c r="JPO492" s="25"/>
      <c r="JPP492" s="25"/>
      <c r="JPQ492" s="25"/>
      <c r="JPR492" s="25"/>
      <c r="JPS492" s="25"/>
      <c r="JPT492" s="25"/>
      <c r="JPU492" s="25"/>
      <c r="JPV492" s="25"/>
      <c r="JPW492" s="25"/>
      <c r="JPX492" s="25"/>
      <c r="JPY492" s="25"/>
      <c r="JPZ492" s="25"/>
      <c r="JQA492" s="25"/>
      <c r="JQB492" s="25"/>
      <c r="JQC492" s="25"/>
      <c r="JQD492" s="25"/>
      <c r="JQE492" s="25"/>
      <c r="JQF492" s="25"/>
      <c r="JQG492" s="25"/>
      <c r="JQH492" s="25"/>
      <c r="JQI492" s="25"/>
      <c r="JQJ492" s="25"/>
      <c r="JQK492" s="25"/>
      <c r="JQL492" s="25"/>
      <c r="JQM492" s="25"/>
      <c r="JQN492" s="25"/>
      <c r="JQO492" s="25"/>
      <c r="JQP492" s="25"/>
      <c r="JQQ492" s="25"/>
      <c r="JQR492" s="25"/>
      <c r="JQS492" s="25"/>
      <c r="JQT492" s="25"/>
      <c r="JQU492" s="25"/>
      <c r="JQV492" s="25"/>
      <c r="JQW492" s="25"/>
      <c r="JQX492" s="25"/>
      <c r="JQY492" s="25"/>
      <c r="JQZ492" s="25"/>
      <c r="JRA492" s="25"/>
      <c r="JRB492" s="25"/>
      <c r="JRC492" s="25"/>
      <c r="JRD492" s="25"/>
      <c r="JRE492" s="25"/>
      <c r="JRF492" s="25"/>
      <c r="JRG492" s="25"/>
      <c r="JRH492" s="25"/>
      <c r="JRI492" s="25"/>
      <c r="JRJ492" s="25"/>
      <c r="JRK492" s="25"/>
      <c r="JRL492" s="25"/>
      <c r="JRM492" s="25"/>
      <c r="JRN492" s="25"/>
      <c r="JRO492" s="25"/>
      <c r="JRP492" s="25"/>
      <c r="JRQ492" s="25"/>
      <c r="JRR492" s="25"/>
      <c r="JRS492" s="25"/>
      <c r="JRT492" s="25"/>
      <c r="JRU492" s="25"/>
      <c r="JRV492" s="25"/>
      <c r="JRW492" s="25"/>
      <c r="JRX492" s="25"/>
      <c r="JRY492" s="25"/>
      <c r="JRZ492" s="25"/>
      <c r="JSA492" s="25"/>
      <c r="JSB492" s="25"/>
      <c r="JSC492" s="25"/>
      <c r="JSD492" s="25"/>
      <c r="JSE492" s="25"/>
      <c r="JSF492" s="25"/>
      <c r="JSG492" s="25"/>
      <c r="JSH492" s="25"/>
      <c r="JSI492" s="25"/>
      <c r="JSJ492" s="25"/>
      <c r="JSK492" s="25"/>
      <c r="JSL492" s="25"/>
      <c r="JSM492" s="25"/>
      <c r="JSN492" s="25"/>
      <c r="JSO492" s="25"/>
      <c r="JSP492" s="25"/>
      <c r="JSQ492" s="25"/>
      <c r="JSR492" s="25"/>
      <c r="JSS492" s="25"/>
      <c r="JST492" s="25"/>
      <c r="JSU492" s="25"/>
      <c r="JSV492" s="25"/>
      <c r="JSW492" s="25"/>
      <c r="JSX492" s="25"/>
      <c r="JSY492" s="25"/>
      <c r="JSZ492" s="25"/>
      <c r="JTA492" s="25"/>
      <c r="JTB492" s="25"/>
      <c r="JTC492" s="25"/>
      <c r="JTD492" s="25"/>
      <c r="JTE492" s="25"/>
      <c r="JTF492" s="25"/>
      <c r="JTG492" s="25"/>
      <c r="JTH492" s="25"/>
      <c r="JTI492" s="25"/>
      <c r="JTJ492" s="25"/>
      <c r="JTK492" s="25"/>
      <c r="JTL492" s="25"/>
      <c r="JTM492" s="25"/>
      <c r="JTN492" s="25"/>
      <c r="JTO492" s="25"/>
      <c r="JTP492" s="25"/>
      <c r="JTQ492" s="25"/>
      <c r="JTR492" s="25"/>
      <c r="JTS492" s="25"/>
      <c r="JTT492" s="25"/>
      <c r="JTU492" s="25"/>
      <c r="JTV492" s="25"/>
      <c r="JTW492" s="25"/>
      <c r="JTX492" s="25"/>
      <c r="JTY492" s="25"/>
      <c r="JTZ492" s="25"/>
      <c r="JUA492" s="25"/>
      <c r="JUB492" s="25"/>
      <c r="JUC492" s="25"/>
      <c r="JUD492" s="25"/>
      <c r="JUE492" s="25"/>
      <c r="JUF492" s="25"/>
      <c r="JUG492" s="25"/>
      <c r="JUH492" s="25"/>
      <c r="JUI492" s="25"/>
      <c r="JUJ492" s="25"/>
      <c r="JUK492" s="25"/>
      <c r="JUL492" s="25"/>
      <c r="JUM492" s="25"/>
      <c r="JUN492" s="25"/>
      <c r="JUO492" s="25"/>
      <c r="JUP492" s="25"/>
      <c r="JUQ492" s="25"/>
      <c r="JUR492" s="25"/>
      <c r="JUS492" s="25"/>
      <c r="JUT492" s="25"/>
      <c r="JUU492" s="25"/>
      <c r="JUV492" s="25"/>
      <c r="JUW492" s="25"/>
      <c r="JUX492" s="25"/>
      <c r="JUY492" s="25"/>
      <c r="JUZ492" s="25"/>
      <c r="JVA492" s="25"/>
      <c r="JVB492" s="25"/>
      <c r="JVC492" s="25"/>
      <c r="JVD492" s="25"/>
      <c r="JVE492" s="25"/>
      <c r="JVF492" s="25"/>
      <c r="JVG492" s="25"/>
      <c r="JVH492" s="25"/>
      <c r="JVI492" s="25"/>
      <c r="JVJ492" s="25"/>
      <c r="JVK492" s="25"/>
      <c r="JVL492" s="25"/>
      <c r="JVM492" s="25"/>
      <c r="JVN492" s="25"/>
      <c r="JVO492" s="25"/>
      <c r="JVP492" s="25"/>
      <c r="JVQ492" s="25"/>
      <c r="JVR492" s="25"/>
      <c r="JVS492" s="25"/>
      <c r="JVT492" s="25"/>
      <c r="JVU492" s="25"/>
      <c r="JVV492" s="25"/>
      <c r="JVW492" s="25"/>
      <c r="JVX492" s="25"/>
      <c r="JVY492" s="25"/>
      <c r="JVZ492" s="25"/>
      <c r="JWA492" s="25"/>
      <c r="JWB492" s="25"/>
      <c r="JWC492" s="25"/>
      <c r="JWD492" s="25"/>
      <c r="JWE492" s="25"/>
      <c r="JWF492" s="25"/>
      <c r="JWG492" s="25"/>
      <c r="JWH492" s="25"/>
      <c r="JWI492" s="25"/>
      <c r="JWJ492" s="25"/>
      <c r="JWK492" s="25"/>
      <c r="JWL492" s="25"/>
      <c r="JWM492" s="25"/>
      <c r="JWN492" s="25"/>
      <c r="JWO492" s="25"/>
      <c r="JWP492" s="25"/>
      <c r="JWQ492" s="25"/>
      <c r="JWR492" s="25"/>
      <c r="JWS492" s="25"/>
      <c r="JWT492" s="25"/>
      <c r="JWU492" s="25"/>
      <c r="JWV492" s="25"/>
      <c r="JWW492" s="25"/>
      <c r="JWX492" s="25"/>
      <c r="JWY492" s="25"/>
      <c r="JWZ492" s="25"/>
      <c r="JXA492" s="25"/>
      <c r="JXB492" s="25"/>
      <c r="JXC492" s="25"/>
      <c r="JXD492" s="25"/>
      <c r="JXE492" s="25"/>
      <c r="JXF492" s="25"/>
      <c r="JXG492" s="25"/>
      <c r="JXH492" s="25"/>
      <c r="JXI492" s="25"/>
      <c r="JXJ492" s="25"/>
      <c r="JXK492" s="25"/>
      <c r="JXL492" s="25"/>
      <c r="JXM492" s="25"/>
      <c r="JXN492" s="25"/>
      <c r="JXO492" s="25"/>
      <c r="JXP492" s="25"/>
      <c r="JXQ492" s="25"/>
      <c r="JXR492" s="25"/>
      <c r="JXS492" s="25"/>
      <c r="JXT492" s="25"/>
      <c r="JXU492" s="25"/>
      <c r="JXV492" s="25"/>
      <c r="JXW492" s="25"/>
      <c r="JXX492" s="25"/>
      <c r="JXY492" s="25"/>
      <c r="JXZ492" s="25"/>
      <c r="JYA492" s="25"/>
      <c r="JYB492" s="25"/>
      <c r="JYC492" s="25"/>
      <c r="JYD492" s="25"/>
      <c r="JYE492" s="25"/>
      <c r="JYF492" s="25"/>
      <c r="JYG492" s="25"/>
      <c r="JYH492" s="25"/>
      <c r="JYI492" s="25"/>
      <c r="JYJ492" s="25"/>
      <c r="JYK492" s="25"/>
      <c r="JYL492" s="25"/>
      <c r="JYM492" s="25"/>
      <c r="JYN492" s="25"/>
      <c r="JYO492" s="25"/>
      <c r="JYP492" s="25"/>
      <c r="JYQ492" s="25"/>
      <c r="JYR492" s="25"/>
      <c r="JYS492" s="25"/>
      <c r="JYT492" s="25"/>
      <c r="JYU492" s="25"/>
      <c r="JYV492" s="25"/>
      <c r="JYW492" s="25"/>
      <c r="JYX492" s="25"/>
      <c r="JYY492" s="25"/>
      <c r="JYZ492" s="25"/>
      <c r="JZA492" s="25"/>
      <c r="JZB492" s="25"/>
      <c r="JZC492" s="25"/>
      <c r="JZD492" s="25"/>
      <c r="JZE492" s="25"/>
      <c r="JZF492" s="25"/>
      <c r="JZG492" s="25"/>
      <c r="JZH492" s="25"/>
      <c r="JZI492" s="25"/>
      <c r="JZJ492" s="25"/>
      <c r="JZK492" s="25"/>
      <c r="JZL492" s="25"/>
      <c r="JZM492" s="25"/>
      <c r="JZN492" s="25"/>
      <c r="JZO492" s="25"/>
      <c r="JZP492" s="25"/>
      <c r="JZQ492" s="25"/>
      <c r="JZR492" s="25"/>
      <c r="JZS492" s="25"/>
      <c r="JZT492" s="25"/>
      <c r="JZU492" s="25"/>
      <c r="JZV492" s="25"/>
      <c r="JZW492" s="25"/>
      <c r="JZX492" s="25"/>
      <c r="JZY492" s="25"/>
      <c r="JZZ492" s="25"/>
      <c r="KAA492" s="25"/>
      <c r="KAB492" s="25"/>
      <c r="KAC492" s="25"/>
      <c r="KAD492" s="25"/>
      <c r="KAE492" s="25"/>
      <c r="KAF492" s="25"/>
      <c r="KAG492" s="25"/>
      <c r="KAH492" s="25"/>
      <c r="KAI492" s="25"/>
      <c r="KAJ492" s="25"/>
      <c r="KAK492" s="25"/>
      <c r="KAL492" s="25"/>
      <c r="KAM492" s="25"/>
      <c r="KAN492" s="25"/>
      <c r="KAO492" s="25"/>
      <c r="KAP492" s="25"/>
      <c r="KAQ492" s="25"/>
      <c r="KAR492" s="25"/>
      <c r="KAS492" s="25"/>
      <c r="KAT492" s="25"/>
      <c r="KAU492" s="25"/>
      <c r="KAV492" s="25"/>
      <c r="KAW492" s="25"/>
      <c r="KAX492" s="25"/>
      <c r="KAY492" s="25"/>
      <c r="KAZ492" s="25"/>
      <c r="KBA492" s="25"/>
      <c r="KBB492" s="25"/>
      <c r="KBC492" s="25"/>
      <c r="KBD492" s="25"/>
      <c r="KBE492" s="25"/>
      <c r="KBF492" s="25"/>
      <c r="KBG492" s="25"/>
      <c r="KBH492" s="25"/>
      <c r="KBI492" s="25"/>
      <c r="KBJ492" s="25"/>
      <c r="KBK492" s="25"/>
      <c r="KBL492" s="25"/>
      <c r="KBM492" s="25"/>
      <c r="KBN492" s="25"/>
      <c r="KBO492" s="25"/>
      <c r="KBP492" s="25"/>
      <c r="KBQ492" s="25"/>
      <c r="KBR492" s="25"/>
      <c r="KBS492" s="25"/>
      <c r="KBT492" s="25"/>
      <c r="KBU492" s="25"/>
      <c r="KBV492" s="25"/>
      <c r="KBW492" s="25"/>
      <c r="KBX492" s="25"/>
      <c r="KBY492" s="25"/>
      <c r="KBZ492" s="25"/>
      <c r="KCA492" s="25"/>
      <c r="KCB492" s="25"/>
      <c r="KCC492" s="25"/>
      <c r="KCD492" s="25"/>
      <c r="KCE492" s="25"/>
      <c r="KCF492" s="25"/>
      <c r="KCG492" s="25"/>
      <c r="KCH492" s="25"/>
      <c r="KCI492" s="25"/>
      <c r="KCJ492" s="25"/>
      <c r="KCK492" s="25"/>
      <c r="KCL492" s="25"/>
      <c r="KCM492" s="25"/>
      <c r="KCN492" s="25"/>
      <c r="KCO492" s="25"/>
      <c r="KCP492" s="25"/>
      <c r="KCQ492" s="25"/>
      <c r="KCR492" s="25"/>
      <c r="KCS492" s="25"/>
      <c r="KCT492" s="25"/>
      <c r="KCU492" s="25"/>
      <c r="KCV492" s="25"/>
      <c r="KCW492" s="25"/>
      <c r="KCX492" s="25"/>
      <c r="KCY492" s="25"/>
      <c r="KCZ492" s="25"/>
      <c r="KDA492" s="25"/>
      <c r="KDB492" s="25"/>
      <c r="KDC492" s="25"/>
      <c r="KDD492" s="25"/>
      <c r="KDE492" s="25"/>
      <c r="KDF492" s="25"/>
      <c r="KDG492" s="25"/>
      <c r="KDH492" s="25"/>
      <c r="KDI492" s="25"/>
      <c r="KDJ492" s="25"/>
      <c r="KDK492" s="25"/>
      <c r="KDL492" s="25"/>
      <c r="KDM492" s="25"/>
      <c r="KDN492" s="25"/>
      <c r="KDO492" s="25"/>
      <c r="KDP492" s="25"/>
      <c r="KDQ492" s="25"/>
      <c r="KDR492" s="25"/>
      <c r="KDS492" s="25"/>
      <c r="KDT492" s="25"/>
      <c r="KDU492" s="25"/>
      <c r="KDV492" s="25"/>
      <c r="KDW492" s="25"/>
      <c r="KDX492" s="25"/>
      <c r="KDY492" s="25"/>
      <c r="KDZ492" s="25"/>
      <c r="KEA492" s="25"/>
      <c r="KEB492" s="25"/>
      <c r="KEC492" s="25"/>
      <c r="KED492" s="25"/>
      <c r="KEE492" s="25"/>
      <c r="KEF492" s="25"/>
      <c r="KEG492" s="25"/>
      <c r="KEH492" s="25"/>
      <c r="KEI492" s="25"/>
      <c r="KEJ492" s="25"/>
      <c r="KEK492" s="25"/>
      <c r="KEL492" s="25"/>
      <c r="KEM492" s="25"/>
      <c r="KEN492" s="25"/>
      <c r="KEO492" s="25"/>
      <c r="KEP492" s="25"/>
      <c r="KEQ492" s="25"/>
      <c r="KER492" s="25"/>
      <c r="KES492" s="25"/>
      <c r="KET492" s="25"/>
      <c r="KEU492" s="25"/>
      <c r="KEV492" s="25"/>
      <c r="KEW492" s="25"/>
      <c r="KEX492" s="25"/>
      <c r="KEY492" s="25"/>
      <c r="KEZ492" s="25"/>
      <c r="KFA492" s="25"/>
      <c r="KFB492" s="25"/>
      <c r="KFC492" s="25"/>
      <c r="KFD492" s="25"/>
      <c r="KFE492" s="25"/>
      <c r="KFF492" s="25"/>
      <c r="KFG492" s="25"/>
      <c r="KFH492" s="25"/>
      <c r="KFI492" s="25"/>
      <c r="KFJ492" s="25"/>
      <c r="KFK492" s="25"/>
      <c r="KFL492" s="25"/>
      <c r="KFM492" s="25"/>
      <c r="KFN492" s="25"/>
      <c r="KFO492" s="25"/>
      <c r="KFP492" s="25"/>
      <c r="KFQ492" s="25"/>
      <c r="KFR492" s="25"/>
      <c r="KFS492" s="25"/>
      <c r="KFT492" s="25"/>
      <c r="KFU492" s="25"/>
      <c r="KFV492" s="25"/>
      <c r="KFW492" s="25"/>
      <c r="KFX492" s="25"/>
      <c r="KFY492" s="25"/>
      <c r="KFZ492" s="25"/>
      <c r="KGA492" s="25"/>
      <c r="KGB492" s="25"/>
      <c r="KGC492" s="25"/>
      <c r="KGD492" s="25"/>
      <c r="KGE492" s="25"/>
      <c r="KGF492" s="25"/>
      <c r="KGG492" s="25"/>
      <c r="KGH492" s="25"/>
      <c r="KGI492" s="25"/>
      <c r="KGJ492" s="25"/>
      <c r="KGK492" s="25"/>
      <c r="KGL492" s="25"/>
      <c r="KGM492" s="25"/>
      <c r="KGN492" s="25"/>
      <c r="KGO492" s="25"/>
      <c r="KGP492" s="25"/>
      <c r="KGQ492" s="25"/>
      <c r="KGR492" s="25"/>
      <c r="KGS492" s="25"/>
      <c r="KGT492" s="25"/>
      <c r="KGU492" s="25"/>
      <c r="KGV492" s="25"/>
      <c r="KGW492" s="25"/>
      <c r="KGX492" s="25"/>
      <c r="KGY492" s="25"/>
      <c r="KGZ492" s="25"/>
      <c r="KHA492" s="25"/>
      <c r="KHB492" s="25"/>
      <c r="KHC492" s="25"/>
      <c r="KHD492" s="25"/>
      <c r="KHE492" s="25"/>
      <c r="KHF492" s="25"/>
      <c r="KHG492" s="25"/>
      <c r="KHH492" s="25"/>
      <c r="KHI492" s="25"/>
      <c r="KHJ492" s="25"/>
      <c r="KHK492" s="25"/>
      <c r="KHL492" s="25"/>
      <c r="KHM492" s="25"/>
      <c r="KHN492" s="25"/>
      <c r="KHO492" s="25"/>
      <c r="KHP492" s="25"/>
      <c r="KHQ492" s="25"/>
      <c r="KHR492" s="25"/>
      <c r="KHS492" s="25"/>
      <c r="KHT492" s="25"/>
      <c r="KHU492" s="25"/>
      <c r="KHV492" s="25"/>
      <c r="KHW492" s="25"/>
      <c r="KHX492" s="25"/>
      <c r="KHY492" s="25"/>
      <c r="KHZ492" s="25"/>
      <c r="KIA492" s="25"/>
      <c r="KIB492" s="25"/>
      <c r="KIC492" s="25"/>
      <c r="KID492" s="25"/>
      <c r="KIE492" s="25"/>
      <c r="KIF492" s="25"/>
      <c r="KIG492" s="25"/>
      <c r="KIH492" s="25"/>
      <c r="KII492" s="25"/>
      <c r="KIJ492" s="25"/>
      <c r="KIK492" s="25"/>
      <c r="KIL492" s="25"/>
      <c r="KIM492" s="25"/>
      <c r="KIN492" s="25"/>
      <c r="KIO492" s="25"/>
      <c r="KIP492" s="25"/>
      <c r="KIQ492" s="25"/>
      <c r="KIR492" s="25"/>
      <c r="KIS492" s="25"/>
      <c r="KIT492" s="25"/>
      <c r="KIU492" s="25"/>
      <c r="KIV492" s="25"/>
      <c r="KIW492" s="25"/>
      <c r="KIX492" s="25"/>
      <c r="KIY492" s="25"/>
      <c r="KIZ492" s="25"/>
      <c r="KJA492" s="25"/>
      <c r="KJB492" s="25"/>
      <c r="KJC492" s="25"/>
      <c r="KJD492" s="25"/>
      <c r="KJE492" s="25"/>
      <c r="KJF492" s="25"/>
      <c r="KJG492" s="25"/>
      <c r="KJH492" s="25"/>
      <c r="KJI492" s="25"/>
      <c r="KJJ492" s="25"/>
      <c r="KJK492" s="25"/>
      <c r="KJL492" s="25"/>
      <c r="KJM492" s="25"/>
      <c r="KJN492" s="25"/>
      <c r="KJO492" s="25"/>
      <c r="KJP492" s="25"/>
      <c r="KJQ492" s="25"/>
      <c r="KJR492" s="25"/>
      <c r="KJS492" s="25"/>
      <c r="KJT492" s="25"/>
      <c r="KJU492" s="25"/>
      <c r="KJV492" s="25"/>
      <c r="KJW492" s="25"/>
      <c r="KJX492" s="25"/>
      <c r="KJY492" s="25"/>
      <c r="KJZ492" s="25"/>
      <c r="KKA492" s="25"/>
      <c r="KKB492" s="25"/>
      <c r="KKC492" s="25"/>
      <c r="KKD492" s="25"/>
      <c r="KKE492" s="25"/>
      <c r="KKF492" s="25"/>
      <c r="KKG492" s="25"/>
      <c r="KKH492" s="25"/>
      <c r="KKI492" s="25"/>
      <c r="KKJ492" s="25"/>
      <c r="KKK492" s="25"/>
      <c r="KKL492" s="25"/>
      <c r="KKM492" s="25"/>
      <c r="KKN492" s="25"/>
      <c r="KKO492" s="25"/>
      <c r="KKP492" s="25"/>
      <c r="KKQ492" s="25"/>
      <c r="KKR492" s="25"/>
      <c r="KKS492" s="25"/>
      <c r="KKT492" s="25"/>
      <c r="KKU492" s="25"/>
      <c r="KKV492" s="25"/>
      <c r="KKW492" s="25"/>
      <c r="KKX492" s="25"/>
      <c r="KKY492" s="25"/>
      <c r="KKZ492" s="25"/>
      <c r="KLA492" s="25"/>
      <c r="KLB492" s="25"/>
      <c r="KLC492" s="25"/>
      <c r="KLD492" s="25"/>
      <c r="KLE492" s="25"/>
      <c r="KLF492" s="25"/>
      <c r="KLG492" s="25"/>
      <c r="KLH492" s="25"/>
      <c r="KLI492" s="25"/>
      <c r="KLJ492" s="25"/>
      <c r="KLK492" s="25"/>
      <c r="KLL492" s="25"/>
      <c r="KLM492" s="25"/>
      <c r="KLN492" s="25"/>
      <c r="KLO492" s="25"/>
      <c r="KLP492" s="25"/>
      <c r="KLQ492" s="25"/>
      <c r="KLR492" s="25"/>
      <c r="KLS492" s="25"/>
      <c r="KLT492" s="25"/>
      <c r="KLU492" s="25"/>
      <c r="KLV492" s="25"/>
      <c r="KLW492" s="25"/>
      <c r="KLX492" s="25"/>
      <c r="KLY492" s="25"/>
      <c r="KLZ492" s="25"/>
      <c r="KMA492" s="25"/>
      <c r="KMB492" s="25"/>
      <c r="KMC492" s="25"/>
      <c r="KMD492" s="25"/>
      <c r="KME492" s="25"/>
      <c r="KMF492" s="25"/>
      <c r="KMG492" s="25"/>
      <c r="KMH492" s="25"/>
      <c r="KMI492" s="25"/>
      <c r="KMJ492" s="25"/>
      <c r="KMK492" s="25"/>
      <c r="KML492" s="25"/>
      <c r="KMM492" s="25"/>
      <c r="KMN492" s="25"/>
      <c r="KMO492" s="25"/>
      <c r="KMP492" s="25"/>
      <c r="KMQ492" s="25"/>
      <c r="KMR492" s="25"/>
      <c r="KMS492" s="25"/>
      <c r="KMT492" s="25"/>
      <c r="KMU492" s="25"/>
      <c r="KMV492" s="25"/>
      <c r="KMW492" s="25"/>
      <c r="KMX492" s="25"/>
      <c r="KMY492" s="25"/>
      <c r="KMZ492" s="25"/>
      <c r="KNA492" s="25"/>
      <c r="KNB492" s="25"/>
      <c r="KNC492" s="25"/>
      <c r="KND492" s="25"/>
      <c r="KNE492" s="25"/>
      <c r="KNF492" s="25"/>
      <c r="KNG492" s="25"/>
      <c r="KNH492" s="25"/>
      <c r="KNI492" s="25"/>
      <c r="KNJ492" s="25"/>
      <c r="KNK492" s="25"/>
      <c r="KNL492" s="25"/>
      <c r="KNM492" s="25"/>
      <c r="KNN492" s="25"/>
      <c r="KNO492" s="25"/>
      <c r="KNP492" s="25"/>
      <c r="KNQ492" s="25"/>
      <c r="KNR492" s="25"/>
      <c r="KNS492" s="25"/>
      <c r="KNT492" s="25"/>
      <c r="KNU492" s="25"/>
      <c r="KNV492" s="25"/>
      <c r="KNW492" s="25"/>
      <c r="KNX492" s="25"/>
      <c r="KNY492" s="25"/>
      <c r="KNZ492" s="25"/>
      <c r="KOA492" s="25"/>
      <c r="KOB492" s="25"/>
      <c r="KOC492" s="25"/>
      <c r="KOD492" s="25"/>
      <c r="KOE492" s="25"/>
      <c r="KOF492" s="25"/>
      <c r="KOG492" s="25"/>
      <c r="KOH492" s="25"/>
      <c r="KOI492" s="25"/>
      <c r="KOJ492" s="25"/>
      <c r="KOK492" s="25"/>
      <c r="KOL492" s="25"/>
      <c r="KOM492" s="25"/>
      <c r="KON492" s="25"/>
      <c r="KOO492" s="25"/>
      <c r="KOP492" s="25"/>
      <c r="KOQ492" s="25"/>
      <c r="KOR492" s="25"/>
      <c r="KOS492" s="25"/>
      <c r="KOT492" s="25"/>
      <c r="KOU492" s="25"/>
      <c r="KOV492" s="25"/>
      <c r="KOW492" s="25"/>
      <c r="KOX492" s="25"/>
      <c r="KOY492" s="25"/>
      <c r="KOZ492" s="25"/>
      <c r="KPA492" s="25"/>
      <c r="KPB492" s="25"/>
      <c r="KPC492" s="25"/>
      <c r="KPD492" s="25"/>
      <c r="KPE492" s="25"/>
      <c r="KPF492" s="25"/>
      <c r="KPG492" s="25"/>
      <c r="KPH492" s="25"/>
      <c r="KPI492" s="25"/>
      <c r="KPJ492" s="25"/>
      <c r="KPK492" s="25"/>
      <c r="KPL492" s="25"/>
      <c r="KPM492" s="25"/>
      <c r="KPN492" s="25"/>
      <c r="KPO492" s="25"/>
      <c r="KPP492" s="25"/>
      <c r="KPQ492" s="25"/>
      <c r="KPR492" s="25"/>
      <c r="KPS492" s="25"/>
      <c r="KPT492" s="25"/>
      <c r="KPU492" s="25"/>
      <c r="KPV492" s="25"/>
      <c r="KPW492" s="25"/>
      <c r="KPX492" s="25"/>
      <c r="KPY492" s="25"/>
      <c r="KPZ492" s="25"/>
      <c r="KQA492" s="25"/>
      <c r="KQB492" s="25"/>
      <c r="KQC492" s="25"/>
      <c r="KQD492" s="25"/>
      <c r="KQE492" s="25"/>
      <c r="KQF492" s="25"/>
      <c r="KQG492" s="25"/>
      <c r="KQH492" s="25"/>
      <c r="KQI492" s="25"/>
      <c r="KQJ492" s="25"/>
      <c r="KQK492" s="25"/>
      <c r="KQL492" s="25"/>
      <c r="KQM492" s="25"/>
      <c r="KQN492" s="25"/>
      <c r="KQO492" s="25"/>
      <c r="KQP492" s="25"/>
      <c r="KQQ492" s="25"/>
      <c r="KQR492" s="25"/>
      <c r="KQS492" s="25"/>
      <c r="KQT492" s="25"/>
      <c r="KQU492" s="25"/>
      <c r="KQV492" s="25"/>
      <c r="KQW492" s="25"/>
      <c r="KQX492" s="25"/>
      <c r="KQY492" s="25"/>
      <c r="KQZ492" s="25"/>
      <c r="KRA492" s="25"/>
      <c r="KRB492" s="25"/>
      <c r="KRC492" s="25"/>
      <c r="KRD492" s="25"/>
      <c r="KRE492" s="25"/>
      <c r="KRF492" s="25"/>
      <c r="KRG492" s="25"/>
      <c r="KRH492" s="25"/>
      <c r="KRI492" s="25"/>
      <c r="KRJ492" s="25"/>
      <c r="KRK492" s="25"/>
      <c r="KRL492" s="25"/>
      <c r="KRM492" s="25"/>
      <c r="KRN492" s="25"/>
      <c r="KRO492" s="25"/>
      <c r="KRP492" s="25"/>
      <c r="KRQ492" s="25"/>
      <c r="KRR492" s="25"/>
      <c r="KRS492" s="25"/>
      <c r="KRT492" s="25"/>
      <c r="KRU492" s="25"/>
      <c r="KRV492" s="25"/>
      <c r="KRW492" s="25"/>
      <c r="KRX492" s="25"/>
      <c r="KRY492" s="25"/>
      <c r="KRZ492" s="25"/>
      <c r="KSA492" s="25"/>
      <c r="KSB492" s="25"/>
      <c r="KSC492" s="25"/>
      <c r="KSD492" s="25"/>
      <c r="KSE492" s="25"/>
      <c r="KSF492" s="25"/>
      <c r="KSG492" s="25"/>
      <c r="KSH492" s="25"/>
      <c r="KSI492" s="25"/>
      <c r="KSJ492" s="25"/>
      <c r="KSK492" s="25"/>
      <c r="KSL492" s="25"/>
      <c r="KSM492" s="25"/>
      <c r="KSN492" s="25"/>
      <c r="KSO492" s="25"/>
      <c r="KSP492" s="25"/>
      <c r="KSQ492" s="25"/>
      <c r="KSR492" s="25"/>
      <c r="KSS492" s="25"/>
      <c r="KST492" s="25"/>
      <c r="KSU492" s="25"/>
      <c r="KSV492" s="25"/>
      <c r="KSW492" s="25"/>
      <c r="KSX492" s="25"/>
      <c r="KSY492" s="25"/>
      <c r="KSZ492" s="25"/>
      <c r="KTA492" s="25"/>
      <c r="KTB492" s="25"/>
      <c r="KTC492" s="25"/>
      <c r="KTD492" s="25"/>
      <c r="KTE492" s="25"/>
      <c r="KTF492" s="25"/>
      <c r="KTG492" s="25"/>
      <c r="KTH492" s="25"/>
      <c r="KTI492" s="25"/>
      <c r="KTJ492" s="25"/>
      <c r="KTK492" s="25"/>
      <c r="KTL492" s="25"/>
      <c r="KTM492" s="25"/>
      <c r="KTN492" s="25"/>
      <c r="KTO492" s="25"/>
      <c r="KTP492" s="25"/>
      <c r="KTQ492" s="25"/>
      <c r="KTR492" s="25"/>
      <c r="KTS492" s="25"/>
      <c r="KTT492" s="25"/>
      <c r="KTU492" s="25"/>
      <c r="KTV492" s="25"/>
      <c r="KTW492" s="25"/>
      <c r="KTX492" s="25"/>
      <c r="KTY492" s="25"/>
      <c r="KTZ492" s="25"/>
      <c r="KUA492" s="25"/>
      <c r="KUB492" s="25"/>
      <c r="KUC492" s="25"/>
      <c r="KUD492" s="25"/>
      <c r="KUE492" s="25"/>
      <c r="KUF492" s="25"/>
      <c r="KUG492" s="25"/>
      <c r="KUH492" s="25"/>
      <c r="KUI492" s="25"/>
      <c r="KUJ492" s="25"/>
      <c r="KUK492" s="25"/>
      <c r="KUL492" s="25"/>
      <c r="KUM492" s="25"/>
      <c r="KUN492" s="25"/>
      <c r="KUO492" s="25"/>
      <c r="KUP492" s="25"/>
      <c r="KUQ492" s="25"/>
      <c r="KUR492" s="25"/>
      <c r="KUS492" s="25"/>
      <c r="KUT492" s="25"/>
      <c r="KUU492" s="25"/>
      <c r="KUV492" s="25"/>
      <c r="KUW492" s="25"/>
      <c r="KUX492" s="25"/>
      <c r="KUY492" s="25"/>
      <c r="KUZ492" s="25"/>
      <c r="KVA492" s="25"/>
      <c r="KVB492" s="25"/>
      <c r="KVC492" s="25"/>
      <c r="KVD492" s="25"/>
      <c r="KVE492" s="25"/>
      <c r="KVF492" s="25"/>
      <c r="KVG492" s="25"/>
      <c r="KVH492" s="25"/>
      <c r="KVI492" s="25"/>
      <c r="KVJ492" s="25"/>
      <c r="KVK492" s="25"/>
      <c r="KVL492" s="25"/>
      <c r="KVM492" s="25"/>
      <c r="KVN492" s="25"/>
      <c r="KVO492" s="25"/>
      <c r="KVP492" s="25"/>
      <c r="KVQ492" s="25"/>
      <c r="KVR492" s="25"/>
      <c r="KVS492" s="25"/>
      <c r="KVT492" s="25"/>
      <c r="KVU492" s="25"/>
      <c r="KVV492" s="25"/>
      <c r="KVW492" s="25"/>
      <c r="KVX492" s="25"/>
      <c r="KVY492" s="25"/>
      <c r="KVZ492" s="25"/>
      <c r="KWA492" s="25"/>
      <c r="KWB492" s="25"/>
      <c r="KWC492" s="25"/>
      <c r="KWD492" s="25"/>
      <c r="KWE492" s="25"/>
      <c r="KWF492" s="25"/>
      <c r="KWG492" s="25"/>
      <c r="KWH492" s="25"/>
      <c r="KWI492" s="25"/>
      <c r="KWJ492" s="25"/>
      <c r="KWK492" s="25"/>
      <c r="KWL492" s="25"/>
      <c r="KWM492" s="25"/>
      <c r="KWN492" s="25"/>
      <c r="KWO492" s="25"/>
      <c r="KWP492" s="25"/>
      <c r="KWQ492" s="25"/>
      <c r="KWR492" s="25"/>
      <c r="KWS492" s="25"/>
      <c r="KWT492" s="25"/>
      <c r="KWU492" s="25"/>
      <c r="KWV492" s="25"/>
      <c r="KWW492" s="25"/>
      <c r="KWX492" s="25"/>
      <c r="KWY492" s="25"/>
      <c r="KWZ492" s="25"/>
      <c r="KXA492" s="25"/>
      <c r="KXB492" s="25"/>
      <c r="KXC492" s="25"/>
      <c r="KXD492" s="25"/>
      <c r="KXE492" s="25"/>
      <c r="KXF492" s="25"/>
      <c r="KXG492" s="25"/>
      <c r="KXH492" s="25"/>
      <c r="KXI492" s="25"/>
      <c r="KXJ492" s="25"/>
      <c r="KXK492" s="25"/>
      <c r="KXL492" s="25"/>
      <c r="KXM492" s="25"/>
      <c r="KXN492" s="25"/>
      <c r="KXO492" s="25"/>
      <c r="KXP492" s="25"/>
      <c r="KXQ492" s="25"/>
      <c r="KXR492" s="25"/>
      <c r="KXS492" s="25"/>
      <c r="KXT492" s="25"/>
      <c r="KXU492" s="25"/>
      <c r="KXV492" s="25"/>
      <c r="KXW492" s="25"/>
      <c r="KXX492" s="25"/>
      <c r="KXY492" s="25"/>
      <c r="KXZ492" s="25"/>
      <c r="KYA492" s="25"/>
      <c r="KYB492" s="25"/>
      <c r="KYC492" s="25"/>
      <c r="KYD492" s="25"/>
      <c r="KYE492" s="25"/>
      <c r="KYF492" s="25"/>
      <c r="KYG492" s="25"/>
      <c r="KYH492" s="25"/>
      <c r="KYI492" s="25"/>
      <c r="KYJ492" s="25"/>
      <c r="KYK492" s="25"/>
      <c r="KYL492" s="25"/>
      <c r="KYM492" s="25"/>
      <c r="KYN492" s="25"/>
      <c r="KYO492" s="25"/>
      <c r="KYP492" s="25"/>
      <c r="KYQ492" s="25"/>
      <c r="KYR492" s="25"/>
      <c r="KYS492" s="25"/>
      <c r="KYT492" s="25"/>
      <c r="KYU492" s="25"/>
      <c r="KYV492" s="25"/>
      <c r="KYW492" s="25"/>
      <c r="KYX492" s="25"/>
      <c r="KYY492" s="25"/>
      <c r="KYZ492" s="25"/>
      <c r="KZA492" s="25"/>
      <c r="KZB492" s="25"/>
      <c r="KZC492" s="25"/>
      <c r="KZD492" s="25"/>
      <c r="KZE492" s="25"/>
      <c r="KZF492" s="25"/>
      <c r="KZG492" s="25"/>
      <c r="KZH492" s="25"/>
      <c r="KZI492" s="25"/>
      <c r="KZJ492" s="25"/>
      <c r="KZK492" s="25"/>
      <c r="KZL492" s="25"/>
      <c r="KZM492" s="25"/>
      <c r="KZN492" s="25"/>
      <c r="KZO492" s="25"/>
      <c r="KZP492" s="25"/>
      <c r="KZQ492" s="25"/>
      <c r="KZR492" s="25"/>
      <c r="KZS492" s="25"/>
      <c r="KZT492" s="25"/>
      <c r="KZU492" s="25"/>
      <c r="KZV492" s="25"/>
      <c r="KZW492" s="25"/>
      <c r="KZX492" s="25"/>
      <c r="KZY492" s="25"/>
      <c r="KZZ492" s="25"/>
      <c r="LAA492" s="25"/>
      <c r="LAB492" s="25"/>
      <c r="LAC492" s="25"/>
      <c r="LAD492" s="25"/>
      <c r="LAE492" s="25"/>
      <c r="LAF492" s="25"/>
      <c r="LAG492" s="25"/>
      <c r="LAH492" s="25"/>
      <c r="LAI492" s="25"/>
      <c r="LAJ492" s="25"/>
      <c r="LAK492" s="25"/>
      <c r="LAL492" s="25"/>
      <c r="LAM492" s="25"/>
      <c r="LAN492" s="25"/>
      <c r="LAO492" s="25"/>
      <c r="LAP492" s="25"/>
      <c r="LAQ492" s="25"/>
      <c r="LAR492" s="25"/>
      <c r="LAS492" s="25"/>
      <c r="LAT492" s="25"/>
      <c r="LAU492" s="25"/>
      <c r="LAV492" s="25"/>
      <c r="LAW492" s="25"/>
      <c r="LAX492" s="25"/>
      <c r="LAY492" s="25"/>
      <c r="LAZ492" s="25"/>
      <c r="LBA492" s="25"/>
      <c r="LBB492" s="25"/>
      <c r="LBC492" s="25"/>
      <c r="LBD492" s="25"/>
      <c r="LBE492" s="25"/>
      <c r="LBF492" s="25"/>
      <c r="LBG492" s="25"/>
      <c r="LBH492" s="25"/>
      <c r="LBI492" s="25"/>
      <c r="LBJ492" s="25"/>
      <c r="LBK492" s="25"/>
      <c r="LBL492" s="25"/>
      <c r="LBM492" s="25"/>
      <c r="LBN492" s="25"/>
      <c r="LBO492" s="25"/>
      <c r="LBP492" s="25"/>
      <c r="LBQ492" s="25"/>
      <c r="LBR492" s="25"/>
      <c r="LBS492" s="25"/>
      <c r="LBT492" s="25"/>
      <c r="LBU492" s="25"/>
      <c r="LBV492" s="25"/>
      <c r="LBW492" s="25"/>
      <c r="LBX492" s="25"/>
      <c r="LBY492" s="25"/>
      <c r="LBZ492" s="25"/>
      <c r="LCA492" s="25"/>
      <c r="LCB492" s="25"/>
      <c r="LCC492" s="25"/>
      <c r="LCD492" s="25"/>
      <c r="LCE492" s="25"/>
      <c r="LCF492" s="25"/>
      <c r="LCG492" s="25"/>
      <c r="LCH492" s="25"/>
      <c r="LCI492" s="25"/>
      <c r="LCJ492" s="25"/>
      <c r="LCK492" s="25"/>
      <c r="LCL492" s="25"/>
      <c r="LCM492" s="25"/>
      <c r="LCN492" s="25"/>
      <c r="LCO492" s="25"/>
      <c r="LCP492" s="25"/>
      <c r="LCQ492" s="25"/>
      <c r="LCR492" s="25"/>
      <c r="LCS492" s="25"/>
      <c r="LCT492" s="25"/>
      <c r="LCU492" s="25"/>
      <c r="LCV492" s="25"/>
      <c r="LCW492" s="25"/>
      <c r="LCX492" s="25"/>
      <c r="LCY492" s="25"/>
      <c r="LCZ492" s="25"/>
      <c r="LDA492" s="25"/>
      <c r="LDB492" s="25"/>
      <c r="LDC492" s="25"/>
      <c r="LDD492" s="25"/>
      <c r="LDE492" s="25"/>
      <c r="LDF492" s="25"/>
      <c r="LDG492" s="25"/>
      <c r="LDH492" s="25"/>
      <c r="LDI492" s="25"/>
      <c r="LDJ492" s="25"/>
      <c r="LDK492" s="25"/>
      <c r="LDL492" s="25"/>
      <c r="LDM492" s="25"/>
      <c r="LDN492" s="25"/>
      <c r="LDO492" s="25"/>
      <c r="LDP492" s="25"/>
      <c r="LDQ492" s="25"/>
      <c r="LDR492" s="25"/>
      <c r="LDS492" s="25"/>
      <c r="LDT492" s="25"/>
      <c r="LDU492" s="25"/>
      <c r="LDV492" s="25"/>
      <c r="LDW492" s="25"/>
      <c r="LDX492" s="25"/>
      <c r="LDY492" s="25"/>
      <c r="LDZ492" s="25"/>
      <c r="LEA492" s="25"/>
      <c r="LEB492" s="25"/>
      <c r="LEC492" s="25"/>
      <c r="LED492" s="25"/>
      <c r="LEE492" s="25"/>
      <c r="LEF492" s="25"/>
      <c r="LEG492" s="25"/>
      <c r="LEH492" s="25"/>
      <c r="LEI492" s="25"/>
      <c r="LEJ492" s="25"/>
      <c r="LEK492" s="25"/>
      <c r="LEL492" s="25"/>
      <c r="LEM492" s="25"/>
      <c r="LEN492" s="25"/>
      <c r="LEO492" s="25"/>
      <c r="LEP492" s="25"/>
      <c r="LEQ492" s="25"/>
      <c r="LER492" s="25"/>
      <c r="LES492" s="25"/>
      <c r="LET492" s="25"/>
      <c r="LEU492" s="25"/>
      <c r="LEV492" s="25"/>
      <c r="LEW492" s="25"/>
      <c r="LEX492" s="25"/>
      <c r="LEY492" s="25"/>
      <c r="LEZ492" s="25"/>
      <c r="LFA492" s="25"/>
      <c r="LFB492" s="25"/>
      <c r="LFC492" s="25"/>
      <c r="LFD492" s="25"/>
      <c r="LFE492" s="25"/>
      <c r="LFF492" s="25"/>
      <c r="LFG492" s="25"/>
      <c r="LFH492" s="25"/>
      <c r="LFI492" s="25"/>
      <c r="LFJ492" s="25"/>
      <c r="LFK492" s="25"/>
      <c r="LFL492" s="25"/>
      <c r="LFM492" s="25"/>
      <c r="LFN492" s="25"/>
      <c r="LFO492" s="25"/>
      <c r="LFP492" s="25"/>
      <c r="LFQ492" s="25"/>
      <c r="LFR492" s="25"/>
      <c r="LFS492" s="25"/>
      <c r="LFT492" s="25"/>
      <c r="LFU492" s="25"/>
      <c r="LFV492" s="25"/>
      <c r="LFW492" s="25"/>
      <c r="LFX492" s="25"/>
      <c r="LFY492" s="25"/>
      <c r="LFZ492" s="25"/>
      <c r="LGA492" s="25"/>
      <c r="LGB492" s="25"/>
      <c r="LGC492" s="25"/>
      <c r="LGD492" s="25"/>
      <c r="LGE492" s="25"/>
      <c r="LGF492" s="25"/>
      <c r="LGG492" s="25"/>
      <c r="LGH492" s="25"/>
      <c r="LGI492" s="25"/>
      <c r="LGJ492" s="25"/>
      <c r="LGK492" s="25"/>
      <c r="LGL492" s="25"/>
      <c r="LGM492" s="25"/>
      <c r="LGN492" s="25"/>
      <c r="LGO492" s="25"/>
      <c r="LGP492" s="25"/>
      <c r="LGQ492" s="25"/>
      <c r="LGR492" s="25"/>
      <c r="LGS492" s="25"/>
      <c r="LGT492" s="25"/>
      <c r="LGU492" s="25"/>
      <c r="LGV492" s="25"/>
      <c r="LGW492" s="25"/>
      <c r="LGX492" s="25"/>
      <c r="LGY492" s="25"/>
      <c r="LGZ492" s="25"/>
      <c r="LHA492" s="25"/>
      <c r="LHB492" s="25"/>
      <c r="LHC492" s="25"/>
      <c r="LHD492" s="25"/>
      <c r="LHE492" s="25"/>
      <c r="LHF492" s="25"/>
      <c r="LHG492" s="25"/>
      <c r="LHH492" s="25"/>
      <c r="LHI492" s="25"/>
      <c r="LHJ492" s="25"/>
      <c r="LHK492" s="25"/>
      <c r="LHL492" s="25"/>
      <c r="LHM492" s="25"/>
      <c r="LHN492" s="25"/>
      <c r="LHO492" s="25"/>
      <c r="LHP492" s="25"/>
      <c r="LHQ492" s="25"/>
      <c r="LHR492" s="25"/>
      <c r="LHS492" s="25"/>
      <c r="LHT492" s="25"/>
      <c r="LHU492" s="25"/>
      <c r="LHV492" s="25"/>
      <c r="LHW492" s="25"/>
      <c r="LHX492" s="25"/>
      <c r="LHY492" s="25"/>
      <c r="LHZ492" s="25"/>
      <c r="LIA492" s="25"/>
      <c r="LIB492" s="25"/>
      <c r="LIC492" s="25"/>
      <c r="LID492" s="25"/>
      <c r="LIE492" s="25"/>
      <c r="LIF492" s="25"/>
      <c r="LIG492" s="25"/>
      <c r="LIH492" s="25"/>
      <c r="LII492" s="25"/>
      <c r="LIJ492" s="25"/>
      <c r="LIK492" s="25"/>
      <c r="LIL492" s="25"/>
      <c r="LIM492" s="25"/>
      <c r="LIN492" s="25"/>
      <c r="LIO492" s="25"/>
      <c r="LIP492" s="25"/>
      <c r="LIQ492" s="25"/>
      <c r="LIR492" s="25"/>
      <c r="LIS492" s="25"/>
      <c r="LIT492" s="25"/>
      <c r="LIU492" s="25"/>
      <c r="LIV492" s="25"/>
      <c r="LIW492" s="25"/>
      <c r="LIX492" s="25"/>
      <c r="LIY492" s="25"/>
      <c r="LIZ492" s="25"/>
      <c r="LJA492" s="25"/>
      <c r="LJB492" s="25"/>
      <c r="LJC492" s="25"/>
      <c r="LJD492" s="25"/>
      <c r="LJE492" s="25"/>
      <c r="LJF492" s="25"/>
      <c r="LJG492" s="25"/>
      <c r="LJH492" s="25"/>
      <c r="LJI492" s="25"/>
      <c r="LJJ492" s="25"/>
      <c r="LJK492" s="25"/>
      <c r="LJL492" s="25"/>
      <c r="LJM492" s="25"/>
      <c r="LJN492" s="25"/>
      <c r="LJO492" s="25"/>
      <c r="LJP492" s="25"/>
      <c r="LJQ492" s="25"/>
      <c r="LJR492" s="25"/>
      <c r="LJS492" s="25"/>
      <c r="LJT492" s="25"/>
      <c r="LJU492" s="25"/>
      <c r="LJV492" s="25"/>
      <c r="LJW492" s="25"/>
      <c r="LJX492" s="25"/>
      <c r="LJY492" s="25"/>
      <c r="LJZ492" s="25"/>
      <c r="LKA492" s="25"/>
      <c r="LKB492" s="25"/>
      <c r="LKC492" s="25"/>
      <c r="LKD492" s="25"/>
      <c r="LKE492" s="25"/>
      <c r="LKF492" s="25"/>
      <c r="LKG492" s="25"/>
      <c r="LKH492" s="25"/>
      <c r="LKI492" s="25"/>
      <c r="LKJ492" s="25"/>
      <c r="LKK492" s="25"/>
      <c r="LKL492" s="25"/>
      <c r="LKM492" s="25"/>
      <c r="LKN492" s="25"/>
      <c r="LKO492" s="25"/>
      <c r="LKP492" s="25"/>
      <c r="LKQ492" s="25"/>
      <c r="LKR492" s="25"/>
      <c r="LKS492" s="25"/>
      <c r="LKT492" s="25"/>
      <c r="LKU492" s="25"/>
      <c r="LKV492" s="25"/>
      <c r="LKW492" s="25"/>
      <c r="LKX492" s="25"/>
      <c r="LKY492" s="25"/>
      <c r="LKZ492" s="25"/>
      <c r="LLA492" s="25"/>
      <c r="LLB492" s="25"/>
      <c r="LLC492" s="25"/>
      <c r="LLD492" s="25"/>
      <c r="LLE492" s="25"/>
      <c r="LLF492" s="25"/>
      <c r="LLG492" s="25"/>
      <c r="LLH492" s="25"/>
      <c r="LLI492" s="25"/>
      <c r="LLJ492" s="25"/>
      <c r="LLK492" s="25"/>
      <c r="LLL492" s="25"/>
      <c r="LLM492" s="25"/>
      <c r="LLN492" s="25"/>
      <c r="LLO492" s="25"/>
      <c r="LLP492" s="25"/>
      <c r="LLQ492" s="25"/>
      <c r="LLR492" s="25"/>
      <c r="LLS492" s="25"/>
      <c r="LLT492" s="25"/>
      <c r="LLU492" s="25"/>
      <c r="LLV492" s="25"/>
      <c r="LLW492" s="25"/>
      <c r="LLX492" s="25"/>
      <c r="LLY492" s="25"/>
      <c r="LLZ492" s="25"/>
      <c r="LMA492" s="25"/>
      <c r="LMB492" s="25"/>
      <c r="LMC492" s="25"/>
      <c r="LMD492" s="25"/>
      <c r="LME492" s="25"/>
      <c r="LMF492" s="25"/>
      <c r="LMG492" s="25"/>
      <c r="LMH492" s="25"/>
      <c r="LMI492" s="25"/>
      <c r="LMJ492" s="25"/>
      <c r="LMK492" s="25"/>
      <c r="LML492" s="25"/>
      <c r="LMM492" s="25"/>
      <c r="LMN492" s="25"/>
      <c r="LMO492" s="25"/>
      <c r="LMP492" s="25"/>
      <c r="LMQ492" s="25"/>
      <c r="LMR492" s="25"/>
      <c r="LMS492" s="25"/>
      <c r="LMT492" s="25"/>
      <c r="LMU492" s="25"/>
      <c r="LMV492" s="25"/>
      <c r="LMW492" s="25"/>
      <c r="LMX492" s="25"/>
      <c r="LMY492" s="25"/>
      <c r="LMZ492" s="25"/>
      <c r="LNA492" s="25"/>
      <c r="LNB492" s="25"/>
      <c r="LNC492" s="25"/>
      <c r="LND492" s="25"/>
      <c r="LNE492" s="25"/>
      <c r="LNF492" s="25"/>
      <c r="LNG492" s="25"/>
      <c r="LNH492" s="25"/>
      <c r="LNI492" s="25"/>
      <c r="LNJ492" s="25"/>
      <c r="LNK492" s="25"/>
      <c r="LNL492" s="25"/>
      <c r="LNM492" s="25"/>
      <c r="LNN492" s="25"/>
      <c r="LNO492" s="25"/>
      <c r="LNP492" s="25"/>
      <c r="LNQ492" s="25"/>
      <c r="LNR492" s="25"/>
      <c r="LNS492" s="25"/>
      <c r="LNT492" s="25"/>
      <c r="LNU492" s="25"/>
      <c r="LNV492" s="25"/>
      <c r="LNW492" s="25"/>
      <c r="LNX492" s="25"/>
      <c r="LNY492" s="25"/>
      <c r="LNZ492" s="25"/>
      <c r="LOA492" s="25"/>
      <c r="LOB492" s="25"/>
      <c r="LOC492" s="25"/>
      <c r="LOD492" s="25"/>
      <c r="LOE492" s="25"/>
      <c r="LOF492" s="25"/>
      <c r="LOG492" s="25"/>
      <c r="LOH492" s="25"/>
      <c r="LOI492" s="25"/>
      <c r="LOJ492" s="25"/>
      <c r="LOK492" s="25"/>
      <c r="LOL492" s="25"/>
      <c r="LOM492" s="25"/>
      <c r="LON492" s="25"/>
      <c r="LOO492" s="25"/>
      <c r="LOP492" s="25"/>
      <c r="LOQ492" s="25"/>
      <c r="LOR492" s="25"/>
      <c r="LOS492" s="25"/>
      <c r="LOT492" s="25"/>
      <c r="LOU492" s="25"/>
      <c r="LOV492" s="25"/>
      <c r="LOW492" s="25"/>
      <c r="LOX492" s="25"/>
      <c r="LOY492" s="25"/>
      <c r="LOZ492" s="25"/>
      <c r="LPA492" s="25"/>
      <c r="LPB492" s="25"/>
      <c r="LPC492" s="25"/>
      <c r="LPD492" s="25"/>
      <c r="LPE492" s="25"/>
      <c r="LPF492" s="25"/>
      <c r="LPG492" s="25"/>
      <c r="LPH492" s="25"/>
      <c r="LPI492" s="25"/>
      <c r="LPJ492" s="25"/>
      <c r="LPK492" s="25"/>
      <c r="LPL492" s="25"/>
      <c r="LPM492" s="25"/>
      <c r="LPN492" s="25"/>
      <c r="LPO492" s="25"/>
      <c r="LPP492" s="25"/>
      <c r="LPQ492" s="25"/>
      <c r="LPR492" s="25"/>
      <c r="LPS492" s="25"/>
      <c r="LPT492" s="25"/>
      <c r="LPU492" s="25"/>
      <c r="LPV492" s="25"/>
      <c r="LPW492" s="25"/>
      <c r="LPX492" s="25"/>
      <c r="LPY492" s="25"/>
      <c r="LPZ492" s="25"/>
      <c r="LQA492" s="25"/>
      <c r="LQB492" s="25"/>
      <c r="LQC492" s="25"/>
      <c r="LQD492" s="25"/>
      <c r="LQE492" s="25"/>
      <c r="LQF492" s="25"/>
      <c r="LQG492" s="25"/>
      <c r="LQH492" s="25"/>
      <c r="LQI492" s="25"/>
      <c r="LQJ492" s="25"/>
      <c r="LQK492" s="25"/>
      <c r="LQL492" s="25"/>
      <c r="LQM492" s="25"/>
      <c r="LQN492" s="25"/>
      <c r="LQO492" s="25"/>
      <c r="LQP492" s="25"/>
      <c r="LQQ492" s="25"/>
      <c r="LQR492" s="25"/>
      <c r="LQS492" s="25"/>
      <c r="LQT492" s="25"/>
      <c r="LQU492" s="25"/>
      <c r="LQV492" s="25"/>
      <c r="LQW492" s="25"/>
      <c r="LQX492" s="25"/>
      <c r="LQY492" s="25"/>
      <c r="LQZ492" s="25"/>
      <c r="LRA492" s="25"/>
      <c r="LRB492" s="25"/>
      <c r="LRC492" s="25"/>
      <c r="LRD492" s="25"/>
      <c r="LRE492" s="25"/>
      <c r="LRF492" s="25"/>
      <c r="LRG492" s="25"/>
      <c r="LRH492" s="25"/>
      <c r="LRI492" s="25"/>
      <c r="LRJ492" s="25"/>
      <c r="LRK492" s="25"/>
      <c r="LRL492" s="25"/>
      <c r="LRM492" s="25"/>
      <c r="LRN492" s="25"/>
      <c r="LRO492" s="25"/>
      <c r="LRP492" s="25"/>
      <c r="LRQ492" s="25"/>
      <c r="LRR492" s="25"/>
      <c r="LRS492" s="25"/>
      <c r="LRT492" s="25"/>
      <c r="LRU492" s="25"/>
      <c r="LRV492" s="25"/>
      <c r="LRW492" s="25"/>
      <c r="LRX492" s="25"/>
      <c r="LRY492" s="25"/>
      <c r="LRZ492" s="25"/>
      <c r="LSA492" s="25"/>
      <c r="LSB492" s="25"/>
      <c r="LSC492" s="25"/>
      <c r="LSD492" s="25"/>
      <c r="LSE492" s="25"/>
      <c r="LSF492" s="25"/>
      <c r="LSG492" s="25"/>
      <c r="LSH492" s="25"/>
      <c r="LSI492" s="25"/>
      <c r="LSJ492" s="25"/>
      <c r="LSK492" s="25"/>
      <c r="LSL492" s="25"/>
      <c r="LSM492" s="25"/>
      <c r="LSN492" s="25"/>
      <c r="LSO492" s="25"/>
      <c r="LSP492" s="25"/>
      <c r="LSQ492" s="25"/>
      <c r="LSR492" s="25"/>
      <c r="LSS492" s="25"/>
      <c r="LST492" s="25"/>
      <c r="LSU492" s="25"/>
      <c r="LSV492" s="25"/>
      <c r="LSW492" s="25"/>
      <c r="LSX492" s="25"/>
      <c r="LSY492" s="25"/>
      <c r="LSZ492" s="25"/>
      <c r="LTA492" s="25"/>
      <c r="LTB492" s="25"/>
      <c r="LTC492" s="25"/>
      <c r="LTD492" s="25"/>
      <c r="LTE492" s="25"/>
      <c r="LTF492" s="25"/>
      <c r="LTG492" s="25"/>
      <c r="LTH492" s="25"/>
      <c r="LTI492" s="25"/>
      <c r="LTJ492" s="25"/>
      <c r="LTK492" s="25"/>
      <c r="LTL492" s="25"/>
      <c r="LTM492" s="25"/>
      <c r="LTN492" s="25"/>
      <c r="LTO492" s="25"/>
      <c r="LTP492" s="25"/>
      <c r="LTQ492" s="25"/>
      <c r="LTR492" s="25"/>
      <c r="LTS492" s="25"/>
      <c r="LTT492" s="25"/>
      <c r="LTU492" s="25"/>
      <c r="LTV492" s="25"/>
      <c r="LTW492" s="25"/>
      <c r="LTX492" s="25"/>
      <c r="LTY492" s="25"/>
      <c r="LTZ492" s="25"/>
      <c r="LUA492" s="25"/>
      <c r="LUB492" s="25"/>
      <c r="LUC492" s="25"/>
      <c r="LUD492" s="25"/>
      <c r="LUE492" s="25"/>
      <c r="LUF492" s="25"/>
      <c r="LUG492" s="25"/>
      <c r="LUH492" s="25"/>
      <c r="LUI492" s="25"/>
      <c r="LUJ492" s="25"/>
      <c r="LUK492" s="25"/>
      <c r="LUL492" s="25"/>
      <c r="LUM492" s="25"/>
      <c r="LUN492" s="25"/>
      <c r="LUO492" s="25"/>
      <c r="LUP492" s="25"/>
      <c r="LUQ492" s="25"/>
      <c r="LUR492" s="25"/>
      <c r="LUS492" s="25"/>
      <c r="LUT492" s="25"/>
      <c r="LUU492" s="25"/>
      <c r="LUV492" s="25"/>
      <c r="LUW492" s="25"/>
      <c r="LUX492" s="25"/>
      <c r="LUY492" s="25"/>
      <c r="LUZ492" s="25"/>
      <c r="LVA492" s="25"/>
      <c r="LVB492" s="25"/>
      <c r="LVC492" s="25"/>
      <c r="LVD492" s="25"/>
      <c r="LVE492" s="25"/>
      <c r="LVF492" s="25"/>
      <c r="LVG492" s="25"/>
      <c r="LVH492" s="25"/>
      <c r="LVI492" s="25"/>
      <c r="LVJ492" s="25"/>
      <c r="LVK492" s="25"/>
      <c r="LVL492" s="25"/>
      <c r="LVM492" s="25"/>
      <c r="LVN492" s="25"/>
      <c r="LVO492" s="25"/>
      <c r="LVP492" s="25"/>
      <c r="LVQ492" s="25"/>
      <c r="LVR492" s="25"/>
      <c r="LVS492" s="25"/>
      <c r="LVT492" s="25"/>
      <c r="LVU492" s="25"/>
      <c r="LVV492" s="25"/>
      <c r="LVW492" s="25"/>
      <c r="LVX492" s="25"/>
      <c r="LVY492" s="25"/>
      <c r="LVZ492" s="25"/>
      <c r="LWA492" s="25"/>
      <c r="LWB492" s="25"/>
      <c r="LWC492" s="25"/>
      <c r="LWD492" s="25"/>
      <c r="LWE492" s="25"/>
      <c r="LWF492" s="25"/>
      <c r="LWG492" s="25"/>
      <c r="LWH492" s="25"/>
      <c r="LWI492" s="25"/>
      <c r="LWJ492" s="25"/>
      <c r="LWK492" s="25"/>
      <c r="LWL492" s="25"/>
      <c r="LWM492" s="25"/>
      <c r="LWN492" s="25"/>
      <c r="LWO492" s="25"/>
      <c r="LWP492" s="25"/>
      <c r="LWQ492" s="25"/>
      <c r="LWR492" s="25"/>
      <c r="LWS492" s="25"/>
      <c r="LWT492" s="25"/>
      <c r="LWU492" s="25"/>
      <c r="LWV492" s="25"/>
      <c r="LWW492" s="25"/>
      <c r="LWX492" s="25"/>
      <c r="LWY492" s="25"/>
      <c r="LWZ492" s="25"/>
      <c r="LXA492" s="25"/>
      <c r="LXB492" s="25"/>
      <c r="LXC492" s="25"/>
      <c r="LXD492" s="25"/>
      <c r="LXE492" s="25"/>
      <c r="LXF492" s="25"/>
      <c r="LXG492" s="25"/>
      <c r="LXH492" s="25"/>
      <c r="LXI492" s="25"/>
      <c r="LXJ492" s="25"/>
      <c r="LXK492" s="25"/>
      <c r="LXL492" s="25"/>
      <c r="LXM492" s="25"/>
      <c r="LXN492" s="25"/>
      <c r="LXO492" s="25"/>
      <c r="LXP492" s="25"/>
      <c r="LXQ492" s="25"/>
      <c r="LXR492" s="25"/>
      <c r="LXS492" s="25"/>
      <c r="LXT492" s="25"/>
      <c r="LXU492" s="25"/>
      <c r="LXV492" s="25"/>
      <c r="LXW492" s="25"/>
      <c r="LXX492" s="25"/>
      <c r="LXY492" s="25"/>
      <c r="LXZ492" s="25"/>
      <c r="LYA492" s="25"/>
      <c r="LYB492" s="25"/>
      <c r="LYC492" s="25"/>
      <c r="LYD492" s="25"/>
      <c r="LYE492" s="25"/>
      <c r="LYF492" s="25"/>
      <c r="LYG492" s="25"/>
      <c r="LYH492" s="25"/>
      <c r="LYI492" s="25"/>
      <c r="LYJ492" s="25"/>
      <c r="LYK492" s="25"/>
      <c r="LYL492" s="25"/>
      <c r="LYM492" s="25"/>
      <c r="LYN492" s="25"/>
      <c r="LYO492" s="25"/>
      <c r="LYP492" s="25"/>
      <c r="LYQ492" s="25"/>
      <c r="LYR492" s="25"/>
      <c r="LYS492" s="25"/>
      <c r="LYT492" s="25"/>
      <c r="LYU492" s="25"/>
      <c r="LYV492" s="25"/>
      <c r="LYW492" s="25"/>
      <c r="LYX492" s="25"/>
      <c r="LYY492" s="25"/>
      <c r="LYZ492" s="25"/>
      <c r="LZA492" s="25"/>
      <c r="LZB492" s="25"/>
      <c r="LZC492" s="25"/>
      <c r="LZD492" s="25"/>
      <c r="LZE492" s="25"/>
      <c r="LZF492" s="25"/>
      <c r="LZG492" s="25"/>
      <c r="LZH492" s="25"/>
      <c r="LZI492" s="25"/>
      <c r="LZJ492" s="25"/>
      <c r="LZK492" s="25"/>
      <c r="LZL492" s="25"/>
      <c r="LZM492" s="25"/>
      <c r="LZN492" s="25"/>
      <c r="LZO492" s="25"/>
      <c r="LZP492" s="25"/>
      <c r="LZQ492" s="25"/>
      <c r="LZR492" s="25"/>
      <c r="LZS492" s="25"/>
      <c r="LZT492" s="25"/>
      <c r="LZU492" s="25"/>
      <c r="LZV492" s="25"/>
      <c r="LZW492" s="25"/>
      <c r="LZX492" s="25"/>
      <c r="LZY492" s="25"/>
      <c r="LZZ492" s="25"/>
      <c r="MAA492" s="25"/>
      <c r="MAB492" s="25"/>
      <c r="MAC492" s="25"/>
      <c r="MAD492" s="25"/>
      <c r="MAE492" s="25"/>
      <c r="MAF492" s="25"/>
      <c r="MAG492" s="25"/>
      <c r="MAH492" s="25"/>
      <c r="MAI492" s="25"/>
      <c r="MAJ492" s="25"/>
      <c r="MAK492" s="25"/>
      <c r="MAL492" s="25"/>
      <c r="MAM492" s="25"/>
      <c r="MAN492" s="25"/>
      <c r="MAO492" s="25"/>
      <c r="MAP492" s="25"/>
      <c r="MAQ492" s="25"/>
      <c r="MAR492" s="25"/>
      <c r="MAS492" s="25"/>
      <c r="MAT492" s="25"/>
      <c r="MAU492" s="25"/>
      <c r="MAV492" s="25"/>
      <c r="MAW492" s="25"/>
      <c r="MAX492" s="25"/>
      <c r="MAY492" s="25"/>
      <c r="MAZ492" s="25"/>
      <c r="MBA492" s="25"/>
      <c r="MBB492" s="25"/>
      <c r="MBC492" s="25"/>
      <c r="MBD492" s="25"/>
      <c r="MBE492" s="25"/>
      <c r="MBF492" s="25"/>
      <c r="MBG492" s="25"/>
      <c r="MBH492" s="25"/>
      <c r="MBI492" s="25"/>
      <c r="MBJ492" s="25"/>
      <c r="MBK492" s="25"/>
      <c r="MBL492" s="25"/>
      <c r="MBM492" s="25"/>
      <c r="MBN492" s="25"/>
      <c r="MBO492" s="25"/>
      <c r="MBP492" s="25"/>
      <c r="MBQ492" s="25"/>
      <c r="MBR492" s="25"/>
      <c r="MBS492" s="25"/>
      <c r="MBT492" s="25"/>
      <c r="MBU492" s="25"/>
      <c r="MBV492" s="25"/>
      <c r="MBW492" s="25"/>
      <c r="MBX492" s="25"/>
      <c r="MBY492" s="25"/>
      <c r="MBZ492" s="25"/>
      <c r="MCA492" s="25"/>
      <c r="MCB492" s="25"/>
      <c r="MCC492" s="25"/>
      <c r="MCD492" s="25"/>
      <c r="MCE492" s="25"/>
      <c r="MCF492" s="25"/>
      <c r="MCG492" s="25"/>
      <c r="MCH492" s="25"/>
      <c r="MCI492" s="25"/>
      <c r="MCJ492" s="25"/>
      <c r="MCK492" s="25"/>
      <c r="MCL492" s="25"/>
      <c r="MCM492" s="25"/>
      <c r="MCN492" s="25"/>
      <c r="MCO492" s="25"/>
      <c r="MCP492" s="25"/>
      <c r="MCQ492" s="25"/>
      <c r="MCR492" s="25"/>
      <c r="MCS492" s="25"/>
      <c r="MCT492" s="25"/>
      <c r="MCU492" s="25"/>
      <c r="MCV492" s="25"/>
      <c r="MCW492" s="25"/>
      <c r="MCX492" s="25"/>
      <c r="MCY492" s="25"/>
      <c r="MCZ492" s="25"/>
      <c r="MDA492" s="25"/>
      <c r="MDB492" s="25"/>
      <c r="MDC492" s="25"/>
      <c r="MDD492" s="25"/>
      <c r="MDE492" s="25"/>
      <c r="MDF492" s="25"/>
      <c r="MDG492" s="25"/>
      <c r="MDH492" s="25"/>
      <c r="MDI492" s="25"/>
      <c r="MDJ492" s="25"/>
      <c r="MDK492" s="25"/>
      <c r="MDL492" s="25"/>
      <c r="MDM492" s="25"/>
      <c r="MDN492" s="25"/>
      <c r="MDO492" s="25"/>
      <c r="MDP492" s="25"/>
      <c r="MDQ492" s="25"/>
      <c r="MDR492" s="25"/>
      <c r="MDS492" s="25"/>
      <c r="MDT492" s="25"/>
      <c r="MDU492" s="25"/>
      <c r="MDV492" s="25"/>
      <c r="MDW492" s="25"/>
      <c r="MDX492" s="25"/>
      <c r="MDY492" s="25"/>
      <c r="MDZ492" s="25"/>
      <c r="MEA492" s="25"/>
      <c r="MEB492" s="25"/>
      <c r="MEC492" s="25"/>
      <c r="MED492" s="25"/>
      <c r="MEE492" s="25"/>
      <c r="MEF492" s="25"/>
      <c r="MEG492" s="25"/>
      <c r="MEH492" s="25"/>
      <c r="MEI492" s="25"/>
      <c r="MEJ492" s="25"/>
      <c r="MEK492" s="25"/>
      <c r="MEL492" s="25"/>
      <c r="MEM492" s="25"/>
      <c r="MEN492" s="25"/>
      <c r="MEO492" s="25"/>
      <c r="MEP492" s="25"/>
      <c r="MEQ492" s="25"/>
      <c r="MER492" s="25"/>
      <c r="MES492" s="25"/>
      <c r="MET492" s="25"/>
      <c r="MEU492" s="25"/>
      <c r="MEV492" s="25"/>
      <c r="MEW492" s="25"/>
      <c r="MEX492" s="25"/>
      <c r="MEY492" s="25"/>
      <c r="MEZ492" s="25"/>
      <c r="MFA492" s="25"/>
      <c r="MFB492" s="25"/>
      <c r="MFC492" s="25"/>
      <c r="MFD492" s="25"/>
      <c r="MFE492" s="25"/>
      <c r="MFF492" s="25"/>
      <c r="MFG492" s="25"/>
      <c r="MFH492" s="25"/>
      <c r="MFI492" s="25"/>
      <c r="MFJ492" s="25"/>
      <c r="MFK492" s="25"/>
      <c r="MFL492" s="25"/>
      <c r="MFM492" s="25"/>
      <c r="MFN492" s="25"/>
      <c r="MFO492" s="25"/>
      <c r="MFP492" s="25"/>
      <c r="MFQ492" s="25"/>
      <c r="MFR492" s="25"/>
      <c r="MFS492" s="25"/>
      <c r="MFT492" s="25"/>
      <c r="MFU492" s="25"/>
      <c r="MFV492" s="25"/>
      <c r="MFW492" s="25"/>
      <c r="MFX492" s="25"/>
      <c r="MFY492" s="25"/>
      <c r="MFZ492" s="25"/>
      <c r="MGA492" s="25"/>
      <c r="MGB492" s="25"/>
      <c r="MGC492" s="25"/>
      <c r="MGD492" s="25"/>
      <c r="MGE492" s="25"/>
      <c r="MGF492" s="25"/>
      <c r="MGG492" s="25"/>
      <c r="MGH492" s="25"/>
      <c r="MGI492" s="25"/>
      <c r="MGJ492" s="25"/>
      <c r="MGK492" s="25"/>
      <c r="MGL492" s="25"/>
      <c r="MGM492" s="25"/>
      <c r="MGN492" s="25"/>
      <c r="MGO492" s="25"/>
      <c r="MGP492" s="25"/>
      <c r="MGQ492" s="25"/>
      <c r="MGR492" s="25"/>
      <c r="MGS492" s="25"/>
      <c r="MGT492" s="25"/>
      <c r="MGU492" s="25"/>
      <c r="MGV492" s="25"/>
      <c r="MGW492" s="25"/>
      <c r="MGX492" s="25"/>
      <c r="MGY492" s="25"/>
      <c r="MGZ492" s="25"/>
      <c r="MHA492" s="25"/>
      <c r="MHB492" s="25"/>
      <c r="MHC492" s="25"/>
      <c r="MHD492" s="25"/>
      <c r="MHE492" s="25"/>
      <c r="MHF492" s="25"/>
      <c r="MHG492" s="25"/>
      <c r="MHH492" s="25"/>
      <c r="MHI492" s="25"/>
      <c r="MHJ492" s="25"/>
      <c r="MHK492" s="25"/>
      <c r="MHL492" s="25"/>
      <c r="MHM492" s="25"/>
      <c r="MHN492" s="25"/>
      <c r="MHO492" s="25"/>
      <c r="MHP492" s="25"/>
      <c r="MHQ492" s="25"/>
      <c r="MHR492" s="25"/>
      <c r="MHS492" s="25"/>
      <c r="MHT492" s="25"/>
      <c r="MHU492" s="25"/>
      <c r="MHV492" s="25"/>
      <c r="MHW492" s="25"/>
      <c r="MHX492" s="25"/>
      <c r="MHY492" s="25"/>
      <c r="MHZ492" s="25"/>
      <c r="MIA492" s="25"/>
      <c r="MIB492" s="25"/>
      <c r="MIC492" s="25"/>
      <c r="MID492" s="25"/>
      <c r="MIE492" s="25"/>
      <c r="MIF492" s="25"/>
      <c r="MIG492" s="25"/>
      <c r="MIH492" s="25"/>
      <c r="MII492" s="25"/>
      <c r="MIJ492" s="25"/>
      <c r="MIK492" s="25"/>
      <c r="MIL492" s="25"/>
      <c r="MIM492" s="25"/>
      <c r="MIN492" s="25"/>
      <c r="MIO492" s="25"/>
      <c r="MIP492" s="25"/>
      <c r="MIQ492" s="25"/>
      <c r="MIR492" s="25"/>
      <c r="MIS492" s="25"/>
      <c r="MIT492" s="25"/>
      <c r="MIU492" s="25"/>
      <c r="MIV492" s="25"/>
      <c r="MIW492" s="25"/>
      <c r="MIX492" s="25"/>
      <c r="MIY492" s="25"/>
      <c r="MIZ492" s="25"/>
      <c r="MJA492" s="25"/>
      <c r="MJB492" s="25"/>
      <c r="MJC492" s="25"/>
      <c r="MJD492" s="25"/>
      <c r="MJE492" s="25"/>
      <c r="MJF492" s="25"/>
      <c r="MJG492" s="25"/>
      <c r="MJH492" s="25"/>
      <c r="MJI492" s="25"/>
      <c r="MJJ492" s="25"/>
      <c r="MJK492" s="25"/>
      <c r="MJL492" s="25"/>
      <c r="MJM492" s="25"/>
      <c r="MJN492" s="25"/>
      <c r="MJO492" s="25"/>
      <c r="MJP492" s="25"/>
      <c r="MJQ492" s="25"/>
      <c r="MJR492" s="25"/>
      <c r="MJS492" s="25"/>
      <c r="MJT492" s="25"/>
      <c r="MJU492" s="25"/>
      <c r="MJV492" s="25"/>
      <c r="MJW492" s="25"/>
      <c r="MJX492" s="25"/>
      <c r="MJY492" s="25"/>
      <c r="MJZ492" s="25"/>
      <c r="MKA492" s="25"/>
      <c r="MKB492" s="25"/>
      <c r="MKC492" s="25"/>
      <c r="MKD492" s="25"/>
      <c r="MKE492" s="25"/>
      <c r="MKF492" s="25"/>
      <c r="MKG492" s="25"/>
      <c r="MKH492" s="25"/>
      <c r="MKI492" s="25"/>
      <c r="MKJ492" s="25"/>
      <c r="MKK492" s="25"/>
      <c r="MKL492" s="25"/>
      <c r="MKM492" s="25"/>
      <c r="MKN492" s="25"/>
      <c r="MKO492" s="25"/>
      <c r="MKP492" s="25"/>
      <c r="MKQ492" s="25"/>
      <c r="MKR492" s="25"/>
      <c r="MKS492" s="25"/>
      <c r="MKT492" s="25"/>
      <c r="MKU492" s="25"/>
      <c r="MKV492" s="25"/>
      <c r="MKW492" s="25"/>
      <c r="MKX492" s="25"/>
      <c r="MKY492" s="25"/>
      <c r="MKZ492" s="25"/>
      <c r="MLA492" s="25"/>
      <c r="MLB492" s="25"/>
      <c r="MLC492" s="25"/>
      <c r="MLD492" s="25"/>
      <c r="MLE492" s="25"/>
      <c r="MLF492" s="25"/>
      <c r="MLG492" s="25"/>
      <c r="MLH492" s="25"/>
      <c r="MLI492" s="25"/>
      <c r="MLJ492" s="25"/>
      <c r="MLK492" s="25"/>
      <c r="MLL492" s="25"/>
      <c r="MLM492" s="25"/>
      <c r="MLN492" s="25"/>
      <c r="MLO492" s="25"/>
      <c r="MLP492" s="25"/>
      <c r="MLQ492" s="25"/>
      <c r="MLR492" s="25"/>
      <c r="MLS492" s="25"/>
      <c r="MLT492" s="25"/>
      <c r="MLU492" s="25"/>
      <c r="MLV492" s="25"/>
      <c r="MLW492" s="25"/>
      <c r="MLX492" s="25"/>
      <c r="MLY492" s="25"/>
      <c r="MLZ492" s="25"/>
      <c r="MMA492" s="25"/>
      <c r="MMB492" s="25"/>
      <c r="MMC492" s="25"/>
      <c r="MMD492" s="25"/>
      <c r="MME492" s="25"/>
      <c r="MMF492" s="25"/>
      <c r="MMG492" s="25"/>
      <c r="MMH492" s="25"/>
      <c r="MMI492" s="25"/>
      <c r="MMJ492" s="25"/>
      <c r="MMK492" s="25"/>
      <c r="MML492" s="25"/>
      <c r="MMM492" s="25"/>
      <c r="MMN492" s="25"/>
      <c r="MMO492" s="25"/>
      <c r="MMP492" s="25"/>
      <c r="MMQ492" s="25"/>
      <c r="MMR492" s="25"/>
      <c r="MMS492" s="25"/>
      <c r="MMT492" s="25"/>
      <c r="MMU492" s="25"/>
      <c r="MMV492" s="25"/>
      <c r="MMW492" s="25"/>
      <c r="MMX492" s="25"/>
      <c r="MMY492" s="25"/>
      <c r="MMZ492" s="25"/>
      <c r="MNA492" s="25"/>
      <c r="MNB492" s="25"/>
      <c r="MNC492" s="25"/>
      <c r="MND492" s="25"/>
      <c r="MNE492" s="25"/>
      <c r="MNF492" s="25"/>
      <c r="MNG492" s="25"/>
      <c r="MNH492" s="25"/>
      <c r="MNI492" s="25"/>
      <c r="MNJ492" s="25"/>
      <c r="MNK492" s="25"/>
      <c r="MNL492" s="25"/>
      <c r="MNM492" s="25"/>
      <c r="MNN492" s="25"/>
      <c r="MNO492" s="25"/>
      <c r="MNP492" s="25"/>
      <c r="MNQ492" s="25"/>
      <c r="MNR492" s="25"/>
      <c r="MNS492" s="25"/>
      <c r="MNT492" s="25"/>
      <c r="MNU492" s="25"/>
      <c r="MNV492" s="25"/>
      <c r="MNW492" s="25"/>
      <c r="MNX492" s="25"/>
      <c r="MNY492" s="25"/>
      <c r="MNZ492" s="25"/>
      <c r="MOA492" s="25"/>
      <c r="MOB492" s="25"/>
      <c r="MOC492" s="25"/>
      <c r="MOD492" s="25"/>
      <c r="MOE492" s="25"/>
      <c r="MOF492" s="25"/>
      <c r="MOG492" s="25"/>
      <c r="MOH492" s="25"/>
      <c r="MOI492" s="25"/>
      <c r="MOJ492" s="25"/>
      <c r="MOK492" s="25"/>
      <c r="MOL492" s="25"/>
      <c r="MOM492" s="25"/>
      <c r="MON492" s="25"/>
      <c r="MOO492" s="25"/>
      <c r="MOP492" s="25"/>
      <c r="MOQ492" s="25"/>
      <c r="MOR492" s="25"/>
      <c r="MOS492" s="25"/>
      <c r="MOT492" s="25"/>
      <c r="MOU492" s="25"/>
      <c r="MOV492" s="25"/>
      <c r="MOW492" s="25"/>
      <c r="MOX492" s="25"/>
      <c r="MOY492" s="25"/>
      <c r="MOZ492" s="25"/>
      <c r="MPA492" s="25"/>
      <c r="MPB492" s="25"/>
      <c r="MPC492" s="25"/>
      <c r="MPD492" s="25"/>
      <c r="MPE492" s="25"/>
      <c r="MPF492" s="25"/>
      <c r="MPG492" s="25"/>
      <c r="MPH492" s="25"/>
      <c r="MPI492" s="25"/>
      <c r="MPJ492" s="25"/>
      <c r="MPK492" s="25"/>
      <c r="MPL492" s="25"/>
      <c r="MPM492" s="25"/>
      <c r="MPN492" s="25"/>
      <c r="MPO492" s="25"/>
      <c r="MPP492" s="25"/>
      <c r="MPQ492" s="25"/>
      <c r="MPR492" s="25"/>
      <c r="MPS492" s="25"/>
      <c r="MPT492" s="25"/>
      <c r="MPU492" s="25"/>
      <c r="MPV492" s="25"/>
      <c r="MPW492" s="25"/>
      <c r="MPX492" s="25"/>
      <c r="MPY492" s="25"/>
      <c r="MPZ492" s="25"/>
      <c r="MQA492" s="25"/>
      <c r="MQB492" s="25"/>
      <c r="MQC492" s="25"/>
      <c r="MQD492" s="25"/>
      <c r="MQE492" s="25"/>
      <c r="MQF492" s="25"/>
      <c r="MQG492" s="25"/>
      <c r="MQH492" s="25"/>
      <c r="MQI492" s="25"/>
      <c r="MQJ492" s="25"/>
      <c r="MQK492" s="25"/>
      <c r="MQL492" s="25"/>
      <c r="MQM492" s="25"/>
      <c r="MQN492" s="25"/>
      <c r="MQO492" s="25"/>
      <c r="MQP492" s="25"/>
      <c r="MQQ492" s="25"/>
      <c r="MQR492" s="25"/>
      <c r="MQS492" s="25"/>
      <c r="MQT492" s="25"/>
      <c r="MQU492" s="25"/>
      <c r="MQV492" s="25"/>
      <c r="MQW492" s="25"/>
      <c r="MQX492" s="25"/>
      <c r="MQY492" s="25"/>
      <c r="MQZ492" s="25"/>
      <c r="MRA492" s="25"/>
      <c r="MRB492" s="25"/>
      <c r="MRC492" s="25"/>
      <c r="MRD492" s="25"/>
      <c r="MRE492" s="25"/>
      <c r="MRF492" s="25"/>
      <c r="MRG492" s="25"/>
      <c r="MRH492" s="25"/>
      <c r="MRI492" s="25"/>
      <c r="MRJ492" s="25"/>
      <c r="MRK492" s="25"/>
      <c r="MRL492" s="25"/>
      <c r="MRM492" s="25"/>
      <c r="MRN492" s="25"/>
      <c r="MRO492" s="25"/>
      <c r="MRP492" s="25"/>
      <c r="MRQ492" s="25"/>
      <c r="MRR492" s="25"/>
      <c r="MRS492" s="25"/>
      <c r="MRT492" s="25"/>
      <c r="MRU492" s="25"/>
      <c r="MRV492" s="25"/>
      <c r="MRW492" s="25"/>
      <c r="MRX492" s="25"/>
      <c r="MRY492" s="25"/>
      <c r="MRZ492" s="25"/>
      <c r="MSA492" s="25"/>
      <c r="MSB492" s="25"/>
      <c r="MSC492" s="25"/>
      <c r="MSD492" s="25"/>
      <c r="MSE492" s="25"/>
      <c r="MSF492" s="25"/>
      <c r="MSG492" s="25"/>
      <c r="MSH492" s="25"/>
      <c r="MSI492" s="25"/>
      <c r="MSJ492" s="25"/>
      <c r="MSK492" s="25"/>
      <c r="MSL492" s="25"/>
      <c r="MSM492" s="25"/>
      <c r="MSN492" s="25"/>
      <c r="MSO492" s="25"/>
      <c r="MSP492" s="25"/>
      <c r="MSQ492" s="25"/>
      <c r="MSR492" s="25"/>
      <c r="MSS492" s="25"/>
      <c r="MST492" s="25"/>
      <c r="MSU492" s="25"/>
      <c r="MSV492" s="25"/>
      <c r="MSW492" s="25"/>
      <c r="MSX492" s="25"/>
      <c r="MSY492" s="25"/>
      <c r="MSZ492" s="25"/>
      <c r="MTA492" s="25"/>
      <c r="MTB492" s="25"/>
      <c r="MTC492" s="25"/>
      <c r="MTD492" s="25"/>
      <c r="MTE492" s="25"/>
      <c r="MTF492" s="25"/>
      <c r="MTG492" s="25"/>
      <c r="MTH492" s="25"/>
      <c r="MTI492" s="25"/>
      <c r="MTJ492" s="25"/>
      <c r="MTK492" s="25"/>
      <c r="MTL492" s="25"/>
      <c r="MTM492" s="25"/>
      <c r="MTN492" s="25"/>
      <c r="MTO492" s="25"/>
      <c r="MTP492" s="25"/>
      <c r="MTQ492" s="25"/>
      <c r="MTR492" s="25"/>
      <c r="MTS492" s="25"/>
      <c r="MTT492" s="25"/>
      <c r="MTU492" s="25"/>
      <c r="MTV492" s="25"/>
      <c r="MTW492" s="25"/>
      <c r="MTX492" s="25"/>
      <c r="MTY492" s="25"/>
      <c r="MTZ492" s="25"/>
      <c r="MUA492" s="25"/>
      <c r="MUB492" s="25"/>
      <c r="MUC492" s="25"/>
      <c r="MUD492" s="25"/>
      <c r="MUE492" s="25"/>
      <c r="MUF492" s="25"/>
      <c r="MUG492" s="25"/>
      <c r="MUH492" s="25"/>
      <c r="MUI492" s="25"/>
      <c r="MUJ492" s="25"/>
      <c r="MUK492" s="25"/>
      <c r="MUL492" s="25"/>
      <c r="MUM492" s="25"/>
      <c r="MUN492" s="25"/>
      <c r="MUO492" s="25"/>
      <c r="MUP492" s="25"/>
      <c r="MUQ492" s="25"/>
      <c r="MUR492" s="25"/>
      <c r="MUS492" s="25"/>
      <c r="MUT492" s="25"/>
      <c r="MUU492" s="25"/>
      <c r="MUV492" s="25"/>
      <c r="MUW492" s="25"/>
      <c r="MUX492" s="25"/>
      <c r="MUY492" s="25"/>
      <c r="MUZ492" s="25"/>
      <c r="MVA492" s="25"/>
      <c r="MVB492" s="25"/>
      <c r="MVC492" s="25"/>
      <c r="MVD492" s="25"/>
      <c r="MVE492" s="25"/>
      <c r="MVF492" s="25"/>
      <c r="MVG492" s="25"/>
      <c r="MVH492" s="25"/>
      <c r="MVI492" s="25"/>
      <c r="MVJ492" s="25"/>
      <c r="MVK492" s="25"/>
      <c r="MVL492" s="25"/>
      <c r="MVM492" s="25"/>
      <c r="MVN492" s="25"/>
      <c r="MVO492" s="25"/>
      <c r="MVP492" s="25"/>
      <c r="MVQ492" s="25"/>
      <c r="MVR492" s="25"/>
      <c r="MVS492" s="25"/>
      <c r="MVT492" s="25"/>
      <c r="MVU492" s="25"/>
      <c r="MVV492" s="25"/>
      <c r="MVW492" s="25"/>
      <c r="MVX492" s="25"/>
      <c r="MVY492" s="25"/>
      <c r="MVZ492" s="25"/>
      <c r="MWA492" s="25"/>
      <c r="MWB492" s="25"/>
      <c r="MWC492" s="25"/>
      <c r="MWD492" s="25"/>
      <c r="MWE492" s="25"/>
      <c r="MWF492" s="25"/>
      <c r="MWG492" s="25"/>
      <c r="MWH492" s="25"/>
      <c r="MWI492" s="25"/>
      <c r="MWJ492" s="25"/>
      <c r="MWK492" s="25"/>
      <c r="MWL492" s="25"/>
      <c r="MWM492" s="25"/>
      <c r="MWN492" s="25"/>
      <c r="MWO492" s="25"/>
      <c r="MWP492" s="25"/>
      <c r="MWQ492" s="25"/>
      <c r="MWR492" s="25"/>
      <c r="MWS492" s="25"/>
      <c r="MWT492" s="25"/>
      <c r="MWU492" s="25"/>
      <c r="MWV492" s="25"/>
      <c r="MWW492" s="25"/>
      <c r="MWX492" s="25"/>
      <c r="MWY492" s="25"/>
      <c r="MWZ492" s="25"/>
      <c r="MXA492" s="25"/>
      <c r="MXB492" s="25"/>
      <c r="MXC492" s="25"/>
      <c r="MXD492" s="25"/>
      <c r="MXE492" s="25"/>
      <c r="MXF492" s="25"/>
      <c r="MXG492" s="25"/>
      <c r="MXH492" s="25"/>
      <c r="MXI492" s="25"/>
      <c r="MXJ492" s="25"/>
      <c r="MXK492" s="25"/>
      <c r="MXL492" s="25"/>
      <c r="MXM492" s="25"/>
      <c r="MXN492" s="25"/>
      <c r="MXO492" s="25"/>
      <c r="MXP492" s="25"/>
      <c r="MXQ492" s="25"/>
      <c r="MXR492" s="25"/>
      <c r="MXS492" s="25"/>
      <c r="MXT492" s="25"/>
      <c r="MXU492" s="25"/>
      <c r="MXV492" s="25"/>
      <c r="MXW492" s="25"/>
      <c r="MXX492" s="25"/>
      <c r="MXY492" s="25"/>
      <c r="MXZ492" s="25"/>
      <c r="MYA492" s="25"/>
      <c r="MYB492" s="25"/>
      <c r="MYC492" s="25"/>
      <c r="MYD492" s="25"/>
      <c r="MYE492" s="25"/>
      <c r="MYF492" s="25"/>
      <c r="MYG492" s="25"/>
      <c r="MYH492" s="25"/>
      <c r="MYI492" s="25"/>
      <c r="MYJ492" s="25"/>
      <c r="MYK492" s="25"/>
      <c r="MYL492" s="25"/>
      <c r="MYM492" s="25"/>
      <c r="MYN492" s="25"/>
      <c r="MYO492" s="25"/>
      <c r="MYP492" s="25"/>
      <c r="MYQ492" s="25"/>
      <c r="MYR492" s="25"/>
      <c r="MYS492" s="25"/>
      <c r="MYT492" s="25"/>
      <c r="MYU492" s="25"/>
      <c r="MYV492" s="25"/>
      <c r="MYW492" s="25"/>
      <c r="MYX492" s="25"/>
      <c r="MYY492" s="25"/>
      <c r="MYZ492" s="25"/>
      <c r="MZA492" s="25"/>
      <c r="MZB492" s="25"/>
      <c r="MZC492" s="25"/>
      <c r="MZD492" s="25"/>
      <c r="MZE492" s="25"/>
      <c r="MZF492" s="25"/>
      <c r="MZG492" s="25"/>
      <c r="MZH492" s="25"/>
      <c r="MZI492" s="25"/>
      <c r="MZJ492" s="25"/>
      <c r="MZK492" s="25"/>
      <c r="MZL492" s="25"/>
      <c r="MZM492" s="25"/>
      <c r="MZN492" s="25"/>
      <c r="MZO492" s="25"/>
      <c r="MZP492" s="25"/>
      <c r="MZQ492" s="25"/>
      <c r="MZR492" s="25"/>
      <c r="MZS492" s="25"/>
      <c r="MZT492" s="25"/>
      <c r="MZU492" s="25"/>
      <c r="MZV492" s="25"/>
      <c r="MZW492" s="25"/>
      <c r="MZX492" s="25"/>
      <c r="MZY492" s="25"/>
      <c r="MZZ492" s="25"/>
      <c r="NAA492" s="25"/>
      <c r="NAB492" s="25"/>
      <c r="NAC492" s="25"/>
      <c r="NAD492" s="25"/>
      <c r="NAE492" s="25"/>
      <c r="NAF492" s="25"/>
      <c r="NAG492" s="25"/>
      <c r="NAH492" s="25"/>
      <c r="NAI492" s="25"/>
      <c r="NAJ492" s="25"/>
      <c r="NAK492" s="25"/>
      <c r="NAL492" s="25"/>
      <c r="NAM492" s="25"/>
      <c r="NAN492" s="25"/>
      <c r="NAO492" s="25"/>
      <c r="NAP492" s="25"/>
      <c r="NAQ492" s="25"/>
      <c r="NAR492" s="25"/>
      <c r="NAS492" s="25"/>
      <c r="NAT492" s="25"/>
      <c r="NAU492" s="25"/>
      <c r="NAV492" s="25"/>
      <c r="NAW492" s="25"/>
      <c r="NAX492" s="25"/>
      <c r="NAY492" s="25"/>
      <c r="NAZ492" s="25"/>
      <c r="NBA492" s="25"/>
      <c r="NBB492" s="25"/>
      <c r="NBC492" s="25"/>
      <c r="NBD492" s="25"/>
      <c r="NBE492" s="25"/>
      <c r="NBF492" s="25"/>
      <c r="NBG492" s="25"/>
      <c r="NBH492" s="25"/>
      <c r="NBI492" s="25"/>
      <c r="NBJ492" s="25"/>
      <c r="NBK492" s="25"/>
      <c r="NBL492" s="25"/>
      <c r="NBM492" s="25"/>
      <c r="NBN492" s="25"/>
      <c r="NBO492" s="25"/>
      <c r="NBP492" s="25"/>
      <c r="NBQ492" s="25"/>
      <c r="NBR492" s="25"/>
      <c r="NBS492" s="25"/>
      <c r="NBT492" s="25"/>
      <c r="NBU492" s="25"/>
      <c r="NBV492" s="25"/>
      <c r="NBW492" s="25"/>
      <c r="NBX492" s="25"/>
      <c r="NBY492" s="25"/>
      <c r="NBZ492" s="25"/>
      <c r="NCA492" s="25"/>
      <c r="NCB492" s="25"/>
      <c r="NCC492" s="25"/>
      <c r="NCD492" s="25"/>
      <c r="NCE492" s="25"/>
      <c r="NCF492" s="25"/>
      <c r="NCG492" s="25"/>
      <c r="NCH492" s="25"/>
      <c r="NCI492" s="25"/>
      <c r="NCJ492" s="25"/>
      <c r="NCK492" s="25"/>
      <c r="NCL492" s="25"/>
      <c r="NCM492" s="25"/>
      <c r="NCN492" s="25"/>
      <c r="NCO492" s="25"/>
      <c r="NCP492" s="25"/>
      <c r="NCQ492" s="25"/>
      <c r="NCR492" s="25"/>
      <c r="NCS492" s="25"/>
      <c r="NCT492" s="25"/>
      <c r="NCU492" s="25"/>
      <c r="NCV492" s="25"/>
      <c r="NCW492" s="25"/>
      <c r="NCX492" s="25"/>
      <c r="NCY492" s="25"/>
      <c r="NCZ492" s="25"/>
      <c r="NDA492" s="25"/>
      <c r="NDB492" s="25"/>
      <c r="NDC492" s="25"/>
      <c r="NDD492" s="25"/>
      <c r="NDE492" s="25"/>
      <c r="NDF492" s="25"/>
      <c r="NDG492" s="25"/>
      <c r="NDH492" s="25"/>
      <c r="NDI492" s="25"/>
      <c r="NDJ492" s="25"/>
      <c r="NDK492" s="25"/>
      <c r="NDL492" s="25"/>
      <c r="NDM492" s="25"/>
      <c r="NDN492" s="25"/>
      <c r="NDO492" s="25"/>
      <c r="NDP492" s="25"/>
      <c r="NDQ492" s="25"/>
      <c r="NDR492" s="25"/>
      <c r="NDS492" s="25"/>
      <c r="NDT492" s="25"/>
      <c r="NDU492" s="25"/>
      <c r="NDV492" s="25"/>
      <c r="NDW492" s="25"/>
      <c r="NDX492" s="25"/>
      <c r="NDY492" s="25"/>
      <c r="NDZ492" s="25"/>
      <c r="NEA492" s="25"/>
      <c r="NEB492" s="25"/>
      <c r="NEC492" s="25"/>
      <c r="NED492" s="25"/>
      <c r="NEE492" s="25"/>
      <c r="NEF492" s="25"/>
      <c r="NEG492" s="25"/>
      <c r="NEH492" s="25"/>
      <c r="NEI492" s="25"/>
      <c r="NEJ492" s="25"/>
      <c r="NEK492" s="25"/>
      <c r="NEL492" s="25"/>
      <c r="NEM492" s="25"/>
      <c r="NEN492" s="25"/>
      <c r="NEO492" s="25"/>
      <c r="NEP492" s="25"/>
      <c r="NEQ492" s="25"/>
      <c r="NER492" s="25"/>
      <c r="NES492" s="25"/>
      <c r="NET492" s="25"/>
      <c r="NEU492" s="25"/>
      <c r="NEV492" s="25"/>
      <c r="NEW492" s="25"/>
      <c r="NEX492" s="25"/>
      <c r="NEY492" s="25"/>
      <c r="NEZ492" s="25"/>
      <c r="NFA492" s="25"/>
      <c r="NFB492" s="25"/>
      <c r="NFC492" s="25"/>
      <c r="NFD492" s="25"/>
      <c r="NFE492" s="25"/>
      <c r="NFF492" s="25"/>
      <c r="NFG492" s="25"/>
      <c r="NFH492" s="25"/>
      <c r="NFI492" s="25"/>
      <c r="NFJ492" s="25"/>
      <c r="NFK492" s="25"/>
      <c r="NFL492" s="25"/>
      <c r="NFM492" s="25"/>
      <c r="NFN492" s="25"/>
      <c r="NFO492" s="25"/>
      <c r="NFP492" s="25"/>
      <c r="NFQ492" s="25"/>
      <c r="NFR492" s="25"/>
      <c r="NFS492" s="25"/>
      <c r="NFT492" s="25"/>
      <c r="NFU492" s="25"/>
      <c r="NFV492" s="25"/>
      <c r="NFW492" s="25"/>
      <c r="NFX492" s="25"/>
      <c r="NFY492" s="25"/>
      <c r="NFZ492" s="25"/>
      <c r="NGA492" s="25"/>
      <c r="NGB492" s="25"/>
      <c r="NGC492" s="25"/>
      <c r="NGD492" s="25"/>
      <c r="NGE492" s="25"/>
      <c r="NGF492" s="25"/>
      <c r="NGG492" s="25"/>
      <c r="NGH492" s="25"/>
      <c r="NGI492" s="25"/>
      <c r="NGJ492" s="25"/>
      <c r="NGK492" s="25"/>
      <c r="NGL492" s="25"/>
      <c r="NGM492" s="25"/>
      <c r="NGN492" s="25"/>
      <c r="NGO492" s="25"/>
      <c r="NGP492" s="25"/>
      <c r="NGQ492" s="25"/>
      <c r="NGR492" s="25"/>
      <c r="NGS492" s="25"/>
      <c r="NGT492" s="25"/>
      <c r="NGU492" s="25"/>
      <c r="NGV492" s="25"/>
      <c r="NGW492" s="25"/>
      <c r="NGX492" s="25"/>
      <c r="NGY492" s="25"/>
      <c r="NGZ492" s="25"/>
      <c r="NHA492" s="25"/>
      <c r="NHB492" s="25"/>
      <c r="NHC492" s="25"/>
      <c r="NHD492" s="25"/>
      <c r="NHE492" s="25"/>
      <c r="NHF492" s="25"/>
      <c r="NHG492" s="25"/>
      <c r="NHH492" s="25"/>
      <c r="NHI492" s="25"/>
      <c r="NHJ492" s="25"/>
      <c r="NHK492" s="25"/>
      <c r="NHL492" s="25"/>
      <c r="NHM492" s="25"/>
      <c r="NHN492" s="25"/>
      <c r="NHO492" s="25"/>
      <c r="NHP492" s="25"/>
      <c r="NHQ492" s="25"/>
      <c r="NHR492" s="25"/>
      <c r="NHS492" s="25"/>
      <c r="NHT492" s="25"/>
      <c r="NHU492" s="25"/>
      <c r="NHV492" s="25"/>
      <c r="NHW492" s="25"/>
      <c r="NHX492" s="25"/>
      <c r="NHY492" s="25"/>
      <c r="NHZ492" s="25"/>
      <c r="NIA492" s="25"/>
      <c r="NIB492" s="25"/>
      <c r="NIC492" s="25"/>
      <c r="NID492" s="25"/>
      <c r="NIE492" s="25"/>
      <c r="NIF492" s="25"/>
      <c r="NIG492" s="25"/>
      <c r="NIH492" s="25"/>
      <c r="NII492" s="25"/>
      <c r="NIJ492" s="25"/>
      <c r="NIK492" s="25"/>
      <c r="NIL492" s="25"/>
      <c r="NIM492" s="25"/>
      <c r="NIN492" s="25"/>
      <c r="NIO492" s="25"/>
      <c r="NIP492" s="25"/>
      <c r="NIQ492" s="25"/>
      <c r="NIR492" s="25"/>
      <c r="NIS492" s="25"/>
      <c r="NIT492" s="25"/>
      <c r="NIU492" s="25"/>
      <c r="NIV492" s="25"/>
      <c r="NIW492" s="25"/>
      <c r="NIX492" s="25"/>
      <c r="NIY492" s="25"/>
      <c r="NIZ492" s="25"/>
      <c r="NJA492" s="25"/>
      <c r="NJB492" s="25"/>
      <c r="NJC492" s="25"/>
      <c r="NJD492" s="25"/>
      <c r="NJE492" s="25"/>
      <c r="NJF492" s="25"/>
      <c r="NJG492" s="25"/>
      <c r="NJH492" s="25"/>
      <c r="NJI492" s="25"/>
      <c r="NJJ492" s="25"/>
      <c r="NJK492" s="25"/>
      <c r="NJL492" s="25"/>
      <c r="NJM492" s="25"/>
      <c r="NJN492" s="25"/>
      <c r="NJO492" s="25"/>
      <c r="NJP492" s="25"/>
      <c r="NJQ492" s="25"/>
      <c r="NJR492" s="25"/>
      <c r="NJS492" s="25"/>
      <c r="NJT492" s="25"/>
      <c r="NJU492" s="25"/>
      <c r="NJV492" s="25"/>
      <c r="NJW492" s="25"/>
      <c r="NJX492" s="25"/>
      <c r="NJY492" s="25"/>
      <c r="NJZ492" s="25"/>
      <c r="NKA492" s="25"/>
      <c r="NKB492" s="25"/>
      <c r="NKC492" s="25"/>
      <c r="NKD492" s="25"/>
      <c r="NKE492" s="25"/>
      <c r="NKF492" s="25"/>
      <c r="NKG492" s="25"/>
      <c r="NKH492" s="25"/>
      <c r="NKI492" s="25"/>
      <c r="NKJ492" s="25"/>
      <c r="NKK492" s="25"/>
      <c r="NKL492" s="25"/>
      <c r="NKM492" s="25"/>
      <c r="NKN492" s="25"/>
      <c r="NKO492" s="25"/>
      <c r="NKP492" s="25"/>
      <c r="NKQ492" s="25"/>
      <c r="NKR492" s="25"/>
      <c r="NKS492" s="25"/>
      <c r="NKT492" s="25"/>
      <c r="NKU492" s="25"/>
      <c r="NKV492" s="25"/>
      <c r="NKW492" s="25"/>
      <c r="NKX492" s="25"/>
      <c r="NKY492" s="25"/>
      <c r="NKZ492" s="25"/>
      <c r="NLA492" s="25"/>
      <c r="NLB492" s="25"/>
      <c r="NLC492" s="25"/>
      <c r="NLD492" s="25"/>
      <c r="NLE492" s="25"/>
      <c r="NLF492" s="25"/>
      <c r="NLG492" s="25"/>
      <c r="NLH492" s="25"/>
      <c r="NLI492" s="25"/>
      <c r="NLJ492" s="25"/>
      <c r="NLK492" s="25"/>
      <c r="NLL492" s="25"/>
      <c r="NLM492" s="25"/>
      <c r="NLN492" s="25"/>
      <c r="NLO492" s="25"/>
      <c r="NLP492" s="25"/>
      <c r="NLQ492" s="25"/>
      <c r="NLR492" s="25"/>
      <c r="NLS492" s="25"/>
      <c r="NLT492" s="25"/>
      <c r="NLU492" s="25"/>
      <c r="NLV492" s="25"/>
      <c r="NLW492" s="25"/>
      <c r="NLX492" s="25"/>
      <c r="NLY492" s="25"/>
      <c r="NLZ492" s="25"/>
      <c r="NMA492" s="25"/>
      <c r="NMB492" s="25"/>
      <c r="NMC492" s="25"/>
      <c r="NMD492" s="25"/>
      <c r="NME492" s="25"/>
      <c r="NMF492" s="25"/>
      <c r="NMG492" s="25"/>
      <c r="NMH492" s="25"/>
      <c r="NMI492" s="25"/>
      <c r="NMJ492" s="25"/>
      <c r="NMK492" s="25"/>
      <c r="NML492" s="25"/>
      <c r="NMM492" s="25"/>
      <c r="NMN492" s="25"/>
      <c r="NMO492" s="25"/>
      <c r="NMP492" s="25"/>
      <c r="NMQ492" s="25"/>
      <c r="NMR492" s="25"/>
      <c r="NMS492" s="25"/>
      <c r="NMT492" s="25"/>
      <c r="NMU492" s="25"/>
      <c r="NMV492" s="25"/>
      <c r="NMW492" s="25"/>
      <c r="NMX492" s="25"/>
      <c r="NMY492" s="25"/>
      <c r="NMZ492" s="25"/>
      <c r="NNA492" s="25"/>
      <c r="NNB492" s="25"/>
      <c r="NNC492" s="25"/>
      <c r="NND492" s="25"/>
      <c r="NNE492" s="25"/>
      <c r="NNF492" s="25"/>
      <c r="NNG492" s="25"/>
      <c r="NNH492" s="25"/>
      <c r="NNI492" s="25"/>
      <c r="NNJ492" s="25"/>
      <c r="NNK492" s="25"/>
      <c r="NNL492" s="25"/>
      <c r="NNM492" s="25"/>
      <c r="NNN492" s="25"/>
      <c r="NNO492" s="25"/>
      <c r="NNP492" s="25"/>
      <c r="NNQ492" s="25"/>
      <c r="NNR492" s="25"/>
      <c r="NNS492" s="25"/>
      <c r="NNT492" s="25"/>
      <c r="NNU492" s="25"/>
      <c r="NNV492" s="25"/>
      <c r="NNW492" s="25"/>
      <c r="NNX492" s="25"/>
      <c r="NNY492" s="25"/>
      <c r="NNZ492" s="25"/>
      <c r="NOA492" s="25"/>
      <c r="NOB492" s="25"/>
      <c r="NOC492" s="25"/>
      <c r="NOD492" s="25"/>
      <c r="NOE492" s="25"/>
      <c r="NOF492" s="25"/>
      <c r="NOG492" s="25"/>
      <c r="NOH492" s="25"/>
      <c r="NOI492" s="25"/>
      <c r="NOJ492" s="25"/>
      <c r="NOK492" s="25"/>
      <c r="NOL492" s="25"/>
      <c r="NOM492" s="25"/>
      <c r="NON492" s="25"/>
      <c r="NOO492" s="25"/>
      <c r="NOP492" s="25"/>
      <c r="NOQ492" s="25"/>
      <c r="NOR492" s="25"/>
      <c r="NOS492" s="25"/>
      <c r="NOT492" s="25"/>
      <c r="NOU492" s="25"/>
      <c r="NOV492" s="25"/>
      <c r="NOW492" s="25"/>
      <c r="NOX492" s="25"/>
      <c r="NOY492" s="25"/>
      <c r="NOZ492" s="25"/>
      <c r="NPA492" s="25"/>
      <c r="NPB492" s="25"/>
      <c r="NPC492" s="25"/>
      <c r="NPD492" s="25"/>
      <c r="NPE492" s="25"/>
      <c r="NPF492" s="25"/>
      <c r="NPG492" s="25"/>
      <c r="NPH492" s="25"/>
      <c r="NPI492" s="25"/>
      <c r="NPJ492" s="25"/>
      <c r="NPK492" s="25"/>
      <c r="NPL492" s="25"/>
      <c r="NPM492" s="25"/>
      <c r="NPN492" s="25"/>
      <c r="NPO492" s="25"/>
      <c r="NPP492" s="25"/>
      <c r="NPQ492" s="25"/>
      <c r="NPR492" s="25"/>
      <c r="NPS492" s="25"/>
      <c r="NPT492" s="25"/>
      <c r="NPU492" s="25"/>
      <c r="NPV492" s="25"/>
      <c r="NPW492" s="25"/>
      <c r="NPX492" s="25"/>
      <c r="NPY492" s="25"/>
      <c r="NPZ492" s="25"/>
      <c r="NQA492" s="25"/>
      <c r="NQB492" s="25"/>
      <c r="NQC492" s="25"/>
      <c r="NQD492" s="25"/>
      <c r="NQE492" s="25"/>
      <c r="NQF492" s="25"/>
      <c r="NQG492" s="25"/>
      <c r="NQH492" s="25"/>
      <c r="NQI492" s="25"/>
      <c r="NQJ492" s="25"/>
      <c r="NQK492" s="25"/>
      <c r="NQL492" s="25"/>
      <c r="NQM492" s="25"/>
      <c r="NQN492" s="25"/>
      <c r="NQO492" s="25"/>
      <c r="NQP492" s="25"/>
      <c r="NQQ492" s="25"/>
      <c r="NQR492" s="25"/>
      <c r="NQS492" s="25"/>
      <c r="NQT492" s="25"/>
      <c r="NQU492" s="25"/>
      <c r="NQV492" s="25"/>
      <c r="NQW492" s="25"/>
      <c r="NQX492" s="25"/>
      <c r="NQY492" s="25"/>
      <c r="NQZ492" s="25"/>
      <c r="NRA492" s="25"/>
      <c r="NRB492" s="25"/>
      <c r="NRC492" s="25"/>
      <c r="NRD492" s="25"/>
      <c r="NRE492" s="25"/>
      <c r="NRF492" s="25"/>
      <c r="NRG492" s="25"/>
      <c r="NRH492" s="25"/>
      <c r="NRI492" s="25"/>
      <c r="NRJ492" s="25"/>
      <c r="NRK492" s="25"/>
      <c r="NRL492" s="25"/>
      <c r="NRM492" s="25"/>
      <c r="NRN492" s="25"/>
      <c r="NRO492" s="25"/>
      <c r="NRP492" s="25"/>
      <c r="NRQ492" s="25"/>
      <c r="NRR492" s="25"/>
      <c r="NRS492" s="25"/>
      <c r="NRT492" s="25"/>
      <c r="NRU492" s="25"/>
      <c r="NRV492" s="25"/>
      <c r="NRW492" s="25"/>
      <c r="NRX492" s="25"/>
      <c r="NRY492" s="25"/>
      <c r="NRZ492" s="25"/>
      <c r="NSA492" s="25"/>
      <c r="NSB492" s="25"/>
      <c r="NSC492" s="25"/>
      <c r="NSD492" s="25"/>
      <c r="NSE492" s="25"/>
      <c r="NSF492" s="25"/>
      <c r="NSG492" s="25"/>
      <c r="NSH492" s="25"/>
      <c r="NSI492" s="25"/>
      <c r="NSJ492" s="25"/>
      <c r="NSK492" s="25"/>
      <c r="NSL492" s="25"/>
      <c r="NSM492" s="25"/>
      <c r="NSN492" s="25"/>
      <c r="NSO492" s="25"/>
      <c r="NSP492" s="25"/>
      <c r="NSQ492" s="25"/>
      <c r="NSR492" s="25"/>
      <c r="NSS492" s="25"/>
      <c r="NST492" s="25"/>
      <c r="NSU492" s="25"/>
      <c r="NSV492" s="25"/>
      <c r="NSW492" s="25"/>
      <c r="NSX492" s="25"/>
      <c r="NSY492" s="25"/>
      <c r="NSZ492" s="25"/>
      <c r="NTA492" s="25"/>
      <c r="NTB492" s="25"/>
      <c r="NTC492" s="25"/>
      <c r="NTD492" s="25"/>
      <c r="NTE492" s="25"/>
      <c r="NTF492" s="25"/>
      <c r="NTG492" s="25"/>
      <c r="NTH492" s="25"/>
      <c r="NTI492" s="25"/>
      <c r="NTJ492" s="25"/>
      <c r="NTK492" s="25"/>
      <c r="NTL492" s="25"/>
      <c r="NTM492" s="25"/>
      <c r="NTN492" s="25"/>
      <c r="NTO492" s="25"/>
      <c r="NTP492" s="25"/>
      <c r="NTQ492" s="25"/>
      <c r="NTR492" s="25"/>
      <c r="NTS492" s="25"/>
      <c r="NTT492" s="25"/>
      <c r="NTU492" s="25"/>
      <c r="NTV492" s="25"/>
      <c r="NTW492" s="25"/>
      <c r="NTX492" s="25"/>
      <c r="NTY492" s="25"/>
      <c r="NTZ492" s="25"/>
      <c r="NUA492" s="25"/>
      <c r="NUB492" s="25"/>
      <c r="NUC492" s="25"/>
      <c r="NUD492" s="25"/>
      <c r="NUE492" s="25"/>
      <c r="NUF492" s="25"/>
      <c r="NUG492" s="25"/>
      <c r="NUH492" s="25"/>
      <c r="NUI492" s="25"/>
      <c r="NUJ492" s="25"/>
      <c r="NUK492" s="25"/>
      <c r="NUL492" s="25"/>
      <c r="NUM492" s="25"/>
      <c r="NUN492" s="25"/>
      <c r="NUO492" s="25"/>
      <c r="NUP492" s="25"/>
      <c r="NUQ492" s="25"/>
      <c r="NUR492" s="25"/>
      <c r="NUS492" s="25"/>
      <c r="NUT492" s="25"/>
      <c r="NUU492" s="25"/>
      <c r="NUV492" s="25"/>
      <c r="NUW492" s="25"/>
      <c r="NUX492" s="25"/>
      <c r="NUY492" s="25"/>
      <c r="NUZ492" s="25"/>
      <c r="NVA492" s="25"/>
      <c r="NVB492" s="25"/>
      <c r="NVC492" s="25"/>
      <c r="NVD492" s="25"/>
      <c r="NVE492" s="25"/>
      <c r="NVF492" s="25"/>
      <c r="NVG492" s="25"/>
      <c r="NVH492" s="25"/>
      <c r="NVI492" s="25"/>
      <c r="NVJ492" s="25"/>
      <c r="NVK492" s="25"/>
      <c r="NVL492" s="25"/>
      <c r="NVM492" s="25"/>
      <c r="NVN492" s="25"/>
      <c r="NVO492" s="25"/>
      <c r="NVP492" s="25"/>
      <c r="NVQ492" s="25"/>
      <c r="NVR492" s="25"/>
      <c r="NVS492" s="25"/>
      <c r="NVT492" s="25"/>
      <c r="NVU492" s="25"/>
      <c r="NVV492" s="25"/>
      <c r="NVW492" s="25"/>
      <c r="NVX492" s="25"/>
      <c r="NVY492" s="25"/>
      <c r="NVZ492" s="25"/>
      <c r="NWA492" s="25"/>
      <c r="NWB492" s="25"/>
      <c r="NWC492" s="25"/>
      <c r="NWD492" s="25"/>
      <c r="NWE492" s="25"/>
      <c r="NWF492" s="25"/>
      <c r="NWG492" s="25"/>
      <c r="NWH492" s="25"/>
      <c r="NWI492" s="25"/>
      <c r="NWJ492" s="25"/>
      <c r="NWK492" s="25"/>
      <c r="NWL492" s="25"/>
      <c r="NWM492" s="25"/>
      <c r="NWN492" s="25"/>
      <c r="NWO492" s="25"/>
      <c r="NWP492" s="25"/>
      <c r="NWQ492" s="25"/>
      <c r="NWR492" s="25"/>
      <c r="NWS492" s="25"/>
      <c r="NWT492" s="25"/>
      <c r="NWU492" s="25"/>
      <c r="NWV492" s="25"/>
      <c r="NWW492" s="25"/>
      <c r="NWX492" s="25"/>
      <c r="NWY492" s="25"/>
      <c r="NWZ492" s="25"/>
      <c r="NXA492" s="25"/>
      <c r="NXB492" s="25"/>
      <c r="NXC492" s="25"/>
      <c r="NXD492" s="25"/>
      <c r="NXE492" s="25"/>
      <c r="NXF492" s="25"/>
      <c r="NXG492" s="25"/>
      <c r="NXH492" s="25"/>
      <c r="NXI492" s="25"/>
      <c r="NXJ492" s="25"/>
      <c r="NXK492" s="25"/>
      <c r="NXL492" s="25"/>
      <c r="NXM492" s="25"/>
      <c r="NXN492" s="25"/>
      <c r="NXO492" s="25"/>
      <c r="NXP492" s="25"/>
      <c r="NXQ492" s="25"/>
      <c r="NXR492" s="25"/>
      <c r="NXS492" s="25"/>
      <c r="NXT492" s="25"/>
      <c r="NXU492" s="25"/>
      <c r="NXV492" s="25"/>
      <c r="NXW492" s="25"/>
      <c r="NXX492" s="25"/>
      <c r="NXY492" s="25"/>
      <c r="NXZ492" s="25"/>
      <c r="NYA492" s="25"/>
      <c r="NYB492" s="25"/>
      <c r="NYC492" s="25"/>
      <c r="NYD492" s="25"/>
      <c r="NYE492" s="25"/>
      <c r="NYF492" s="25"/>
      <c r="NYG492" s="25"/>
      <c r="NYH492" s="25"/>
      <c r="NYI492" s="25"/>
      <c r="NYJ492" s="25"/>
      <c r="NYK492" s="25"/>
      <c r="NYL492" s="25"/>
      <c r="NYM492" s="25"/>
      <c r="NYN492" s="25"/>
      <c r="NYO492" s="25"/>
      <c r="NYP492" s="25"/>
      <c r="NYQ492" s="25"/>
      <c r="NYR492" s="25"/>
      <c r="NYS492" s="25"/>
      <c r="NYT492" s="25"/>
      <c r="NYU492" s="25"/>
      <c r="NYV492" s="25"/>
      <c r="NYW492" s="25"/>
      <c r="NYX492" s="25"/>
      <c r="NYY492" s="25"/>
      <c r="NYZ492" s="25"/>
      <c r="NZA492" s="25"/>
      <c r="NZB492" s="25"/>
      <c r="NZC492" s="25"/>
      <c r="NZD492" s="25"/>
      <c r="NZE492" s="25"/>
      <c r="NZF492" s="25"/>
      <c r="NZG492" s="25"/>
      <c r="NZH492" s="25"/>
      <c r="NZI492" s="25"/>
      <c r="NZJ492" s="25"/>
      <c r="NZK492" s="25"/>
      <c r="NZL492" s="25"/>
      <c r="NZM492" s="25"/>
      <c r="NZN492" s="25"/>
      <c r="NZO492" s="25"/>
      <c r="NZP492" s="25"/>
      <c r="NZQ492" s="25"/>
      <c r="NZR492" s="25"/>
      <c r="NZS492" s="25"/>
      <c r="NZT492" s="25"/>
      <c r="NZU492" s="25"/>
      <c r="NZV492" s="25"/>
      <c r="NZW492" s="25"/>
      <c r="NZX492" s="25"/>
      <c r="NZY492" s="25"/>
      <c r="NZZ492" s="25"/>
      <c r="OAA492" s="25"/>
      <c r="OAB492" s="25"/>
      <c r="OAC492" s="25"/>
      <c r="OAD492" s="25"/>
      <c r="OAE492" s="25"/>
      <c r="OAF492" s="25"/>
      <c r="OAG492" s="25"/>
      <c r="OAH492" s="25"/>
      <c r="OAI492" s="25"/>
      <c r="OAJ492" s="25"/>
      <c r="OAK492" s="25"/>
      <c r="OAL492" s="25"/>
      <c r="OAM492" s="25"/>
      <c r="OAN492" s="25"/>
      <c r="OAO492" s="25"/>
      <c r="OAP492" s="25"/>
      <c r="OAQ492" s="25"/>
      <c r="OAR492" s="25"/>
      <c r="OAS492" s="25"/>
      <c r="OAT492" s="25"/>
      <c r="OAU492" s="25"/>
      <c r="OAV492" s="25"/>
      <c r="OAW492" s="25"/>
      <c r="OAX492" s="25"/>
      <c r="OAY492" s="25"/>
      <c r="OAZ492" s="25"/>
      <c r="OBA492" s="25"/>
      <c r="OBB492" s="25"/>
      <c r="OBC492" s="25"/>
      <c r="OBD492" s="25"/>
      <c r="OBE492" s="25"/>
      <c r="OBF492" s="25"/>
      <c r="OBG492" s="25"/>
      <c r="OBH492" s="25"/>
      <c r="OBI492" s="25"/>
      <c r="OBJ492" s="25"/>
      <c r="OBK492" s="25"/>
      <c r="OBL492" s="25"/>
      <c r="OBM492" s="25"/>
      <c r="OBN492" s="25"/>
      <c r="OBO492" s="25"/>
      <c r="OBP492" s="25"/>
      <c r="OBQ492" s="25"/>
      <c r="OBR492" s="25"/>
      <c r="OBS492" s="25"/>
      <c r="OBT492" s="25"/>
      <c r="OBU492" s="25"/>
      <c r="OBV492" s="25"/>
      <c r="OBW492" s="25"/>
      <c r="OBX492" s="25"/>
      <c r="OBY492" s="25"/>
      <c r="OBZ492" s="25"/>
      <c r="OCA492" s="25"/>
      <c r="OCB492" s="25"/>
      <c r="OCC492" s="25"/>
      <c r="OCD492" s="25"/>
      <c r="OCE492" s="25"/>
      <c r="OCF492" s="25"/>
      <c r="OCG492" s="25"/>
      <c r="OCH492" s="25"/>
      <c r="OCI492" s="25"/>
      <c r="OCJ492" s="25"/>
      <c r="OCK492" s="25"/>
      <c r="OCL492" s="25"/>
      <c r="OCM492" s="25"/>
      <c r="OCN492" s="25"/>
      <c r="OCO492" s="25"/>
      <c r="OCP492" s="25"/>
      <c r="OCQ492" s="25"/>
      <c r="OCR492" s="25"/>
      <c r="OCS492" s="25"/>
      <c r="OCT492" s="25"/>
      <c r="OCU492" s="25"/>
      <c r="OCV492" s="25"/>
      <c r="OCW492" s="25"/>
      <c r="OCX492" s="25"/>
      <c r="OCY492" s="25"/>
      <c r="OCZ492" s="25"/>
      <c r="ODA492" s="25"/>
      <c r="ODB492" s="25"/>
      <c r="ODC492" s="25"/>
      <c r="ODD492" s="25"/>
      <c r="ODE492" s="25"/>
      <c r="ODF492" s="25"/>
      <c r="ODG492" s="25"/>
      <c r="ODH492" s="25"/>
      <c r="ODI492" s="25"/>
      <c r="ODJ492" s="25"/>
      <c r="ODK492" s="25"/>
      <c r="ODL492" s="25"/>
      <c r="ODM492" s="25"/>
      <c r="ODN492" s="25"/>
      <c r="ODO492" s="25"/>
      <c r="ODP492" s="25"/>
      <c r="ODQ492" s="25"/>
      <c r="ODR492" s="25"/>
      <c r="ODS492" s="25"/>
      <c r="ODT492" s="25"/>
      <c r="ODU492" s="25"/>
      <c r="ODV492" s="25"/>
      <c r="ODW492" s="25"/>
      <c r="ODX492" s="25"/>
      <c r="ODY492" s="25"/>
      <c r="ODZ492" s="25"/>
      <c r="OEA492" s="25"/>
      <c r="OEB492" s="25"/>
      <c r="OEC492" s="25"/>
      <c r="OED492" s="25"/>
      <c r="OEE492" s="25"/>
      <c r="OEF492" s="25"/>
      <c r="OEG492" s="25"/>
      <c r="OEH492" s="25"/>
      <c r="OEI492" s="25"/>
      <c r="OEJ492" s="25"/>
      <c r="OEK492" s="25"/>
      <c r="OEL492" s="25"/>
      <c r="OEM492" s="25"/>
      <c r="OEN492" s="25"/>
      <c r="OEO492" s="25"/>
      <c r="OEP492" s="25"/>
      <c r="OEQ492" s="25"/>
      <c r="OER492" s="25"/>
      <c r="OES492" s="25"/>
      <c r="OET492" s="25"/>
      <c r="OEU492" s="25"/>
      <c r="OEV492" s="25"/>
      <c r="OEW492" s="25"/>
      <c r="OEX492" s="25"/>
      <c r="OEY492" s="25"/>
      <c r="OEZ492" s="25"/>
      <c r="OFA492" s="25"/>
      <c r="OFB492" s="25"/>
      <c r="OFC492" s="25"/>
      <c r="OFD492" s="25"/>
      <c r="OFE492" s="25"/>
      <c r="OFF492" s="25"/>
      <c r="OFG492" s="25"/>
      <c r="OFH492" s="25"/>
      <c r="OFI492" s="25"/>
      <c r="OFJ492" s="25"/>
      <c r="OFK492" s="25"/>
      <c r="OFL492" s="25"/>
      <c r="OFM492" s="25"/>
      <c r="OFN492" s="25"/>
      <c r="OFO492" s="25"/>
      <c r="OFP492" s="25"/>
      <c r="OFQ492" s="25"/>
      <c r="OFR492" s="25"/>
      <c r="OFS492" s="25"/>
      <c r="OFT492" s="25"/>
      <c r="OFU492" s="25"/>
      <c r="OFV492" s="25"/>
      <c r="OFW492" s="25"/>
      <c r="OFX492" s="25"/>
      <c r="OFY492" s="25"/>
      <c r="OFZ492" s="25"/>
      <c r="OGA492" s="25"/>
      <c r="OGB492" s="25"/>
      <c r="OGC492" s="25"/>
      <c r="OGD492" s="25"/>
      <c r="OGE492" s="25"/>
      <c r="OGF492" s="25"/>
      <c r="OGG492" s="25"/>
      <c r="OGH492" s="25"/>
      <c r="OGI492" s="25"/>
      <c r="OGJ492" s="25"/>
      <c r="OGK492" s="25"/>
      <c r="OGL492" s="25"/>
      <c r="OGM492" s="25"/>
      <c r="OGN492" s="25"/>
      <c r="OGO492" s="25"/>
      <c r="OGP492" s="25"/>
      <c r="OGQ492" s="25"/>
      <c r="OGR492" s="25"/>
      <c r="OGS492" s="25"/>
      <c r="OGT492" s="25"/>
      <c r="OGU492" s="25"/>
      <c r="OGV492" s="25"/>
      <c r="OGW492" s="25"/>
      <c r="OGX492" s="25"/>
      <c r="OGY492" s="25"/>
      <c r="OGZ492" s="25"/>
      <c r="OHA492" s="25"/>
      <c r="OHB492" s="25"/>
      <c r="OHC492" s="25"/>
      <c r="OHD492" s="25"/>
      <c r="OHE492" s="25"/>
      <c r="OHF492" s="25"/>
      <c r="OHG492" s="25"/>
      <c r="OHH492" s="25"/>
      <c r="OHI492" s="25"/>
      <c r="OHJ492" s="25"/>
      <c r="OHK492" s="25"/>
      <c r="OHL492" s="25"/>
      <c r="OHM492" s="25"/>
      <c r="OHN492" s="25"/>
      <c r="OHO492" s="25"/>
      <c r="OHP492" s="25"/>
      <c r="OHQ492" s="25"/>
      <c r="OHR492" s="25"/>
      <c r="OHS492" s="25"/>
      <c r="OHT492" s="25"/>
      <c r="OHU492" s="25"/>
      <c r="OHV492" s="25"/>
      <c r="OHW492" s="25"/>
      <c r="OHX492" s="25"/>
      <c r="OHY492" s="25"/>
      <c r="OHZ492" s="25"/>
      <c r="OIA492" s="25"/>
      <c r="OIB492" s="25"/>
      <c r="OIC492" s="25"/>
      <c r="OID492" s="25"/>
      <c r="OIE492" s="25"/>
      <c r="OIF492" s="25"/>
      <c r="OIG492" s="25"/>
      <c r="OIH492" s="25"/>
      <c r="OII492" s="25"/>
      <c r="OIJ492" s="25"/>
      <c r="OIK492" s="25"/>
      <c r="OIL492" s="25"/>
      <c r="OIM492" s="25"/>
      <c r="OIN492" s="25"/>
      <c r="OIO492" s="25"/>
      <c r="OIP492" s="25"/>
      <c r="OIQ492" s="25"/>
      <c r="OIR492" s="25"/>
      <c r="OIS492" s="25"/>
      <c r="OIT492" s="25"/>
      <c r="OIU492" s="25"/>
      <c r="OIV492" s="25"/>
      <c r="OIW492" s="25"/>
      <c r="OIX492" s="25"/>
      <c r="OIY492" s="25"/>
      <c r="OIZ492" s="25"/>
      <c r="OJA492" s="25"/>
      <c r="OJB492" s="25"/>
      <c r="OJC492" s="25"/>
      <c r="OJD492" s="25"/>
      <c r="OJE492" s="25"/>
      <c r="OJF492" s="25"/>
      <c r="OJG492" s="25"/>
      <c r="OJH492" s="25"/>
      <c r="OJI492" s="25"/>
      <c r="OJJ492" s="25"/>
      <c r="OJK492" s="25"/>
      <c r="OJL492" s="25"/>
      <c r="OJM492" s="25"/>
      <c r="OJN492" s="25"/>
      <c r="OJO492" s="25"/>
      <c r="OJP492" s="25"/>
      <c r="OJQ492" s="25"/>
      <c r="OJR492" s="25"/>
      <c r="OJS492" s="25"/>
      <c r="OJT492" s="25"/>
      <c r="OJU492" s="25"/>
      <c r="OJV492" s="25"/>
      <c r="OJW492" s="25"/>
      <c r="OJX492" s="25"/>
      <c r="OJY492" s="25"/>
      <c r="OJZ492" s="25"/>
      <c r="OKA492" s="25"/>
      <c r="OKB492" s="25"/>
      <c r="OKC492" s="25"/>
      <c r="OKD492" s="25"/>
      <c r="OKE492" s="25"/>
      <c r="OKF492" s="25"/>
      <c r="OKG492" s="25"/>
      <c r="OKH492" s="25"/>
      <c r="OKI492" s="25"/>
      <c r="OKJ492" s="25"/>
      <c r="OKK492" s="25"/>
      <c r="OKL492" s="25"/>
      <c r="OKM492" s="25"/>
      <c r="OKN492" s="25"/>
      <c r="OKO492" s="25"/>
      <c r="OKP492" s="25"/>
      <c r="OKQ492" s="25"/>
      <c r="OKR492" s="25"/>
      <c r="OKS492" s="25"/>
      <c r="OKT492" s="25"/>
      <c r="OKU492" s="25"/>
      <c r="OKV492" s="25"/>
      <c r="OKW492" s="25"/>
      <c r="OKX492" s="25"/>
      <c r="OKY492" s="25"/>
      <c r="OKZ492" s="25"/>
      <c r="OLA492" s="25"/>
      <c r="OLB492" s="25"/>
      <c r="OLC492" s="25"/>
      <c r="OLD492" s="25"/>
      <c r="OLE492" s="25"/>
      <c r="OLF492" s="25"/>
      <c r="OLG492" s="25"/>
      <c r="OLH492" s="25"/>
      <c r="OLI492" s="25"/>
      <c r="OLJ492" s="25"/>
      <c r="OLK492" s="25"/>
      <c r="OLL492" s="25"/>
      <c r="OLM492" s="25"/>
      <c r="OLN492" s="25"/>
      <c r="OLO492" s="25"/>
      <c r="OLP492" s="25"/>
      <c r="OLQ492" s="25"/>
      <c r="OLR492" s="25"/>
      <c r="OLS492" s="25"/>
      <c r="OLT492" s="25"/>
      <c r="OLU492" s="25"/>
      <c r="OLV492" s="25"/>
      <c r="OLW492" s="25"/>
      <c r="OLX492" s="25"/>
      <c r="OLY492" s="25"/>
      <c r="OLZ492" s="25"/>
      <c r="OMA492" s="25"/>
      <c r="OMB492" s="25"/>
      <c r="OMC492" s="25"/>
      <c r="OMD492" s="25"/>
      <c r="OME492" s="25"/>
      <c r="OMF492" s="25"/>
      <c r="OMG492" s="25"/>
      <c r="OMH492" s="25"/>
      <c r="OMI492" s="25"/>
      <c r="OMJ492" s="25"/>
      <c r="OMK492" s="25"/>
      <c r="OML492" s="25"/>
      <c r="OMM492" s="25"/>
      <c r="OMN492" s="25"/>
      <c r="OMO492" s="25"/>
      <c r="OMP492" s="25"/>
      <c r="OMQ492" s="25"/>
      <c r="OMR492" s="25"/>
      <c r="OMS492" s="25"/>
      <c r="OMT492" s="25"/>
      <c r="OMU492" s="25"/>
      <c r="OMV492" s="25"/>
      <c r="OMW492" s="25"/>
      <c r="OMX492" s="25"/>
      <c r="OMY492" s="25"/>
      <c r="OMZ492" s="25"/>
      <c r="ONA492" s="25"/>
      <c r="ONB492" s="25"/>
      <c r="ONC492" s="25"/>
      <c r="OND492" s="25"/>
      <c r="ONE492" s="25"/>
      <c r="ONF492" s="25"/>
      <c r="ONG492" s="25"/>
      <c r="ONH492" s="25"/>
      <c r="ONI492" s="25"/>
      <c r="ONJ492" s="25"/>
      <c r="ONK492" s="25"/>
      <c r="ONL492" s="25"/>
      <c r="ONM492" s="25"/>
      <c r="ONN492" s="25"/>
      <c r="ONO492" s="25"/>
      <c r="ONP492" s="25"/>
      <c r="ONQ492" s="25"/>
      <c r="ONR492" s="25"/>
      <c r="ONS492" s="25"/>
      <c r="ONT492" s="25"/>
      <c r="ONU492" s="25"/>
      <c r="ONV492" s="25"/>
      <c r="ONW492" s="25"/>
      <c r="ONX492" s="25"/>
      <c r="ONY492" s="25"/>
      <c r="ONZ492" s="25"/>
      <c r="OOA492" s="25"/>
      <c r="OOB492" s="25"/>
      <c r="OOC492" s="25"/>
      <c r="OOD492" s="25"/>
      <c r="OOE492" s="25"/>
      <c r="OOF492" s="25"/>
      <c r="OOG492" s="25"/>
      <c r="OOH492" s="25"/>
      <c r="OOI492" s="25"/>
      <c r="OOJ492" s="25"/>
      <c r="OOK492" s="25"/>
      <c r="OOL492" s="25"/>
      <c r="OOM492" s="25"/>
      <c r="OON492" s="25"/>
      <c r="OOO492" s="25"/>
      <c r="OOP492" s="25"/>
      <c r="OOQ492" s="25"/>
      <c r="OOR492" s="25"/>
      <c r="OOS492" s="25"/>
      <c r="OOT492" s="25"/>
      <c r="OOU492" s="25"/>
      <c r="OOV492" s="25"/>
      <c r="OOW492" s="25"/>
      <c r="OOX492" s="25"/>
      <c r="OOY492" s="25"/>
      <c r="OOZ492" s="25"/>
      <c r="OPA492" s="25"/>
      <c r="OPB492" s="25"/>
      <c r="OPC492" s="25"/>
      <c r="OPD492" s="25"/>
      <c r="OPE492" s="25"/>
      <c r="OPF492" s="25"/>
      <c r="OPG492" s="25"/>
      <c r="OPH492" s="25"/>
      <c r="OPI492" s="25"/>
      <c r="OPJ492" s="25"/>
      <c r="OPK492" s="25"/>
      <c r="OPL492" s="25"/>
      <c r="OPM492" s="25"/>
      <c r="OPN492" s="25"/>
      <c r="OPO492" s="25"/>
      <c r="OPP492" s="25"/>
      <c r="OPQ492" s="25"/>
      <c r="OPR492" s="25"/>
      <c r="OPS492" s="25"/>
      <c r="OPT492" s="25"/>
      <c r="OPU492" s="25"/>
      <c r="OPV492" s="25"/>
      <c r="OPW492" s="25"/>
      <c r="OPX492" s="25"/>
      <c r="OPY492" s="25"/>
      <c r="OPZ492" s="25"/>
      <c r="OQA492" s="25"/>
      <c r="OQB492" s="25"/>
      <c r="OQC492" s="25"/>
      <c r="OQD492" s="25"/>
      <c r="OQE492" s="25"/>
      <c r="OQF492" s="25"/>
      <c r="OQG492" s="25"/>
      <c r="OQH492" s="25"/>
      <c r="OQI492" s="25"/>
      <c r="OQJ492" s="25"/>
      <c r="OQK492" s="25"/>
      <c r="OQL492" s="25"/>
      <c r="OQM492" s="25"/>
      <c r="OQN492" s="25"/>
      <c r="OQO492" s="25"/>
      <c r="OQP492" s="25"/>
      <c r="OQQ492" s="25"/>
      <c r="OQR492" s="25"/>
      <c r="OQS492" s="25"/>
      <c r="OQT492" s="25"/>
      <c r="OQU492" s="25"/>
      <c r="OQV492" s="25"/>
      <c r="OQW492" s="25"/>
      <c r="OQX492" s="25"/>
      <c r="OQY492" s="25"/>
      <c r="OQZ492" s="25"/>
      <c r="ORA492" s="25"/>
      <c r="ORB492" s="25"/>
      <c r="ORC492" s="25"/>
      <c r="ORD492" s="25"/>
      <c r="ORE492" s="25"/>
      <c r="ORF492" s="25"/>
      <c r="ORG492" s="25"/>
      <c r="ORH492" s="25"/>
      <c r="ORI492" s="25"/>
      <c r="ORJ492" s="25"/>
      <c r="ORK492" s="25"/>
      <c r="ORL492" s="25"/>
      <c r="ORM492" s="25"/>
      <c r="ORN492" s="25"/>
      <c r="ORO492" s="25"/>
      <c r="ORP492" s="25"/>
      <c r="ORQ492" s="25"/>
      <c r="ORR492" s="25"/>
      <c r="ORS492" s="25"/>
      <c r="ORT492" s="25"/>
      <c r="ORU492" s="25"/>
      <c r="ORV492" s="25"/>
      <c r="ORW492" s="25"/>
      <c r="ORX492" s="25"/>
      <c r="ORY492" s="25"/>
      <c r="ORZ492" s="25"/>
      <c r="OSA492" s="25"/>
      <c r="OSB492" s="25"/>
      <c r="OSC492" s="25"/>
      <c r="OSD492" s="25"/>
      <c r="OSE492" s="25"/>
      <c r="OSF492" s="25"/>
      <c r="OSG492" s="25"/>
      <c r="OSH492" s="25"/>
      <c r="OSI492" s="25"/>
      <c r="OSJ492" s="25"/>
      <c r="OSK492" s="25"/>
      <c r="OSL492" s="25"/>
      <c r="OSM492" s="25"/>
      <c r="OSN492" s="25"/>
      <c r="OSO492" s="25"/>
      <c r="OSP492" s="25"/>
      <c r="OSQ492" s="25"/>
      <c r="OSR492" s="25"/>
      <c r="OSS492" s="25"/>
      <c r="OST492" s="25"/>
      <c r="OSU492" s="25"/>
      <c r="OSV492" s="25"/>
      <c r="OSW492" s="25"/>
      <c r="OSX492" s="25"/>
      <c r="OSY492" s="25"/>
      <c r="OSZ492" s="25"/>
      <c r="OTA492" s="25"/>
      <c r="OTB492" s="25"/>
      <c r="OTC492" s="25"/>
      <c r="OTD492" s="25"/>
      <c r="OTE492" s="25"/>
      <c r="OTF492" s="25"/>
      <c r="OTG492" s="25"/>
      <c r="OTH492" s="25"/>
      <c r="OTI492" s="25"/>
      <c r="OTJ492" s="25"/>
      <c r="OTK492" s="25"/>
      <c r="OTL492" s="25"/>
      <c r="OTM492" s="25"/>
      <c r="OTN492" s="25"/>
      <c r="OTO492" s="25"/>
      <c r="OTP492" s="25"/>
      <c r="OTQ492" s="25"/>
      <c r="OTR492" s="25"/>
      <c r="OTS492" s="25"/>
      <c r="OTT492" s="25"/>
      <c r="OTU492" s="25"/>
      <c r="OTV492" s="25"/>
      <c r="OTW492" s="25"/>
      <c r="OTX492" s="25"/>
      <c r="OTY492" s="25"/>
      <c r="OTZ492" s="25"/>
      <c r="OUA492" s="25"/>
      <c r="OUB492" s="25"/>
      <c r="OUC492" s="25"/>
      <c r="OUD492" s="25"/>
      <c r="OUE492" s="25"/>
      <c r="OUF492" s="25"/>
      <c r="OUG492" s="25"/>
      <c r="OUH492" s="25"/>
      <c r="OUI492" s="25"/>
      <c r="OUJ492" s="25"/>
      <c r="OUK492" s="25"/>
      <c r="OUL492" s="25"/>
      <c r="OUM492" s="25"/>
      <c r="OUN492" s="25"/>
      <c r="OUO492" s="25"/>
      <c r="OUP492" s="25"/>
      <c r="OUQ492" s="25"/>
      <c r="OUR492" s="25"/>
      <c r="OUS492" s="25"/>
      <c r="OUT492" s="25"/>
      <c r="OUU492" s="25"/>
      <c r="OUV492" s="25"/>
      <c r="OUW492" s="25"/>
      <c r="OUX492" s="25"/>
      <c r="OUY492" s="25"/>
      <c r="OUZ492" s="25"/>
      <c r="OVA492" s="25"/>
      <c r="OVB492" s="25"/>
      <c r="OVC492" s="25"/>
      <c r="OVD492" s="25"/>
      <c r="OVE492" s="25"/>
      <c r="OVF492" s="25"/>
      <c r="OVG492" s="25"/>
      <c r="OVH492" s="25"/>
      <c r="OVI492" s="25"/>
      <c r="OVJ492" s="25"/>
      <c r="OVK492" s="25"/>
      <c r="OVL492" s="25"/>
      <c r="OVM492" s="25"/>
      <c r="OVN492" s="25"/>
      <c r="OVO492" s="25"/>
      <c r="OVP492" s="25"/>
      <c r="OVQ492" s="25"/>
      <c r="OVR492" s="25"/>
      <c r="OVS492" s="25"/>
      <c r="OVT492" s="25"/>
      <c r="OVU492" s="25"/>
      <c r="OVV492" s="25"/>
      <c r="OVW492" s="25"/>
      <c r="OVX492" s="25"/>
      <c r="OVY492" s="25"/>
      <c r="OVZ492" s="25"/>
      <c r="OWA492" s="25"/>
      <c r="OWB492" s="25"/>
      <c r="OWC492" s="25"/>
      <c r="OWD492" s="25"/>
      <c r="OWE492" s="25"/>
      <c r="OWF492" s="25"/>
      <c r="OWG492" s="25"/>
      <c r="OWH492" s="25"/>
      <c r="OWI492" s="25"/>
      <c r="OWJ492" s="25"/>
      <c r="OWK492" s="25"/>
      <c r="OWL492" s="25"/>
      <c r="OWM492" s="25"/>
      <c r="OWN492" s="25"/>
      <c r="OWO492" s="25"/>
      <c r="OWP492" s="25"/>
      <c r="OWQ492" s="25"/>
      <c r="OWR492" s="25"/>
      <c r="OWS492" s="25"/>
      <c r="OWT492" s="25"/>
      <c r="OWU492" s="25"/>
      <c r="OWV492" s="25"/>
      <c r="OWW492" s="25"/>
      <c r="OWX492" s="25"/>
      <c r="OWY492" s="25"/>
      <c r="OWZ492" s="25"/>
      <c r="OXA492" s="25"/>
      <c r="OXB492" s="25"/>
      <c r="OXC492" s="25"/>
      <c r="OXD492" s="25"/>
      <c r="OXE492" s="25"/>
      <c r="OXF492" s="25"/>
      <c r="OXG492" s="25"/>
      <c r="OXH492" s="25"/>
      <c r="OXI492" s="25"/>
      <c r="OXJ492" s="25"/>
      <c r="OXK492" s="25"/>
      <c r="OXL492" s="25"/>
      <c r="OXM492" s="25"/>
      <c r="OXN492" s="25"/>
      <c r="OXO492" s="25"/>
      <c r="OXP492" s="25"/>
      <c r="OXQ492" s="25"/>
      <c r="OXR492" s="25"/>
      <c r="OXS492" s="25"/>
      <c r="OXT492" s="25"/>
      <c r="OXU492" s="25"/>
      <c r="OXV492" s="25"/>
      <c r="OXW492" s="25"/>
      <c r="OXX492" s="25"/>
      <c r="OXY492" s="25"/>
      <c r="OXZ492" s="25"/>
      <c r="OYA492" s="25"/>
      <c r="OYB492" s="25"/>
      <c r="OYC492" s="25"/>
      <c r="OYD492" s="25"/>
      <c r="OYE492" s="25"/>
      <c r="OYF492" s="25"/>
      <c r="OYG492" s="25"/>
      <c r="OYH492" s="25"/>
      <c r="OYI492" s="25"/>
      <c r="OYJ492" s="25"/>
      <c r="OYK492" s="25"/>
      <c r="OYL492" s="25"/>
      <c r="OYM492" s="25"/>
      <c r="OYN492" s="25"/>
      <c r="OYO492" s="25"/>
      <c r="OYP492" s="25"/>
      <c r="OYQ492" s="25"/>
      <c r="OYR492" s="25"/>
      <c r="OYS492" s="25"/>
      <c r="OYT492" s="25"/>
      <c r="OYU492" s="25"/>
      <c r="OYV492" s="25"/>
      <c r="OYW492" s="25"/>
      <c r="OYX492" s="25"/>
      <c r="OYY492" s="25"/>
      <c r="OYZ492" s="25"/>
      <c r="OZA492" s="25"/>
      <c r="OZB492" s="25"/>
      <c r="OZC492" s="25"/>
      <c r="OZD492" s="25"/>
      <c r="OZE492" s="25"/>
      <c r="OZF492" s="25"/>
      <c r="OZG492" s="25"/>
      <c r="OZH492" s="25"/>
      <c r="OZI492" s="25"/>
      <c r="OZJ492" s="25"/>
      <c r="OZK492" s="25"/>
      <c r="OZL492" s="25"/>
      <c r="OZM492" s="25"/>
      <c r="OZN492" s="25"/>
      <c r="OZO492" s="25"/>
      <c r="OZP492" s="25"/>
      <c r="OZQ492" s="25"/>
      <c r="OZR492" s="25"/>
      <c r="OZS492" s="25"/>
      <c r="OZT492" s="25"/>
      <c r="OZU492" s="25"/>
      <c r="OZV492" s="25"/>
      <c r="OZW492" s="25"/>
      <c r="OZX492" s="25"/>
      <c r="OZY492" s="25"/>
      <c r="OZZ492" s="25"/>
      <c r="PAA492" s="25"/>
      <c r="PAB492" s="25"/>
      <c r="PAC492" s="25"/>
      <c r="PAD492" s="25"/>
      <c r="PAE492" s="25"/>
      <c r="PAF492" s="25"/>
      <c r="PAG492" s="25"/>
      <c r="PAH492" s="25"/>
      <c r="PAI492" s="25"/>
      <c r="PAJ492" s="25"/>
      <c r="PAK492" s="25"/>
      <c r="PAL492" s="25"/>
      <c r="PAM492" s="25"/>
      <c r="PAN492" s="25"/>
      <c r="PAO492" s="25"/>
      <c r="PAP492" s="25"/>
      <c r="PAQ492" s="25"/>
      <c r="PAR492" s="25"/>
      <c r="PAS492" s="25"/>
      <c r="PAT492" s="25"/>
      <c r="PAU492" s="25"/>
      <c r="PAV492" s="25"/>
      <c r="PAW492" s="25"/>
      <c r="PAX492" s="25"/>
      <c r="PAY492" s="25"/>
      <c r="PAZ492" s="25"/>
      <c r="PBA492" s="25"/>
      <c r="PBB492" s="25"/>
      <c r="PBC492" s="25"/>
      <c r="PBD492" s="25"/>
      <c r="PBE492" s="25"/>
      <c r="PBF492" s="25"/>
      <c r="PBG492" s="25"/>
      <c r="PBH492" s="25"/>
      <c r="PBI492" s="25"/>
      <c r="PBJ492" s="25"/>
      <c r="PBK492" s="25"/>
      <c r="PBL492" s="25"/>
      <c r="PBM492" s="25"/>
      <c r="PBN492" s="25"/>
      <c r="PBO492" s="25"/>
      <c r="PBP492" s="25"/>
      <c r="PBQ492" s="25"/>
      <c r="PBR492" s="25"/>
      <c r="PBS492" s="25"/>
      <c r="PBT492" s="25"/>
      <c r="PBU492" s="25"/>
      <c r="PBV492" s="25"/>
      <c r="PBW492" s="25"/>
      <c r="PBX492" s="25"/>
      <c r="PBY492" s="25"/>
      <c r="PBZ492" s="25"/>
      <c r="PCA492" s="25"/>
      <c r="PCB492" s="25"/>
      <c r="PCC492" s="25"/>
      <c r="PCD492" s="25"/>
      <c r="PCE492" s="25"/>
      <c r="PCF492" s="25"/>
      <c r="PCG492" s="25"/>
      <c r="PCH492" s="25"/>
      <c r="PCI492" s="25"/>
      <c r="PCJ492" s="25"/>
      <c r="PCK492" s="25"/>
      <c r="PCL492" s="25"/>
      <c r="PCM492" s="25"/>
      <c r="PCN492" s="25"/>
      <c r="PCO492" s="25"/>
      <c r="PCP492" s="25"/>
      <c r="PCQ492" s="25"/>
      <c r="PCR492" s="25"/>
      <c r="PCS492" s="25"/>
      <c r="PCT492" s="25"/>
      <c r="PCU492" s="25"/>
      <c r="PCV492" s="25"/>
      <c r="PCW492" s="25"/>
      <c r="PCX492" s="25"/>
      <c r="PCY492" s="25"/>
      <c r="PCZ492" s="25"/>
      <c r="PDA492" s="25"/>
      <c r="PDB492" s="25"/>
      <c r="PDC492" s="25"/>
      <c r="PDD492" s="25"/>
      <c r="PDE492" s="25"/>
      <c r="PDF492" s="25"/>
      <c r="PDG492" s="25"/>
      <c r="PDH492" s="25"/>
      <c r="PDI492" s="25"/>
      <c r="PDJ492" s="25"/>
      <c r="PDK492" s="25"/>
      <c r="PDL492" s="25"/>
      <c r="PDM492" s="25"/>
      <c r="PDN492" s="25"/>
      <c r="PDO492" s="25"/>
      <c r="PDP492" s="25"/>
      <c r="PDQ492" s="25"/>
      <c r="PDR492" s="25"/>
      <c r="PDS492" s="25"/>
      <c r="PDT492" s="25"/>
      <c r="PDU492" s="25"/>
      <c r="PDV492" s="25"/>
      <c r="PDW492" s="25"/>
      <c r="PDX492" s="25"/>
      <c r="PDY492" s="25"/>
      <c r="PDZ492" s="25"/>
      <c r="PEA492" s="25"/>
      <c r="PEB492" s="25"/>
      <c r="PEC492" s="25"/>
      <c r="PED492" s="25"/>
      <c r="PEE492" s="25"/>
      <c r="PEF492" s="25"/>
      <c r="PEG492" s="25"/>
      <c r="PEH492" s="25"/>
      <c r="PEI492" s="25"/>
      <c r="PEJ492" s="25"/>
      <c r="PEK492" s="25"/>
      <c r="PEL492" s="25"/>
      <c r="PEM492" s="25"/>
      <c r="PEN492" s="25"/>
      <c r="PEO492" s="25"/>
      <c r="PEP492" s="25"/>
      <c r="PEQ492" s="25"/>
      <c r="PER492" s="25"/>
      <c r="PES492" s="25"/>
      <c r="PET492" s="25"/>
      <c r="PEU492" s="25"/>
      <c r="PEV492" s="25"/>
      <c r="PEW492" s="25"/>
      <c r="PEX492" s="25"/>
      <c r="PEY492" s="25"/>
      <c r="PEZ492" s="25"/>
      <c r="PFA492" s="25"/>
      <c r="PFB492" s="25"/>
      <c r="PFC492" s="25"/>
      <c r="PFD492" s="25"/>
      <c r="PFE492" s="25"/>
      <c r="PFF492" s="25"/>
      <c r="PFG492" s="25"/>
      <c r="PFH492" s="25"/>
      <c r="PFI492" s="25"/>
      <c r="PFJ492" s="25"/>
      <c r="PFK492" s="25"/>
      <c r="PFL492" s="25"/>
      <c r="PFM492" s="25"/>
      <c r="PFN492" s="25"/>
      <c r="PFO492" s="25"/>
      <c r="PFP492" s="25"/>
      <c r="PFQ492" s="25"/>
      <c r="PFR492" s="25"/>
      <c r="PFS492" s="25"/>
      <c r="PFT492" s="25"/>
      <c r="PFU492" s="25"/>
      <c r="PFV492" s="25"/>
      <c r="PFW492" s="25"/>
      <c r="PFX492" s="25"/>
      <c r="PFY492" s="25"/>
      <c r="PFZ492" s="25"/>
      <c r="PGA492" s="25"/>
      <c r="PGB492" s="25"/>
      <c r="PGC492" s="25"/>
      <c r="PGD492" s="25"/>
      <c r="PGE492" s="25"/>
      <c r="PGF492" s="25"/>
      <c r="PGG492" s="25"/>
      <c r="PGH492" s="25"/>
      <c r="PGI492" s="25"/>
      <c r="PGJ492" s="25"/>
      <c r="PGK492" s="25"/>
      <c r="PGL492" s="25"/>
      <c r="PGM492" s="25"/>
      <c r="PGN492" s="25"/>
      <c r="PGO492" s="25"/>
      <c r="PGP492" s="25"/>
      <c r="PGQ492" s="25"/>
      <c r="PGR492" s="25"/>
      <c r="PGS492" s="25"/>
      <c r="PGT492" s="25"/>
      <c r="PGU492" s="25"/>
      <c r="PGV492" s="25"/>
      <c r="PGW492" s="25"/>
      <c r="PGX492" s="25"/>
      <c r="PGY492" s="25"/>
      <c r="PGZ492" s="25"/>
      <c r="PHA492" s="25"/>
      <c r="PHB492" s="25"/>
      <c r="PHC492" s="25"/>
      <c r="PHD492" s="25"/>
      <c r="PHE492" s="25"/>
      <c r="PHF492" s="25"/>
      <c r="PHG492" s="25"/>
      <c r="PHH492" s="25"/>
      <c r="PHI492" s="25"/>
      <c r="PHJ492" s="25"/>
      <c r="PHK492" s="25"/>
      <c r="PHL492" s="25"/>
      <c r="PHM492" s="25"/>
      <c r="PHN492" s="25"/>
      <c r="PHO492" s="25"/>
      <c r="PHP492" s="25"/>
      <c r="PHQ492" s="25"/>
      <c r="PHR492" s="25"/>
      <c r="PHS492" s="25"/>
      <c r="PHT492" s="25"/>
      <c r="PHU492" s="25"/>
      <c r="PHV492" s="25"/>
      <c r="PHW492" s="25"/>
      <c r="PHX492" s="25"/>
      <c r="PHY492" s="25"/>
      <c r="PHZ492" s="25"/>
      <c r="PIA492" s="25"/>
      <c r="PIB492" s="25"/>
      <c r="PIC492" s="25"/>
      <c r="PID492" s="25"/>
      <c r="PIE492" s="25"/>
      <c r="PIF492" s="25"/>
      <c r="PIG492" s="25"/>
      <c r="PIH492" s="25"/>
      <c r="PII492" s="25"/>
      <c r="PIJ492" s="25"/>
      <c r="PIK492" s="25"/>
      <c r="PIL492" s="25"/>
      <c r="PIM492" s="25"/>
      <c r="PIN492" s="25"/>
      <c r="PIO492" s="25"/>
      <c r="PIP492" s="25"/>
      <c r="PIQ492" s="25"/>
      <c r="PIR492" s="25"/>
      <c r="PIS492" s="25"/>
      <c r="PIT492" s="25"/>
      <c r="PIU492" s="25"/>
      <c r="PIV492" s="25"/>
      <c r="PIW492" s="25"/>
      <c r="PIX492" s="25"/>
      <c r="PIY492" s="25"/>
      <c r="PIZ492" s="25"/>
      <c r="PJA492" s="25"/>
      <c r="PJB492" s="25"/>
      <c r="PJC492" s="25"/>
      <c r="PJD492" s="25"/>
      <c r="PJE492" s="25"/>
      <c r="PJF492" s="25"/>
      <c r="PJG492" s="25"/>
      <c r="PJH492" s="25"/>
      <c r="PJI492" s="25"/>
      <c r="PJJ492" s="25"/>
      <c r="PJK492" s="25"/>
      <c r="PJL492" s="25"/>
      <c r="PJM492" s="25"/>
      <c r="PJN492" s="25"/>
      <c r="PJO492" s="25"/>
      <c r="PJP492" s="25"/>
      <c r="PJQ492" s="25"/>
      <c r="PJR492" s="25"/>
      <c r="PJS492" s="25"/>
      <c r="PJT492" s="25"/>
      <c r="PJU492" s="25"/>
      <c r="PJV492" s="25"/>
      <c r="PJW492" s="25"/>
      <c r="PJX492" s="25"/>
      <c r="PJY492" s="25"/>
      <c r="PJZ492" s="25"/>
      <c r="PKA492" s="25"/>
      <c r="PKB492" s="25"/>
      <c r="PKC492" s="25"/>
      <c r="PKD492" s="25"/>
      <c r="PKE492" s="25"/>
      <c r="PKF492" s="25"/>
      <c r="PKG492" s="25"/>
      <c r="PKH492" s="25"/>
      <c r="PKI492" s="25"/>
      <c r="PKJ492" s="25"/>
      <c r="PKK492" s="25"/>
      <c r="PKL492" s="25"/>
      <c r="PKM492" s="25"/>
      <c r="PKN492" s="25"/>
      <c r="PKO492" s="25"/>
      <c r="PKP492" s="25"/>
      <c r="PKQ492" s="25"/>
      <c r="PKR492" s="25"/>
      <c r="PKS492" s="25"/>
      <c r="PKT492" s="25"/>
      <c r="PKU492" s="25"/>
      <c r="PKV492" s="25"/>
      <c r="PKW492" s="25"/>
      <c r="PKX492" s="25"/>
      <c r="PKY492" s="25"/>
      <c r="PKZ492" s="25"/>
      <c r="PLA492" s="25"/>
      <c r="PLB492" s="25"/>
      <c r="PLC492" s="25"/>
      <c r="PLD492" s="25"/>
      <c r="PLE492" s="25"/>
      <c r="PLF492" s="25"/>
      <c r="PLG492" s="25"/>
      <c r="PLH492" s="25"/>
      <c r="PLI492" s="25"/>
      <c r="PLJ492" s="25"/>
      <c r="PLK492" s="25"/>
      <c r="PLL492" s="25"/>
      <c r="PLM492" s="25"/>
      <c r="PLN492" s="25"/>
      <c r="PLO492" s="25"/>
      <c r="PLP492" s="25"/>
      <c r="PLQ492" s="25"/>
      <c r="PLR492" s="25"/>
      <c r="PLS492" s="25"/>
      <c r="PLT492" s="25"/>
      <c r="PLU492" s="25"/>
      <c r="PLV492" s="25"/>
      <c r="PLW492" s="25"/>
      <c r="PLX492" s="25"/>
      <c r="PLY492" s="25"/>
      <c r="PLZ492" s="25"/>
      <c r="PMA492" s="25"/>
      <c r="PMB492" s="25"/>
      <c r="PMC492" s="25"/>
      <c r="PMD492" s="25"/>
      <c r="PME492" s="25"/>
      <c r="PMF492" s="25"/>
      <c r="PMG492" s="25"/>
      <c r="PMH492" s="25"/>
      <c r="PMI492" s="25"/>
      <c r="PMJ492" s="25"/>
      <c r="PMK492" s="25"/>
      <c r="PML492" s="25"/>
      <c r="PMM492" s="25"/>
      <c r="PMN492" s="25"/>
      <c r="PMO492" s="25"/>
      <c r="PMP492" s="25"/>
      <c r="PMQ492" s="25"/>
      <c r="PMR492" s="25"/>
      <c r="PMS492" s="25"/>
      <c r="PMT492" s="25"/>
      <c r="PMU492" s="25"/>
      <c r="PMV492" s="25"/>
      <c r="PMW492" s="25"/>
      <c r="PMX492" s="25"/>
      <c r="PMY492" s="25"/>
      <c r="PMZ492" s="25"/>
      <c r="PNA492" s="25"/>
      <c r="PNB492" s="25"/>
      <c r="PNC492" s="25"/>
      <c r="PND492" s="25"/>
      <c r="PNE492" s="25"/>
      <c r="PNF492" s="25"/>
      <c r="PNG492" s="25"/>
      <c r="PNH492" s="25"/>
      <c r="PNI492" s="25"/>
      <c r="PNJ492" s="25"/>
      <c r="PNK492" s="25"/>
      <c r="PNL492" s="25"/>
      <c r="PNM492" s="25"/>
      <c r="PNN492" s="25"/>
      <c r="PNO492" s="25"/>
      <c r="PNP492" s="25"/>
      <c r="PNQ492" s="25"/>
      <c r="PNR492" s="25"/>
      <c r="PNS492" s="25"/>
      <c r="PNT492" s="25"/>
      <c r="PNU492" s="25"/>
      <c r="PNV492" s="25"/>
      <c r="PNW492" s="25"/>
      <c r="PNX492" s="25"/>
      <c r="PNY492" s="25"/>
      <c r="PNZ492" s="25"/>
      <c r="POA492" s="25"/>
      <c r="POB492" s="25"/>
      <c r="POC492" s="25"/>
      <c r="POD492" s="25"/>
      <c r="POE492" s="25"/>
      <c r="POF492" s="25"/>
      <c r="POG492" s="25"/>
      <c r="POH492" s="25"/>
      <c r="POI492" s="25"/>
      <c r="POJ492" s="25"/>
      <c r="POK492" s="25"/>
      <c r="POL492" s="25"/>
      <c r="POM492" s="25"/>
      <c r="PON492" s="25"/>
      <c r="POO492" s="25"/>
      <c r="POP492" s="25"/>
      <c r="POQ492" s="25"/>
      <c r="POR492" s="25"/>
      <c r="POS492" s="25"/>
      <c r="POT492" s="25"/>
      <c r="POU492" s="25"/>
      <c r="POV492" s="25"/>
      <c r="POW492" s="25"/>
      <c r="POX492" s="25"/>
      <c r="POY492" s="25"/>
      <c r="POZ492" s="25"/>
      <c r="PPA492" s="25"/>
      <c r="PPB492" s="25"/>
      <c r="PPC492" s="25"/>
      <c r="PPD492" s="25"/>
      <c r="PPE492" s="25"/>
      <c r="PPF492" s="25"/>
      <c r="PPG492" s="25"/>
      <c r="PPH492" s="25"/>
      <c r="PPI492" s="25"/>
      <c r="PPJ492" s="25"/>
      <c r="PPK492" s="25"/>
      <c r="PPL492" s="25"/>
      <c r="PPM492" s="25"/>
      <c r="PPN492" s="25"/>
      <c r="PPO492" s="25"/>
      <c r="PPP492" s="25"/>
      <c r="PPQ492" s="25"/>
      <c r="PPR492" s="25"/>
      <c r="PPS492" s="25"/>
      <c r="PPT492" s="25"/>
      <c r="PPU492" s="25"/>
      <c r="PPV492" s="25"/>
      <c r="PPW492" s="25"/>
      <c r="PPX492" s="25"/>
      <c r="PPY492" s="25"/>
      <c r="PPZ492" s="25"/>
      <c r="PQA492" s="25"/>
      <c r="PQB492" s="25"/>
      <c r="PQC492" s="25"/>
      <c r="PQD492" s="25"/>
      <c r="PQE492" s="25"/>
      <c r="PQF492" s="25"/>
      <c r="PQG492" s="25"/>
      <c r="PQH492" s="25"/>
      <c r="PQI492" s="25"/>
      <c r="PQJ492" s="25"/>
      <c r="PQK492" s="25"/>
      <c r="PQL492" s="25"/>
      <c r="PQM492" s="25"/>
      <c r="PQN492" s="25"/>
      <c r="PQO492" s="25"/>
      <c r="PQP492" s="25"/>
      <c r="PQQ492" s="25"/>
      <c r="PQR492" s="25"/>
      <c r="PQS492" s="25"/>
      <c r="PQT492" s="25"/>
      <c r="PQU492" s="25"/>
      <c r="PQV492" s="25"/>
      <c r="PQW492" s="25"/>
      <c r="PQX492" s="25"/>
      <c r="PQY492" s="25"/>
      <c r="PQZ492" s="25"/>
      <c r="PRA492" s="25"/>
      <c r="PRB492" s="25"/>
      <c r="PRC492" s="25"/>
      <c r="PRD492" s="25"/>
      <c r="PRE492" s="25"/>
      <c r="PRF492" s="25"/>
      <c r="PRG492" s="25"/>
      <c r="PRH492" s="25"/>
      <c r="PRI492" s="25"/>
      <c r="PRJ492" s="25"/>
      <c r="PRK492" s="25"/>
      <c r="PRL492" s="25"/>
      <c r="PRM492" s="25"/>
      <c r="PRN492" s="25"/>
      <c r="PRO492" s="25"/>
      <c r="PRP492" s="25"/>
      <c r="PRQ492" s="25"/>
      <c r="PRR492" s="25"/>
      <c r="PRS492" s="25"/>
      <c r="PRT492" s="25"/>
      <c r="PRU492" s="25"/>
      <c r="PRV492" s="25"/>
      <c r="PRW492" s="25"/>
      <c r="PRX492" s="25"/>
      <c r="PRY492" s="25"/>
      <c r="PRZ492" s="25"/>
      <c r="PSA492" s="25"/>
      <c r="PSB492" s="25"/>
      <c r="PSC492" s="25"/>
      <c r="PSD492" s="25"/>
      <c r="PSE492" s="25"/>
      <c r="PSF492" s="25"/>
      <c r="PSG492" s="25"/>
      <c r="PSH492" s="25"/>
      <c r="PSI492" s="25"/>
      <c r="PSJ492" s="25"/>
      <c r="PSK492" s="25"/>
      <c r="PSL492" s="25"/>
      <c r="PSM492" s="25"/>
      <c r="PSN492" s="25"/>
      <c r="PSO492" s="25"/>
      <c r="PSP492" s="25"/>
      <c r="PSQ492" s="25"/>
      <c r="PSR492" s="25"/>
      <c r="PSS492" s="25"/>
      <c r="PST492" s="25"/>
      <c r="PSU492" s="25"/>
      <c r="PSV492" s="25"/>
      <c r="PSW492" s="25"/>
      <c r="PSX492" s="25"/>
      <c r="PSY492" s="25"/>
      <c r="PSZ492" s="25"/>
      <c r="PTA492" s="25"/>
      <c r="PTB492" s="25"/>
      <c r="PTC492" s="25"/>
      <c r="PTD492" s="25"/>
      <c r="PTE492" s="25"/>
      <c r="PTF492" s="25"/>
      <c r="PTG492" s="25"/>
      <c r="PTH492" s="25"/>
      <c r="PTI492" s="25"/>
      <c r="PTJ492" s="25"/>
      <c r="PTK492" s="25"/>
      <c r="PTL492" s="25"/>
      <c r="PTM492" s="25"/>
      <c r="PTN492" s="25"/>
      <c r="PTO492" s="25"/>
      <c r="PTP492" s="25"/>
      <c r="PTQ492" s="25"/>
      <c r="PTR492" s="25"/>
      <c r="PTS492" s="25"/>
      <c r="PTT492" s="25"/>
      <c r="PTU492" s="25"/>
      <c r="PTV492" s="25"/>
      <c r="PTW492" s="25"/>
      <c r="PTX492" s="25"/>
      <c r="PTY492" s="25"/>
      <c r="PTZ492" s="25"/>
      <c r="PUA492" s="25"/>
      <c r="PUB492" s="25"/>
      <c r="PUC492" s="25"/>
      <c r="PUD492" s="25"/>
      <c r="PUE492" s="25"/>
      <c r="PUF492" s="25"/>
      <c r="PUG492" s="25"/>
      <c r="PUH492" s="25"/>
      <c r="PUI492" s="25"/>
      <c r="PUJ492" s="25"/>
      <c r="PUK492" s="25"/>
      <c r="PUL492" s="25"/>
      <c r="PUM492" s="25"/>
      <c r="PUN492" s="25"/>
      <c r="PUO492" s="25"/>
      <c r="PUP492" s="25"/>
      <c r="PUQ492" s="25"/>
      <c r="PUR492" s="25"/>
      <c r="PUS492" s="25"/>
      <c r="PUT492" s="25"/>
      <c r="PUU492" s="25"/>
      <c r="PUV492" s="25"/>
      <c r="PUW492" s="25"/>
      <c r="PUX492" s="25"/>
      <c r="PUY492" s="25"/>
      <c r="PUZ492" s="25"/>
      <c r="PVA492" s="25"/>
      <c r="PVB492" s="25"/>
      <c r="PVC492" s="25"/>
      <c r="PVD492" s="25"/>
      <c r="PVE492" s="25"/>
      <c r="PVF492" s="25"/>
      <c r="PVG492" s="25"/>
      <c r="PVH492" s="25"/>
      <c r="PVI492" s="25"/>
      <c r="PVJ492" s="25"/>
      <c r="PVK492" s="25"/>
      <c r="PVL492" s="25"/>
      <c r="PVM492" s="25"/>
      <c r="PVN492" s="25"/>
      <c r="PVO492" s="25"/>
      <c r="PVP492" s="25"/>
      <c r="PVQ492" s="25"/>
      <c r="PVR492" s="25"/>
      <c r="PVS492" s="25"/>
      <c r="PVT492" s="25"/>
      <c r="PVU492" s="25"/>
      <c r="PVV492" s="25"/>
      <c r="PVW492" s="25"/>
      <c r="PVX492" s="25"/>
      <c r="PVY492" s="25"/>
      <c r="PVZ492" s="25"/>
      <c r="PWA492" s="25"/>
      <c r="PWB492" s="25"/>
      <c r="PWC492" s="25"/>
      <c r="PWD492" s="25"/>
      <c r="PWE492" s="25"/>
      <c r="PWF492" s="25"/>
      <c r="PWG492" s="25"/>
      <c r="PWH492" s="25"/>
      <c r="PWI492" s="25"/>
      <c r="PWJ492" s="25"/>
      <c r="PWK492" s="25"/>
      <c r="PWL492" s="25"/>
      <c r="PWM492" s="25"/>
      <c r="PWN492" s="25"/>
      <c r="PWO492" s="25"/>
      <c r="PWP492" s="25"/>
      <c r="PWQ492" s="25"/>
      <c r="PWR492" s="25"/>
      <c r="PWS492" s="25"/>
      <c r="PWT492" s="25"/>
      <c r="PWU492" s="25"/>
      <c r="PWV492" s="25"/>
      <c r="PWW492" s="25"/>
      <c r="PWX492" s="25"/>
      <c r="PWY492" s="25"/>
      <c r="PWZ492" s="25"/>
      <c r="PXA492" s="25"/>
      <c r="PXB492" s="25"/>
      <c r="PXC492" s="25"/>
      <c r="PXD492" s="25"/>
      <c r="PXE492" s="25"/>
      <c r="PXF492" s="25"/>
      <c r="PXG492" s="25"/>
      <c r="PXH492" s="25"/>
      <c r="PXI492" s="25"/>
      <c r="PXJ492" s="25"/>
      <c r="PXK492" s="25"/>
      <c r="PXL492" s="25"/>
      <c r="PXM492" s="25"/>
      <c r="PXN492" s="25"/>
      <c r="PXO492" s="25"/>
      <c r="PXP492" s="25"/>
      <c r="PXQ492" s="25"/>
      <c r="PXR492" s="25"/>
      <c r="PXS492" s="25"/>
      <c r="PXT492" s="25"/>
      <c r="PXU492" s="25"/>
      <c r="PXV492" s="25"/>
      <c r="PXW492" s="25"/>
      <c r="PXX492" s="25"/>
      <c r="PXY492" s="25"/>
      <c r="PXZ492" s="25"/>
      <c r="PYA492" s="25"/>
      <c r="PYB492" s="25"/>
      <c r="PYC492" s="25"/>
      <c r="PYD492" s="25"/>
      <c r="PYE492" s="25"/>
      <c r="PYF492" s="25"/>
      <c r="PYG492" s="25"/>
      <c r="PYH492" s="25"/>
      <c r="PYI492" s="25"/>
      <c r="PYJ492" s="25"/>
      <c r="PYK492" s="25"/>
      <c r="PYL492" s="25"/>
      <c r="PYM492" s="25"/>
      <c r="PYN492" s="25"/>
      <c r="PYO492" s="25"/>
      <c r="PYP492" s="25"/>
      <c r="PYQ492" s="25"/>
      <c r="PYR492" s="25"/>
      <c r="PYS492" s="25"/>
      <c r="PYT492" s="25"/>
      <c r="PYU492" s="25"/>
      <c r="PYV492" s="25"/>
      <c r="PYW492" s="25"/>
      <c r="PYX492" s="25"/>
      <c r="PYY492" s="25"/>
      <c r="PYZ492" s="25"/>
      <c r="PZA492" s="25"/>
      <c r="PZB492" s="25"/>
      <c r="PZC492" s="25"/>
      <c r="PZD492" s="25"/>
      <c r="PZE492" s="25"/>
      <c r="PZF492" s="25"/>
      <c r="PZG492" s="25"/>
      <c r="PZH492" s="25"/>
      <c r="PZI492" s="25"/>
      <c r="PZJ492" s="25"/>
      <c r="PZK492" s="25"/>
      <c r="PZL492" s="25"/>
      <c r="PZM492" s="25"/>
      <c r="PZN492" s="25"/>
      <c r="PZO492" s="25"/>
      <c r="PZP492" s="25"/>
      <c r="PZQ492" s="25"/>
      <c r="PZR492" s="25"/>
      <c r="PZS492" s="25"/>
      <c r="PZT492" s="25"/>
      <c r="PZU492" s="25"/>
      <c r="PZV492" s="25"/>
      <c r="PZW492" s="25"/>
      <c r="PZX492" s="25"/>
      <c r="PZY492" s="25"/>
      <c r="PZZ492" s="25"/>
      <c r="QAA492" s="25"/>
      <c r="QAB492" s="25"/>
      <c r="QAC492" s="25"/>
      <c r="QAD492" s="25"/>
      <c r="QAE492" s="25"/>
      <c r="QAF492" s="25"/>
      <c r="QAG492" s="25"/>
      <c r="QAH492" s="25"/>
      <c r="QAI492" s="25"/>
      <c r="QAJ492" s="25"/>
      <c r="QAK492" s="25"/>
      <c r="QAL492" s="25"/>
      <c r="QAM492" s="25"/>
      <c r="QAN492" s="25"/>
      <c r="QAO492" s="25"/>
      <c r="QAP492" s="25"/>
      <c r="QAQ492" s="25"/>
      <c r="QAR492" s="25"/>
      <c r="QAS492" s="25"/>
      <c r="QAT492" s="25"/>
      <c r="QAU492" s="25"/>
      <c r="QAV492" s="25"/>
      <c r="QAW492" s="25"/>
      <c r="QAX492" s="25"/>
      <c r="QAY492" s="25"/>
      <c r="QAZ492" s="25"/>
      <c r="QBA492" s="25"/>
      <c r="QBB492" s="25"/>
      <c r="QBC492" s="25"/>
      <c r="QBD492" s="25"/>
      <c r="QBE492" s="25"/>
      <c r="QBF492" s="25"/>
      <c r="QBG492" s="25"/>
      <c r="QBH492" s="25"/>
      <c r="QBI492" s="25"/>
      <c r="QBJ492" s="25"/>
      <c r="QBK492" s="25"/>
      <c r="QBL492" s="25"/>
      <c r="QBM492" s="25"/>
      <c r="QBN492" s="25"/>
      <c r="QBO492" s="25"/>
      <c r="QBP492" s="25"/>
      <c r="QBQ492" s="25"/>
      <c r="QBR492" s="25"/>
      <c r="QBS492" s="25"/>
      <c r="QBT492" s="25"/>
      <c r="QBU492" s="25"/>
      <c r="QBV492" s="25"/>
      <c r="QBW492" s="25"/>
      <c r="QBX492" s="25"/>
      <c r="QBY492" s="25"/>
      <c r="QBZ492" s="25"/>
      <c r="QCA492" s="25"/>
      <c r="QCB492" s="25"/>
      <c r="QCC492" s="25"/>
      <c r="QCD492" s="25"/>
      <c r="QCE492" s="25"/>
      <c r="QCF492" s="25"/>
      <c r="QCG492" s="25"/>
      <c r="QCH492" s="25"/>
      <c r="QCI492" s="25"/>
      <c r="QCJ492" s="25"/>
      <c r="QCK492" s="25"/>
      <c r="QCL492" s="25"/>
      <c r="QCM492" s="25"/>
      <c r="QCN492" s="25"/>
      <c r="QCO492" s="25"/>
      <c r="QCP492" s="25"/>
      <c r="QCQ492" s="25"/>
      <c r="QCR492" s="25"/>
      <c r="QCS492" s="25"/>
      <c r="QCT492" s="25"/>
      <c r="QCU492" s="25"/>
      <c r="QCV492" s="25"/>
      <c r="QCW492" s="25"/>
      <c r="QCX492" s="25"/>
      <c r="QCY492" s="25"/>
      <c r="QCZ492" s="25"/>
      <c r="QDA492" s="25"/>
      <c r="QDB492" s="25"/>
      <c r="QDC492" s="25"/>
      <c r="QDD492" s="25"/>
      <c r="QDE492" s="25"/>
      <c r="QDF492" s="25"/>
      <c r="QDG492" s="25"/>
      <c r="QDH492" s="25"/>
      <c r="QDI492" s="25"/>
      <c r="QDJ492" s="25"/>
      <c r="QDK492" s="25"/>
      <c r="QDL492" s="25"/>
      <c r="QDM492" s="25"/>
      <c r="QDN492" s="25"/>
      <c r="QDO492" s="25"/>
      <c r="QDP492" s="25"/>
      <c r="QDQ492" s="25"/>
      <c r="QDR492" s="25"/>
      <c r="QDS492" s="25"/>
      <c r="QDT492" s="25"/>
      <c r="QDU492" s="25"/>
      <c r="QDV492" s="25"/>
      <c r="QDW492" s="25"/>
      <c r="QDX492" s="25"/>
      <c r="QDY492" s="25"/>
      <c r="QDZ492" s="25"/>
      <c r="QEA492" s="25"/>
      <c r="QEB492" s="25"/>
      <c r="QEC492" s="25"/>
      <c r="QED492" s="25"/>
      <c r="QEE492" s="25"/>
      <c r="QEF492" s="25"/>
      <c r="QEG492" s="25"/>
      <c r="QEH492" s="25"/>
      <c r="QEI492" s="25"/>
      <c r="QEJ492" s="25"/>
      <c r="QEK492" s="25"/>
      <c r="QEL492" s="25"/>
      <c r="QEM492" s="25"/>
      <c r="QEN492" s="25"/>
      <c r="QEO492" s="25"/>
      <c r="QEP492" s="25"/>
      <c r="QEQ492" s="25"/>
      <c r="QER492" s="25"/>
      <c r="QES492" s="25"/>
      <c r="QET492" s="25"/>
      <c r="QEU492" s="25"/>
      <c r="QEV492" s="25"/>
      <c r="QEW492" s="25"/>
      <c r="QEX492" s="25"/>
      <c r="QEY492" s="25"/>
      <c r="QEZ492" s="25"/>
      <c r="QFA492" s="25"/>
      <c r="QFB492" s="25"/>
      <c r="QFC492" s="25"/>
      <c r="QFD492" s="25"/>
      <c r="QFE492" s="25"/>
      <c r="QFF492" s="25"/>
      <c r="QFG492" s="25"/>
      <c r="QFH492" s="25"/>
      <c r="QFI492" s="25"/>
      <c r="QFJ492" s="25"/>
      <c r="QFK492" s="25"/>
      <c r="QFL492" s="25"/>
      <c r="QFM492" s="25"/>
      <c r="QFN492" s="25"/>
      <c r="QFO492" s="25"/>
      <c r="QFP492" s="25"/>
      <c r="QFQ492" s="25"/>
      <c r="QFR492" s="25"/>
      <c r="QFS492" s="25"/>
      <c r="QFT492" s="25"/>
      <c r="QFU492" s="25"/>
      <c r="QFV492" s="25"/>
      <c r="QFW492" s="25"/>
      <c r="QFX492" s="25"/>
      <c r="QFY492" s="25"/>
      <c r="QFZ492" s="25"/>
      <c r="QGA492" s="25"/>
      <c r="QGB492" s="25"/>
      <c r="QGC492" s="25"/>
      <c r="QGD492" s="25"/>
      <c r="QGE492" s="25"/>
      <c r="QGF492" s="25"/>
      <c r="QGG492" s="25"/>
      <c r="QGH492" s="25"/>
      <c r="QGI492" s="25"/>
      <c r="QGJ492" s="25"/>
      <c r="QGK492" s="25"/>
      <c r="QGL492" s="25"/>
      <c r="QGM492" s="25"/>
      <c r="QGN492" s="25"/>
      <c r="QGO492" s="25"/>
      <c r="QGP492" s="25"/>
      <c r="QGQ492" s="25"/>
      <c r="QGR492" s="25"/>
      <c r="QGS492" s="25"/>
      <c r="QGT492" s="25"/>
      <c r="QGU492" s="25"/>
      <c r="QGV492" s="25"/>
      <c r="QGW492" s="25"/>
      <c r="QGX492" s="25"/>
      <c r="QGY492" s="25"/>
      <c r="QGZ492" s="25"/>
      <c r="QHA492" s="25"/>
      <c r="QHB492" s="25"/>
      <c r="QHC492" s="25"/>
      <c r="QHD492" s="25"/>
      <c r="QHE492" s="25"/>
      <c r="QHF492" s="25"/>
      <c r="QHG492" s="25"/>
      <c r="QHH492" s="25"/>
      <c r="QHI492" s="25"/>
      <c r="QHJ492" s="25"/>
      <c r="QHK492" s="25"/>
      <c r="QHL492" s="25"/>
      <c r="QHM492" s="25"/>
      <c r="QHN492" s="25"/>
      <c r="QHO492" s="25"/>
      <c r="QHP492" s="25"/>
      <c r="QHQ492" s="25"/>
      <c r="QHR492" s="25"/>
      <c r="QHS492" s="25"/>
      <c r="QHT492" s="25"/>
      <c r="QHU492" s="25"/>
      <c r="QHV492" s="25"/>
      <c r="QHW492" s="25"/>
      <c r="QHX492" s="25"/>
      <c r="QHY492" s="25"/>
      <c r="QHZ492" s="25"/>
      <c r="QIA492" s="25"/>
      <c r="QIB492" s="25"/>
      <c r="QIC492" s="25"/>
      <c r="QID492" s="25"/>
      <c r="QIE492" s="25"/>
      <c r="QIF492" s="25"/>
      <c r="QIG492" s="25"/>
      <c r="QIH492" s="25"/>
      <c r="QII492" s="25"/>
      <c r="QIJ492" s="25"/>
      <c r="QIK492" s="25"/>
      <c r="QIL492" s="25"/>
      <c r="QIM492" s="25"/>
      <c r="QIN492" s="25"/>
      <c r="QIO492" s="25"/>
      <c r="QIP492" s="25"/>
      <c r="QIQ492" s="25"/>
      <c r="QIR492" s="25"/>
      <c r="QIS492" s="25"/>
      <c r="QIT492" s="25"/>
      <c r="QIU492" s="25"/>
      <c r="QIV492" s="25"/>
      <c r="QIW492" s="25"/>
      <c r="QIX492" s="25"/>
      <c r="QIY492" s="25"/>
      <c r="QIZ492" s="25"/>
      <c r="QJA492" s="25"/>
      <c r="QJB492" s="25"/>
      <c r="QJC492" s="25"/>
      <c r="QJD492" s="25"/>
      <c r="QJE492" s="25"/>
      <c r="QJF492" s="25"/>
      <c r="QJG492" s="25"/>
      <c r="QJH492" s="25"/>
      <c r="QJI492" s="25"/>
      <c r="QJJ492" s="25"/>
      <c r="QJK492" s="25"/>
      <c r="QJL492" s="25"/>
      <c r="QJM492" s="25"/>
      <c r="QJN492" s="25"/>
      <c r="QJO492" s="25"/>
      <c r="QJP492" s="25"/>
      <c r="QJQ492" s="25"/>
      <c r="QJR492" s="25"/>
      <c r="QJS492" s="25"/>
      <c r="QJT492" s="25"/>
      <c r="QJU492" s="25"/>
      <c r="QJV492" s="25"/>
      <c r="QJW492" s="25"/>
      <c r="QJX492" s="25"/>
      <c r="QJY492" s="25"/>
      <c r="QJZ492" s="25"/>
      <c r="QKA492" s="25"/>
      <c r="QKB492" s="25"/>
      <c r="QKC492" s="25"/>
      <c r="QKD492" s="25"/>
      <c r="QKE492" s="25"/>
      <c r="QKF492" s="25"/>
      <c r="QKG492" s="25"/>
      <c r="QKH492" s="25"/>
      <c r="QKI492" s="25"/>
      <c r="QKJ492" s="25"/>
      <c r="QKK492" s="25"/>
      <c r="QKL492" s="25"/>
      <c r="QKM492" s="25"/>
      <c r="QKN492" s="25"/>
      <c r="QKO492" s="25"/>
      <c r="QKP492" s="25"/>
      <c r="QKQ492" s="25"/>
      <c r="QKR492" s="25"/>
      <c r="QKS492" s="25"/>
      <c r="QKT492" s="25"/>
      <c r="QKU492" s="25"/>
      <c r="QKV492" s="25"/>
      <c r="QKW492" s="25"/>
      <c r="QKX492" s="25"/>
      <c r="QKY492" s="25"/>
      <c r="QKZ492" s="25"/>
      <c r="QLA492" s="25"/>
      <c r="QLB492" s="25"/>
      <c r="QLC492" s="25"/>
      <c r="QLD492" s="25"/>
      <c r="QLE492" s="25"/>
      <c r="QLF492" s="25"/>
      <c r="QLG492" s="25"/>
      <c r="QLH492" s="25"/>
      <c r="QLI492" s="25"/>
      <c r="QLJ492" s="25"/>
      <c r="QLK492" s="25"/>
      <c r="QLL492" s="25"/>
      <c r="QLM492" s="25"/>
      <c r="QLN492" s="25"/>
      <c r="QLO492" s="25"/>
      <c r="QLP492" s="25"/>
      <c r="QLQ492" s="25"/>
      <c r="QLR492" s="25"/>
      <c r="QLS492" s="25"/>
      <c r="QLT492" s="25"/>
      <c r="QLU492" s="25"/>
      <c r="QLV492" s="25"/>
      <c r="QLW492" s="25"/>
      <c r="QLX492" s="25"/>
      <c r="QLY492" s="25"/>
      <c r="QLZ492" s="25"/>
      <c r="QMA492" s="25"/>
      <c r="QMB492" s="25"/>
      <c r="QMC492" s="25"/>
      <c r="QMD492" s="25"/>
      <c r="QME492" s="25"/>
      <c r="QMF492" s="25"/>
      <c r="QMG492" s="25"/>
      <c r="QMH492" s="25"/>
      <c r="QMI492" s="25"/>
      <c r="QMJ492" s="25"/>
      <c r="QMK492" s="25"/>
      <c r="QML492" s="25"/>
      <c r="QMM492" s="25"/>
      <c r="QMN492" s="25"/>
      <c r="QMO492" s="25"/>
      <c r="QMP492" s="25"/>
      <c r="QMQ492" s="25"/>
      <c r="QMR492" s="25"/>
      <c r="QMS492" s="25"/>
      <c r="QMT492" s="25"/>
      <c r="QMU492" s="25"/>
      <c r="QMV492" s="25"/>
      <c r="QMW492" s="25"/>
      <c r="QMX492" s="25"/>
      <c r="QMY492" s="25"/>
      <c r="QMZ492" s="25"/>
      <c r="QNA492" s="25"/>
      <c r="QNB492" s="25"/>
      <c r="QNC492" s="25"/>
      <c r="QND492" s="25"/>
      <c r="QNE492" s="25"/>
      <c r="QNF492" s="25"/>
      <c r="QNG492" s="25"/>
      <c r="QNH492" s="25"/>
      <c r="QNI492" s="25"/>
      <c r="QNJ492" s="25"/>
      <c r="QNK492" s="25"/>
      <c r="QNL492" s="25"/>
      <c r="QNM492" s="25"/>
      <c r="QNN492" s="25"/>
      <c r="QNO492" s="25"/>
      <c r="QNP492" s="25"/>
      <c r="QNQ492" s="25"/>
      <c r="QNR492" s="25"/>
      <c r="QNS492" s="25"/>
      <c r="QNT492" s="25"/>
      <c r="QNU492" s="25"/>
      <c r="QNV492" s="25"/>
      <c r="QNW492" s="25"/>
      <c r="QNX492" s="25"/>
      <c r="QNY492" s="25"/>
      <c r="QNZ492" s="25"/>
      <c r="QOA492" s="25"/>
      <c r="QOB492" s="25"/>
      <c r="QOC492" s="25"/>
      <c r="QOD492" s="25"/>
      <c r="QOE492" s="25"/>
      <c r="QOF492" s="25"/>
      <c r="QOG492" s="25"/>
      <c r="QOH492" s="25"/>
      <c r="QOI492" s="25"/>
      <c r="QOJ492" s="25"/>
      <c r="QOK492" s="25"/>
      <c r="QOL492" s="25"/>
      <c r="QOM492" s="25"/>
      <c r="QON492" s="25"/>
      <c r="QOO492" s="25"/>
      <c r="QOP492" s="25"/>
      <c r="QOQ492" s="25"/>
      <c r="QOR492" s="25"/>
      <c r="QOS492" s="25"/>
      <c r="QOT492" s="25"/>
      <c r="QOU492" s="25"/>
      <c r="QOV492" s="25"/>
      <c r="QOW492" s="25"/>
      <c r="QOX492" s="25"/>
      <c r="QOY492" s="25"/>
      <c r="QOZ492" s="25"/>
      <c r="QPA492" s="25"/>
      <c r="QPB492" s="25"/>
      <c r="QPC492" s="25"/>
      <c r="QPD492" s="25"/>
      <c r="QPE492" s="25"/>
      <c r="QPF492" s="25"/>
      <c r="QPG492" s="25"/>
      <c r="QPH492" s="25"/>
      <c r="QPI492" s="25"/>
      <c r="QPJ492" s="25"/>
      <c r="QPK492" s="25"/>
      <c r="QPL492" s="25"/>
      <c r="QPM492" s="25"/>
      <c r="QPN492" s="25"/>
      <c r="QPO492" s="25"/>
      <c r="QPP492" s="25"/>
      <c r="QPQ492" s="25"/>
      <c r="QPR492" s="25"/>
      <c r="QPS492" s="25"/>
      <c r="QPT492" s="25"/>
      <c r="QPU492" s="25"/>
      <c r="QPV492" s="25"/>
      <c r="QPW492" s="25"/>
      <c r="QPX492" s="25"/>
      <c r="QPY492" s="25"/>
      <c r="QPZ492" s="25"/>
      <c r="QQA492" s="25"/>
      <c r="QQB492" s="25"/>
      <c r="QQC492" s="25"/>
      <c r="QQD492" s="25"/>
      <c r="QQE492" s="25"/>
      <c r="QQF492" s="25"/>
      <c r="QQG492" s="25"/>
      <c r="QQH492" s="25"/>
      <c r="QQI492" s="25"/>
      <c r="QQJ492" s="25"/>
      <c r="QQK492" s="25"/>
      <c r="QQL492" s="25"/>
      <c r="QQM492" s="25"/>
      <c r="QQN492" s="25"/>
      <c r="QQO492" s="25"/>
      <c r="QQP492" s="25"/>
      <c r="QQQ492" s="25"/>
      <c r="QQR492" s="25"/>
      <c r="QQS492" s="25"/>
      <c r="QQT492" s="25"/>
      <c r="QQU492" s="25"/>
      <c r="QQV492" s="25"/>
      <c r="QQW492" s="25"/>
      <c r="QQX492" s="25"/>
      <c r="QQY492" s="25"/>
      <c r="QQZ492" s="25"/>
      <c r="QRA492" s="25"/>
      <c r="QRB492" s="25"/>
      <c r="QRC492" s="25"/>
      <c r="QRD492" s="25"/>
      <c r="QRE492" s="25"/>
      <c r="QRF492" s="25"/>
      <c r="QRG492" s="25"/>
      <c r="QRH492" s="25"/>
      <c r="QRI492" s="25"/>
      <c r="QRJ492" s="25"/>
      <c r="QRK492" s="25"/>
      <c r="QRL492" s="25"/>
      <c r="QRM492" s="25"/>
      <c r="QRN492" s="25"/>
      <c r="QRO492" s="25"/>
      <c r="QRP492" s="25"/>
      <c r="QRQ492" s="25"/>
      <c r="QRR492" s="25"/>
      <c r="QRS492" s="25"/>
      <c r="QRT492" s="25"/>
      <c r="QRU492" s="25"/>
      <c r="QRV492" s="25"/>
      <c r="QRW492" s="25"/>
      <c r="QRX492" s="25"/>
      <c r="QRY492" s="25"/>
      <c r="QRZ492" s="25"/>
      <c r="QSA492" s="25"/>
      <c r="QSB492" s="25"/>
      <c r="QSC492" s="25"/>
      <c r="QSD492" s="25"/>
      <c r="QSE492" s="25"/>
      <c r="QSF492" s="25"/>
      <c r="QSG492" s="25"/>
      <c r="QSH492" s="25"/>
      <c r="QSI492" s="25"/>
      <c r="QSJ492" s="25"/>
      <c r="QSK492" s="25"/>
      <c r="QSL492" s="25"/>
      <c r="QSM492" s="25"/>
      <c r="QSN492" s="25"/>
      <c r="QSO492" s="25"/>
      <c r="QSP492" s="25"/>
      <c r="QSQ492" s="25"/>
      <c r="QSR492" s="25"/>
      <c r="QSS492" s="25"/>
      <c r="QST492" s="25"/>
      <c r="QSU492" s="25"/>
      <c r="QSV492" s="25"/>
      <c r="QSW492" s="25"/>
      <c r="QSX492" s="25"/>
      <c r="QSY492" s="25"/>
      <c r="QSZ492" s="25"/>
      <c r="QTA492" s="25"/>
      <c r="QTB492" s="25"/>
      <c r="QTC492" s="25"/>
      <c r="QTD492" s="25"/>
      <c r="QTE492" s="25"/>
      <c r="QTF492" s="25"/>
      <c r="QTG492" s="25"/>
      <c r="QTH492" s="25"/>
      <c r="QTI492" s="25"/>
      <c r="QTJ492" s="25"/>
      <c r="QTK492" s="25"/>
      <c r="QTL492" s="25"/>
      <c r="QTM492" s="25"/>
      <c r="QTN492" s="25"/>
      <c r="QTO492" s="25"/>
      <c r="QTP492" s="25"/>
      <c r="QTQ492" s="25"/>
      <c r="QTR492" s="25"/>
      <c r="QTS492" s="25"/>
      <c r="QTT492" s="25"/>
      <c r="QTU492" s="25"/>
      <c r="QTV492" s="25"/>
      <c r="QTW492" s="25"/>
      <c r="QTX492" s="25"/>
      <c r="QTY492" s="25"/>
      <c r="QTZ492" s="25"/>
      <c r="QUA492" s="25"/>
      <c r="QUB492" s="25"/>
      <c r="QUC492" s="25"/>
      <c r="QUD492" s="25"/>
      <c r="QUE492" s="25"/>
      <c r="QUF492" s="25"/>
      <c r="QUG492" s="25"/>
      <c r="QUH492" s="25"/>
      <c r="QUI492" s="25"/>
      <c r="QUJ492" s="25"/>
      <c r="QUK492" s="25"/>
      <c r="QUL492" s="25"/>
      <c r="QUM492" s="25"/>
      <c r="QUN492" s="25"/>
      <c r="QUO492" s="25"/>
      <c r="QUP492" s="25"/>
      <c r="QUQ492" s="25"/>
      <c r="QUR492" s="25"/>
      <c r="QUS492" s="25"/>
      <c r="QUT492" s="25"/>
      <c r="QUU492" s="25"/>
      <c r="QUV492" s="25"/>
      <c r="QUW492" s="25"/>
      <c r="QUX492" s="25"/>
      <c r="QUY492" s="25"/>
      <c r="QUZ492" s="25"/>
      <c r="QVA492" s="25"/>
      <c r="QVB492" s="25"/>
      <c r="QVC492" s="25"/>
      <c r="QVD492" s="25"/>
      <c r="QVE492" s="25"/>
      <c r="QVF492" s="25"/>
      <c r="QVG492" s="25"/>
      <c r="QVH492" s="25"/>
      <c r="QVI492" s="25"/>
      <c r="QVJ492" s="25"/>
      <c r="QVK492" s="25"/>
      <c r="QVL492" s="25"/>
      <c r="QVM492" s="25"/>
      <c r="QVN492" s="25"/>
      <c r="QVO492" s="25"/>
      <c r="QVP492" s="25"/>
      <c r="QVQ492" s="25"/>
      <c r="QVR492" s="25"/>
      <c r="QVS492" s="25"/>
      <c r="QVT492" s="25"/>
      <c r="QVU492" s="25"/>
      <c r="QVV492" s="25"/>
      <c r="QVW492" s="25"/>
      <c r="QVX492" s="25"/>
      <c r="QVY492" s="25"/>
      <c r="QVZ492" s="25"/>
      <c r="QWA492" s="25"/>
      <c r="QWB492" s="25"/>
      <c r="QWC492" s="25"/>
      <c r="QWD492" s="25"/>
      <c r="QWE492" s="25"/>
      <c r="QWF492" s="25"/>
      <c r="QWG492" s="25"/>
      <c r="QWH492" s="25"/>
      <c r="QWI492" s="25"/>
      <c r="QWJ492" s="25"/>
      <c r="QWK492" s="25"/>
      <c r="QWL492" s="25"/>
      <c r="QWM492" s="25"/>
      <c r="QWN492" s="25"/>
      <c r="QWO492" s="25"/>
      <c r="QWP492" s="25"/>
      <c r="QWQ492" s="25"/>
      <c r="QWR492" s="25"/>
      <c r="QWS492" s="25"/>
      <c r="QWT492" s="25"/>
      <c r="QWU492" s="25"/>
      <c r="QWV492" s="25"/>
      <c r="QWW492" s="25"/>
      <c r="QWX492" s="25"/>
      <c r="QWY492" s="25"/>
      <c r="QWZ492" s="25"/>
      <c r="QXA492" s="25"/>
      <c r="QXB492" s="25"/>
      <c r="QXC492" s="25"/>
      <c r="QXD492" s="25"/>
      <c r="QXE492" s="25"/>
      <c r="QXF492" s="25"/>
      <c r="QXG492" s="25"/>
      <c r="QXH492" s="25"/>
      <c r="QXI492" s="25"/>
      <c r="QXJ492" s="25"/>
      <c r="QXK492" s="25"/>
      <c r="QXL492" s="25"/>
      <c r="QXM492" s="25"/>
      <c r="QXN492" s="25"/>
      <c r="QXO492" s="25"/>
      <c r="QXP492" s="25"/>
      <c r="QXQ492" s="25"/>
      <c r="QXR492" s="25"/>
      <c r="QXS492" s="25"/>
      <c r="QXT492" s="25"/>
      <c r="QXU492" s="25"/>
      <c r="QXV492" s="25"/>
      <c r="QXW492" s="25"/>
      <c r="QXX492" s="25"/>
      <c r="QXY492" s="25"/>
      <c r="QXZ492" s="25"/>
      <c r="QYA492" s="25"/>
      <c r="QYB492" s="25"/>
      <c r="QYC492" s="25"/>
      <c r="QYD492" s="25"/>
      <c r="QYE492" s="25"/>
      <c r="QYF492" s="25"/>
      <c r="QYG492" s="25"/>
      <c r="QYH492" s="25"/>
      <c r="QYI492" s="25"/>
      <c r="QYJ492" s="25"/>
      <c r="QYK492" s="25"/>
      <c r="QYL492" s="25"/>
      <c r="QYM492" s="25"/>
      <c r="QYN492" s="25"/>
      <c r="QYO492" s="25"/>
      <c r="QYP492" s="25"/>
      <c r="QYQ492" s="25"/>
      <c r="QYR492" s="25"/>
      <c r="QYS492" s="25"/>
      <c r="QYT492" s="25"/>
      <c r="QYU492" s="25"/>
      <c r="QYV492" s="25"/>
      <c r="QYW492" s="25"/>
      <c r="QYX492" s="25"/>
      <c r="QYY492" s="25"/>
      <c r="QYZ492" s="25"/>
      <c r="QZA492" s="25"/>
      <c r="QZB492" s="25"/>
      <c r="QZC492" s="25"/>
      <c r="QZD492" s="25"/>
      <c r="QZE492" s="25"/>
      <c r="QZF492" s="25"/>
      <c r="QZG492" s="25"/>
      <c r="QZH492" s="25"/>
      <c r="QZI492" s="25"/>
      <c r="QZJ492" s="25"/>
      <c r="QZK492" s="25"/>
      <c r="QZL492" s="25"/>
      <c r="QZM492" s="25"/>
      <c r="QZN492" s="25"/>
      <c r="QZO492" s="25"/>
      <c r="QZP492" s="25"/>
      <c r="QZQ492" s="25"/>
      <c r="QZR492" s="25"/>
      <c r="QZS492" s="25"/>
      <c r="QZT492" s="25"/>
      <c r="QZU492" s="25"/>
      <c r="QZV492" s="25"/>
      <c r="QZW492" s="25"/>
      <c r="QZX492" s="25"/>
      <c r="QZY492" s="25"/>
      <c r="QZZ492" s="25"/>
      <c r="RAA492" s="25"/>
      <c r="RAB492" s="25"/>
      <c r="RAC492" s="25"/>
      <c r="RAD492" s="25"/>
      <c r="RAE492" s="25"/>
      <c r="RAF492" s="25"/>
      <c r="RAG492" s="25"/>
      <c r="RAH492" s="25"/>
      <c r="RAI492" s="25"/>
      <c r="RAJ492" s="25"/>
      <c r="RAK492" s="25"/>
      <c r="RAL492" s="25"/>
      <c r="RAM492" s="25"/>
      <c r="RAN492" s="25"/>
      <c r="RAO492" s="25"/>
      <c r="RAP492" s="25"/>
      <c r="RAQ492" s="25"/>
      <c r="RAR492" s="25"/>
      <c r="RAS492" s="25"/>
      <c r="RAT492" s="25"/>
      <c r="RAU492" s="25"/>
      <c r="RAV492" s="25"/>
      <c r="RAW492" s="25"/>
      <c r="RAX492" s="25"/>
      <c r="RAY492" s="25"/>
      <c r="RAZ492" s="25"/>
      <c r="RBA492" s="25"/>
      <c r="RBB492" s="25"/>
      <c r="RBC492" s="25"/>
      <c r="RBD492" s="25"/>
      <c r="RBE492" s="25"/>
      <c r="RBF492" s="25"/>
      <c r="RBG492" s="25"/>
      <c r="RBH492" s="25"/>
      <c r="RBI492" s="25"/>
      <c r="RBJ492" s="25"/>
      <c r="RBK492" s="25"/>
      <c r="RBL492" s="25"/>
      <c r="RBM492" s="25"/>
      <c r="RBN492" s="25"/>
      <c r="RBO492" s="25"/>
      <c r="RBP492" s="25"/>
      <c r="RBQ492" s="25"/>
      <c r="RBR492" s="25"/>
      <c r="RBS492" s="25"/>
      <c r="RBT492" s="25"/>
      <c r="RBU492" s="25"/>
      <c r="RBV492" s="25"/>
      <c r="RBW492" s="25"/>
      <c r="RBX492" s="25"/>
      <c r="RBY492" s="25"/>
      <c r="RBZ492" s="25"/>
      <c r="RCA492" s="25"/>
      <c r="RCB492" s="25"/>
      <c r="RCC492" s="25"/>
      <c r="RCD492" s="25"/>
      <c r="RCE492" s="25"/>
      <c r="RCF492" s="25"/>
      <c r="RCG492" s="25"/>
      <c r="RCH492" s="25"/>
      <c r="RCI492" s="25"/>
      <c r="RCJ492" s="25"/>
      <c r="RCK492" s="25"/>
      <c r="RCL492" s="25"/>
      <c r="RCM492" s="25"/>
      <c r="RCN492" s="25"/>
      <c r="RCO492" s="25"/>
      <c r="RCP492" s="25"/>
      <c r="RCQ492" s="25"/>
      <c r="RCR492" s="25"/>
      <c r="RCS492" s="25"/>
      <c r="RCT492" s="25"/>
      <c r="RCU492" s="25"/>
      <c r="RCV492" s="25"/>
      <c r="RCW492" s="25"/>
      <c r="RCX492" s="25"/>
      <c r="RCY492" s="25"/>
      <c r="RCZ492" s="25"/>
      <c r="RDA492" s="25"/>
      <c r="RDB492" s="25"/>
      <c r="RDC492" s="25"/>
      <c r="RDD492" s="25"/>
      <c r="RDE492" s="25"/>
      <c r="RDF492" s="25"/>
      <c r="RDG492" s="25"/>
      <c r="RDH492" s="25"/>
      <c r="RDI492" s="25"/>
      <c r="RDJ492" s="25"/>
      <c r="RDK492" s="25"/>
      <c r="RDL492" s="25"/>
      <c r="RDM492" s="25"/>
      <c r="RDN492" s="25"/>
      <c r="RDO492" s="25"/>
      <c r="RDP492" s="25"/>
      <c r="RDQ492" s="25"/>
      <c r="RDR492" s="25"/>
      <c r="RDS492" s="25"/>
      <c r="RDT492" s="25"/>
      <c r="RDU492" s="25"/>
      <c r="RDV492" s="25"/>
      <c r="RDW492" s="25"/>
      <c r="RDX492" s="25"/>
      <c r="RDY492" s="25"/>
      <c r="RDZ492" s="25"/>
      <c r="REA492" s="25"/>
      <c r="REB492" s="25"/>
      <c r="REC492" s="25"/>
      <c r="RED492" s="25"/>
      <c r="REE492" s="25"/>
      <c r="REF492" s="25"/>
      <c r="REG492" s="25"/>
      <c r="REH492" s="25"/>
      <c r="REI492" s="25"/>
      <c r="REJ492" s="25"/>
      <c r="REK492" s="25"/>
      <c r="REL492" s="25"/>
      <c r="REM492" s="25"/>
      <c r="REN492" s="25"/>
      <c r="REO492" s="25"/>
      <c r="REP492" s="25"/>
      <c r="REQ492" s="25"/>
      <c r="RER492" s="25"/>
      <c r="RES492" s="25"/>
      <c r="RET492" s="25"/>
      <c r="REU492" s="25"/>
      <c r="REV492" s="25"/>
      <c r="REW492" s="25"/>
      <c r="REX492" s="25"/>
      <c r="REY492" s="25"/>
      <c r="REZ492" s="25"/>
      <c r="RFA492" s="25"/>
      <c r="RFB492" s="25"/>
      <c r="RFC492" s="25"/>
      <c r="RFD492" s="25"/>
      <c r="RFE492" s="25"/>
      <c r="RFF492" s="25"/>
      <c r="RFG492" s="25"/>
      <c r="RFH492" s="25"/>
      <c r="RFI492" s="25"/>
      <c r="RFJ492" s="25"/>
      <c r="RFK492" s="25"/>
      <c r="RFL492" s="25"/>
      <c r="RFM492" s="25"/>
      <c r="RFN492" s="25"/>
      <c r="RFO492" s="25"/>
      <c r="RFP492" s="25"/>
      <c r="RFQ492" s="25"/>
      <c r="RFR492" s="25"/>
      <c r="RFS492" s="25"/>
      <c r="RFT492" s="25"/>
      <c r="RFU492" s="25"/>
      <c r="RFV492" s="25"/>
      <c r="RFW492" s="25"/>
      <c r="RFX492" s="25"/>
      <c r="RFY492" s="25"/>
      <c r="RFZ492" s="25"/>
      <c r="RGA492" s="25"/>
      <c r="RGB492" s="25"/>
      <c r="RGC492" s="25"/>
      <c r="RGD492" s="25"/>
      <c r="RGE492" s="25"/>
      <c r="RGF492" s="25"/>
      <c r="RGG492" s="25"/>
      <c r="RGH492" s="25"/>
      <c r="RGI492" s="25"/>
      <c r="RGJ492" s="25"/>
      <c r="RGK492" s="25"/>
      <c r="RGL492" s="25"/>
      <c r="RGM492" s="25"/>
      <c r="RGN492" s="25"/>
      <c r="RGO492" s="25"/>
      <c r="RGP492" s="25"/>
      <c r="RGQ492" s="25"/>
      <c r="RGR492" s="25"/>
      <c r="RGS492" s="25"/>
      <c r="RGT492" s="25"/>
      <c r="RGU492" s="25"/>
      <c r="RGV492" s="25"/>
      <c r="RGW492" s="25"/>
      <c r="RGX492" s="25"/>
      <c r="RGY492" s="25"/>
      <c r="RGZ492" s="25"/>
      <c r="RHA492" s="25"/>
      <c r="RHB492" s="25"/>
      <c r="RHC492" s="25"/>
      <c r="RHD492" s="25"/>
      <c r="RHE492" s="25"/>
      <c r="RHF492" s="25"/>
      <c r="RHG492" s="25"/>
      <c r="RHH492" s="25"/>
      <c r="RHI492" s="25"/>
      <c r="RHJ492" s="25"/>
      <c r="RHK492" s="25"/>
      <c r="RHL492" s="25"/>
      <c r="RHM492" s="25"/>
      <c r="RHN492" s="25"/>
      <c r="RHO492" s="25"/>
      <c r="RHP492" s="25"/>
      <c r="RHQ492" s="25"/>
      <c r="RHR492" s="25"/>
      <c r="RHS492" s="25"/>
      <c r="RHT492" s="25"/>
      <c r="RHU492" s="25"/>
      <c r="RHV492" s="25"/>
      <c r="RHW492" s="25"/>
      <c r="RHX492" s="25"/>
      <c r="RHY492" s="25"/>
      <c r="RHZ492" s="25"/>
      <c r="RIA492" s="25"/>
      <c r="RIB492" s="25"/>
      <c r="RIC492" s="25"/>
      <c r="RID492" s="25"/>
      <c r="RIE492" s="25"/>
      <c r="RIF492" s="25"/>
      <c r="RIG492" s="25"/>
      <c r="RIH492" s="25"/>
      <c r="RII492" s="25"/>
      <c r="RIJ492" s="25"/>
      <c r="RIK492" s="25"/>
      <c r="RIL492" s="25"/>
      <c r="RIM492" s="25"/>
      <c r="RIN492" s="25"/>
      <c r="RIO492" s="25"/>
      <c r="RIP492" s="25"/>
      <c r="RIQ492" s="25"/>
      <c r="RIR492" s="25"/>
      <c r="RIS492" s="25"/>
      <c r="RIT492" s="25"/>
      <c r="RIU492" s="25"/>
      <c r="RIV492" s="25"/>
      <c r="RIW492" s="25"/>
      <c r="RIX492" s="25"/>
      <c r="RIY492" s="25"/>
      <c r="RIZ492" s="25"/>
      <c r="RJA492" s="25"/>
      <c r="RJB492" s="25"/>
      <c r="RJC492" s="25"/>
      <c r="RJD492" s="25"/>
      <c r="RJE492" s="25"/>
      <c r="RJF492" s="25"/>
      <c r="RJG492" s="25"/>
      <c r="RJH492" s="25"/>
      <c r="RJI492" s="25"/>
      <c r="RJJ492" s="25"/>
      <c r="RJK492" s="25"/>
      <c r="RJL492" s="25"/>
      <c r="RJM492" s="25"/>
      <c r="RJN492" s="25"/>
      <c r="RJO492" s="25"/>
      <c r="RJP492" s="25"/>
      <c r="RJQ492" s="25"/>
      <c r="RJR492" s="25"/>
      <c r="RJS492" s="25"/>
      <c r="RJT492" s="25"/>
      <c r="RJU492" s="25"/>
      <c r="RJV492" s="25"/>
      <c r="RJW492" s="25"/>
      <c r="RJX492" s="25"/>
      <c r="RJY492" s="25"/>
      <c r="RJZ492" s="25"/>
      <c r="RKA492" s="25"/>
      <c r="RKB492" s="25"/>
      <c r="RKC492" s="25"/>
      <c r="RKD492" s="25"/>
      <c r="RKE492" s="25"/>
      <c r="RKF492" s="25"/>
      <c r="RKG492" s="25"/>
      <c r="RKH492" s="25"/>
      <c r="RKI492" s="25"/>
      <c r="RKJ492" s="25"/>
      <c r="RKK492" s="25"/>
      <c r="RKL492" s="25"/>
      <c r="RKM492" s="25"/>
      <c r="RKN492" s="25"/>
      <c r="RKO492" s="25"/>
      <c r="RKP492" s="25"/>
      <c r="RKQ492" s="25"/>
      <c r="RKR492" s="25"/>
      <c r="RKS492" s="25"/>
      <c r="RKT492" s="25"/>
      <c r="RKU492" s="25"/>
      <c r="RKV492" s="25"/>
      <c r="RKW492" s="25"/>
      <c r="RKX492" s="25"/>
      <c r="RKY492" s="25"/>
      <c r="RKZ492" s="25"/>
      <c r="RLA492" s="25"/>
      <c r="RLB492" s="25"/>
      <c r="RLC492" s="25"/>
      <c r="RLD492" s="25"/>
      <c r="RLE492" s="25"/>
      <c r="RLF492" s="25"/>
      <c r="RLG492" s="25"/>
      <c r="RLH492" s="25"/>
      <c r="RLI492" s="25"/>
      <c r="RLJ492" s="25"/>
      <c r="RLK492" s="25"/>
      <c r="RLL492" s="25"/>
      <c r="RLM492" s="25"/>
      <c r="RLN492" s="25"/>
      <c r="RLO492" s="25"/>
      <c r="RLP492" s="25"/>
      <c r="RLQ492" s="25"/>
      <c r="RLR492" s="25"/>
      <c r="RLS492" s="25"/>
      <c r="RLT492" s="25"/>
      <c r="RLU492" s="25"/>
      <c r="RLV492" s="25"/>
      <c r="RLW492" s="25"/>
      <c r="RLX492" s="25"/>
      <c r="RLY492" s="25"/>
      <c r="RLZ492" s="25"/>
      <c r="RMA492" s="25"/>
      <c r="RMB492" s="25"/>
      <c r="RMC492" s="25"/>
      <c r="RMD492" s="25"/>
      <c r="RME492" s="25"/>
      <c r="RMF492" s="25"/>
      <c r="RMG492" s="25"/>
      <c r="RMH492" s="25"/>
      <c r="RMI492" s="25"/>
      <c r="RMJ492" s="25"/>
      <c r="RMK492" s="25"/>
      <c r="RML492" s="25"/>
      <c r="RMM492" s="25"/>
      <c r="RMN492" s="25"/>
      <c r="RMO492" s="25"/>
      <c r="RMP492" s="25"/>
      <c r="RMQ492" s="25"/>
      <c r="RMR492" s="25"/>
      <c r="RMS492" s="25"/>
      <c r="RMT492" s="25"/>
      <c r="RMU492" s="25"/>
      <c r="RMV492" s="25"/>
      <c r="RMW492" s="25"/>
      <c r="RMX492" s="25"/>
      <c r="RMY492" s="25"/>
      <c r="RMZ492" s="25"/>
      <c r="RNA492" s="25"/>
      <c r="RNB492" s="25"/>
      <c r="RNC492" s="25"/>
      <c r="RND492" s="25"/>
      <c r="RNE492" s="25"/>
      <c r="RNF492" s="25"/>
      <c r="RNG492" s="25"/>
      <c r="RNH492" s="25"/>
      <c r="RNI492" s="25"/>
      <c r="RNJ492" s="25"/>
      <c r="RNK492" s="25"/>
      <c r="RNL492" s="25"/>
      <c r="RNM492" s="25"/>
      <c r="RNN492" s="25"/>
      <c r="RNO492" s="25"/>
      <c r="RNP492" s="25"/>
      <c r="RNQ492" s="25"/>
      <c r="RNR492" s="25"/>
      <c r="RNS492" s="25"/>
      <c r="RNT492" s="25"/>
      <c r="RNU492" s="25"/>
      <c r="RNV492" s="25"/>
      <c r="RNW492" s="25"/>
      <c r="RNX492" s="25"/>
      <c r="RNY492" s="25"/>
      <c r="RNZ492" s="25"/>
      <c r="ROA492" s="25"/>
      <c r="ROB492" s="25"/>
      <c r="ROC492" s="25"/>
      <c r="ROD492" s="25"/>
      <c r="ROE492" s="25"/>
      <c r="ROF492" s="25"/>
      <c r="ROG492" s="25"/>
      <c r="ROH492" s="25"/>
      <c r="ROI492" s="25"/>
      <c r="ROJ492" s="25"/>
      <c r="ROK492" s="25"/>
      <c r="ROL492" s="25"/>
      <c r="ROM492" s="25"/>
      <c r="RON492" s="25"/>
      <c r="ROO492" s="25"/>
      <c r="ROP492" s="25"/>
      <c r="ROQ492" s="25"/>
      <c r="ROR492" s="25"/>
      <c r="ROS492" s="25"/>
      <c r="ROT492" s="25"/>
      <c r="ROU492" s="25"/>
      <c r="ROV492" s="25"/>
      <c r="ROW492" s="25"/>
      <c r="ROX492" s="25"/>
      <c r="ROY492" s="25"/>
      <c r="ROZ492" s="25"/>
      <c r="RPA492" s="25"/>
      <c r="RPB492" s="25"/>
      <c r="RPC492" s="25"/>
      <c r="RPD492" s="25"/>
      <c r="RPE492" s="25"/>
      <c r="RPF492" s="25"/>
      <c r="RPG492" s="25"/>
      <c r="RPH492" s="25"/>
      <c r="RPI492" s="25"/>
      <c r="RPJ492" s="25"/>
      <c r="RPK492" s="25"/>
      <c r="RPL492" s="25"/>
      <c r="RPM492" s="25"/>
      <c r="RPN492" s="25"/>
      <c r="RPO492" s="25"/>
      <c r="RPP492" s="25"/>
      <c r="RPQ492" s="25"/>
      <c r="RPR492" s="25"/>
      <c r="RPS492" s="25"/>
      <c r="RPT492" s="25"/>
      <c r="RPU492" s="25"/>
      <c r="RPV492" s="25"/>
      <c r="RPW492" s="25"/>
      <c r="RPX492" s="25"/>
      <c r="RPY492" s="25"/>
      <c r="RPZ492" s="25"/>
      <c r="RQA492" s="25"/>
      <c r="RQB492" s="25"/>
      <c r="RQC492" s="25"/>
      <c r="RQD492" s="25"/>
      <c r="RQE492" s="25"/>
      <c r="RQF492" s="25"/>
      <c r="RQG492" s="25"/>
      <c r="RQH492" s="25"/>
      <c r="RQI492" s="25"/>
      <c r="RQJ492" s="25"/>
      <c r="RQK492" s="25"/>
      <c r="RQL492" s="25"/>
      <c r="RQM492" s="25"/>
      <c r="RQN492" s="25"/>
      <c r="RQO492" s="25"/>
      <c r="RQP492" s="25"/>
      <c r="RQQ492" s="25"/>
      <c r="RQR492" s="25"/>
      <c r="RQS492" s="25"/>
      <c r="RQT492" s="25"/>
      <c r="RQU492" s="25"/>
      <c r="RQV492" s="25"/>
      <c r="RQW492" s="25"/>
      <c r="RQX492" s="25"/>
      <c r="RQY492" s="25"/>
      <c r="RQZ492" s="25"/>
      <c r="RRA492" s="25"/>
      <c r="RRB492" s="25"/>
      <c r="RRC492" s="25"/>
      <c r="RRD492" s="25"/>
      <c r="RRE492" s="25"/>
      <c r="RRF492" s="25"/>
      <c r="RRG492" s="25"/>
      <c r="RRH492" s="25"/>
      <c r="RRI492" s="25"/>
      <c r="RRJ492" s="25"/>
      <c r="RRK492" s="25"/>
      <c r="RRL492" s="25"/>
      <c r="RRM492" s="25"/>
      <c r="RRN492" s="25"/>
      <c r="RRO492" s="25"/>
      <c r="RRP492" s="25"/>
      <c r="RRQ492" s="25"/>
      <c r="RRR492" s="25"/>
      <c r="RRS492" s="25"/>
      <c r="RRT492" s="25"/>
      <c r="RRU492" s="25"/>
      <c r="RRV492" s="25"/>
      <c r="RRW492" s="25"/>
      <c r="RRX492" s="25"/>
      <c r="RRY492" s="25"/>
      <c r="RRZ492" s="25"/>
      <c r="RSA492" s="25"/>
      <c r="RSB492" s="25"/>
      <c r="RSC492" s="25"/>
      <c r="RSD492" s="25"/>
      <c r="RSE492" s="25"/>
      <c r="RSF492" s="25"/>
      <c r="RSG492" s="25"/>
      <c r="RSH492" s="25"/>
      <c r="RSI492" s="25"/>
      <c r="RSJ492" s="25"/>
      <c r="RSK492" s="25"/>
      <c r="RSL492" s="25"/>
      <c r="RSM492" s="25"/>
      <c r="RSN492" s="25"/>
      <c r="RSO492" s="25"/>
      <c r="RSP492" s="25"/>
      <c r="RSQ492" s="25"/>
      <c r="RSR492" s="25"/>
      <c r="RSS492" s="25"/>
      <c r="RST492" s="25"/>
      <c r="RSU492" s="25"/>
      <c r="RSV492" s="25"/>
      <c r="RSW492" s="25"/>
      <c r="RSX492" s="25"/>
      <c r="RSY492" s="25"/>
      <c r="RSZ492" s="25"/>
      <c r="RTA492" s="25"/>
      <c r="RTB492" s="25"/>
      <c r="RTC492" s="25"/>
      <c r="RTD492" s="25"/>
      <c r="RTE492" s="25"/>
      <c r="RTF492" s="25"/>
      <c r="RTG492" s="25"/>
      <c r="RTH492" s="25"/>
      <c r="RTI492" s="25"/>
      <c r="RTJ492" s="25"/>
      <c r="RTK492" s="25"/>
      <c r="RTL492" s="25"/>
      <c r="RTM492" s="25"/>
      <c r="RTN492" s="25"/>
      <c r="RTO492" s="25"/>
      <c r="RTP492" s="25"/>
      <c r="RTQ492" s="25"/>
      <c r="RTR492" s="25"/>
      <c r="RTS492" s="25"/>
      <c r="RTT492" s="25"/>
      <c r="RTU492" s="25"/>
      <c r="RTV492" s="25"/>
      <c r="RTW492" s="25"/>
      <c r="RTX492" s="25"/>
      <c r="RTY492" s="25"/>
      <c r="RTZ492" s="25"/>
      <c r="RUA492" s="25"/>
      <c r="RUB492" s="25"/>
      <c r="RUC492" s="25"/>
      <c r="RUD492" s="25"/>
      <c r="RUE492" s="25"/>
      <c r="RUF492" s="25"/>
      <c r="RUG492" s="25"/>
      <c r="RUH492" s="25"/>
      <c r="RUI492" s="25"/>
      <c r="RUJ492" s="25"/>
      <c r="RUK492" s="25"/>
      <c r="RUL492" s="25"/>
      <c r="RUM492" s="25"/>
      <c r="RUN492" s="25"/>
      <c r="RUO492" s="25"/>
      <c r="RUP492" s="25"/>
      <c r="RUQ492" s="25"/>
      <c r="RUR492" s="25"/>
      <c r="RUS492" s="25"/>
      <c r="RUT492" s="25"/>
      <c r="RUU492" s="25"/>
      <c r="RUV492" s="25"/>
      <c r="RUW492" s="25"/>
      <c r="RUX492" s="25"/>
      <c r="RUY492" s="25"/>
      <c r="RUZ492" s="25"/>
      <c r="RVA492" s="25"/>
      <c r="RVB492" s="25"/>
      <c r="RVC492" s="25"/>
      <c r="RVD492" s="25"/>
      <c r="RVE492" s="25"/>
      <c r="RVF492" s="25"/>
      <c r="RVG492" s="25"/>
      <c r="RVH492" s="25"/>
      <c r="RVI492" s="25"/>
      <c r="RVJ492" s="25"/>
      <c r="RVK492" s="25"/>
      <c r="RVL492" s="25"/>
      <c r="RVM492" s="25"/>
      <c r="RVN492" s="25"/>
      <c r="RVO492" s="25"/>
      <c r="RVP492" s="25"/>
      <c r="RVQ492" s="25"/>
      <c r="RVR492" s="25"/>
      <c r="RVS492" s="25"/>
      <c r="RVT492" s="25"/>
      <c r="RVU492" s="25"/>
      <c r="RVV492" s="25"/>
      <c r="RVW492" s="25"/>
      <c r="RVX492" s="25"/>
      <c r="RVY492" s="25"/>
      <c r="RVZ492" s="25"/>
      <c r="RWA492" s="25"/>
      <c r="RWB492" s="25"/>
      <c r="RWC492" s="25"/>
      <c r="RWD492" s="25"/>
      <c r="RWE492" s="25"/>
      <c r="RWF492" s="25"/>
      <c r="RWG492" s="25"/>
      <c r="RWH492" s="25"/>
      <c r="RWI492" s="25"/>
      <c r="RWJ492" s="25"/>
      <c r="RWK492" s="25"/>
      <c r="RWL492" s="25"/>
      <c r="RWM492" s="25"/>
      <c r="RWN492" s="25"/>
      <c r="RWO492" s="25"/>
      <c r="RWP492" s="25"/>
      <c r="RWQ492" s="25"/>
      <c r="RWR492" s="25"/>
      <c r="RWS492" s="25"/>
      <c r="RWT492" s="25"/>
      <c r="RWU492" s="25"/>
      <c r="RWV492" s="25"/>
      <c r="RWW492" s="25"/>
      <c r="RWX492" s="25"/>
      <c r="RWY492" s="25"/>
      <c r="RWZ492" s="25"/>
      <c r="RXA492" s="25"/>
      <c r="RXB492" s="25"/>
      <c r="RXC492" s="25"/>
      <c r="RXD492" s="25"/>
      <c r="RXE492" s="25"/>
      <c r="RXF492" s="25"/>
      <c r="RXG492" s="25"/>
      <c r="RXH492" s="25"/>
      <c r="RXI492" s="25"/>
      <c r="RXJ492" s="25"/>
      <c r="RXK492" s="25"/>
      <c r="RXL492" s="25"/>
      <c r="RXM492" s="25"/>
      <c r="RXN492" s="25"/>
      <c r="RXO492" s="25"/>
      <c r="RXP492" s="25"/>
      <c r="RXQ492" s="25"/>
      <c r="RXR492" s="25"/>
      <c r="RXS492" s="25"/>
      <c r="RXT492" s="25"/>
      <c r="RXU492" s="25"/>
      <c r="RXV492" s="25"/>
      <c r="RXW492" s="25"/>
      <c r="RXX492" s="25"/>
      <c r="RXY492" s="25"/>
      <c r="RXZ492" s="25"/>
      <c r="RYA492" s="25"/>
      <c r="RYB492" s="25"/>
      <c r="RYC492" s="25"/>
      <c r="RYD492" s="25"/>
      <c r="RYE492" s="25"/>
      <c r="RYF492" s="25"/>
      <c r="RYG492" s="25"/>
      <c r="RYH492" s="25"/>
      <c r="RYI492" s="25"/>
      <c r="RYJ492" s="25"/>
      <c r="RYK492" s="25"/>
      <c r="RYL492" s="25"/>
      <c r="RYM492" s="25"/>
      <c r="RYN492" s="25"/>
      <c r="RYO492" s="25"/>
      <c r="RYP492" s="25"/>
      <c r="RYQ492" s="25"/>
      <c r="RYR492" s="25"/>
      <c r="RYS492" s="25"/>
      <c r="RYT492" s="25"/>
      <c r="RYU492" s="25"/>
      <c r="RYV492" s="25"/>
      <c r="RYW492" s="25"/>
      <c r="RYX492" s="25"/>
      <c r="RYY492" s="25"/>
      <c r="RYZ492" s="25"/>
      <c r="RZA492" s="25"/>
      <c r="RZB492" s="25"/>
      <c r="RZC492" s="25"/>
      <c r="RZD492" s="25"/>
      <c r="RZE492" s="25"/>
      <c r="RZF492" s="25"/>
      <c r="RZG492" s="25"/>
      <c r="RZH492" s="25"/>
      <c r="RZI492" s="25"/>
      <c r="RZJ492" s="25"/>
      <c r="RZK492" s="25"/>
      <c r="RZL492" s="25"/>
      <c r="RZM492" s="25"/>
      <c r="RZN492" s="25"/>
      <c r="RZO492" s="25"/>
      <c r="RZP492" s="25"/>
      <c r="RZQ492" s="25"/>
      <c r="RZR492" s="25"/>
      <c r="RZS492" s="25"/>
      <c r="RZT492" s="25"/>
      <c r="RZU492" s="25"/>
      <c r="RZV492" s="25"/>
      <c r="RZW492" s="25"/>
      <c r="RZX492" s="25"/>
      <c r="RZY492" s="25"/>
      <c r="RZZ492" s="25"/>
      <c r="SAA492" s="25"/>
      <c r="SAB492" s="25"/>
      <c r="SAC492" s="25"/>
      <c r="SAD492" s="25"/>
      <c r="SAE492" s="25"/>
      <c r="SAF492" s="25"/>
      <c r="SAG492" s="25"/>
      <c r="SAH492" s="25"/>
      <c r="SAI492" s="25"/>
      <c r="SAJ492" s="25"/>
      <c r="SAK492" s="25"/>
      <c r="SAL492" s="25"/>
      <c r="SAM492" s="25"/>
      <c r="SAN492" s="25"/>
      <c r="SAO492" s="25"/>
      <c r="SAP492" s="25"/>
      <c r="SAQ492" s="25"/>
      <c r="SAR492" s="25"/>
      <c r="SAS492" s="25"/>
      <c r="SAT492" s="25"/>
      <c r="SAU492" s="25"/>
      <c r="SAV492" s="25"/>
      <c r="SAW492" s="25"/>
      <c r="SAX492" s="25"/>
      <c r="SAY492" s="25"/>
      <c r="SAZ492" s="25"/>
      <c r="SBA492" s="25"/>
      <c r="SBB492" s="25"/>
      <c r="SBC492" s="25"/>
      <c r="SBD492" s="25"/>
      <c r="SBE492" s="25"/>
      <c r="SBF492" s="25"/>
      <c r="SBG492" s="25"/>
      <c r="SBH492" s="25"/>
      <c r="SBI492" s="25"/>
      <c r="SBJ492" s="25"/>
      <c r="SBK492" s="25"/>
      <c r="SBL492" s="25"/>
      <c r="SBM492" s="25"/>
      <c r="SBN492" s="25"/>
      <c r="SBO492" s="25"/>
      <c r="SBP492" s="25"/>
      <c r="SBQ492" s="25"/>
      <c r="SBR492" s="25"/>
      <c r="SBS492" s="25"/>
      <c r="SBT492" s="25"/>
      <c r="SBU492" s="25"/>
      <c r="SBV492" s="25"/>
      <c r="SBW492" s="25"/>
      <c r="SBX492" s="25"/>
      <c r="SBY492" s="25"/>
      <c r="SBZ492" s="25"/>
      <c r="SCA492" s="25"/>
      <c r="SCB492" s="25"/>
      <c r="SCC492" s="25"/>
      <c r="SCD492" s="25"/>
      <c r="SCE492" s="25"/>
      <c r="SCF492" s="25"/>
      <c r="SCG492" s="25"/>
      <c r="SCH492" s="25"/>
      <c r="SCI492" s="25"/>
      <c r="SCJ492" s="25"/>
      <c r="SCK492" s="25"/>
      <c r="SCL492" s="25"/>
      <c r="SCM492" s="25"/>
      <c r="SCN492" s="25"/>
      <c r="SCO492" s="25"/>
      <c r="SCP492" s="25"/>
      <c r="SCQ492" s="25"/>
      <c r="SCR492" s="25"/>
      <c r="SCS492" s="25"/>
      <c r="SCT492" s="25"/>
      <c r="SCU492" s="25"/>
      <c r="SCV492" s="25"/>
      <c r="SCW492" s="25"/>
      <c r="SCX492" s="25"/>
      <c r="SCY492" s="25"/>
      <c r="SCZ492" s="25"/>
      <c r="SDA492" s="25"/>
      <c r="SDB492" s="25"/>
      <c r="SDC492" s="25"/>
      <c r="SDD492" s="25"/>
      <c r="SDE492" s="25"/>
      <c r="SDF492" s="25"/>
      <c r="SDG492" s="25"/>
      <c r="SDH492" s="25"/>
      <c r="SDI492" s="25"/>
      <c r="SDJ492" s="25"/>
      <c r="SDK492" s="25"/>
      <c r="SDL492" s="25"/>
      <c r="SDM492" s="25"/>
      <c r="SDN492" s="25"/>
      <c r="SDO492" s="25"/>
      <c r="SDP492" s="25"/>
      <c r="SDQ492" s="25"/>
      <c r="SDR492" s="25"/>
      <c r="SDS492" s="25"/>
      <c r="SDT492" s="25"/>
      <c r="SDU492" s="25"/>
      <c r="SDV492" s="25"/>
      <c r="SDW492" s="25"/>
      <c r="SDX492" s="25"/>
      <c r="SDY492" s="25"/>
      <c r="SDZ492" s="25"/>
      <c r="SEA492" s="25"/>
      <c r="SEB492" s="25"/>
      <c r="SEC492" s="25"/>
      <c r="SED492" s="25"/>
      <c r="SEE492" s="25"/>
      <c r="SEF492" s="25"/>
      <c r="SEG492" s="25"/>
      <c r="SEH492" s="25"/>
      <c r="SEI492" s="25"/>
      <c r="SEJ492" s="25"/>
      <c r="SEK492" s="25"/>
      <c r="SEL492" s="25"/>
      <c r="SEM492" s="25"/>
      <c r="SEN492" s="25"/>
      <c r="SEO492" s="25"/>
      <c r="SEP492" s="25"/>
      <c r="SEQ492" s="25"/>
      <c r="SER492" s="25"/>
      <c r="SES492" s="25"/>
      <c r="SET492" s="25"/>
      <c r="SEU492" s="25"/>
      <c r="SEV492" s="25"/>
      <c r="SEW492" s="25"/>
      <c r="SEX492" s="25"/>
      <c r="SEY492" s="25"/>
      <c r="SEZ492" s="25"/>
      <c r="SFA492" s="25"/>
      <c r="SFB492" s="25"/>
      <c r="SFC492" s="25"/>
      <c r="SFD492" s="25"/>
      <c r="SFE492" s="25"/>
      <c r="SFF492" s="25"/>
      <c r="SFG492" s="25"/>
      <c r="SFH492" s="25"/>
      <c r="SFI492" s="25"/>
      <c r="SFJ492" s="25"/>
      <c r="SFK492" s="25"/>
      <c r="SFL492" s="25"/>
      <c r="SFM492" s="25"/>
      <c r="SFN492" s="25"/>
      <c r="SFO492" s="25"/>
      <c r="SFP492" s="25"/>
      <c r="SFQ492" s="25"/>
      <c r="SFR492" s="25"/>
      <c r="SFS492" s="25"/>
      <c r="SFT492" s="25"/>
      <c r="SFU492" s="25"/>
      <c r="SFV492" s="25"/>
      <c r="SFW492" s="25"/>
      <c r="SFX492" s="25"/>
      <c r="SFY492" s="25"/>
      <c r="SFZ492" s="25"/>
      <c r="SGA492" s="25"/>
      <c r="SGB492" s="25"/>
      <c r="SGC492" s="25"/>
      <c r="SGD492" s="25"/>
      <c r="SGE492" s="25"/>
      <c r="SGF492" s="25"/>
      <c r="SGG492" s="25"/>
      <c r="SGH492" s="25"/>
      <c r="SGI492" s="25"/>
      <c r="SGJ492" s="25"/>
      <c r="SGK492" s="25"/>
      <c r="SGL492" s="25"/>
      <c r="SGM492" s="25"/>
      <c r="SGN492" s="25"/>
      <c r="SGO492" s="25"/>
      <c r="SGP492" s="25"/>
      <c r="SGQ492" s="25"/>
      <c r="SGR492" s="25"/>
      <c r="SGS492" s="25"/>
      <c r="SGT492" s="25"/>
      <c r="SGU492" s="25"/>
      <c r="SGV492" s="25"/>
      <c r="SGW492" s="25"/>
      <c r="SGX492" s="25"/>
      <c r="SGY492" s="25"/>
      <c r="SGZ492" s="25"/>
      <c r="SHA492" s="25"/>
      <c r="SHB492" s="25"/>
      <c r="SHC492" s="25"/>
      <c r="SHD492" s="25"/>
      <c r="SHE492" s="25"/>
      <c r="SHF492" s="25"/>
      <c r="SHG492" s="25"/>
      <c r="SHH492" s="25"/>
      <c r="SHI492" s="25"/>
      <c r="SHJ492" s="25"/>
      <c r="SHK492" s="25"/>
      <c r="SHL492" s="25"/>
      <c r="SHM492" s="25"/>
      <c r="SHN492" s="25"/>
      <c r="SHO492" s="25"/>
      <c r="SHP492" s="25"/>
      <c r="SHQ492" s="25"/>
      <c r="SHR492" s="25"/>
      <c r="SHS492" s="25"/>
      <c r="SHT492" s="25"/>
      <c r="SHU492" s="25"/>
      <c r="SHV492" s="25"/>
      <c r="SHW492" s="25"/>
      <c r="SHX492" s="25"/>
      <c r="SHY492" s="25"/>
      <c r="SHZ492" s="25"/>
      <c r="SIA492" s="25"/>
      <c r="SIB492" s="25"/>
      <c r="SIC492" s="25"/>
      <c r="SID492" s="25"/>
      <c r="SIE492" s="25"/>
      <c r="SIF492" s="25"/>
      <c r="SIG492" s="25"/>
      <c r="SIH492" s="25"/>
      <c r="SII492" s="25"/>
      <c r="SIJ492" s="25"/>
      <c r="SIK492" s="25"/>
      <c r="SIL492" s="25"/>
      <c r="SIM492" s="25"/>
      <c r="SIN492" s="25"/>
      <c r="SIO492" s="25"/>
      <c r="SIP492" s="25"/>
      <c r="SIQ492" s="25"/>
      <c r="SIR492" s="25"/>
      <c r="SIS492" s="25"/>
      <c r="SIT492" s="25"/>
      <c r="SIU492" s="25"/>
      <c r="SIV492" s="25"/>
      <c r="SIW492" s="25"/>
      <c r="SIX492" s="25"/>
      <c r="SIY492" s="25"/>
      <c r="SIZ492" s="25"/>
      <c r="SJA492" s="25"/>
      <c r="SJB492" s="25"/>
      <c r="SJC492" s="25"/>
      <c r="SJD492" s="25"/>
      <c r="SJE492" s="25"/>
      <c r="SJF492" s="25"/>
      <c r="SJG492" s="25"/>
      <c r="SJH492" s="25"/>
      <c r="SJI492" s="25"/>
      <c r="SJJ492" s="25"/>
      <c r="SJK492" s="25"/>
      <c r="SJL492" s="25"/>
      <c r="SJM492" s="25"/>
      <c r="SJN492" s="25"/>
      <c r="SJO492" s="25"/>
      <c r="SJP492" s="25"/>
      <c r="SJQ492" s="25"/>
      <c r="SJR492" s="25"/>
      <c r="SJS492" s="25"/>
      <c r="SJT492" s="25"/>
      <c r="SJU492" s="25"/>
      <c r="SJV492" s="25"/>
      <c r="SJW492" s="25"/>
      <c r="SJX492" s="25"/>
      <c r="SJY492" s="25"/>
      <c r="SJZ492" s="25"/>
      <c r="SKA492" s="25"/>
      <c r="SKB492" s="25"/>
      <c r="SKC492" s="25"/>
      <c r="SKD492" s="25"/>
      <c r="SKE492" s="25"/>
      <c r="SKF492" s="25"/>
      <c r="SKG492" s="25"/>
      <c r="SKH492" s="25"/>
      <c r="SKI492" s="25"/>
      <c r="SKJ492" s="25"/>
      <c r="SKK492" s="25"/>
      <c r="SKL492" s="25"/>
      <c r="SKM492" s="25"/>
      <c r="SKN492" s="25"/>
      <c r="SKO492" s="25"/>
      <c r="SKP492" s="25"/>
      <c r="SKQ492" s="25"/>
      <c r="SKR492" s="25"/>
      <c r="SKS492" s="25"/>
      <c r="SKT492" s="25"/>
      <c r="SKU492" s="25"/>
      <c r="SKV492" s="25"/>
      <c r="SKW492" s="25"/>
      <c r="SKX492" s="25"/>
      <c r="SKY492" s="25"/>
      <c r="SKZ492" s="25"/>
      <c r="SLA492" s="25"/>
      <c r="SLB492" s="25"/>
      <c r="SLC492" s="25"/>
      <c r="SLD492" s="25"/>
      <c r="SLE492" s="25"/>
      <c r="SLF492" s="25"/>
      <c r="SLG492" s="25"/>
      <c r="SLH492" s="25"/>
      <c r="SLI492" s="25"/>
      <c r="SLJ492" s="25"/>
      <c r="SLK492" s="25"/>
      <c r="SLL492" s="25"/>
      <c r="SLM492" s="25"/>
      <c r="SLN492" s="25"/>
      <c r="SLO492" s="25"/>
      <c r="SLP492" s="25"/>
      <c r="SLQ492" s="25"/>
      <c r="SLR492" s="25"/>
      <c r="SLS492" s="25"/>
      <c r="SLT492" s="25"/>
      <c r="SLU492" s="25"/>
      <c r="SLV492" s="25"/>
      <c r="SLW492" s="25"/>
      <c r="SLX492" s="25"/>
      <c r="SLY492" s="25"/>
      <c r="SLZ492" s="25"/>
      <c r="SMA492" s="25"/>
      <c r="SMB492" s="25"/>
      <c r="SMC492" s="25"/>
      <c r="SMD492" s="25"/>
      <c r="SME492" s="25"/>
      <c r="SMF492" s="25"/>
      <c r="SMG492" s="25"/>
      <c r="SMH492" s="25"/>
      <c r="SMI492" s="25"/>
      <c r="SMJ492" s="25"/>
      <c r="SMK492" s="25"/>
      <c r="SML492" s="25"/>
      <c r="SMM492" s="25"/>
      <c r="SMN492" s="25"/>
      <c r="SMO492" s="25"/>
      <c r="SMP492" s="25"/>
      <c r="SMQ492" s="25"/>
      <c r="SMR492" s="25"/>
      <c r="SMS492" s="25"/>
      <c r="SMT492" s="25"/>
      <c r="SMU492" s="25"/>
      <c r="SMV492" s="25"/>
      <c r="SMW492" s="25"/>
      <c r="SMX492" s="25"/>
      <c r="SMY492" s="25"/>
      <c r="SMZ492" s="25"/>
      <c r="SNA492" s="25"/>
      <c r="SNB492" s="25"/>
      <c r="SNC492" s="25"/>
      <c r="SND492" s="25"/>
      <c r="SNE492" s="25"/>
      <c r="SNF492" s="25"/>
      <c r="SNG492" s="25"/>
      <c r="SNH492" s="25"/>
      <c r="SNI492" s="25"/>
      <c r="SNJ492" s="25"/>
      <c r="SNK492" s="25"/>
      <c r="SNL492" s="25"/>
      <c r="SNM492" s="25"/>
      <c r="SNN492" s="25"/>
      <c r="SNO492" s="25"/>
      <c r="SNP492" s="25"/>
      <c r="SNQ492" s="25"/>
      <c r="SNR492" s="25"/>
      <c r="SNS492" s="25"/>
      <c r="SNT492" s="25"/>
      <c r="SNU492" s="25"/>
      <c r="SNV492" s="25"/>
      <c r="SNW492" s="25"/>
      <c r="SNX492" s="25"/>
      <c r="SNY492" s="25"/>
      <c r="SNZ492" s="25"/>
      <c r="SOA492" s="25"/>
      <c r="SOB492" s="25"/>
      <c r="SOC492" s="25"/>
      <c r="SOD492" s="25"/>
      <c r="SOE492" s="25"/>
      <c r="SOF492" s="25"/>
      <c r="SOG492" s="25"/>
      <c r="SOH492" s="25"/>
      <c r="SOI492" s="25"/>
      <c r="SOJ492" s="25"/>
      <c r="SOK492" s="25"/>
      <c r="SOL492" s="25"/>
      <c r="SOM492" s="25"/>
      <c r="SON492" s="25"/>
      <c r="SOO492" s="25"/>
      <c r="SOP492" s="25"/>
      <c r="SOQ492" s="25"/>
      <c r="SOR492" s="25"/>
      <c r="SOS492" s="25"/>
      <c r="SOT492" s="25"/>
      <c r="SOU492" s="25"/>
      <c r="SOV492" s="25"/>
      <c r="SOW492" s="25"/>
      <c r="SOX492" s="25"/>
      <c r="SOY492" s="25"/>
      <c r="SOZ492" s="25"/>
      <c r="SPA492" s="25"/>
      <c r="SPB492" s="25"/>
      <c r="SPC492" s="25"/>
      <c r="SPD492" s="25"/>
      <c r="SPE492" s="25"/>
      <c r="SPF492" s="25"/>
      <c r="SPG492" s="25"/>
      <c r="SPH492" s="25"/>
      <c r="SPI492" s="25"/>
      <c r="SPJ492" s="25"/>
      <c r="SPK492" s="25"/>
      <c r="SPL492" s="25"/>
      <c r="SPM492" s="25"/>
      <c r="SPN492" s="25"/>
      <c r="SPO492" s="25"/>
      <c r="SPP492" s="25"/>
      <c r="SPQ492" s="25"/>
      <c r="SPR492" s="25"/>
      <c r="SPS492" s="25"/>
      <c r="SPT492" s="25"/>
      <c r="SPU492" s="25"/>
      <c r="SPV492" s="25"/>
      <c r="SPW492" s="25"/>
      <c r="SPX492" s="25"/>
      <c r="SPY492" s="25"/>
      <c r="SPZ492" s="25"/>
      <c r="SQA492" s="25"/>
      <c r="SQB492" s="25"/>
      <c r="SQC492" s="25"/>
      <c r="SQD492" s="25"/>
      <c r="SQE492" s="25"/>
      <c r="SQF492" s="25"/>
      <c r="SQG492" s="25"/>
      <c r="SQH492" s="25"/>
      <c r="SQI492" s="25"/>
      <c r="SQJ492" s="25"/>
      <c r="SQK492" s="25"/>
      <c r="SQL492" s="25"/>
      <c r="SQM492" s="25"/>
      <c r="SQN492" s="25"/>
      <c r="SQO492" s="25"/>
      <c r="SQP492" s="25"/>
      <c r="SQQ492" s="25"/>
      <c r="SQR492" s="25"/>
      <c r="SQS492" s="25"/>
      <c r="SQT492" s="25"/>
      <c r="SQU492" s="25"/>
      <c r="SQV492" s="25"/>
      <c r="SQW492" s="25"/>
      <c r="SQX492" s="25"/>
      <c r="SQY492" s="25"/>
      <c r="SQZ492" s="25"/>
      <c r="SRA492" s="25"/>
      <c r="SRB492" s="25"/>
      <c r="SRC492" s="25"/>
      <c r="SRD492" s="25"/>
      <c r="SRE492" s="25"/>
      <c r="SRF492" s="25"/>
      <c r="SRG492" s="25"/>
      <c r="SRH492" s="25"/>
      <c r="SRI492" s="25"/>
      <c r="SRJ492" s="25"/>
      <c r="SRK492" s="25"/>
      <c r="SRL492" s="25"/>
      <c r="SRM492" s="25"/>
      <c r="SRN492" s="25"/>
      <c r="SRO492" s="25"/>
      <c r="SRP492" s="25"/>
      <c r="SRQ492" s="25"/>
      <c r="SRR492" s="25"/>
      <c r="SRS492" s="25"/>
      <c r="SRT492" s="25"/>
      <c r="SRU492" s="25"/>
      <c r="SRV492" s="25"/>
      <c r="SRW492" s="25"/>
      <c r="SRX492" s="25"/>
      <c r="SRY492" s="25"/>
      <c r="SRZ492" s="25"/>
      <c r="SSA492" s="25"/>
      <c r="SSB492" s="25"/>
      <c r="SSC492" s="25"/>
      <c r="SSD492" s="25"/>
      <c r="SSE492" s="25"/>
      <c r="SSF492" s="25"/>
      <c r="SSG492" s="25"/>
      <c r="SSH492" s="25"/>
      <c r="SSI492" s="25"/>
      <c r="SSJ492" s="25"/>
      <c r="SSK492" s="25"/>
      <c r="SSL492" s="25"/>
      <c r="SSM492" s="25"/>
      <c r="SSN492" s="25"/>
      <c r="SSO492" s="25"/>
      <c r="SSP492" s="25"/>
      <c r="SSQ492" s="25"/>
      <c r="SSR492" s="25"/>
      <c r="SSS492" s="25"/>
      <c r="SST492" s="25"/>
      <c r="SSU492" s="25"/>
      <c r="SSV492" s="25"/>
      <c r="SSW492" s="25"/>
      <c r="SSX492" s="25"/>
      <c r="SSY492" s="25"/>
      <c r="SSZ492" s="25"/>
      <c r="STA492" s="25"/>
      <c r="STB492" s="25"/>
      <c r="STC492" s="25"/>
      <c r="STD492" s="25"/>
      <c r="STE492" s="25"/>
      <c r="STF492" s="25"/>
      <c r="STG492" s="25"/>
      <c r="STH492" s="25"/>
      <c r="STI492" s="25"/>
      <c r="STJ492" s="25"/>
      <c r="STK492" s="25"/>
      <c r="STL492" s="25"/>
      <c r="STM492" s="25"/>
      <c r="STN492" s="25"/>
      <c r="STO492" s="25"/>
      <c r="STP492" s="25"/>
      <c r="STQ492" s="25"/>
      <c r="STR492" s="25"/>
      <c r="STS492" s="25"/>
      <c r="STT492" s="25"/>
      <c r="STU492" s="25"/>
      <c r="STV492" s="25"/>
      <c r="STW492" s="25"/>
      <c r="STX492" s="25"/>
      <c r="STY492" s="25"/>
      <c r="STZ492" s="25"/>
      <c r="SUA492" s="25"/>
      <c r="SUB492" s="25"/>
      <c r="SUC492" s="25"/>
      <c r="SUD492" s="25"/>
      <c r="SUE492" s="25"/>
      <c r="SUF492" s="25"/>
      <c r="SUG492" s="25"/>
      <c r="SUH492" s="25"/>
      <c r="SUI492" s="25"/>
      <c r="SUJ492" s="25"/>
      <c r="SUK492" s="25"/>
      <c r="SUL492" s="25"/>
      <c r="SUM492" s="25"/>
      <c r="SUN492" s="25"/>
      <c r="SUO492" s="25"/>
      <c r="SUP492" s="25"/>
      <c r="SUQ492" s="25"/>
      <c r="SUR492" s="25"/>
      <c r="SUS492" s="25"/>
      <c r="SUT492" s="25"/>
      <c r="SUU492" s="25"/>
      <c r="SUV492" s="25"/>
      <c r="SUW492" s="25"/>
      <c r="SUX492" s="25"/>
      <c r="SUY492" s="25"/>
      <c r="SUZ492" s="25"/>
      <c r="SVA492" s="25"/>
      <c r="SVB492" s="25"/>
      <c r="SVC492" s="25"/>
      <c r="SVD492" s="25"/>
      <c r="SVE492" s="25"/>
      <c r="SVF492" s="25"/>
      <c r="SVG492" s="25"/>
      <c r="SVH492" s="25"/>
      <c r="SVI492" s="25"/>
      <c r="SVJ492" s="25"/>
      <c r="SVK492" s="25"/>
      <c r="SVL492" s="25"/>
      <c r="SVM492" s="25"/>
      <c r="SVN492" s="25"/>
      <c r="SVO492" s="25"/>
      <c r="SVP492" s="25"/>
      <c r="SVQ492" s="25"/>
      <c r="SVR492" s="25"/>
      <c r="SVS492" s="25"/>
      <c r="SVT492" s="25"/>
      <c r="SVU492" s="25"/>
      <c r="SVV492" s="25"/>
      <c r="SVW492" s="25"/>
      <c r="SVX492" s="25"/>
      <c r="SVY492" s="25"/>
      <c r="SVZ492" s="25"/>
      <c r="SWA492" s="25"/>
      <c r="SWB492" s="25"/>
      <c r="SWC492" s="25"/>
      <c r="SWD492" s="25"/>
      <c r="SWE492" s="25"/>
      <c r="SWF492" s="25"/>
      <c r="SWG492" s="25"/>
      <c r="SWH492" s="25"/>
      <c r="SWI492" s="25"/>
      <c r="SWJ492" s="25"/>
      <c r="SWK492" s="25"/>
      <c r="SWL492" s="25"/>
      <c r="SWM492" s="25"/>
      <c r="SWN492" s="25"/>
      <c r="SWO492" s="25"/>
      <c r="SWP492" s="25"/>
      <c r="SWQ492" s="25"/>
      <c r="SWR492" s="25"/>
      <c r="SWS492" s="25"/>
      <c r="SWT492" s="25"/>
      <c r="SWU492" s="25"/>
      <c r="SWV492" s="25"/>
      <c r="SWW492" s="25"/>
      <c r="SWX492" s="25"/>
      <c r="SWY492" s="25"/>
      <c r="SWZ492" s="25"/>
      <c r="SXA492" s="25"/>
      <c r="SXB492" s="25"/>
      <c r="SXC492" s="25"/>
      <c r="SXD492" s="25"/>
      <c r="SXE492" s="25"/>
      <c r="SXF492" s="25"/>
      <c r="SXG492" s="25"/>
      <c r="SXH492" s="25"/>
      <c r="SXI492" s="25"/>
      <c r="SXJ492" s="25"/>
      <c r="SXK492" s="25"/>
      <c r="SXL492" s="25"/>
      <c r="SXM492" s="25"/>
      <c r="SXN492" s="25"/>
      <c r="SXO492" s="25"/>
      <c r="SXP492" s="25"/>
      <c r="SXQ492" s="25"/>
      <c r="SXR492" s="25"/>
      <c r="SXS492" s="25"/>
      <c r="SXT492" s="25"/>
      <c r="SXU492" s="25"/>
      <c r="SXV492" s="25"/>
      <c r="SXW492" s="25"/>
      <c r="SXX492" s="25"/>
      <c r="SXY492" s="25"/>
      <c r="SXZ492" s="25"/>
      <c r="SYA492" s="25"/>
      <c r="SYB492" s="25"/>
      <c r="SYC492" s="25"/>
      <c r="SYD492" s="25"/>
      <c r="SYE492" s="25"/>
      <c r="SYF492" s="25"/>
      <c r="SYG492" s="25"/>
      <c r="SYH492" s="25"/>
      <c r="SYI492" s="25"/>
      <c r="SYJ492" s="25"/>
      <c r="SYK492" s="25"/>
      <c r="SYL492" s="25"/>
      <c r="SYM492" s="25"/>
      <c r="SYN492" s="25"/>
      <c r="SYO492" s="25"/>
      <c r="SYP492" s="25"/>
      <c r="SYQ492" s="25"/>
      <c r="SYR492" s="25"/>
      <c r="SYS492" s="25"/>
      <c r="SYT492" s="25"/>
      <c r="SYU492" s="25"/>
      <c r="SYV492" s="25"/>
      <c r="SYW492" s="25"/>
      <c r="SYX492" s="25"/>
      <c r="SYY492" s="25"/>
      <c r="SYZ492" s="25"/>
      <c r="SZA492" s="25"/>
      <c r="SZB492" s="25"/>
      <c r="SZC492" s="25"/>
      <c r="SZD492" s="25"/>
      <c r="SZE492" s="25"/>
      <c r="SZF492" s="25"/>
      <c r="SZG492" s="25"/>
      <c r="SZH492" s="25"/>
      <c r="SZI492" s="25"/>
      <c r="SZJ492" s="25"/>
      <c r="SZK492" s="25"/>
      <c r="SZL492" s="25"/>
      <c r="SZM492" s="25"/>
      <c r="SZN492" s="25"/>
      <c r="SZO492" s="25"/>
      <c r="SZP492" s="25"/>
      <c r="SZQ492" s="25"/>
      <c r="SZR492" s="25"/>
      <c r="SZS492" s="25"/>
      <c r="SZT492" s="25"/>
      <c r="SZU492" s="25"/>
      <c r="SZV492" s="25"/>
      <c r="SZW492" s="25"/>
      <c r="SZX492" s="25"/>
      <c r="SZY492" s="25"/>
      <c r="SZZ492" s="25"/>
      <c r="TAA492" s="25"/>
      <c r="TAB492" s="25"/>
      <c r="TAC492" s="25"/>
      <c r="TAD492" s="25"/>
      <c r="TAE492" s="25"/>
      <c r="TAF492" s="25"/>
      <c r="TAG492" s="25"/>
      <c r="TAH492" s="25"/>
      <c r="TAI492" s="25"/>
      <c r="TAJ492" s="25"/>
      <c r="TAK492" s="25"/>
      <c r="TAL492" s="25"/>
      <c r="TAM492" s="25"/>
      <c r="TAN492" s="25"/>
      <c r="TAO492" s="25"/>
      <c r="TAP492" s="25"/>
      <c r="TAQ492" s="25"/>
      <c r="TAR492" s="25"/>
      <c r="TAS492" s="25"/>
      <c r="TAT492" s="25"/>
      <c r="TAU492" s="25"/>
      <c r="TAV492" s="25"/>
      <c r="TAW492" s="25"/>
      <c r="TAX492" s="25"/>
      <c r="TAY492" s="25"/>
      <c r="TAZ492" s="25"/>
      <c r="TBA492" s="25"/>
      <c r="TBB492" s="25"/>
      <c r="TBC492" s="25"/>
      <c r="TBD492" s="25"/>
      <c r="TBE492" s="25"/>
      <c r="TBF492" s="25"/>
      <c r="TBG492" s="25"/>
      <c r="TBH492" s="25"/>
      <c r="TBI492" s="25"/>
      <c r="TBJ492" s="25"/>
      <c r="TBK492" s="25"/>
      <c r="TBL492" s="25"/>
      <c r="TBM492" s="25"/>
      <c r="TBN492" s="25"/>
      <c r="TBO492" s="25"/>
      <c r="TBP492" s="25"/>
      <c r="TBQ492" s="25"/>
      <c r="TBR492" s="25"/>
      <c r="TBS492" s="25"/>
      <c r="TBT492" s="25"/>
      <c r="TBU492" s="25"/>
      <c r="TBV492" s="25"/>
      <c r="TBW492" s="25"/>
      <c r="TBX492" s="25"/>
      <c r="TBY492" s="25"/>
      <c r="TBZ492" s="25"/>
      <c r="TCA492" s="25"/>
      <c r="TCB492" s="25"/>
      <c r="TCC492" s="25"/>
      <c r="TCD492" s="25"/>
      <c r="TCE492" s="25"/>
      <c r="TCF492" s="25"/>
      <c r="TCG492" s="25"/>
      <c r="TCH492" s="25"/>
      <c r="TCI492" s="25"/>
      <c r="TCJ492" s="25"/>
      <c r="TCK492" s="25"/>
      <c r="TCL492" s="25"/>
      <c r="TCM492" s="25"/>
      <c r="TCN492" s="25"/>
      <c r="TCO492" s="25"/>
      <c r="TCP492" s="25"/>
      <c r="TCQ492" s="25"/>
      <c r="TCR492" s="25"/>
      <c r="TCS492" s="25"/>
      <c r="TCT492" s="25"/>
      <c r="TCU492" s="25"/>
      <c r="TCV492" s="25"/>
      <c r="TCW492" s="25"/>
      <c r="TCX492" s="25"/>
      <c r="TCY492" s="25"/>
      <c r="TCZ492" s="25"/>
      <c r="TDA492" s="25"/>
      <c r="TDB492" s="25"/>
      <c r="TDC492" s="25"/>
      <c r="TDD492" s="25"/>
      <c r="TDE492" s="25"/>
      <c r="TDF492" s="25"/>
      <c r="TDG492" s="25"/>
      <c r="TDH492" s="25"/>
      <c r="TDI492" s="25"/>
      <c r="TDJ492" s="25"/>
      <c r="TDK492" s="25"/>
      <c r="TDL492" s="25"/>
      <c r="TDM492" s="25"/>
      <c r="TDN492" s="25"/>
      <c r="TDO492" s="25"/>
      <c r="TDP492" s="25"/>
      <c r="TDQ492" s="25"/>
      <c r="TDR492" s="25"/>
      <c r="TDS492" s="25"/>
      <c r="TDT492" s="25"/>
      <c r="TDU492" s="25"/>
      <c r="TDV492" s="25"/>
      <c r="TDW492" s="25"/>
      <c r="TDX492" s="25"/>
      <c r="TDY492" s="25"/>
      <c r="TDZ492" s="25"/>
      <c r="TEA492" s="25"/>
      <c r="TEB492" s="25"/>
      <c r="TEC492" s="25"/>
      <c r="TED492" s="25"/>
      <c r="TEE492" s="25"/>
      <c r="TEF492" s="25"/>
      <c r="TEG492" s="25"/>
      <c r="TEH492" s="25"/>
      <c r="TEI492" s="25"/>
      <c r="TEJ492" s="25"/>
      <c r="TEK492" s="25"/>
      <c r="TEL492" s="25"/>
      <c r="TEM492" s="25"/>
      <c r="TEN492" s="25"/>
      <c r="TEO492" s="25"/>
      <c r="TEP492" s="25"/>
      <c r="TEQ492" s="25"/>
      <c r="TER492" s="25"/>
      <c r="TES492" s="25"/>
      <c r="TET492" s="25"/>
      <c r="TEU492" s="25"/>
      <c r="TEV492" s="25"/>
      <c r="TEW492" s="25"/>
      <c r="TEX492" s="25"/>
      <c r="TEY492" s="25"/>
      <c r="TEZ492" s="25"/>
      <c r="TFA492" s="25"/>
      <c r="TFB492" s="25"/>
      <c r="TFC492" s="25"/>
      <c r="TFD492" s="25"/>
      <c r="TFE492" s="25"/>
      <c r="TFF492" s="25"/>
      <c r="TFG492" s="25"/>
      <c r="TFH492" s="25"/>
      <c r="TFI492" s="25"/>
      <c r="TFJ492" s="25"/>
      <c r="TFK492" s="25"/>
      <c r="TFL492" s="25"/>
      <c r="TFM492" s="25"/>
      <c r="TFN492" s="25"/>
      <c r="TFO492" s="25"/>
      <c r="TFP492" s="25"/>
      <c r="TFQ492" s="25"/>
      <c r="TFR492" s="25"/>
      <c r="TFS492" s="25"/>
      <c r="TFT492" s="25"/>
      <c r="TFU492" s="25"/>
      <c r="TFV492" s="25"/>
      <c r="TFW492" s="25"/>
      <c r="TFX492" s="25"/>
      <c r="TFY492" s="25"/>
      <c r="TFZ492" s="25"/>
      <c r="TGA492" s="25"/>
      <c r="TGB492" s="25"/>
      <c r="TGC492" s="25"/>
      <c r="TGD492" s="25"/>
      <c r="TGE492" s="25"/>
      <c r="TGF492" s="25"/>
      <c r="TGG492" s="25"/>
      <c r="TGH492" s="25"/>
      <c r="TGI492" s="25"/>
      <c r="TGJ492" s="25"/>
      <c r="TGK492" s="25"/>
      <c r="TGL492" s="25"/>
      <c r="TGM492" s="25"/>
      <c r="TGN492" s="25"/>
      <c r="TGO492" s="25"/>
      <c r="TGP492" s="25"/>
      <c r="TGQ492" s="25"/>
      <c r="TGR492" s="25"/>
      <c r="TGS492" s="25"/>
      <c r="TGT492" s="25"/>
      <c r="TGU492" s="25"/>
      <c r="TGV492" s="25"/>
      <c r="TGW492" s="25"/>
      <c r="TGX492" s="25"/>
      <c r="TGY492" s="25"/>
      <c r="TGZ492" s="25"/>
      <c r="THA492" s="25"/>
      <c r="THB492" s="25"/>
      <c r="THC492" s="25"/>
      <c r="THD492" s="25"/>
      <c r="THE492" s="25"/>
      <c r="THF492" s="25"/>
      <c r="THG492" s="25"/>
      <c r="THH492" s="25"/>
      <c r="THI492" s="25"/>
      <c r="THJ492" s="25"/>
      <c r="THK492" s="25"/>
      <c r="THL492" s="25"/>
      <c r="THM492" s="25"/>
      <c r="THN492" s="25"/>
      <c r="THO492" s="25"/>
      <c r="THP492" s="25"/>
      <c r="THQ492" s="25"/>
      <c r="THR492" s="25"/>
      <c r="THS492" s="25"/>
      <c r="THT492" s="25"/>
      <c r="THU492" s="25"/>
      <c r="THV492" s="25"/>
      <c r="THW492" s="25"/>
      <c r="THX492" s="25"/>
      <c r="THY492" s="25"/>
      <c r="THZ492" s="25"/>
      <c r="TIA492" s="25"/>
      <c r="TIB492" s="25"/>
      <c r="TIC492" s="25"/>
      <c r="TID492" s="25"/>
      <c r="TIE492" s="25"/>
      <c r="TIF492" s="25"/>
      <c r="TIG492" s="25"/>
      <c r="TIH492" s="25"/>
      <c r="TII492" s="25"/>
      <c r="TIJ492" s="25"/>
      <c r="TIK492" s="25"/>
      <c r="TIL492" s="25"/>
      <c r="TIM492" s="25"/>
      <c r="TIN492" s="25"/>
      <c r="TIO492" s="25"/>
      <c r="TIP492" s="25"/>
      <c r="TIQ492" s="25"/>
      <c r="TIR492" s="25"/>
      <c r="TIS492" s="25"/>
      <c r="TIT492" s="25"/>
      <c r="TIU492" s="25"/>
      <c r="TIV492" s="25"/>
      <c r="TIW492" s="25"/>
      <c r="TIX492" s="25"/>
      <c r="TIY492" s="25"/>
      <c r="TIZ492" s="25"/>
      <c r="TJA492" s="25"/>
      <c r="TJB492" s="25"/>
      <c r="TJC492" s="25"/>
      <c r="TJD492" s="25"/>
      <c r="TJE492" s="25"/>
      <c r="TJF492" s="25"/>
      <c r="TJG492" s="25"/>
      <c r="TJH492" s="25"/>
      <c r="TJI492" s="25"/>
      <c r="TJJ492" s="25"/>
      <c r="TJK492" s="25"/>
      <c r="TJL492" s="25"/>
      <c r="TJM492" s="25"/>
      <c r="TJN492" s="25"/>
      <c r="TJO492" s="25"/>
      <c r="TJP492" s="25"/>
      <c r="TJQ492" s="25"/>
      <c r="TJR492" s="25"/>
      <c r="TJS492" s="25"/>
      <c r="TJT492" s="25"/>
      <c r="TJU492" s="25"/>
      <c r="TJV492" s="25"/>
      <c r="TJW492" s="25"/>
      <c r="TJX492" s="25"/>
      <c r="TJY492" s="25"/>
      <c r="TJZ492" s="25"/>
      <c r="TKA492" s="25"/>
      <c r="TKB492" s="25"/>
      <c r="TKC492" s="25"/>
      <c r="TKD492" s="25"/>
      <c r="TKE492" s="25"/>
      <c r="TKF492" s="25"/>
      <c r="TKG492" s="25"/>
      <c r="TKH492" s="25"/>
      <c r="TKI492" s="25"/>
      <c r="TKJ492" s="25"/>
      <c r="TKK492" s="25"/>
      <c r="TKL492" s="25"/>
      <c r="TKM492" s="25"/>
      <c r="TKN492" s="25"/>
      <c r="TKO492" s="25"/>
      <c r="TKP492" s="25"/>
      <c r="TKQ492" s="25"/>
      <c r="TKR492" s="25"/>
      <c r="TKS492" s="25"/>
      <c r="TKT492" s="25"/>
      <c r="TKU492" s="25"/>
      <c r="TKV492" s="25"/>
      <c r="TKW492" s="25"/>
      <c r="TKX492" s="25"/>
      <c r="TKY492" s="25"/>
      <c r="TKZ492" s="25"/>
      <c r="TLA492" s="25"/>
      <c r="TLB492" s="25"/>
      <c r="TLC492" s="25"/>
      <c r="TLD492" s="25"/>
      <c r="TLE492" s="25"/>
      <c r="TLF492" s="25"/>
      <c r="TLG492" s="25"/>
      <c r="TLH492" s="25"/>
      <c r="TLI492" s="25"/>
      <c r="TLJ492" s="25"/>
      <c r="TLK492" s="25"/>
      <c r="TLL492" s="25"/>
      <c r="TLM492" s="25"/>
      <c r="TLN492" s="25"/>
      <c r="TLO492" s="25"/>
      <c r="TLP492" s="25"/>
      <c r="TLQ492" s="25"/>
      <c r="TLR492" s="25"/>
      <c r="TLS492" s="25"/>
      <c r="TLT492" s="25"/>
      <c r="TLU492" s="25"/>
      <c r="TLV492" s="25"/>
      <c r="TLW492" s="25"/>
      <c r="TLX492" s="25"/>
      <c r="TLY492" s="25"/>
      <c r="TLZ492" s="25"/>
      <c r="TMA492" s="25"/>
      <c r="TMB492" s="25"/>
      <c r="TMC492" s="25"/>
      <c r="TMD492" s="25"/>
      <c r="TME492" s="25"/>
      <c r="TMF492" s="25"/>
      <c r="TMG492" s="25"/>
      <c r="TMH492" s="25"/>
      <c r="TMI492" s="25"/>
      <c r="TMJ492" s="25"/>
      <c r="TMK492" s="25"/>
      <c r="TML492" s="25"/>
      <c r="TMM492" s="25"/>
      <c r="TMN492" s="25"/>
      <c r="TMO492" s="25"/>
      <c r="TMP492" s="25"/>
      <c r="TMQ492" s="25"/>
      <c r="TMR492" s="25"/>
      <c r="TMS492" s="25"/>
      <c r="TMT492" s="25"/>
      <c r="TMU492" s="25"/>
      <c r="TMV492" s="25"/>
      <c r="TMW492" s="25"/>
      <c r="TMX492" s="25"/>
      <c r="TMY492" s="25"/>
      <c r="TMZ492" s="25"/>
      <c r="TNA492" s="25"/>
      <c r="TNB492" s="25"/>
      <c r="TNC492" s="25"/>
      <c r="TND492" s="25"/>
      <c r="TNE492" s="25"/>
      <c r="TNF492" s="25"/>
      <c r="TNG492" s="25"/>
      <c r="TNH492" s="25"/>
      <c r="TNI492" s="25"/>
      <c r="TNJ492" s="25"/>
      <c r="TNK492" s="25"/>
      <c r="TNL492" s="25"/>
      <c r="TNM492" s="25"/>
      <c r="TNN492" s="25"/>
      <c r="TNO492" s="25"/>
      <c r="TNP492" s="25"/>
      <c r="TNQ492" s="25"/>
      <c r="TNR492" s="25"/>
      <c r="TNS492" s="25"/>
      <c r="TNT492" s="25"/>
      <c r="TNU492" s="25"/>
      <c r="TNV492" s="25"/>
      <c r="TNW492" s="25"/>
      <c r="TNX492" s="25"/>
      <c r="TNY492" s="25"/>
      <c r="TNZ492" s="25"/>
      <c r="TOA492" s="25"/>
      <c r="TOB492" s="25"/>
      <c r="TOC492" s="25"/>
      <c r="TOD492" s="25"/>
      <c r="TOE492" s="25"/>
      <c r="TOF492" s="25"/>
      <c r="TOG492" s="25"/>
      <c r="TOH492" s="25"/>
      <c r="TOI492" s="25"/>
      <c r="TOJ492" s="25"/>
      <c r="TOK492" s="25"/>
      <c r="TOL492" s="25"/>
      <c r="TOM492" s="25"/>
      <c r="TON492" s="25"/>
      <c r="TOO492" s="25"/>
      <c r="TOP492" s="25"/>
      <c r="TOQ492" s="25"/>
      <c r="TOR492" s="25"/>
      <c r="TOS492" s="25"/>
      <c r="TOT492" s="25"/>
      <c r="TOU492" s="25"/>
      <c r="TOV492" s="25"/>
      <c r="TOW492" s="25"/>
      <c r="TOX492" s="25"/>
      <c r="TOY492" s="25"/>
      <c r="TOZ492" s="25"/>
      <c r="TPA492" s="25"/>
      <c r="TPB492" s="25"/>
      <c r="TPC492" s="25"/>
      <c r="TPD492" s="25"/>
      <c r="TPE492" s="25"/>
      <c r="TPF492" s="25"/>
      <c r="TPG492" s="25"/>
      <c r="TPH492" s="25"/>
      <c r="TPI492" s="25"/>
      <c r="TPJ492" s="25"/>
      <c r="TPK492" s="25"/>
      <c r="TPL492" s="25"/>
      <c r="TPM492" s="25"/>
      <c r="TPN492" s="25"/>
      <c r="TPO492" s="25"/>
      <c r="TPP492" s="25"/>
      <c r="TPQ492" s="25"/>
      <c r="TPR492" s="25"/>
      <c r="TPS492" s="25"/>
      <c r="TPT492" s="25"/>
      <c r="TPU492" s="25"/>
      <c r="TPV492" s="25"/>
      <c r="TPW492" s="25"/>
      <c r="TPX492" s="25"/>
      <c r="TPY492" s="25"/>
      <c r="TPZ492" s="25"/>
      <c r="TQA492" s="25"/>
      <c r="TQB492" s="25"/>
      <c r="TQC492" s="25"/>
      <c r="TQD492" s="25"/>
      <c r="TQE492" s="25"/>
      <c r="TQF492" s="25"/>
      <c r="TQG492" s="25"/>
      <c r="TQH492" s="25"/>
      <c r="TQI492" s="25"/>
      <c r="TQJ492" s="25"/>
      <c r="TQK492" s="25"/>
      <c r="TQL492" s="25"/>
      <c r="TQM492" s="25"/>
      <c r="TQN492" s="25"/>
      <c r="TQO492" s="25"/>
      <c r="TQP492" s="25"/>
      <c r="TQQ492" s="25"/>
      <c r="TQR492" s="25"/>
      <c r="TQS492" s="25"/>
      <c r="TQT492" s="25"/>
      <c r="TQU492" s="25"/>
      <c r="TQV492" s="25"/>
      <c r="TQW492" s="25"/>
      <c r="TQX492" s="25"/>
      <c r="TQY492" s="25"/>
      <c r="TQZ492" s="25"/>
      <c r="TRA492" s="25"/>
      <c r="TRB492" s="25"/>
      <c r="TRC492" s="25"/>
      <c r="TRD492" s="25"/>
      <c r="TRE492" s="25"/>
      <c r="TRF492" s="25"/>
      <c r="TRG492" s="25"/>
      <c r="TRH492" s="25"/>
      <c r="TRI492" s="25"/>
      <c r="TRJ492" s="25"/>
      <c r="TRK492" s="25"/>
      <c r="TRL492" s="25"/>
      <c r="TRM492" s="25"/>
      <c r="TRN492" s="25"/>
      <c r="TRO492" s="25"/>
      <c r="TRP492" s="25"/>
      <c r="TRQ492" s="25"/>
      <c r="TRR492" s="25"/>
      <c r="TRS492" s="25"/>
      <c r="TRT492" s="25"/>
      <c r="TRU492" s="25"/>
      <c r="TRV492" s="25"/>
      <c r="TRW492" s="25"/>
      <c r="TRX492" s="25"/>
      <c r="TRY492" s="25"/>
      <c r="TRZ492" s="25"/>
      <c r="TSA492" s="25"/>
      <c r="TSB492" s="25"/>
      <c r="TSC492" s="25"/>
      <c r="TSD492" s="25"/>
      <c r="TSE492" s="25"/>
      <c r="TSF492" s="25"/>
      <c r="TSG492" s="25"/>
      <c r="TSH492" s="25"/>
      <c r="TSI492" s="25"/>
      <c r="TSJ492" s="25"/>
      <c r="TSK492" s="25"/>
      <c r="TSL492" s="25"/>
      <c r="TSM492" s="25"/>
      <c r="TSN492" s="25"/>
      <c r="TSO492" s="25"/>
      <c r="TSP492" s="25"/>
      <c r="TSQ492" s="25"/>
      <c r="TSR492" s="25"/>
      <c r="TSS492" s="25"/>
      <c r="TST492" s="25"/>
      <c r="TSU492" s="25"/>
      <c r="TSV492" s="25"/>
      <c r="TSW492" s="25"/>
      <c r="TSX492" s="25"/>
      <c r="TSY492" s="25"/>
      <c r="TSZ492" s="25"/>
      <c r="TTA492" s="25"/>
      <c r="TTB492" s="25"/>
      <c r="TTC492" s="25"/>
      <c r="TTD492" s="25"/>
      <c r="TTE492" s="25"/>
      <c r="TTF492" s="25"/>
      <c r="TTG492" s="25"/>
      <c r="TTH492" s="25"/>
      <c r="TTI492" s="25"/>
      <c r="TTJ492" s="25"/>
      <c r="TTK492" s="25"/>
      <c r="TTL492" s="25"/>
      <c r="TTM492" s="25"/>
      <c r="TTN492" s="25"/>
      <c r="TTO492" s="25"/>
      <c r="TTP492" s="25"/>
      <c r="TTQ492" s="25"/>
      <c r="TTR492" s="25"/>
      <c r="TTS492" s="25"/>
      <c r="TTT492" s="25"/>
      <c r="TTU492" s="25"/>
      <c r="TTV492" s="25"/>
      <c r="TTW492" s="25"/>
      <c r="TTX492" s="25"/>
      <c r="TTY492" s="25"/>
      <c r="TTZ492" s="25"/>
      <c r="TUA492" s="25"/>
      <c r="TUB492" s="25"/>
      <c r="TUC492" s="25"/>
      <c r="TUD492" s="25"/>
      <c r="TUE492" s="25"/>
      <c r="TUF492" s="25"/>
      <c r="TUG492" s="25"/>
      <c r="TUH492" s="25"/>
      <c r="TUI492" s="25"/>
      <c r="TUJ492" s="25"/>
      <c r="TUK492" s="25"/>
      <c r="TUL492" s="25"/>
      <c r="TUM492" s="25"/>
      <c r="TUN492" s="25"/>
      <c r="TUO492" s="25"/>
      <c r="TUP492" s="25"/>
      <c r="TUQ492" s="25"/>
      <c r="TUR492" s="25"/>
      <c r="TUS492" s="25"/>
      <c r="TUT492" s="25"/>
      <c r="TUU492" s="25"/>
      <c r="TUV492" s="25"/>
      <c r="TUW492" s="25"/>
      <c r="TUX492" s="25"/>
      <c r="TUY492" s="25"/>
      <c r="TUZ492" s="25"/>
      <c r="TVA492" s="25"/>
      <c r="TVB492" s="25"/>
      <c r="TVC492" s="25"/>
      <c r="TVD492" s="25"/>
      <c r="TVE492" s="25"/>
      <c r="TVF492" s="25"/>
      <c r="TVG492" s="25"/>
      <c r="TVH492" s="25"/>
      <c r="TVI492" s="25"/>
      <c r="TVJ492" s="25"/>
      <c r="TVK492" s="25"/>
      <c r="TVL492" s="25"/>
      <c r="TVM492" s="25"/>
      <c r="TVN492" s="25"/>
      <c r="TVO492" s="25"/>
      <c r="TVP492" s="25"/>
      <c r="TVQ492" s="25"/>
      <c r="TVR492" s="25"/>
      <c r="TVS492" s="25"/>
      <c r="TVT492" s="25"/>
      <c r="TVU492" s="25"/>
      <c r="TVV492" s="25"/>
      <c r="TVW492" s="25"/>
      <c r="TVX492" s="25"/>
      <c r="TVY492" s="25"/>
      <c r="TVZ492" s="25"/>
      <c r="TWA492" s="25"/>
      <c r="TWB492" s="25"/>
      <c r="TWC492" s="25"/>
      <c r="TWD492" s="25"/>
      <c r="TWE492" s="25"/>
      <c r="TWF492" s="25"/>
      <c r="TWG492" s="25"/>
      <c r="TWH492" s="25"/>
      <c r="TWI492" s="25"/>
      <c r="TWJ492" s="25"/>
      <c r="TWK492" s="25"/>
      <c r="TWL492" s="25"/>
      <c r="TWM492" s="25"/>
      <c r="TWN492" s="25"/>
      <c r="TWO492" s="25"/>
      <c r="TWP492" s="25"/>
      <c r="TWQ492" s="25"/>
      <c r="TWR492" s="25"/>
      <c r="TWS492" s="25"/>
      <c r="TWT492" s="25"/>
      <c r="TWU492" s="25"/>
      <c r="TWV492" s="25"/>
      <c r="TWW492" s="25"/>
      <c r="TWX492" s="25"/>
      <c r="TWY492" s="25"/>
      <c r="TWZ492" s="25"/>
      <c r="TXA492" s="25"/>
      <c r="TXB492" s="25"/>
      <c r="TXC492" s="25"/>
      <c r="TXD492" s="25"/>
      <c r="TXE492" s="25"/>
      <c r="TXF492" s="25"/>
      <c r="TXG492" s="25"/>
      <c r="TXH492" s="25"/>
      <c r="TXI492" s="25"/>
      <c r="TXJ492" s="25"/>
      <c r="TXK492" s="25"/>
      <c r="TXL492" s="25"/>
      <c r="TXM492" s="25"/>
      <c r="TXN492" s="25"/>
      <c r="TXO492" s="25"/>
      <c r="TXP492" s="25"/>
      <c r="TXQ492" s="25"/>
      <c r="TXR492" s="25"/>
      <c r="TXS492" s="25"/>
      <c r="TXT492" s="25"/>
      <c r="TXU492" s="25"/>
      <c r="TXV492" s="25"/>
      <c r="TXW492" s="25"/>
      <c r="TXX492" s="25"/>
      <c r="TXY492" s="25"/>
      <c r="TXZ492" s="25"/>
      <c r="TYA492" s="25"/>
      <c r="TYB492" s="25"/>
      <c r="TYC492" s="25"/>
      <c r="TYD492" s="25"/>
      <c r="TYE492" s="25"/>
      <c r="TYF492" s="25"/>
      <c r="TYG492" s="25"/>
      <c r="TYH492" s="25"/>
      <c r="TYI492" s="25"/>
      <c r="TYJ492" s="25"/>
      <c r="TYK492" s="25"/>
      <c r="TYL492" s="25"/>
      <c r="TYM492" s="25"/>
      <c r="TYN492" s="25"/>
      <c r="TYO492" s="25"/>
      <c r="TYP492" s="25"/>
      <c r="TYQ492" s="25"/>
      <c r="TYR492" s="25"/>
      <c r="TYS492" s="25"/>
      <c r="TYT492" s="25"/>
      <c r="TYU492" s="25"/>
      <c r="TYV492" s="25"/>
      <c r="TYW492" s="25"/>
      <c r="TYX492" s="25"/>
      <c r="TYY492" s="25"/>
      <c r="TYZ492" s="25"/>
      <c r="TZA492" s="25"/>
      <c r="TZB492" s="25"/>
      <c r="TZC492" s="25"/>
      <c r="TZD492" s="25"/>
      <c r="TZE492" s="25"/>
      <c r="TZF492" s="25"/>
      <c r="TZG492" s="25"/>
      <c r="TZH492" s="25"/>
      <c r="TZI492" s="25"/>
      <c r="TZJ492" s="25"/>
      <c r="TZK492" s="25"/>
      <c r="TZL492" s="25"/>
      <c r="TZM492" s="25"/>
      <c r="TZN492" s="25"/>
      <c r="TZO492" s="25"/>
      <c r="TZP492" s="25"/>
      <c r="TZQ492" s="25"/>
      <c r="TZR492" s="25"/>
      <c r="TZS492" s="25"/>
      <c r="TZT492" s="25"/>
      <c r="TZU492" s="25"/>
      <c r="TZV492" s="25"/>
      <c r="TZW492" s="25"/>
      <c r="TZX492" s="25"/>
      <c r="TZY492" s="25"/>
      <c r="TZZ492" s="25"/>
      <c r="UAA492" s="25"/>
      <c r="UAB492" s="25"/>
      <c r="UAC492" s="25"/>
      <c r="UAD492" s="25"/>
      <c r="UAE492" s="25"/>
      <c r="UAF492" s="25"/>
      <c r="UAG492" s="25"/>
      <c r="UAH492" s="25"/>
      <c r="UAI492" s="25"/>
      <c r="UAJ492" s="25"/>
      <c r="UAK492" s="25"/>
      <c r="UAL492" s="25"/>
      <c r="UAM492" s="25"/>
      <c r="UAN492" s="25"/>
      <c r="UAO492" s="25"/>
      <c r="UAP492" s="25"/>
      <c r="UAQ492" s="25"/>
      <c r="UAR492" s="25"/>
      <c r="UAS492" s="25"/>
      <c r="UAT492" s="25"/>
      <c r="UAU492" s="25"/>
      <c r="UAV492" s="25"/>
      <c r="UAW492" s="25"/>
      <c r="UAX492" s="25"/>
      <c r="UAY492" s="25"/>
      <c r="UAZ492" s="25"/>
      <c r="UBA492" s="25"/>
      <c r="UBB492" s="25"/>
      <c r="UBC492" s="25"/>
      <c r="UBD492" s="25"/>
      <c r="UBE492" s="25"/>
      <c r="UBF492" s="25"/>
      <c r="UBG492" s="25"/>
      <c r="UBH492" s="25"/>
      <c r="UBI492" s="25"/>
      <c r="UBJ492" s="25"/>
      <c r="UBK492" s="25"/>
      <c r="UBL492" s="25"/>
      <c r="UBM492" s="25"/>
      <c r="UBN492" s="25"/>
      <c r="UBO492" s="25"/>
      <c r="UBP492" s="25"/>
      <c r="UBQ492" s="25"/>
      <c r="UBR492" s="25"/>
      <c r="UBS492" s="25"/>
      <c r="UBT492" s="25"/>
      <c r="UBU492" s="25"/>
      <c r="UBV492" s="25"/>
      <c r="UBW492" s="25"/>
      <c r="UBX492" s="25"/>
      <c r="UBY492" s="25"/>
      <c r="UBZ492" s="25"/>
      <c r="UCA492" s="25"/>
      <c r="UCB492" s="25"/>
      <c r="UCC492" s="25"/>
      <c r="UCD492" s="25"/>
      <c r="UCE492" s="25"/>
      <c r="UCF492" s="25"/>
      <c r="UCG492" s="25"/>
      <c r="UCH492" s="25"/>
      <c r="UCI492" s="25"/>
      <c r="UCJ492" s="25"/>
      <c r="UCK492" s="25"/>
      <c r="UCL492" s="25"/>
      <c r="UCM492" s="25"/>
      <c r="UCN492" s="25"/>
      <c r="UCO492" s="25"/>
      <c r="UCP492" s="25"/>
      <c r="UCQ492" s="25"/>
      <c r="UCR492" s="25"/>
      <c r="UCS492" s="25"/>
      <c r="UCT492" s="25"/>
      <c r="UCU492" s="25"/>
      <c r="UCV492" s="25"/>
      <c r="UCW492" s="25"/>
      <c r="UCX492" s="25"/>
      <c r="UCY492" s="25"/>
      <c r="UCZ492" s="25"/>
      <c r="UDA492" s="25"/>
      <c r="UDB492" s="25"/>
      <c r="UDC492" s="25"/>
      <c r="UDD492" s="25"/>
      <c r="UDE492" s="25"/>
      <c r="UDF492" s="25"/>
      <c r="UDG492" s="25"/>
      <c r="UDH492" s="25"/>
      <c r="UDI492" s="25"/>
      <c r="UDJ492" s="25"/>
      <c r="UDK492" s="25"/>
      <c r="UDL492" s="25"/>
      <c r="UDM492" s="25"/>
      <c r="UDN492" s="25"/>
      <c r="UDO492" s="25"/>
      <c r="UDP492" s="25"/>
      <c r="UDQ492" s="25"/>
      <c r="UDR492" s="25"/>
      <c r="UDS492" s="25"/>
      <c r="UDT492" s="25"/>
      <c r="UDU492" s="25"/>
      <c r="UDV492" s="25"/>
      <c r="UDW492" s="25"/>
      <c r="UDX492" s="25"/>
      <c r="UDY492" s="25"/>
      <c r="UDZ492" s="25"/>
      <c r="UEA492" s="25"/>
      <c r="UEB492" s="25"/>
      <c r="UEC492" s="25"/>
      <c r="UED492" s="25"/>
      <c r="UEE492" s="25"/>
      <c r="UEF492" s="25"/>
      <c r="UEG492" s="25"/>
      <c r="UEH492" s="25"/>
      <c r="UEI492" s="25"/>
      <c r="UEJ492" s="25"/>
      <c r="UEK492" s="25"/>
      <c r="UEL492" s="25"/>
      <c r="UEM492" s="25"/>
      <c r="UEN492" s="25"/>
      <c r="UEO492" s="25"/>
      <c r="UEP492" s="25"/>
      <c r="UEQ492" s="25"/>
      <c r="UER492" s="25"/>
      <c r="UES492" s="25"/>
      <c r="UET492" s="25"/>
      <c r="UEU492" s="25"/>
      <c r="UEV492" s="25"/>
      <c r="UEW492" s="25"/>
      <c r="UEX492" s="25"/>
      <c r="UEY492" s="25"/>
      <c r="UEZ492" s="25"/>
      <c r="UFA492" s="25"/>
      <c r="UFB492" s="25"/>
      <c r="UFC492" s="25"/>
      <c r="UFD492" s="25"/>
      <c r="UFE492" s="25"/>
      <c r="UFF492" s="25"/>
      <c r="UFG492" s="25"/>
      <c r="UFH492" s="25"/>
      <c r="UFI492" s="25"/>
      <c r="UFJ492" s="25"/>
      <c r="UFK492" s="25"/>
      <c r="UFL492" s="25"/>
      <c r="UFM492" s="25"/>
      <c r="UFN492" s="25"/>
      <c r="UFO492" s="25"/>
      <c r="UFP492" s="25"/>
      <c r="UFQ492" s="25"/>
      <c r="UFR492" s="25"/>
      <c r="UFS492" s="25"/>
      <c r="UFT492" s="25"/>
      <c r="UFU492" s="25"/>
      <c r="UFV492" s="25"/>
      <c r="UFW492" s="25"/>
      <c r="UFX492" s="25"/>
      <c r="UFY492" s="25"/>
      <c r="UFZ492" s="25"/>
      <c r="UGA492" s="25"/>
      <c r="UGB492" s="25"/>
      <c r="UGC492" s="25"/>
      <c r="UGD492" s="25"/>
      <c r="UGE492" s="25"/>
      <c r="UGF492" s="25"/>
      <c r="UGG492" s="25"/>
      <c r="UGH492" s="25"/>
      <c r="UGI492" s="25"/>
      <c r="UGJ492" s="25"/>
      <c r="UGK492" s="25"/>
      <c r="UGL492" s="25"/>
      <c r="UGM492" s="25"/>
      <c r="UGN492" s="25"/>
      <c r="UGO492" s="25"/>
      <c r="UGP492" s="25"/>
      <c r="UGQ492" s="25"/>
      <c r="UGR492" s="25"/>
      <c r="UGS492" s="25"/>
      <c r="UGT492" s="25"/>
      <c r="UGU492" s="25"/>
      <c r="UGV492" s="25"/>
      <c r="UGW492" s="25"/>
      <c r="UGX492" s="25"/>
      <c r="UGY492" s="25"/>
      <c r="UGZ492" s="25"/>
      <c r="UHA492" s="25"/>
      <c r="UHB492" s="25"/>
      <c r="UHC492" s="25"/>
      <c r="UHD492" s="25"/>
      <c r="UHE492" s="25"/>
      <c r="UHF492" s="25"/>
      <c r="UHG492" s="25"/>
      <c r="UHH492" s="25"/>
      <c r="UHI492" s="25"/>
      <c r="UHJ492" s="25"/>
      <c r="UHK492" s="25"/>
      <c r="UHL492" s="25"/>
      <c r="UHM492" s="25"/>
      <c r="UHN492" s="25"/>
      <c r="UHO492" s="25"/>
      <c r="UHP492" s="25"/>
      <c r="UHQ492" s="25"/>
      <c r="UHR492" s="25"/>
      <c r="UHS492" s="25"/>
      <c r="UHT492" s="25"/>
      <c r="UHU492" s="25"/>
      <c r="UHV492" s="25"/>
      <c r="UHW492" s="25"/>
      <c r="UHX492" s="25"/>
      <c r="UHY492" s="25"/>
      <c r="UHZ492" s="25"/>
      <c r="UIA492" s="25"/>
      <c r="UIB492" s="25"/>
      <c r="UIC492" s="25"/>
      <c r="UID492" s="25"/>
      <c r="UIE492" s="25"/>
      <c r="UIF492" s="25"/>
      <c r="UIG492" s="25"/>
      <c r="UIH492" s="25"/>
      <c r="UII492" s="25"/>
      <c r="UIJ492" s="25"/>
      <c r="UIK492" s="25"/>
      <c r="UIL492" s="25"/>
      <c r="UIM492" s="25"/>
      <c r="UIN492" s="25"/>
      <c r="UIO492" s="25"/>
      <c r="UIP492" s="25"/>
      <c r="UIQ492" s="25"/>
      <c r="UIR492" s="25"/>
      <c r="UIS492" s="25"/>
      <c r="UIT492" s="25"/>
      <c r="UIU492" s="25"/>
      <c r="UIV492" s="25"/>
      <c r="UIW492" s="25"/>
      <c r="UIX492" s="25"/>
      <c r="UIY492" s="25"/>
      <c r="UIZ492" s="25"/>
      <c r="UJA492" s="25"/>
      <c r="UJB492" s="25"/>
      <c r="UJC492" s="25"/>
      <c r="UJD492" s="25"/>
      <c r="UJE492" s="25"/>
      <c r="UJF492" s="25"/>
      <c r="UJG492" s="25"/>
      <c r="UJH492" s="25"/>
      <c r="UJI492" s="25"/>
      <c r="UJJ492" s="25"/>
      <c r="UJK492" s="25"/>
      <c r="UJL492" s="25"/>
      <c r="UJM492" s="25"/>
      <c r="UJN492" s="25"/>
      <c r="UJO492" s="25"/>
      <c r="UJP492" s="25"/>
      <c r="UJQ492" s="25"/>
      <c r="UJR492" s="25"/>
      <c r="UJS492" s="25"/>
      <c r="UJT492" s="25"/>
      <c r="UJU492" s="25"/>
      <c r="UJV492" s="25"/>
      <c r="UJW492" s="25"/>
      <c r="UJX492" s="25"/>
      <c r="UJY492" s="25"/>
      <c r="UJZ492" s="25"/>
      <c r="UKA492" s="25"/>
      <c r="UKB492" s="25"/>
      <c r="UKC492" s="25"/>
      <c r="UKD492" s="25"/>
      <c r="UKE492" s="25"/>
      <c r="UKF492" s="25"/>
      <c r="UKG492" s="25"/>
      <c r="UKH492" s="25"/>
      <c r="UKI492" s="25"/>
      <c r="UKJ492" s="25"/>
      <c r="UKK492" s="25"/>
      <c r="UKL492" s="25"/>
      <c r="UKM492" s="25"/>
      <c r="UKN492" s="25"/>
      <c r="UKO492" s="25"/>
      <c r="UKP492" s="25"/>
      <c r="UKQ492" s="25"/>
      <c r="UKR492" s="25"/>
      <c r="UKS492" s="25"/>
      <c r="UKT492" s="25"/>
      <c r="UKU492" s="25"/>
      <c r="UKV492" s="25"/>
      <c r="UKW492" s="25"/>
      <c r="UKX492" s="25"/>
      <c r="UKY492" s="25"/>
      <c r="UKZ492" s="25"/>
      <c r="ULA492" s="25"/>
      <c r="ULB492" s="25"/>
      <c r="ULC492" s="25"/>
      <c r="ULD492" s="25"/>
      <c r="ULE492" s="25"/>
      <c r="ULF492" s="25"/>
      <c r="ULG492" s="25"/>
      <c r="ULH492" s="25"/>
      <c r="ULI492" s="25"/>
      <c r="ULJ492" s="25"/>
      <c r="ULK492" s="25"/>
      <c r="ULL492" s="25"/>
      <c r="ULM492" s="25"/>
      <c r="ULN492" s="25"/>
      <c r="ULO492" s="25"/>
      <c r="ULP492" s="25"/>
      <c r="ULQ492" s="25"/>
      <c r="ULR492" s="25"/>
      <c r="ULS492" s="25"/>
      <c r="ULT492" s="25"/>
      <c r="ULU492" s="25"/>
      <c r="ULV492" s="25"/>
      <c r="ULW492" s="25"/>
      <c r="ULX492" s="25"/>
      <c r="ULY492" s="25"/>
      <c r="ULZ492" s="25"/>
      <c r="UMA492" s="25"/>
      <c r="UMB492" s="25"/>
      <c r="UMC492" s="25"/>
      <c r="UMD492" s="25"/>
      <c r="UME492" s="25"/>
      <c r="UMF492" s="25"/>
      <c r="UMG492" s="25"/>
      <c r="UMH492" s="25"/>
      <c r="UMI492" s="25"/>
      <c r="UMJ492" s="25"/>
      <c r="UMK492" s="25"/>
      <c r="UML492" s="25"/>
      <c r="UMM492" s="25"/>
      <c r="UMN492" s="25"/>
      <c r="UMO492" s="25"/>
      <c r="UMP492" s="25"/>
      <c r="UMQ492" s="25"/>
      <c r="UMR492" s="25"/>
      <c r="UMS492" s="25"/>
      <c r="UMT492" s="25"/>
      <c r="UMU492" s="25"/>
      <c r="UMV492" s="25"/>
      <c r="UMW492" s="25"/>
      <c r="UMX492" s="25"/>
      <c r="UMY492" s="25"/>
      <c r="UMZ492" s="25"/>
      <c r="UNA492" s="25"/>
      <c r="UNB492" s="25"/>
      <c r="UNC492" s="25"/>
      <c r="UND492" s="25"/>
      <c r="UNE492" s="25"/>
      <c r="UNF492" s="25"/>
      <c r="UNG492" s="25"/>
      <c r="UNH492" s="25"/>
      <c r="UNI492" s="25"/>
      <c r="UNJ492" s="25"/>
      <c r="UNK492" s="25"/>
      <c r="UNL492" s="25"/>
      <c r="UNM492" s="25"/>
      <c r="UNN492" s="25"/>
      <c r="UNO492" s="25"/>
      <c r="UNP492" s="25"/>
      <c r="UNQ492" s="25"/>
      <c r="UNR492" s="25"/>
      <c r="UNS492" s="25"/>
      <c r="UNT492" s="25"/>
      <c r="UNU492" s="25"/>
      <c r="UNV492" s="25"/>
      <c r="UNW492" s="25"/>
      <c r="UNX492" s="25"/>
      <c r="UNY492" s="25"/>
      <c r="UNZ492" s="25"/>
      <c r="UOA492" s="25"/>
      <c r="UOB492" s="25"/>
      <c r="UOC492" s="25"/>
      <c r="UOD492" s="25"/>
      <c r="UOE492" s="25"/>
      <c r="UOF492" s="25"/>
      <c r="UOG492" s="25"/>
      <c r="UOH492" s="25"/>
      <c r="UOI492" s="25"/>
      <c r="UOJ492" s="25"/>
      <c r="UOK492" s="25"/>
      <c r="UOL492" s="25"/>
      <c r="UOM492" s="25"/>
      <c r="UON492" s="25"/>
      <c r="UOO492" s="25"/>
      <c r="UOP492" s="25"/>
      <c r="UOQ492" s="25"/>
      <c r="UOR492" s="25"/>
      <c r="UOS492" s="25"/>
      <c r="UOT492" s="25"/>
      <c r="UOU492" s="25"/>
      <c r="UOV492" s="25"/>
      <c r="UOW492" s="25"/>
      <c r="UOX492" s="25"/>
      <c r="UOY492" s="25"/>
      <c r="UOZ492" s="25"/>
      <c r="UPA492" s="25"/>
      <c r="UPB492" s="25"/>
      <c r="UPC492" s="25"/>
      <c r="UPD492" s="25"/>
      <c r="UPE492" s="25"/>
      <c r="UPF492" s="25"/>
      <c r="UPG492" s="25"/>
      <c r="UPH492" s="25"/>
      <c r="UPI492" s="25"/>
      <c r="UPJ492" s="25"/>
      <c r="UPK492" s="25"/>
      <c r="UPL492" s="25"/>
      <c r="UPM492" s="25"/>
      <c r="UPN492" s="25"/>
      <c r="UPO492" s="25"/>
      <c r="UPP492" s="25"/>
      <c r="UPQ492" s="25"/>
      <c r="UPR492" s="25"/>
      <c r="UPS492" s="25"/>
      <c r="UPT492" s="25"/>
      <c r="UPU492" s="25"/>
      <c r="UPV492" s="25"/>
      <c r="UPW492" s="25"/>
      <c r="UPX492" s="25"/>
      <c r="UPY492" s="25"/>
      <c r="UPZ492" s="25"/>
      <c r="UQA492" s="25"/>
      <c r="UQB492" s="25"/>
      <c r="UQC492" s="25"/>
      <c r="UQD492" s="25"/>
      <c r="UQE492" s="25"/>
      <c r="UQF492" s="25"/>
      <c r="UQG492" s="25"/>
      <c r="UQH492" s="25"/>
      <c r="UQI492" s="25"/>
      <c r="UQJ492" s="25"/>
      <c r="UQK492" s="25"/>
      <c r="UQL492" s="25"/>
      <c r="UQM492" s="25"/>
      <c r="UQN492" s="25"/>
      <c r="UQO492" s="25"/>
      <c r="UQP492" s="25"/>
      <c r="UQQ492" s="25"/>
      <c r="UQR492" s="25"/>
      <c r="UQS492" s="25"/>
      <c r="UQT492" s="25"/>
      <c r="UQU492" s="25"/>
      <c r="UQV492" s="25"/>
      <c r="UQW492" s="25"/>
      <c r="UQX492" s="25"/>
      <c r="UQY492" s="25"/>
      <c r="UQZ492" s="25"/>
      <c r="URA492" s="25"/>
      <c r="URB492" s="25"/>
      <c r="URC492" s="25"/>
      <c r="URD492" s="25"/>
      <c r="URE492" s="25"/>
      <c r="URF492" s="25"/>
      <c r="URG492" s="25"/>
      <c r="URH492" s="25"/>
      <c r="URI492" s="25"/>
      <c r="URJ492" s="25"/>
      <c r="URK492" s="25"/>
      <c r="URL492" s="25"/>
      <c r="URM492" s="25"/>
      <c r="URN492" s="25"/>
      <c r="URO492" s="25"/>
      <c r="URP492" s="25"/>
      <c r="URQ492" s="25"/>
      <c r="URR492" s="25"/>
      <c r="URS492" s="25"/>
      <c r="URT492" s="25"/>
      <c r="URU492" s="25"/>
      <c r="URV492" s="25"/>
      <c r="URW492" s="25"/>
      <c r="URX492" s="25"/>
      <c r="URY492" s="25"/>
      <c r="URZ492" s="25"/>
      <c r="USA492" s="25"/>
      <c r="USB492" s="25"/>
      <c r="USC492" s="25"/>
      <c r="USD492" s="25"/>
      <c r="USE492" s="25"/>
      <c r="USF492" s="25"/>
      <c r="USG492" s="25"/>
      <c r="USH492" s="25"/>
      <c r="USI492" s="25"/>
      <c r="USJ492" s="25"/>
      <c r="USK492" s="25"/>
      <c r="USL492" s="25"/>
      <c r="USM492" s="25"/>
      <c r="USN492" s="25"/>
      <c r="USO492" s="25"/>
      <c r="USP492" s="25"/>
      <c r="USQ492" s="25"/>
      <c r="USR492" s="25"/>
      <c r="USS492" s="25"/>
      <c r="UST492" s="25"/>
      <c r="USU492" s="25"/>
      <c r="USV492" s="25"/>
      <c r="USW492" s="25"/>
      <c r="USX492" s="25"/>
      <c r="USY492" s="25"/>
      <c r="USZ492" s="25"/>
      <c r="UTA492" s="25"/>
      <c r="UTB492" s="25"/>
      <c r="UTC492" s="25"/>
      <c r="UTD492" s="25"/>
      <c r="UTE492" s="25"/>
      <c r="UTF492" s="25"/>
      <c r="UTG492" s="25"/>
      <c r="UTH492" s="25"/>
      <c r="UTI492" s="25"/>
      <c r="UTJ492" s="25"/>
      <c r="UTK492" s="25"/>
      <c r="UTL492" s="25"/>
      <c r="UTM492" s="25"/>
      <c r="UTN492" s="25"/>
      <c r="UTO492" s="25"/>
      <c r="UTP492" s="25"/>
      <c r="UTQ492" s="25"/>
      <c r="UTR492" s="25"/>
      <c r="UTS492" s="25"/>
      <c r="UTT492" s="25"/>
      <c r="UTU492" s="25"/>
      <c r="UTV492" s="25"/>
      <c r="UTW492" s="25"/>
      <c r="UTX492" s="25"/>
      <c r="UTY492" s="25"/>
      <c r="UTZ492" s="25"/>
      <c r="UUA492" s="25"/>
      <c r="UUB492" s="25"/>
      <c r="UUC492" s="25"/>
      <c r="UUD492" s="25"/>
      <c r="UUE492" s="25"/>
      <c r="UUF492" s="25"/>
      <c r="UUG492" s="25"/>
      <c r="UUH492" s="25"/>
      <c r="UUI492" s="25"/>
      <c r="UUJ492" s="25"/>
      <c r="UUK492" s="25"/>
      <c r="UUL492" s="25"/>
      <c r="UUM492" s="25"/>
      <c r="UUN492" s="25"/>
      <c r="UUO492" s="25"/>
      <c r="UUP492" s="25"/>
      <c r="UUQ492" s="25"/>
      <c r="UUR492" s="25"/>
      <c r="UUS492" s="25"/>
      <c r="UUT492" s="25"/>
      <c r="UUU492" s="25"/>
      <c r="UUV492" s="25"/>
      <c r="UUW492" s="25"/>
      <c r="UUX492" s="25"/>
      <c r="UUY492" s="25"/>
      <c r="UUZ492" s="25"/>
      <c r="UVA492" s="25"/>
      <c r="UVB492" s="25"/>
      <c r="UVC492" s="25"/>
      <c r="UVD492" s="25"/>
      <c r="UVE492" s="25"/>
      <c r="UVF492" s="25"/>
      <c r="UVG492" s="25"/>
      <c r="UVH492" s="25"/>
      <c r="UVI492" s="25"/>
      <c r="UVJ492" s="25"/>
      <c r="UVK492" s="25"/>
      <c r="UVL492" s="25"/>
      <c r="UVM492" s="25"/>
      <c r="UVN492" s="25"/>
      <c r="UVO492" s="25"/>
      <c r="UVP492" s="25"/>
      <c r="UVQ492" s="25"/>
      <c r="UVR492" s="25"/>
      <c r="UVS492" s="25"/>
      <c r="UVT492" s="25"/>
      <c r="UVU492" s="25"/>
      <c r="UVV492" s="25"/>
      <c r="UVW492" s="25"/>
      <c r="UVX492" s="25"/>
      <c r="UVY492" s="25"/>
      <c r="UVZ492" s="25"/>
      <c r="UWA492" s="25"/>
      <c r="UWB492" s="25"/>
      <c r="UWC492" s="25"/>
      <c r="UWD492" s="25"/>
      <c r="UWE492" s="25"/>
      <c r="UWF492" s="25"/>
      <c r="UWG492" s="25"/>
      <c r="UWH492" s="25"/>
      <c r="UWI492" s="25"/>
      <c r="UWJ492" s="25"/>
      <c r="UWK492" s="25"/>
      <c r="UWL492" s="25"/>
      <c r="UWM492" s="25"/>
      <c r="UWN492" s="25"/>
      <c r="UWO492" s="25"/>
      <c r="UWP492" s="25"/>
      <c r="UWQ492" s="25"/>
      <c r="UWR492" s="25"/>
      <c r="UWS492" s="25"/>
      <c r="UWT492" s="25"/>
      <c r="UWU492" s="25"/>
      <c r="UWV492" s="25"/>
      <c r="UWW492" s="25"/>
      <c r="UWX492" s="25"/>
      <c r="UWY492" s="25"/>
      <c r="UWZ492" s="25"/>
      <c r="UXA492" s="25"/>
      <c r="UXB492" s="25"/>
      <c r="UXC492" s="25"/>
      <c r="UXD492" s="25"/>
      <c r="UXE492" s="25"/>
      <c r="UXF492" s="25"/>
      <c r="UXG492" s="25"/>
      <c r="UXH492" s="25"/>
      <c r="UXI492" s="25"/>
      <c r="UXJ492" s="25"/>
      <c r="UXK492" s="25"/>
      <c r="UXL492" s="25"/>
      <c r="UXM492" s="25"/>
      <c r="UXN492" s="25"/>
      <c r="UXO492" s="25"/>
      <c r="UXP492" s="25"/>
      <c r="UXQ492" s="25"/>
      <c r="UXR492" s="25"/>
      <c r="UXS492" s="25"/>
      <c r="UXT492" s="25"/>
      <c r="UXU492" s="25"/>
      <c r="UXV492" s="25"/>
      <c r="UXW492" s="25"/>
      <c r="UXX492" s="25"/>
      <c r="UXY492" s="25"/>
      <c r="UXZ492" s="25"/>
      <c r="UYA492" s="25"/>
      <c r="UYB492" s="25"/>
      <c r="UYC492" s="25"/>
      <c r="UYD492" s="25"/>
      <c r="UYE492" s="25"/>
      <c r="UYF492" s="25"/>
      <c r="UYG492" s="25"/>
      <c r="UYH492" s="25"/>
      <c r="UYI492" s="25"/>
      <c r="UYJ492" s="25"/>
      <c r="UYK492" s="25"/>
      <c r="UYL492" s="25"/>
      <c r="UYM492" s="25"/>
      <c r="UYN492" s="25"/>
      <c r="UYO492" s="25"/>
      <c r="UYP492" s="25"/>
      <c r="UYQ492" s="25"/>
      <c r="UYR492" s="25"/>
      <c r="UYS492" s="25"/>
      <c r="UYT492" s="25"/>
      <c r="UYU492" s="25"/>
      <c r="UYV492" s="25"/>
      <c r="UYW492" s="25"/>
      <c r="UYX492" s="25"/>
      <c r="UYY492" s="25"/>
      <c r="UYZ492" s="25"/>
      <c r="UZA492" s="25"/>
      <c r="UZB492" s="25"/>
      <c r="UZC492" s="25"/>
      <c r="UZD492" s="25"/>
      <c r="UZE492" s="25"/>
      <c r="UZF492" s="25"/>
      <c r="UZG492" s="25"/>
      <c r="UZH492" s="25"/>
      <c r="UZI492" s="25"/>
      <c r="UZJ492" s="25"/>
      <c r="UZK492" s="25"/>
      <c r="UZL492" s="25"/>
      <c r="UZM492" s="25"/>
      <c r="UZN492" s="25"/>
      <c r="UZO492" s="25"/>
      <c r="UZP492" s="25"/>
      <c r="UZQ492" s="25"/>
      <c r="UZR492" s="25"/>
      <c r="UZS492" s="25"/>
      <c r="UZT492" s="25"/>
      <c r="UZU492" s="25"/>
      <c r="UZV492" s="25"/>
      <c r="UZW492" s="25"/>
      <c r="UZX492" s="25"/>
      <c r="UZY492" s="25"/>
      <c r="UZZ492" s="25"/>
      <c r="VAA492" s="25"/>
      <c r="VAB492" s="25"/>
      <c r="VAC492" s="25"/>
      <c r="VAD492" s="25"/>
      <c r="VAE492" s="25"/>
      <c r="VAF492" s="25"/>
      <c r="VAG492" s="25"/>
      <c r="VAH492" s="25"/>
      <c r="VAI492" s="25"/>
      <c r="VAJ492" s="25"/>
      <c r="VAK492" s="25"/>
      <c r="VAL492" s="25"/>
      <c r="VAM492" s="25"/>
      <c r="VAN492" s="25"/>
      <c r="VAO492" s="25"/>
      <c r="VAP492" s="25"/>
      <c r="VAQ492" s="25"/>
      <c r="VAR492" s="25"/>
      <c r="VAS492" s="25"/>
      <c r="VAT492" s="25"/>
      <c r="VAU492" s="25"/>
      <c r="VAV492" s="25"/>
      <c r="VAW492" s="25"/>
      <c r="VAX492" s="25"/>
      <c r="VAY492" s="25"/>
      <c r="VAZ492" s="25"/>
      <c r="VBA492" s="25"/>
      <c r="VBB492" s="25"/>
      <c r="VBC492" s="25"/>
      <c r="VBD492" s="25"/>
      <c r="VBE492" s="25"/>
      <c r="VBF492" s="25"/>
      <c r="VBG492" s="25"/>
      <c r="VBH492" s="25"/>
      <c r="VBI492" s="25"/>
      <c r="VBJ492" s="25"/>
      <c r="VBK492" s="25"/>
      <c r="VBL492" s="25"/>
      <c r="VBM492" s="25"/>
      <c r="VBN492" s="25"/>
      <c r="VBO492" s="25"/>
      <c r="VBP492" s="25"/>
      <c r="VBQ492" s="25"/>
      <c r="VBR492" s="25"/>
      <c r="VBS492" s="25"/>
      <c r="VBT492" s="25"/>
      <c r="VBU492" s="25"/>
      <c r="VBV492" s="25"/>
      <c r="VBW492" s="25"/>
      <c r="VBX492" s="25"/>
      <c r="VBY492" s="25"/>
      <c r="VBZ492" s="25"/>
      <c r="VCA492" s="25"/>
      <c r="VCB492" s="25"/>
      <c r="VCC492" s="25"/>
      <c r="VCD492" s="25"/>
      <c r="VCE492" s="25"/>
      <c r="VCF492" s="25"/>
      <c r="VCG492" s="25"/>
      <c r="VCH492" s="25"/>
      <c r="VCI492" s="25"/>
      <c r="VCJ492" s="25"/>
      <c r="VCK492" s="25"/>
      <c r="VCL492" s="25"/>
      <c r="VCM492" s="25"/>
      <c r="VCN492" s="25"/>
      <c r="VCO492" s="25"/>
      <c r="VCP492" s="25"/>
      <c r="VCQ492" s="25"/>
      <c r="VCR492" s="25"/>
      <c r="VCS492" s="25"/>
      <c r="VCT492" s="25"/>
      <c r="VCU492" s="25"/>
      <c r="VCV492" s="25"/>
      <c r="VCW492" s="25"/>
      <c r="VCX492" s="25"/>
      <c r="VCY492" s="25"/>
      <c r="VCZ492" s="25"/>
      <c r="VDA492" s="25"/>
      <c r="VDB492" s="25"/>
      <c r="VDC492" s="25"/>
      <c r="VDD492" s="25"/>
      <c r="VDE492" s="25"/>
      <c r="VDF492" s="25"/>
      <c r="VDG492" s="25"/>
      <c r="VDH492" s="25"/>
      <c r="VDI492" s="25"/>
      <c r="VDJ492" s="25"/>
      <c r="VDK492" s="25"/>
      <c r="VDL492" s="25"/>
      <c r="VDM492" s="25"/>
      <c r="VDN492" s="25"/>
      <c r="VDO492" s="25"/>
      <c r="VDP492" s="25"/>
      <c r="VDQ492" s="25"/>
      <c r="VDR492" s="25"/>
      <c r="VDS492" s="25"/>
      <c r="VDT492" s="25"/>
      <c r="VDU492" s="25"/>
      <c r="VDV492" s="25"/>
      <c r="VDW492" s="25"/>
      <c r="VDX492" s="25"/>
      <c r="VDY492" s="25"/>
      <c r="VDZ492" s="25"/>
      <c r="VEA492" s="25"/>
      <c r="VEB492" s="25"/>
      <c r="VEC492" s="25"/>
      <c r="VED492" s="25"/>
      <c r="VEE492" s="25"/>
      <c r="VEF492" s="25"/>
      <c r="VEG492" s="25"/>
      <c r="VEH492" s="25"/>
      <c r="VEI492" s="25"/>
      <c r="VEJ492" s="25"/>
      <c r="VEK492" s="25"/>
      <c r="VEL492" s="25"/>
      <c r="VEM492" s="25"/>
      <c r="VEN492" s="25"/>
      <c r="VEO492" s="25"/>
      <c r="VEP492" s="25"/>
      <c r="VEQ492" s="25"/>
      <c r="VER492" s="25"/>
      <c r="VES492" s="25"/>
      <c r="VET492" s="25"/>
      <c r="VEU492" s="25"/>
      <c r="VEV492" s="25"/>
      <c r="VEW492" s="25"/>
      <c r="VEX492" s="25"/>
      <c r="VEY492" s="25"/>
      <c r="VEZ492" s="25"/>
      <c r="VFA492" s="25"/>
      <c r="VFB492" s="25"/>
      <c r="VFC492" s="25"/>
      <c r="VFD492" s="25"/>
      <c r="VFE492" s="25"/>
      <c r="VFF492" s="25"/>
      <c r="VFG492" s="25"/>
      <c r="VFH492" s="25"/>
      <c r="VFI492" s="25"/>
      <c r="VFJ492" s="25"/>
      <c r="VFK492" s="25"/>
      <c r="VFL492" s="25"/>
      <c r="VFM492" s="25"/>
      <c r="VFN492" s="25"/>
      <c r="VFO492" s="25"/>
      <c r="VFP492" s="25"/>
      <c r="VFQ492" s="25"/>
      <c r="VFR492" s="25"/>
      <c r="VFS492" s="25"/>
      <c r="VFT492" s="25"/>
      <c r="VFU492" s="25"/>
      <c r="VFV492" s="25"/>
      <c r="VFW492" s="25"/>
      <c r="VFX492" s="25"/>
      <c r="VFY492" s="25"/>
      <c r="VFZ492" s="25"/>
      <c r="VGA492" s="25"/>
      <c r="VGB492" s="25"/>
      <c r="VGC492" s="25"/>
      <c r="VGD492" s="25"/>
      <c r="VGE492" s="25"/>
      <c r="VGF492" s="25"/>
      <c r="VGG492" s="25"/>
      <c r="VGH492" s="25"/>
      <c r="VGI492" s="25"/>
      <c r="VGJ492" s="25"/>
      <c r="VGK492" s="25"/>
      <c r="VGL492" s="25"/>
      <c r="VGM492" s="25"/>
      <c r="VGN492" s="25"/>
      <c r="VGO492" s="25"/>
      <c r="VGP492" s="25"/>
      <c r="VGQ492" s="25"/>
      <c r="VGR492" s="25"/>
      <c r="VGS492" s="25"/>
      <c r="VGT492" s="25"/>
      <c r="VGU492" s="25"/>
      <c r="VGV492" s="25"/>
      <c r="VGW492" s="25"/>
      <c r="VGX492" s="25"/>
      <c r="VGY492" s="25"/>
      <c r="VGZ492" s="25"/>
      <c r="VHA492" s="25"/>
      <c r="VHB492" s="25"/>
      <c r="VHC492" s="25"/>
      <c r="VHD492" s="25"/>
      <c r="VHE492" s="25"/>
      <c r="VHF492" s="25"/>
      <c r="VHG492" s="25"/>
      <c r="VHH492" s="25"/>
      <c r="VHI492" s="25"/>
      <c r="VHJ492" s="25"/>
      <c r="VHK492" s="25"/>
      <c r="VHL492" s="25"/>
      <c r="VHM492" s="25"/>
      <c r="VHN492" s="25"/>
      <c r="VHO492" s="25"/>
      <c r="VHP492" s="25"/>
      <c r="VHQ492" s="25"/>
      <c r="VHR492" s="25"/>
      <c r="VHS492" s="25"/>
      <c r="VHT492" s="25"/>
      <c r="VHU492" s="25"/>
      <c r="VHV492" s="25"/>
      <c r="VHW492" s="25"/>
      <c r="VHX492" s="25"/>
      <c r="VHY492" s="25"/>
      <c r="VHZ492" s="25"/>
      <c r="VIA492" s="25"/>
      <c r="VIB492" s="25"/>
      <c r="VIC492" s="25"/>
      <c r="VID492" s="25"/>
      <c r="VIE492" s="25"/>
      <c r="VIF492" s="25"/>
      <c r="VIG492" s="25"/>
      <c r="VIH492" s="25"/>
      <c r="VII492" s="25"/>
      <c r="VIJ492" s="25"/>
      <c r="VIK492" s="25"/>
      <c r="VIL492" s="25"/>
      <c r="VIM492" s="25"/>
      <c r="VIN492" s="25"/>
      <c r="VIO492" s="25"/>
      <c r="VIP492" s="25"/>
      <c r="VIQ492" s="25"/>
      <c r="VIR492" s="25"/>
      <c r="VIS492" s="25"/>
      <c r="VIT492" s="25"/>
      <c r="VIU492" s="25"/>
      <c r="VIV492" s="25"/>
      <c r="VIW492" s="25"/>
      <c r="VIX492" s="25"/>
      <c r="VIY492" s="25"/>
      <c r="VIZ492" s="25"/>
      <c r="VJA492" s="25"/>
      <c r="VJB492" s="25"/>
      <c r="VJC492" s="25"/>
      <c r="VJD492" s="25"/>
      <c r="VJE492" s="25"/>
      <c r="VJF492" s="25"/>
      <c r="VJG492" s="25"/>
      <c r="VJH492" s="25"/>
      <c r="VJI492" s="25"/>
      <c r="VJJ492" s="25"/>
      <c r="VJK492" s="25"/>
      <c r="VJL492" s="25"/>
      <c r="VJM492" s="25"/>
      <c r="VJN492" s="25"/>
      <c r="VJO492" s="25"/>
      <c r="VJP492" s="25"/>
      <c r="VJQ492" s="25"/>
      <c r="VJR492" s="25"/>
      <c r="VJS492" s="25"/>
      <c r="VJT492" s="25"/>
      <c r="VJU492" s="25"/>
      <c r="VJV492" s="25"/>
      <c r="VJW492" s="25"/>
      <c r="VJX492" s="25"/>
      <c r="VJY492" s="25"/>
      <c r="VJZ492" s="25"/>
      <c r="VKA492" s="25"/>
      <c r="VKB492" s="25"/>
      <c r="VKC492" s="25"/>
      <c r="VKD492" s="25"/>
      <c r="VKE492" s="25"/>
      <c r="VKF492" s="25"/>
      <c r="VKG492" s="25"/>
      <c r="VKH492" s="25"/>
      <c r="VKI492" s="25"/>
      <c r="VKJ492" s="25"/>
      <c r="VKK492" s="25"/>
      <c r="VKL492" s="25"/>
      <c r="VKM492" s="25"/>
      <c r="VKN492" s="25"/>
      <c r="VKO492" s="25"/>
      <c r="VKP492" s="25"/>
      <c r="VKQ492" s="25"/>
      <c r="VKR492" s="25"/>
      <c r="VKS492" s="25"/>
      <c r="VKT492" s="25"/>
      <c r="VKU492" s="25"/>
      <c r="VKV492" s="25"/>
      <c r="VKW492" s="25"/>
      <c r="VKX492" s="25"/>
      <c r="VKY492" s="25"/>
      <c r="VKZ492" s="25"/>
      <c r="VLA492" s="25"/>
      <c r="VLB492" s="25"/>
      <c r="VLC492" s="25"/>
      <c r="VLD492" s="25"/>
      <c r="VLE492" s="25"/>
      <c r="VLF492" s="25"/>
      <c r="VLG492" s="25"/>
      <c r="VLH492" s="25"/>
      <c r="VLI492" s="25"/>
      <c r="VLJ492" s="25"/>
      <c r="VLK492" s="25"/>
      <c r="VLL492" s="25"/>
      <c r="VLM492" s="25"/>
      <c r="VLN492" s="25"/>
      <c r="VLO492" s="25"/>
      <c r="VLP492" s="25"/>
      <c r="VLQ492" s="25"/>
      <c r="VLR492" s="25"/>
      <c r="VLS492" s="25"/>
      <c r="VLT492" s="25"/>
      <c r="VLU492" s="25"/>
      <c r="VLV492" s="25"/>
      <c r="VLW492" s="25"/>
      <c r="VLX492" s="25"/>
      <c r="VLY492" s="25"/>
      <c r="VLZ492" s="25"/>
      <c r="VMA492" s="25"/>
      <c r="VMB492" s="25"/>
      <c r="VMC492" s="25"/>
      <c r="VMD492" s="25"/>
      <c r="VME492" s="25"/>
      <c r="VMF492" s="25"/>
      <c r="VMG492" s="25"/>
      <c r="VMH492" s="25"/>
      <c r="VMI492" s="25"/>
      <c r="VMJ492" s="25"/>
      <c r="VMK492" s="25"/>
      <c r="VML492" s="25"/>
      <c r="VMM492" s="25"/>
      <c r="VMN492" s="25"/>
      <c r="VMO492" s="25"/>
      <c r="VMP492" s="25"/>
      <c r="VMQ492" s="25"/>
      <c r="VMR492" s="25"/>
      <c r="VMS492" s="25"/>
      <c r="VMT492" s="25"/>
      <c r="VMU492" s="25"/>
      <c r="VMV492" s="25"/>
      <c r="VMW492" s="25"/>
      <c r="VMX492" s="25"/>
      <c r="VMY492" s="25"/>
      <c r="VMZ492" s="25"/>
      <c r="VNA492" s="25"/>
      <c r="VNB492" s="25"/>
      <c r="VNC492" s="25"/>
      <c r="VND492" s="25"/>
      <c r="VNE492" s="25"/>
      <c r="VNF492" s="25"/>
      <c r="VNG492" s="25"/>
      <c r="VNH492" s="25"/>
      <c r="VNI492" s="25"/>
      <c r="VNJ492" s="25"/>
      <c r="VNK492" s="25"/>
      <c r="VNL492" s="25"/>
      <c r="VNM492" s="25"/>
      <c r="VNN492" s="25"/>
      <c r="VNO492" s="25"/>
      <c r="VNP492" s="25"/>
      <c r="VNQ492" s="25"/>
      <c r="VNR492" s="25"/>
      <c r="VNS492" s="25"/>
      <c r="VNT492" s="25"/>
      <c r="VNU492" s="25"/>
      <c r="VNV492" s="25"/>
      <c r="VNW492" s="25"/>
      <c r="VNX492" s="25"/>
      <c r="VNY492" s="25"/>
      <c r="VNZ492" s="25"/>
      <c r="VOA492" s="25"/>
      <c r="VOB492" s="25"/>
      <c r="VOC492" s="25"/>
      <c r="VOD492" s="25"/>
      <c r="VOE492" s="25"/>
      <c r="VOF492" s="25"/>
      <c r="VOG492" s="25"/>
      <c r="VOH492" s="25"/>
      <c r="VOI492" s="25"/>
      <c r="VOJ492" s="25"/>
      <c r="VOK492" s="25"/>
      <c r="VOL492" s="25"/>
      <c r="VOM492" s="25"/>
      <c r="VON492" s="25"/>
      <c r="VOO492" s="25"/>
      <c r="VOP492" s="25"/>
      <c r="VOQ492" s="25"/>
      <c r="VOR492" s="25"/>
      <c r="VOS492" s="25"/>
      <c r="VOT492" s="25"/>
      <c r="VOU492" s="25"/>
      <c r="VOV492" s="25"/>
      <c r="VOW492" s="25"/>
      <c r="VOX492" s="25"/>
      <c r="VOY492" s="25"/>
      <c r="VOZ492" s="25"/>
      <c r="VPA492" s="25"/>
      <c r="VPB492" s="25"/>
      <c r="VPC492" s="25"/>
      <c r="VPD492" s="25"/>
      <c r="VPE492" s="25"/>
      <c r="VPF492" s="25"/>
      <c r="VPG492" s="25"/>
      <c r="VPH492" s="25"/>
      <c r="VPI492" s="25"/>
      <c r="VPJ492" s="25"/>
      <c r="VPK492" s="25"/>
      <c r="VPL492" s="25"/>
      <c r="VPM492" s="25"/>
      <c r="VPN492" s="25"/>
      <c r="VPO492" s="25"/>
      <c r="VPP492" s="25"/>
      <c r="VPQ492" s="25"/>
      <c r="VPR492" s="25"/>
      <c r="VPS492" s="25"/>
      <c r="VPT492" s="25"/>
      <c r="VPU492" s="25"/>
      <c r="VPV492" s="25"/>
      <c r="VPW492" s="25"/>
      <c r="VPX492" s="25"/>
      <c r="VPY492" s="25"/>
      <c r="VPZ492" s="25"/>
      <c r="VQA492" s="25"/>
      <c r="VQB492" s="25"/>
      <c r="VQC492" s="25"/>
      <c r="VQD492" s="25"/>
      <c r="VQE492" s="25"/>
      <c r="VQF492" s="25"/>
      <c r="VQG492" s="25"/>
      <c r="VQH492" s="25"/>
      <c r="VQI492" s="25"/>
      <c r="VQJ492" s="25"/>
      <c r="VQK492" s="25"/>
      <c r="VQL492" s="25"/>
      <c r="VQM492" s="25"/>
      <c r="VQN492" s="25"/>
      <c r="VQO492" s="25"/>
      <c r="VQP492" s="25"/>
      <c r="VQQ492" s="25"/>
      <c r="VQR492" s="25"/>
      <c r="VQS492" s="25"/>
      <c r="VQT492" s="25"/>
      <c r="VQU492" s="25"/>
      <c r="VQV492" s="25"/>
      <c r="VQW492" s="25"/>
      <c r="VQX492" s="25"/>
      <c r="VQY492" s="25"/>
      <c r="VQZ492" s="25"/>
      <c r="VRA492" s="25"/>
      <c r="VRB492" s="25"/>
      <c r="VRC492" s="25"/>
      <c r="VRD492" s="25"/>
      <c r="VRE492" s="25"/>
      <c r="VRF492" s="25"/>
      <c r="VRG492" s="25"/>
      <c r="VRH492" s="25"/>
      <c r="VRI492" s="25"/>
      <c r="VRJ492" s="25"/>
      <c r="VRK492" s="25"/>
      <c r="VRL492" s="25"/>
      <c r="VRM492" s="25"/>
      <c r="VRN492" s="25"/>
      <c r="VRO492" s="25"/>
      <c r="VRP492" s="25"/>
      <c r="VRQ492" s="25"/>
      <c r="VRR492" s="25"/>
      <c r="VRS492" s="25"/>
      <c r="VRT492" s="25"/>
      <c r="VRU492" s="25"/>
      <c r="VRV492" s="25"/>
      <c r="VRW492" s="25"/>
      <c r="VRX492" s="25"/>
      <c r="VRY492" s="25"/>
      <c r="VRZ492" s="25"/>
      <c r="VSA492" s="25"/>
      <c r="VSB492" s="25"/>
      <c r="VSC492" s="25"/>
      <c r="VSD492" s="25"/>
      <c r="VSE492" s="25"/>
      <c r="VSF492" s="25"/>
      <c r="VSG492" s="25"/>
      <c r="VSH492" s="25"/>
      <c r="VSI492" s="25"/>
      <c r="VSJ492" s="25"/>
      <c r="VSK492" s="25"/>
      <c r="VSL492" s="25"/>
      <c r="VSM492" s="25"/>
      <c r="VSN492" s="25"/>
      <c r="VSO492" s="25"/>
      <c r="VSP492" s="25"/>
      <c r="VSQ492" s="25"/>
      <c r="VSR492" s="25"/>
      <c r="VSS492" s="25"/>
      <c r="VST492" s="25"/>
      <c r="VSU492" s="25"/>
      <c r="VSV492" s="25"/>
      <c r="VSW492" s="25"/>
      <c r="VSX492" s="25"/>
      <c r="VSY492" s="25"/>
      <c r="VSZ492" s="25"/>
      <c r="VTA492" s="25"/>
      <c r="VTB492" s="25"/>
      <c r="VTC492" s="25"/>
      <c r="VTD492" s="25"/>
      <c r="VTE492" s="25"/>
      <c r="VTF492" s="25"/>
      <c r="VTG492" s="25"/>
      <c r="VTH492" s="25"/>
      <c r="VTI492" s="25"/>
      <c r="VTJ492" s="25"/>
      <c r="VTK492" s="25"/>
      <c r="VTL492" s="25"/>
      <c r="VTM492" s="25"/>
      <c r="VTN492" s="25"/>
      <c r="VTO492" s="25"/>
      <c r="VTP492" s="25"/>
      <c r="VTQ492" s="25"/>
      <c r="VTR492" s="25"/>
      <c r="VTS492" s="25"/>
      <c r="VTT492" s="25"/>
      <c r="VTU492" s="25"/>
      <c r="VTV492" s="25"/>
      <c r="VTW492" s="25"/>
      <c r="VTX492" s="25"/>
      <c r="VTY492" s="25"/>
      <c r="VTZ492" s="25"/>
      <c r="VUA492" s="25"/>
      <c r="VUB492" s="25"/>
      <c r="VUC492" s="25"/>
      <c r="VUD492" s="25"/>
      <c r="VUE492" s="25"/>
      <c r="VUF492" s="25"/>
      <c r="VUG492" s="25"/>
      <c r="VUH492" s="25"/>
      <c r="VUI492" s="25"/>
      <c r="VUJ492" s="25"/>
      <c r="VUK492" s="25"/>
      <c r="VUL492" s="25"/>
      <c r="VUM492" s="25"/>
      <c r="VUN492" s="25"/>
      <c r="VUO492" s="25"/>
      <c r="VUP492" s="25"/>
      <c r="VUQ492" s="25"/>
      <c r="VUR492" s="25"/>
      <c r="VUS492" s="25"/>
      <c r="VUT492" s="25"/>
      <c r="VUU492" s="25"/>
      <c r="VUV492" s="25"/>
      <c r="VUW492" s="25"/>
      <c r="VUX492" s="25"/>
      <c r="VUY492" s="25"/>
      <c r="VUZ492" s="25"/>
      <c r="VVA492" s="25"/>
      <c r="VVB492" s="25"/>
      <c r="VVC492" s="25"/>
      <c r="VVD492" s="25"/>
      <c r="VVE492" s="25"/>
      <c r="VVF492" s="25"/>
      <c r="VVG492" s="25"/>
      <c r="VVH492" s="25"/>
      <c r="VVI492" s="25"/>
      <c r="VVJ492" s="25"/>
      <c r="VVK492" s="25"/>
      <c r="VVL492" s="25"/>
      <c r="VVM492" s="25"/>
      <c r="VVN492" s="25"/>
      <c r="VVO492" s="25"/>
      <c r="VVP492" s="25"/>
      <c r="VVQ492" s="25"/>
      <c r="VVR492" s="25"/>
      <c r="VVS492" s="25"/>
      <c r="VVT492" s="25"/>
      <c r="VVU492" s="25"/>
      <c r="VVV492" s="25"/>
      <c r="VVW492" s="25"/>
      <c r="VVX492" s="25"/>
      <c r="VVY492" s="25"/>
      <c r="VVZ492" s="25"/>
      <c r="VWA492" s="25"/>
      <c r="VWB492" s="25"/>
      <c r="VWC492" s="25"/>
      <c r="VWD492" s="25"/>
      <c r="VWE492" s="25"/>
      <c r="VWF492" s="25"/>
      <c r="VWG492" s="25"/>
      <c r="VWH492" s="25"/>
      <c r="VWI492" s="25"/>
      <c r="VWJ492" s="25"/>
      <c r="VWK492" s="25"/>
      <c r="VWL492" s="25"/>
      <c r="VWM492" s="25"/>
      <c r="VWN492" s="25"/>
      <c r="VWO492" s="25"/>
      <c r="VWP492" s="25"/>
      <c r="VWQ492" s="25"/>
      <c r="VWR492" s="25"/>
      <c r="VWS492" s="25"/>
      <c r="VWT492" s="25"/>
      <c r="VWU492" s="25"/>
      <c r="VWV492" s="25"/>
      <c r="VWW492" s="25"/>
      <c r="VWX492" s="25"/>
      <c r="VWY492" s="25"/>
      <c r="VWZ492" s="25"/>
      <c r="VXA492" s="25"/>
      <c r="VXB492" s="25"/>
      <c r="VXC492" s="25"/>
      <c r="VXD492" s="25"/>
      <c r="VXE492" s="25"/>
      <c r="VXF492" s="25"/>
      <c r="VXG492" s="25"/>
      <c r="VXH492" s="25"/>
      <c r="VXI492" s="25"/>
      <c r="VXJ492" s="25"/>
      <c r="VXK492" s="25"/>
      <c r="VXL492" s="25"/>
      <c r="VXM492" s="25"/>
      <c r="VXN492" s="25"/>
      <c r="VXO492" s="25"/>
      <c r="VXP492" s="25"/>
      <c r="VXQ492" s="25"/>
      <c r="VXR492" s="25"/>
      <c r="VXS492" s="25"/>
      <c r="VXT492" s="25"/>
      <c r="VXU492" s="25"/>
      <c r="VXV492" s="25"/>
      <c r="VXW492" s="25"/>
      <c r="VXX492" s="25"/>
      <c r="VXY492" s="25"/>
      <c r="VXZ492" s="25"/>
      <c r="VYA492" s="25"/>
      <c r="VYB492" s="25"/>
      <c r="VYC492" s="25"/>
      <c r="VYD492" s="25"/>
      <c r="VYE492" s="25"/>
      <c r="VYF492" s="25"/>
      <c r="VYG492" s="25"/>
      <c r="VYH492" s="25"/>
      <c r="VYI492" s="25"/>
      <c r="VYJ492" s="25"/>
      <c r="VYK492" s="25"/>
      <c r="VYL492" s="25"/>
      <c r="VYM492" s="25"/>
      <c r="VYN492" s="25"/>
      <c r="VYO492" s="25"/>
      <c r="VYP492" s="25"/>
      <c r="VYQ492" s="25"/>
      <c r="VYR492" s="25"/>
      <c r="VYS492" s="25"/>
      <c r="VYT492" s="25"/>
      <c r="VYU492" s="25"/>
      <c r="VYV492" s="25"/>
      <c r="VYW492" s="25"/>
      <c r="VYX492" s="25"/>
      <c r="VYY492" s="25"/>
      <c r="VYZ492" s="25"/>
      <c r="VZA492" s="25"/>
      <c r="VZB492" s="25"/>
      <c r="VZC492" s="25"/>
      <c r="VZD492" s="25"/>
      <c r="VZE492" s="25"/>
      <c r="VZF492" s="25"/>
      <c r="VZG492" s="25"/>
      <c r="VZH492" s="25"/>
      <c r="VZI492" s="25"/>
      <c r="VZJ492" s="25"/>
      <c r="VZK492" s="25"/>
      <c r="VZL492" s="25"/>
      <c r="VZM492" s="25"/>
      <c r="VZN492" s="25"/>
      <c r="VZO492" s="25"/>
      <c r="VZP492" s="25"/>
      <c r="VZQ492" s="25"/>
      <c r="VZR492" s="25"/>
      <c r="VZS492" s="25"/>
      <c r="VZT492" s="25"/>
      <c r="VZU492" s="25"/>
      <c r="VZV492" s="25"/>
      <c r="VZW492" s="25"/>
      <c r="VZX492" s="25"/>
      <c r="VZY492" s="25"/>
      <c r="VZZ492" s="25"/>
      <c r="WAA492" s="25"/>
      <c r="WAB492" s="25"/>
      <c r="WAC492" s="25"/>
      <c r="WAD492" s="25"/>
      <c r="WAE492" s="25"/>
      <c r="WAF492" s="25"/>
      <c r="WAG492" s="25"/>
      <c r="WAH492" s="25"/>
      <c r="WAI492" s="25"/>
      <c r="WAJ492" s="25"/>
      <c r="WAK492" s="25"/>
      <c r="WAL492" s="25"/>
      <c r="WAM492" s="25"/>
      <c r="WAN492" s="25"/>
      <c r="WAO492" s="25"/>
      <c r="WAP492" s="25"/>
      <c r="WAQ492" s="25"/>
      <c r="WAR492" s="25"/>
      <c r="WAS492" s="25"/>
      <c r="WAT492" s="25"/>
      <c r="WAU492" s="25"/>
      <c r="WAV492" s="25"/>
      <c r="WAW492" s="25"/>
      <c r="WAX492" s="25"/>
      <c r="WAY492" s="25"/>
      <c r="WAZ492" s="25"/>
      <c r="WBA492" s="25"/>
      <c r="WBB492" s="25"/>
      <c r="WBC492" s="25"/>
      <c r="WBD492" s="25"/>
      <c r="WBE492" s="25"/>
      <c r="WBF492" s="25"/>
      <c r="WBG492" s="25"/>
      <c r="WBH492" s="25"/>
      <c r="WBI492" s="25"/>
      <c r="WBJ492" s="25"/>
      <c r="WBK492" s="25"/>
      <c r="WBL492" s="25"/>
      <c r="WBM492" s="25"/>
      <c r="WBN492" s="25"/>
      <c r="WBO492" s="25"/>
      <c r="WBP492" s="25"/>
      <c r="WBQ492" s="25"/>
      <c r="WBR492" s="25"/>
      <c r="WBS492" s="25"/>
      <c r="WBT492" s="25"/>
      <c r="WBU492" s="25"/>
      <c r="WBV492" s="25"/>
      <c r="WBW492" s="25"/>
      <c r="WBX492" s="25"/>
      <c r="WBY492" s="25"/>
      <c r="WBZ492" s="25"/>
      <c r="WCA492" s="25"/>
      <c r="WCB492" s="25"/>
      <c r="WCC492" s="25"/>
      <c r="WCD492" s="25"/>
      <c r="WCE492" s="25"/>
      <c r="WCF492" s="25"/>
      <c r="WCG492" s="25"/>
      <c r="WCH492" s="25"/>
      <c r="WCI492" s="25"/>
      <c r="WCJ492" s="25"/>
      <c r="WCK492" s="25"/>
      <c r="WCL492" s="25"/>
      <c r="WCM492" s="25"/>
      <c r="WCN492" s="25"/>
      <c r="WCO492" s="25"/>
      <c r="WCP492" s="25"/>
      <c r="WCQ492" s="25"/>
      <c r="WCR492" s="25"/>
      <c r="WCS492" s="25"/>
      <c r="WCT492" s="25"/>
      <c r="WCU492" s="25"/>
      <c r="WCV492" s="25"/>
      <c r="WCW492" s="25"/>
      <c r="WCX492" s="25"/>
      <c r="WCY492" s="25"/>
      <c r="WCZ492" s="25"/>
      <c r="WDA492" s="25"/>
      <c r="WDB492" s="25"/>
      <c r="WDC492" s="25"/>
      <c r="WDD492" s="25"/>
      <c r="WDE492" s="25"/>
      <c r="WDF492" s="25"/>
      <c r="WDG492" s="25"/>
      <c r="WDH492" s="25"/>
      <c r="WDI492" s="25"/>
      <c r="WDJ492" s="25"/>
      <c r="WDK492" s="25"/>
      <c r="WDL492" s="25"/>
      <c r="WDM492" s="25"/>
      <c r="WDN492" s="25"/>
      <c r="WDO492" s="25"/>
      <c r="WDP492" s="25"/>
      <c r="WDQ492" s="25"/>
      <c r="WDR492" s="25"/>
      <c r="WDS492" s="25"/>
      <c r="WDT492" s="25"/>
      <c r="WDU492" s="25"/>
      <c r="WDV492" s="25"/>
      <c r="WDW492" s="25"/>
      <c r="WDX492" s="25"/>
      <c r="WDY492" s="25"/>
      <c r="WDZ492" s="25"/>
      <c r="WEA492" s="25"/>
      <c r="WEB492" s="25"/>
      <c r="WEC492" s="25"/>
      <c r="WED492" s="25"/>
      <c r="WEE492" s="25"/>
      <c r="WEF492" s="25"/>
      <c r="WEG492" s="25"/>
      <c r="WEH492" s="25"/>
      <c r="WEI492" s="25"/>
      <c r="WEJ492" s="25"/>
      <c r="WEK492" s="25"/>
      <c r="WEL492" s="25"/>
      <c r="WEM492" s="25"/>
      <c r="WEN492" s="25"/>
      <c r="WEO492" s="25"/>
      <c r="WEP492" s="25"/>
      <c r="WEQ492" s="25"/>
      <c r="WER492" s="25"/>
      <c r="WES492" s="25"/>
      <c r="WET492" s="25"/>
      <c r="WEU492" s="25"/>
      <c r="WEV492" s="25"/>
      <c r="WEW492" s="25"/>
      <c r="WEX492" s="25"/>
      <c r="WEY492" s="25"/>
      <c r="WEZ492" s="25"/>
      <c r="WFA492" s="25"/>
      <c r="WFB492" s="25"/>
      <c r="WFC492" s="25"/>
      <c r="WFD492" s="25"/>
      <c r="WFE492" s="25"/>
      <c r="WFF492" s="25"/>
      <c r="WFG492" s="25"/>
      <c r="WFH492" s="25"/>
      <c r="WFI492" s="25"/>
      <c r="WFJ492" s="25"/>
      <c r="WFK492" s="25"/>
      <c r="WFL492" s="25"/>
      <c r="WFM492" s="25"/>
      <c r="WFN492" s="25"/>
      <c r="WFO492" s="25"/>
      <c r="WFP492" s="25"/>
      <c r="WFQ492" s="25"/>
      <c r="WFR492" s="25"/>
      <c r="WFS492" s="25"/>
      <c r="WFT492" s="25"/>
      <c r="WFU492" s="25"/>
      <c r="WFV492" s="25"/>
      <c r="WFW492" s="25"/>
      <c r="WFX492" s="25"/>
      <c r="WFY492" s="25"/>
      <c r="WFZ492" s="25"/>
      <c r="WGA492" s="25"/>
      <c r="WGB492" s="25"/>
      <c r="WGC492" s="25"/>
      <c r="WGD492" s="25"/>
      <c r="WGE492" s="25"/>
      <c r="WGF492" s="25"/>
      <c r="WGG492" s="25"/>
      <c r="WGH492" s="25"/>
      <c r="WGI492" s="25"/>
      <c r="WGJ492" s="25"/>
      <c r="WGK492" s="25"/>
      <c r="WGL492" s="25"/>
      <c r="WGM492" s="25"/>
      <c r="WGN492" s="25"/>
      <c r="WGO492" s="25"/>
      <c r="WGP492" s="25"/>
      <c r="WGQ492" s="25"/>
      <c r="WGR492" s="25"/>
      <c r="WGS492" s="25"/>
      <c r="WGT492" s="25"/>
      <c r="WGU492" s="25"/>
      <c r="WGV492" s="25"/>
      <c r="WGW492" s="25"/>
      <c r="WGX492" s="25"/>
      <c r="WGY492" s="25"/>
      <c r="WGZ492" s="25"/>
      <c r="WHA492" s="25"/>
      <c r="WHB492" s="25"/>
      <c r="WHC492" s="25"/>
      <c r="WHD492" s="25"/>
      <c r="WHE492" s="25"/>
      <c r="WHF492" s="25"/>
      <c r="WHG492" s="25"/>
      <c r="WHH492" s="25"/>
      <c r="WHI492" s="25"/>
      <c r="WHJ492" s="25"/>
      <c r="WHK492" s="25"/>
      <c r="WHL492" s="25"/>
      <c r="WHM492" s="25"/>
      <c r="WHN492" s="25"/>
      <c r="WHO492" s="25"/>
      <c r="WHP492" s="25"/>
      <c r="WHQ492" s="25"/>
      <c r="WHR492" s="25"/>
      <c r="WHS492" s="25"/>
      <c r="WHT492" s="25"/>
      <c r="WHU492" s="25"/>
      <c r="WHV492" s="25"/>
      <c r="WHW492" s="25"/>
      <c r="WHX492" s="25"/>
      <c r="WHY492" s="25"/>
      <c r="WHZ492" s="25"/>
      <c r="WIA492" s="25"/>
      <c r="WIB492" s="25"/>
      <c r="WIC492" s="25"/>
      <c r="WID492" s="25"/>
      <c r="WIE492" s="25"/>
      <c r="WIF492" s="25"/>
      <c r="WIG492" s="25"/>
      <c r="WIH492" s="25"/>
      <c r="WII492" s="25"/>
      <c r="WIJ492" s="25"/>
      <c r="WIK492" s="25"/>
      <c r="WIL492" s="25"/>
      <c r="WIM492" s="25"/>
      <c r="WIN492" s="25"/>
      <c r="WIO492" s="25"/>
      <c r="WIP492" s="25"/>
      <c r="WIQ492" s="25"/>
      <c r="WIR492" s="25"/>
      <c r="WIS492" s="25"/>
      <c r="WIT492" s="25"/>
      <c r="WIU492" s="25"/>
      <c r="WIV492" s="25"/>
      <c r="WIW492" s="25"/>
      <c r="WIX492" s="25"/>
      <c r="WIY492" s="25"/>
      <c r="WIZ492" s="25"/>
      <c r="WJA492" s="25"/>
      <c r="WJB492" s="25"/>
      <c r="WJC492" s="25"/>
      <c r="WJD492" s="25"/>
      <c r="WJE492" s="25"/>
      <c r="WJF492" s="25"/>
      <c r="WJG492" s="25"/>
      <c r="WJH492" s="25"/>
      <c r="WJI492" s="25"/>
      <c r="WJJ492" s="25"/>
      <c r="WJK492" s="25"/>
      <c r="WJL492" s="25"/>
      <c r="WJM492" s="25"/>
      <c r="WJN492" s="25"/>
      <c r="WJO492" s="25"/>
      <c r="WJP492" s="25"/>
      <c r="WJQ492" s="25"/>
      <c r="WJR492" s="25"/>
      <c r="WJS492" s="25"/>
      <c r="WJT492" s="25"/>
      <c r="WJU492" s="25"/>
      <c r="WJV492" s="25"/>
      <c r="WJW492" s="25"/>
      <c r="WJX492" s="25"/>
      <c r="WJY492" s="25"/>
      <c r="WJZ492" s="25"/>
      <c r="WKA492" s="25"/>
      <c r="WKB492" s="25"/>
      <c r="WKC492" s="25"/>
      <c r="WKD492" s="25"/>
      <c r="WKE492" s="25"/>
      <c r="WKF492" s="25"/>
      <c r="WKG492" s="25"/>
      <c r="WKH492" s="25"/>
      <c r="WKI492" s="25"/>
      <c r="WKJ492" s="25"/>
      <c r="WKK492" s="25"/>
      <c r="WKL492" s="25"/>
      <c r="WKM492" s="25"/>
      <c r="WKN492" s="25"/>
      <c r="WKO492" s="25"/>
      <c r="WKP492" s="25"/>
      <c r="WKQ492" s="25"/>
      <c r="WKR492" s="25"/>
      <c r="WKS492" s="25"/>
      <c r="WKT492" s="25"/>
      <c r="WKU492" s="25"/>
      <c r="WKV492" s="25"/>
      <c r="WKW492" s="25"/>
      <c r="WKX492" s="25"/>
      <c r="WKY492" s="25"/>
      <c r="WKZ492" s="25"/>
      <c r="WLA492" s="25"/>
      <c r="WLB492" s="25"/>
      <c r="WLC492" s="25"/>
      <c r="WLD492" s="25"/>
      <c r="WLE492" s="25"/>
      <c r="WLF492" s="25"/>
      <c r="WLG492" s="25"/>
      <c r="WLH492" s="25"/>
      <c r="WLI492" s="25"/>
      <c r="WLJ492" s="25"/>
      <c r="WLK492" s="25"/>
      <c r="WLL492" s="25"/>
      <c r="WLM492" s="25"/>
      <c r="WLN492" s="25"/>
      <c r="WLO492" s="25"/>
      <c r="WLP492" s="25"/>
      <c r="WLQ492" s="25"/>
      <c r="WLR492" s="25"/>
      <c r="WLS492" s="25"/>
      <c r="WLT492" s="25"/>
      <c r="WLU492" s="25"/>
      <c r="WLV492" s="25"/>
      <c r="WLW492" s="25"/>
      <c r="WLX492" s="25"/>
      <c r="WLY492" s="25"/>
      <c r="WLZ492" s="25"/>
      <c r="WMA492" s="25"/>
      <c r="WMB492" s="25"/>
      <c r="WMC492" s="25"/>
      <c r="WMD492" s="25"/>
      <c r="WME492" s="25"/>
      <c r="WMF492" s="25"/>
      <c r="WMG492" s="25"/>
      <c r="WMH492" s="25"/>
      <c r="WMI492" s="25"/>
      <c r="WMJ492" s="25"/>
      <c r="WMK492" s="25"/>
      <c r="WML492" s="25"/>
      <c r="WMM492" s="25"/>
      <c r="WMN492" s="25"/>
      <c r="WMO492" s="25"/>
      <c r="WMP492" s="25"/>
      <c r="WMQ492" s="25"/>
      <c r="WMR492" s="25"/>
      <c r="WMS492" s="25"/>
      <c r="WMT492" s="25"/>
      <c r="WMU492" s="25"/>
      <c r="WMV492" s="25"/>
      <c r="WMW492" s="25"/>
      <c r="WMX492" s="25"/>
      <c r="WMY492" s="25"/>
      <c r="WMZ492" s="25"/>
      <c r="WNA492" s="25"/>
      <c r="WNB492" s="25"/>
      <c r="WNC492" s="25"/>
      <c r="WND492" s="25"/>
      <c r="WNE492" s="25"/>
      <c r="WNF492" s="25"/>
      <c r="WNG492" s="25"/>
      <c r="WNH492" s="25"/>
      <c r="WNI492" s="25"/>
      <c r="WNJ492" s="25"/>
      <c r="WNK492" s="25"/>
      <c r="WNL492" s="25"/>
      <c r="WNM492" s="25"/>
      <c r="WNN492" s="25"/>
      <c r="WNO492" s="25"/>
      <c r="WNP492" s="25"/>
      <c r="WNQ492" s="25"/>
      <c r="WNR492" s="25"/>
      <c r="WNS492" s="25"/>
      <c r="WNT492" s="25"/>
      <c r="WNU492" s="25"/>
      <c r="WNV492" s="25"/>
      <c r="WNW492" s="25"/>
      <c r="WNX492" s="25"/>
      <c r="WNY492" s="25"/>
      <c r="WNZ492" s="25"/>
      <c r="WOA492" s="25"/>
      <c r="WOB492" s="25"/>
      <c r="WOC492" s="25"/>
      <c r="WOD492" s="25"/>
      <c r="WOE492" s="25"/>
      <c r="WOF492" s="25"/>
      <c r="WOG492" s="25"/>
      <c r="WOH492" s="25"/>
      <c r="WOI492" s="25"/>
      <c r="WOJ492" s="25"/>
      <c r="WOK492" s="25"/>
      <c r="WOL492" s="25"/>
      <c r="WOM492" s="25"/>
      <c r="WON492" s="25"/>
      <c r="WOO492" s="25"/>
      <c r="WOP492" s="25"/>
      <c r="WOQ492" s="25"/>
      <c r="WOR492" s="25"/>
      <c r="WOS492" s="25"/>
      <c r="WOT492" s="25"/>
      <c r="WOU492" s="25"/>
      <c r="WOV492" s="25"/>
      <c r="WOW492" s="25"/>
      <c r="WOX492" s="25"/>
      <c r="WOY492" s="25"/>
      <c r="WOZ492" s="25"/>
      <c r="WPA492" s="25"/>
      <c r="WPB492" s="25"/>
      <c r="WPC492" s="25"/>
      <c r="WPD492" s="25"/>
      <c r="WPE492" s="25"/>
      <c r="WPF492" s="25"/>
      <c r="WPG492" s="25"/>
      <c r="WPH492" s="25"/>
      <c r="WPI492" s="25"/>
      <c r="WPJ492" s="25"/>
      <c r="WPK492" s="25"/>
      <c r="WPL492" s="25"/>
      <c r="WPM492" s="25"/>
      <c r="WPN492" s="25"/>
      <c r="WPO492" s="25"/>
      <c r="WPP492" s="25"/>
      <c r="WPQ492" s="25"/>
      <c r="WPR492" s="25"/>
      <c r="WPS492" s="25"/>
      <c r="WPT492" s="25"/>
      <c r="WPU492" s="25"/>
      <c r="WPV492" s="25"/>
      <c r="WPW492" s="25"/>
      <c r="WPX492" s="25"/>
      <c r="WPY492" s="25"/>
      <c r="WPZ492" s="25"/>
      <c r="WQA492" s="25"/>
      <c r="WQB492" s="25"/>
      <c r="WQC492" s="25"/>
      <c r="WQD492" s="25"/>
      <c r="WQE492" s="25"/>
      <c r="WQF492" s="25"/>
      <c r="WQG492" s="25"/>
      <c r="WQH492" s="25"/>
      <c r="WQI492" s="25"/>
      <c r="WQJ492" s="25"/>
      <c r="WQK492" s="25"/>
      <c r="WQL492" s="25"/>
      <c r="WQM492" s="25"/>
      <c r="WQN492" s="25"/>
      <c r="WQO492" s="25"/>
      <c r="WQP492" s="25"/>
      <c r="WQQ492" s="25"/>
      <c r="WQR492" s="25"/>
      <c r="WQS492" s="25"/>
      <c r="WQT492" s="25"/>
      <c r="WQU492" s="25"/>
      <c r="WQV492" s="25"/>
      <c r="WQW492" s="25"/>
      <c r="WQX492" s="25"/>
      <c r="WQY492" s="25"/>
      <c r="WQZ492" s="25"/>
      <c r="WRA492" s="25"/>
      <c r="WRB492" s="25"/>
      <c r="WRC492" s="25"/>
      <c r="WRD492" s="25"/>
      <c r="WRE492" s="25"/>
      <c r="WRF492" s="25"/>
      <c r="WRG492" s="25"/>
      <c r="WRH492" s="25"/>
      <c r="WRI492" s="25"/>
      <c r="WRJ492" s="25"/>
      <c r="WRK492" s="25"/>
      <c r="WRL492" s="25"/>
      <c r="WRM492" s="25"/>
      <c r="WRN492" s="25"/>
      <c r="WRO492" s="25"/>
      <c r="WRP492" s="25"/>
      <c r="WRQ492" s="25"/>
      <c r="WRR492" s="25"/>
      <c r="WRS492" s="25"/>
      <c r="WRT492" s="25"/>
      <c r="WRU492" s="25"/>
      <c r="WRV492" s="25"/>
      <c r="WRW492" s="25"/>
      <c r="WRX492" s="25"/>
      <c r="WRY492" s="25"/>
      <c r="WRZ492" s="25"/>
      <c r="WSA492" s="25"/>
      <c r="WSB492" s="25"/>
      <c r="WSC492" s="25"/>
      <c r="WSD492" s="25"/>
      <c r="WSE492" s="25"/>
      <c r="WSF492" s="25"/>
      <c r="WSG492" s="25"/>
      <c r="WSH492" s="25"/>
      <c r="WSI492" s="25"/>
      <c r="WSJ492" s="25"/>
      <c r="WSK492" s="25"/>
      <c r="WSL492" s="25"/>
      <c r="WSM492" s="25"/>
      <c r="WSN492" s="25"/>
      <c r="WSO492" s="25"/>
      <c r="WSP492" s="25"/>
      <c r="WSQ492" s="25"/>
      <c r="WSR492" s="25"/>
      <c r="WSS492" s="25"/>
      <c r="WST492" s="25"/>
      <c r="WSU492" s="25"/>
      <c r="WSV492" s="25"/>
      <c r="WSW492" s="25"/>
      <c r="WSX492" s="25"/>
      <c r="WSY492" s="25"/>
      <c r="WSZ492" s="25"/>
      <c r="WTA492" s="25"/>
      <c r="WTB492" s="25"/>
      <c r="WTC492" s="25"/>
      <c r="WTD492" s="25"/>
      <c r="WTE492" s="25"/>
      <c r="WTF492" s="25"/>
      <c r="WTG492" s="25"/>
      <c r="WTH492" s="25"/>
      <c r="WTI492" s="25"/>
      <c r="WTJ492" s="25"/>
      <c r="WTK492" s="25"/>
      <c r="WTL492" s="25"/>
      <c r="WTM492" s="25"/>
      <c r="WTN492" s="25"/>
      <c r="WTO492" s="25"/>
      <c r="WTP492" s="25"/>
      <c r="WTQ492" s="25"/>
      <c r="WTR492" s="25"/>
      <c r="WTS492" s="25"/>
      <c r="WTT492" s="25"/>
      <c r="WTU492" s="25"/>
      <c r="WTV492" s="25"/>
      <c r="WTW492" s="25"/>
      <c r="WTX492" s="25"/>
      <c r="WTY492" s="25"/>
      <c r="WTZ492" s="25"/>
      <c r="WUA492" s="25"/>
      <c r="WUB492" s="25"/>
      <c r="WUC492" s="25"/>
      <c r="WUD492" s="25"/>
      <c r="WUE492" s="25"/>
      <c r="WUF492" s="25"/>
      <c r="WUG492" s="25"/>
      <c r="WUH492" s="25"/>
      <c r="WUI492" s="25"/>
      <c r="WUJ492" s="25"/>
      <c r="WUK492" s="25"/>
      <c r="WUL492" s="25"/>
      <c r="WUM492" s="25"/>
      <c r="WUN492" s="25"/>
      <c r="WUO492" s="25"/>
      <c r="WUP492" s="25"/>
      <c r="WUQ492" s="25"/>
      <c r="WUR492" s="25"/>
      <c r="WUS492" s="25"/>
      <c r="WUT492" s="25"/>
      <c r="WUU492" s="25"/>
      <c r="WUV492" s="25"/>
      <c r="WUW492" s="25"/>
      <c r="WUX492" s="25"/>
      <c r="WUY492" s="25"/>
      <c r="WUZ492" s="25"/>
      <c r="WVA492" s="25"/>
      <c r="WVB492" s="25"/>
      <c r="WVC492" s="25"/>
      <c r="WVD492" s="25"/>
      <c r="WVE492" s="25"/>
      <c r="WVF492" s="25"/>
      <c r="WVG492" s="25"/>
      <c r="WVH492" s="25"/>
      <c r="WVI492" s="25"/>
      <c r="WVJ492" s="25"/>
      <c r="WVK492" s="25"/>
      <c r="WVL492" s="25"/>
      <c r="WVM492" s="25"/>
      <c r="WVN492" s="25"/>
      <c r="WVO492" s="25"/>
      <c r="WVP492" s="25"/>
      <c r="WVQ492" s="25"/>
      <c r="WVR492" s="25"/>
      <c r="WVS492" s="25"/>
      <c r="WVT492" s="25"/>
      <c r="WVU492" s="25"/>
      <c r="WVV492" s="25"/>
      <c r="WVW492" s="25"/>
      <c r="WVX492" s="25"/>
      <c r="WVY492" s="25"/>
      <c r="WVZ492" s="25"/>
      <c r="WWA492" s="25"/>
      <c r="WWB492" s="25"/>
      <c r="WWC492" s="25"/>
      <c r="WWD492" s="25"/>
      <c r="WWE492" s="25"/>
      <c r="WWF492" s="25"/>
      <c r="WWG492" s="25"/>
      <c r="WWH492" s="25"/>
      <c r="WWI492" s="25"/>
      <c r="WWJ492" s="25"/>
      <c r="WWK492" s="25"/>
      <c r="WWL492" s="25"/>
      <c r="WWM492" s="25"/>
      <c r="WWN492" s="25"/>
      <c r="WWO492" s="25"/>
      <c r="WWP492" s="25"/>
      <c r="WWQ492" s="25"/>
      <c r="WWR492" s="25"/>
      <c r="WWS492" s="25"/>
      <c r="WWT492" s="25"/>
      <c r="WWU492" s="25"/>
      <c r="WWV492" s="25"/>
      <c r="WWW492" s="25"/>
      <c r="WWX492" s="25"/>
      <c r="WWY492" s="25"/>
      <c r="WWZ492" s="25"/>
      <c r="WXA492" s="25"/>
      <c r="WXB492" s="25"/>
      <c r="WXC492" s="25"/>
      <c r="WXD492" s="25"/>
      <c r="WXE492" s="25"/>
      <c r="WXF492" s="25"/>
      <c r="WXG492" s="25"/>
      <c r="WXH492" s="25"/>
      <c r="WXI492" s="25"/>
      <c r="WXJ492" s="25"/>
      <c r="WXK492" s="25"/>
      <c r="WXL492" s="25"/>
      <c r="WXM492" s="25"/>
      <c r="WXN492" s="25"/>
      <c r="WXO492" s="25"/>
      <c r="WXP492" s="25"/>
      <c r="WXQ492" s="25"/>
      <c r="WXR492" s="25"/>
      <c r="WXS492" s="25"/>
      <c r="WXT492" s="25"/>
      <c r="WXU492" s="25"/>
      <c r="WXV492" s="25"/>
      <c r="WXW492" s="25"/>
      <c r="WXX492" s="25"/>
      <c r="WXY492" s="25"/>
      <c r="WXZ492" s="25"/>
      <c r="WYA492" s="25"/>
      <c r="WYB492" s="25"/>
      <c r="WYC492" s="25"/>
      <c r="WYD492" s="25"/>
      <c r="WYE492" s="25"/>
      <c r="WYF492" s="25"/>
      <c r="WYG492" s="25"/>
      <c r="WYH492" s="25"/>
      <c r="WYI492" s="25"/>
      <c r="WYJ492" s="25"/>
      <c r="WYK492" s="25"/>
      <c r="WYL492" s="25"/>
      <c r="WYM492" s="25"/>
      <c r="WYN492" s="25"/>
      <c r="WYO492" s="25"/>
      <c r="WYP492" s="25"/>
      <c r="WYQ492" s="25"/>
      <c r="WYR492" s="25"/>
      <c r="WYS492" s="25"/>
      <c r="WYT492" s="25"/>
      <c r="WYU492" s="25"/>
      <c r="WYV492" s="25"/>
      <c r="WYW492" s="25"/>
      <c r="WYX492" s="25"/>
      <c r="WYY492" s="25"/>
      <c r="WYZ492" s="25"/>
      <c r="WZA492" s="25"/>
      <c r="WZB492" s="25"/>
      <c r="WZC492" s="25"/>
      <c r="WZD492" s="25"/>
      <c r="WZE492" s="25"/>
      <c r="WZF492" s="25"/>
      <c r="WZG492" s="25"/>
      <c r="WZH492" s="25"/>
      <c r="WZI492" s="25"/>
      <c r="WZJ492" s="25"/>
      <c r="WZK492" s="25"/>
      <c r="WZL492" s="25"/>
      <c r="WZM492" s="25"/>
      <c r="WZN492" s="25"/>
      <c r="WZO492" s="25"/>
      <c r="WZP492" s="25"/>
      <c r="WZQ492" s="25"/>
      <c r="WZR492" s="25"/>
      <c r="WZS492" s="25"/>
      <c r="WZT492" s="25"/>
      <c r="WZU492" s="25"/>
      <c r="WZV492" s="25"/>
      <c r="WZW492" s="25"/>
      <c r="WZX492" s="25"/>
      <c r="WZY492" s="25"/>
      <c r="WZZ492" s="25"/>
      <c r="XAA492" s="25"/>
      <c r="XAB492" s="25"/>
      <c r="XAC492" s="25"/>
      <c r="XAD492" s="25"/>
      <c r="XAE492" s="25"/>
      <c r="XAF492" s="25"/>
      <c r="XAG492" s="25"/>
      <c r="XAH492" s="25"/>
      <c r="XAI492" s="25"/>
      <c r="XAJ492" s="25"/>
      <c r="XAK492" s="25"/>
      <c r="XAL492" s="25"/>
      <c r="XAM492" s="25"/>
      <c r="XAN492" s="25"/>
      <c r="XAO492" s="25"/>
      <c r="XAP492" s="25"/>
      <c r="XAQ492" s="25"/>
      <c r="XAR492" s="25"/>
      <c r="XAS492" s="25"/>
      <c r="XAT492" s="25"/>
      <c r="XAU492" s="25"/>
      <c r="XAV492" s="25"/>
      <c r="XAW492" s="25"/>
      <c r="XAX492" s="25"/>
      <c r="XAY492" s="25"/>
      <c r="XAZ492" s="25"/>
      <c r="XBA492" s="25"/>
      <c r="XBB492" s="25"/>
      <c r="XBC492" s="25"/>
      <c r="XBD492" s="25"/>
      <c r="XBE492" s="25"/>
      <c r="XBF492" s="25"/>
      <c r="XBG492" s="25"/>
      <c r="XBH492" s="25"/>
      <c r="XBI492" s="25"/>
      <c r="XBJ492" s="25"/>
      <c r="XBK492" s="25"/>
      <c r="XBL492" s="25"/>
      <c r="XBM492" s="25"/>
      <c r="XBN492" s="25"/>
      <c r="XBO492" s="25"/>
      <c r="XBP492" s="25"/>
      <c r="XBQ492" s="25"/>
      <c r="XBR492" s="25"/>
      <c r="XBS492" s="25"/>
      <c r="XBT492" s="25"/>
      <c r="XBU492" s="25"/>
      <c r="XBV492" s="25"/>
      <c r="XBW492" s="25"/>
      <c r="XBX492" s="25"/>
      <c r="XBY492" s="25"/>
      <c r="XBZ492" s="25"/>
      <c r="XCA492" s="25"/>
      <c r="XCB492" s="25"/>
      <c r="XCC492" s="25"/>
      <c r="XCD492" s="25"/>
      <c r="XCE492" s="25"/>
      <c r="XCF492" s="25"/>
      <c r="XCG492" s="25"/>
      <c r="XCH492" s="25"/>
      <c r="XCI492" s="25"/>
      <c r="XCJ492" s="25"/>
      <c r="XCK492" s="25"/>
      <c r="XCL492" s="25"/>
      <c r="XCM492" s="25"/>
      <c r="XCN492" s="25"/>
      <c r="XCO492" s="25"/>
      <c r="XCP492" s="25"/>
      <c r="XCQ492" s="25"/>
      <c r="XCR492" s="25"/>
      <c r="XCS492" s="25"/>
      <c r="XCT492" s="25"/>
      <c r="XCU492" s="25"/>
      <c r="XCV492" s="25"/>
      <c r="XCW492" s="25"/>
      <c r="XCX492" s="25"/>
      <c r="XCY492" s="25"/>
      <c r="XCZ492" s="25"/>
      <c r="XDA492" s="25"/>
      <c r="XDB492" s="25"/>
      <c r="XDC492" s="25"/>
      <c r="XDD492" s="25"/>
      <c r="XDE492" s="25"/>
      <c r="XDF492" s="25"/>
      <c r="XDG492" s="25"/>
      <c r="XDH492" s="25"/>
      <c r="XDI492" s="25"/>
      <c r="XDJ492" s="25"/>
      <c r="XDK492" s="25"/>
      <c r="XDL492" s="25"/>
      <c r="XDM492" s="25"/>
      <c r="XDN492" s="25"/>
      <c r="XDO492" s="25"/>
      <c r="XDP492" s="25"/>
      <c r="XDQ492" s="25"/>
      <c r="XDR492" s="25"/>
      <c r="XDS492" s="25"/>
      <c r="XDT492" s="25"/>
      <c r="XDU492" s="25"/>
      <c r="XDV492" s="25"/>
      <c r="XDW492" s="25"/>
      <c r="XDX492" s="25"/>
      <c r="XDY492" s="25"/>
      <c r="XDZ492" s="25"/>
      <c r="XEA492" s="25"/>
      <c r="XEB492" s="25"/>
      <c r="XEC492" s="25"/>
      <c r="XED492" s="25"/>
      <c r="XEE492" s="25"/>
      <c r="XEF492" s="25"/>
      <c r="XEG492" s="25"/>
      <c r="XEH492" s="25"/>
    </row>
    <row r="495" spans="1:16362" s="23" customFormat="1" ht="177.75" customHeight="1" x14ac:dyDescent="0.25">
      <c r="A495"/>
      <c r="B495" s="57" t="s">
        <v>8</v>
      </c>
      <c r="C495" s="57"/>
      <c r="D495" s="57"/>
      <c r="E495" s="57"/>
      <c r="F495" s="57"/>
      <c r="G495" s="57"/>
      <c r="H495" s="57"/>
      <c r="I495" s="57"/>
      <c r="J495" s="57"/>
      <c r="K495" s="57"/>
      <c r="L495" s="57"/>
      <c r="M495" s="57"/>
      <c r="N495" s="57"/>
      <c r="O495" s="57"/>
      <c r="P495" s="57"/>
      <c r="Q495" s="57"/>
      <c r="R495" s="57"/>
      <c r="S495" s="26"/>
      <c r="T495" s="26"/>
      <c r="U495" s="26"/>
      <c r="V495" s="26"/>
      <c r="W495" s="26"/>
      <c r="X495" s="26"/>
      <c r="Y495" s="26"/>
      <c r="Z495" s="26"/>
      <c r="AA495" s="26"/>
      <c r="AB495" s="26"/>
      <c r="AC495" s="26"/>
      <c r="AD495" s="26"/>
      <c r="AE495" s="26"/>
      <c r="AF495" s="26"/>
      <c r="AG495" s="26"/>
      <c r="AH495" s="26"/>
      <c r="AI495" s="26"/>
      <c r="AJ495" s="26"/>
      <c r="AK495" s="26"/>
      <c r="AL495" s="26"/>
      <c r="AM495" s="26"/>
      <c r="AN495" s="26"/>
      <c r="AO495" s="26"/>
      <c r="AP495" s="26"/>
      <c r="AQ495" s="26"/>
      <c r="AR495" s="26"/>
      <c r="AS495" s="26"/>
      <c r="AT495" s="26"/>
      <c r="AU495" s="22"/>
      <c r="AV495" s="22"/>
      <c r="AW495" s="22"/>
      <c r="AX495" s="22"/>
      <c r="AY495" s="22"/>
      <c r="AZ495" s="22"/>
      <c r="BA495" s="22"/>
      <c r="BB495" s="22"/>
      <c r="BC495" s="22"/>
      <c r="BD495" s="22"/>
      <c r="BE495" s="22"/>
      <c r="BF495" s="22"/>
      <c r="BG495" s="22"/>
      <c r="BH495" s="22"/>
      <c r="BI495" s="22"/>
      <c r="BJ495" s="22"/>
      <c r="BK495" s="22"/>
      <c r="BL495" s="22"/>
      <c r="BM495" s="22"/>
      <c r="BN495" s="22"/>
      <c r="BO495" s="22"/>
      <c r="BP495" s="22"/>
      <c r="BQ495" s="22"/>
      <c r="BR495" s="22"/>
      <c r="BS495" s="22"/>
      <c r="BT495" s="22"/>
      <c r="BU495" s="22"/>
      <c r="BV495" s="22"/>
      <c r="BW495" s="22"/>
      <c r="BX495" s="22"/>
      <c r="BY495" s="22"/>
      <c r="BZ495" s="22"/>
      <c r="CA495" s="22"/>
      <c r="CB495" s="22"/>
      <c r="CC495" s="22"/>
      <c r="CD495" s="22"/>
      <c r="CE495" s="22"/>
      <c r="CF495" s="22"/>
      <c r="CG495" s="22"/>
      <c r="CH495" s="22"/>
      <c r="CI495" s="22"/>
      <c r="CJ495" s="22"/>
      <c r="CK495" s="22"/>
      <c r="CL495" s="22"/>
      <c r="CM495" s="22"/>
      <c r="CN495" s="22"/>
      <c r="CO495" s="22"/>
      <c r="CP495" s="22"/>
      <c r="CQ495" s="22"/>
      <c r="CR495" s="22"/>
      <c r="CS495" s="22"/>
      <c r="CT495" s="22"/>
      <c r="CU495" s="22"/>
      <c r="CV495" s="22"/>
      <c r="CW495" s="22"/>
      <c r="CX495" s="22"/>
      <c r="CY495" s="22"/>
      <c r="CZ495" s="22"/>
      <c r="DA495" s="22"/>
      <c r="DB495" s="22"/>
      <c r="DC495" s="22"/>
      <c r="DD495" s="22"/>
      <c r="DE495" s="22"/>
      <c r="DF495" s="22"/>
      <c r="DG495" s="22"/>
      <c r="DH495" s="22"/>
      <c r="DI495" s="22"/>
      <c r="DJ495" s="22"/>
      <c r="DK495" s="22"/>
      <c r="DL495" s="22"/>
      <c r="DM495" s="22"/>
      <c r="DN495" s="22"/>
      <c r="DO495" s="22"/>
      <c r="DP495" s="22"/>
      <c r="DQ495" s="22"/>
      <c r="DR495" s="22"/>
      <c r="DS495" s="22"/>
      <c r="DT495" s="22"/>
      <c r="DU495" s="22"/>
      <c r="DV495" s="22"/>
      <c r="DW495" s="22"/>
      <c r="DX495" s="22"/>
      <c r="DY495" s="22"/>
      <c r="DZ495" s="22"/>
      <c r="EA495" s="22"/>
      <c r="EB495" s="22"/>
      <c r="EC495" s="22"/>
      <c r="ED495" s="22"/>
      <c r="EE495" s="22"/>
      <c r="EF495" s="22"/>
      <c r="EG495" s="22"/>
      <c r="EH495" s="22"/>
      <c r="EI495" s="22"/>
      <c r="EJ495" s="22"/>
      <c r="EK495" s="22"/>
      <c r="EL495" s="22"/>
      <c r="EM495" s="22"/>
      <c r="EN495" s="22"/>
      <c r="EO495" s="22"/>
      <c r="EP495" s="22"/>
      <c r="EQ495" s="22"/>
      <c r="ER495" s="22"/>
      <c r="ES495" s="22"/>
      <c r="ET495" s="22"/>
      <c r="EU495" s="22"/>
      <c r="EV495" s="22"/>
      <c r="EW495" s="22"/>
      <c r="EX495" s="22"/>
      <c r="EY495" s="22"/>
      <c r="EZ495" s="22"/>
      <c r="FA495" s="22"/>
      <c r="FB495" s="22"/>
      <c r="FC495" s="22"/>
      <c r="FD495" s="22"/>
      <c r="FE495" s="22"/>
      <c r="FF495" s="22"/>
      <c r="FG495" s="22"/>
      <c r="FH495" s="22"/>
      <c r="FI495" s="22"/>
      <c r="FJ495" s="22"/>
      <c r="FK495" s="22"/>
      <c r="FL495" s="22"/>
      <c r="FM495" s="22"/>
      <c r="FN495" s="22"/>
      <c r="FO495" s="22"/>
      <c r="FP495" s="22"/>
      <c r="FQ495" s="22"/>
      <c r="FR495" s="22"/>
      <c r="FS495" s="22"/>
      <c r="FT495" s="22"/>
      <c r="FU495" s="22"/>
      <c r="FV495" s="22"/>
      <c r="FW495" s="22"/>
      <c r="FX495" s="22"/>
      <c r="FY495" s="22"/>
      <c r="FZ495" s="22"/>
      <c r="GA495" s="22"/>
      <c r="GB495" s="22"/>
      <c r="GC495" s="22"/>
      <c r="GD495" s="22"/>
      <c r="GE495" s="22"/>
      <c r="GF495" s="22"/>
      <c r="GG495" s="22"/>
      <c r="GH495" s="22"/>
      <c r="GI495" s="22"/>
      <c r="GJ495" s="22"/>
      <c r="GK495" s="22"/>
      <c r="GL495" s="22"/>
      <c r="GM495" s="22"/>
      <c r="GN495" s="22"/>
      <c r="GO495" s="22"/>
      <c r="GP495" s="22"/>
      <c r="GQ495" s="22"/>
      <c r="GR495" s="22"/>
      <c r="GS495" s="22"/>
      <c r="GT495" s="22"/>
      <c r="GU495" s="22"/>
      <c r="GV495" s="22"/>
      <c r="GW495" s="22"/>
      <c r="GX495" s="22"/>
      <c r="GY495" s="22"/>
      <c r="GZ495" s="22"/>
      <c r="HA495" s="22"/>
      <c r="HB495" s="22"/>
      <c r="HC495" s="22"/>
      <c r="HD495" s="22"/>
      <c r="HE495" s="22"/>
      <c r="HF495" s="22"/>
      <c r="HG495" s="22"/>
      <c r="HH495" s="22"/>
      <c r="HI495" s="22"/>
      <c r="HJ495" s="22"/>
      <c r="HK495" s="22"/>
      <c r="HL495" s="22"/>
      <c r="HM495" s="22"/>
      <c r="HN495" s="22"/>
      <c r="HO495" s="22"/>
      <c r="HP495" s="22"/>
      <c r="HQ495" s="22"/>
      <c r="HR495" s="22"/>
      <c r="HS495" s="22"/>
      <c r="HT495" s="22"/>
      <c r="HU495" s="22"/>
      <c r="HV495" s="22"/>
      <c r="HW495" s="22"/>
      <c r="HX495" s="22"/>
      <c r="HY495" s="22"/>
      <c r="HZ495" s="22"/>
      <c r="IA495" s="22"/>
      <c r="IB495" s="22"/>
      <c r="IC495" s="22"/>
      <c r="ID495" s="22"/>
      <c r="IE495" s="22"/>
      <c r="IF495" s="22"/>
      <c r="IG495" s="22"/>
      <c r="IH495" s="22"/>
      <c r="II495" s="22"/>
      <c r="IJ495" s="22"/>
      <c r="IK495" s="22"/>
      <c r="IL495" s="22"/>
      <c r="IM495" s="22"/>
      <c r="IN495" s="22"/>
      <c r="IO495" s="22"/>
      <c r="IP495" s="22"/>
      <c r="IQ495" s="22"/>
      <c r="IR495" s="22"/>
      <c r="IS495" s="22"/>
      <c r="IT495" s="22"/>
      <c r="IU495" s="22"/>
      <c r="IV495" s="22"/>
      <c r="IW495" s="22"/>
      <c r="IX495" s="22"/>
      <c r="IY495" s="22"/>
      <c r="IZ495" s="22"/>
      <c r="JA495" s="22"/>
      <c r="JB495" s="22"/>
      <c r="JC495" s="22"/>
      <c r="JD495" s="22"/>
      <c r="JE495" s="22"/>
      <c r="JF495" s="22"/>
      <c r="JG495" s="22"/>
      <c r="JH495" s="22"/>
      <c r="JI495" s="22"/>
      <c r="JJ495" s="22"/>
      <c r="JK495" s="22"/>
      <c r="JL495" s="22"/>
      <c r="JM495" s="22"/>
      <c r="JN495" s="22"/>
      <c r="JO495" s="22"/>
      <c r="JP495" s="22"/>
      <c r="JQ495" s="22"/>
      <c r="JR495" s="22"/>
      <c r="JS495" s="22"/>
      <c r="JT495" s="22"/>
      <c r="JU495" s="22"/>
      <c r="JV495" s="22"/>
      <c r="JW495" s="22"/>
      <c r="JX495" s="22"/>
      <c r="JY495" s="22"/>
      <c r="JZ495" s="22"/>
      <c r="KA495" s="22"/>
      <c r="KB495" s="22"/>
      <c r="KC495" s="22"/>
      <c r="KD495" s="22"/>
      <c r="KE495" s="22"/>
      <c r="KF495" s="22"/>
      <c r="KG495" s="22"/>
      <c r="KH495" s="22"/>
      <c r="KI495" s="22"/>
      <c r="KJ495" s="22"/>
      <c r="KK495" s="22"/>
      <c r="KL495" s="22"/>
      <c r="KM495" s="22"/>
      <c r="KN495" s="22"/>
      <c r="KO495" s="22"/>
      <c r="KP495" s="22"/>
      <c r="KQ495" s="22"/>
      <c r="KR495" s="22"/>
      <c r="KS495" s="22"/>
      <c r="KT495" s="22"/>
      <c r="KU495" s="22"/>
      <c r="KV495" s="22"/>
      <c r="KW495" s="22"/>
      <c r="KX495" s="22"/>
      <c r="KY495" s="22"/>
      <c r="KZ495" s="22"/>
      <c r="LA495" s="22"/>
      <c r="LB495" s="22"/>
      <c r="LC495" s="22"/>
      <c r="LD495" s="22"/>
      <c r="LE495" s="22"/>
      <c r="LF495" s="22"/>
      <c r="LG495" s="22"/>
      <c r="LH495" s="22"/>
      <c r="LI495" s="22"/>
      <c r="LJ495" s="22"/>
      <c r="LK495" s="22"/>
      <c r="LL495" s="22"/>
      <c r="LM495" s="22"/>
      <c r="LN495" s="22"/>
      <c r="LO495" s="22"/>
      <c r="LP495" s="22"/>
      <c r="LQ495" s="22"/>
      <c r="LR495" s="22"/>
      <c r="LS495" s="22"/>
      <c r="LT495" s="22"/>
      <c r="LU495" s="22"/>
      <c r="LV495" s="22"/>
      <c r="LW495" s="22"/>
      <c r="LX495" s="22"/>
      <c r="LY495" s="22"/>
      <c r="LZ495" s="22"/>
      <c r="MA495" s="22"/>
      <c r="MB495" s="22"/>
      <c r="MC495" s="22"/>
      <c r="MD495" s="22"/>
      <c r="ME495" s="22"/>
      <c r="MF495" s="22"/>
      <c r="MG495" s="22"/>
      <c r="MH495" s="22"/>
      <c r="MI495" s="22"/>
      <c r="MJ495" s="22"/>
      <c r="MK495" s="22"/>
      <c r="ML495" s="22"/>
      <c r="MM495" s="22"/>
      <c r="MN495" s="22"/>
      <c r="MO495" s="22"/>
      <c r="MP495" s="22"/>
      <c r="MQ495" s="22"/>
      <c r="MR495" s="22"/>
      <c r="MS495" s="22"/>
      <c r="MT495" s="22"/>
      <c r="MU495" s="22"/>
      <c r="MV495" s="22"/>
      <c r="MW495" s="22"/>
      <c r="MX495" s="22"/>
      <c r="MY495" s="22"/>
      <c r="MZ495" s="22"/>
      <c r="NA495" s="22"/>
      <c r="NB495" s="22"/>
      <c r="NC495" s="22"/>
      <c r="ND495" s="22"/>
      <c r="NE495" s="22"/>
      <c r="NF495" s="22"/>
      <c r="NG495" s="22"/>
      <c r="NH495" s="22"/>
      <c r="NI495" s="22"/>
      <c r="NJ495" s="22"/>
      <c r="NK495" s="22"/>
      <c r="NL495" s="22"/>
      <c r="NM495" s="22"/>
      <c r="NN495" s="22"/>
      <c r="NO495" s="22"/>
      <c r="NP495" s="22"/>
      <c r="NQ495" s="22"/>
      <c r="NR495" s="22"/>
      <c r="NS495" s="22"/>
      <c r="NT495" s="22"/>
      <c r="NU495" s="22"/>
      <c r="NV495" s="22"/>
      <c r="NW495" s="22"/>
      <c r="NX495" s="22"/>
      <c r="NY495" s="22"/>
      <c r="NZ495" s="22"/>
      <c r="OA495" s="22"/>
      <c r="OB495" s="22"/>
      <c r="OC495" s="22"/>
      <c r="OD495" s="22"/>
      <c r="OE495" s="22"/>
      <c r="OF495" s="22"/>
      <c r="OG495" s="22"/>
      <c r="OH495" s="22"/>
      <c r="OI495" s="22"/>
      <c r="OJ495" s="22"/>
      <c r="OK495" s="22"/>
      <c r="OL495" s="22"/>
      <c r="OM495" s="22"/>
      <c r="ON495" s="22"/>
      <c r="OO495" s="22"/>
      <c r="OP495" s="22"/>
      <c r="OQ495" s="22"/>
      <c r="OR495" s="22"/>
      <c r="OS495" s="22"/>
      <c r="OT495" s="22"/>
      <c r="OU495" s="22"/>
      <c r="OV495" s="22"/>
      <c r="OW495" s="22"/>
      <c r="OX495" s="22"/>
      <c r="OY495" s="22"/>
      <c r="OZ495" s="22"/>
      <c r="PA495" s="22"/>
      <c r="PB495" s="22"/>
      <c r="PC495" s="22"/>
      <c r="PD495" s="22"/>
      <c r="PE495" s="22"/>
      <c r="PF495" s="22"/>
      <c r="PG495" s="22"/>
      <c r="PH495" s="22"/>
      <c r="PI495" s="22"/>
      <c r="PJ495" s="22"/>
      <c r="PK495" s="22"/>
      <c r="PL495" s="22"/>
      <c r="PM495" s="22"/>
      <c r="PN495" s="22"/>
      <c r="PO495" s="22"/>
      <c r="PP495" s="22"/>
      <c r="PQ495" s="22"/>
      <c r="PR495" s="22"/>
      <c r="PS495" s="22"/>
      <c r="PT495" s="22"/>
      <c r="PU495" s="22"/>
      <c r="PV495" s="22"/>
      <c r="PW495" s="22"/>
      <c r="PX495" s="22"/>
      <c r="PY495" s="22"/>
      <c r="PZ495" s="22"/>
      <c r="QA495" s="22"/>
      <c r="QB495" s="22"/>
      <c r="QC495" s="22"/>
      <c r="QD495" s="22"/>
      <c r="QE495" s="22"/>
      <c r="QF495" s="22"/>
      <c r="QG495" s="22"/>
      <c r="QH495" s="22"/>
      <c r="QI495" s="22"/>
      <c r="QJ495" s="22"/>
      <c r="QK495" s="22"/>
      <c r="QL495" s="22"/>
      <c r="QM495" s="22"/>
      <c r="QN495" s="22"/>
      <c r="QO495" s="22"/>
      <c r="QP495" s="22"/>
      <c r="QQ495" s="22"/>
      <c r="QR495" s="22"/>
      <c r="QS495" s="22"/>
      <c r="QT495" s="22"/>
      <c r="QU495" s="22"/>
      <c r="QV495" s="22"/>
      <c r="QW495" s="22"/>
      <c r="QX495" s="22"/>
      <c r="QY495" s="22"/>
      <c r="QZ495" s="22"/>
      <c r="RA495" s="22"/>
      <c r="RB495" s="22"/>
      <c r="RC495" s="22"/>
      <c r="RD495" s="22"/>
      <c r="RE495" s="22"/>
      <c r="RF495" s="22"/>
      <c r="RG495" s="22"/>
      <c r="RH495" s="22"/>
      <c r="RI495" s="22"/>
      <c r="RJ495" s="22"/>
      <c r="RK495" s="22"/>
      <c r="RL495" s="22"/>
      <c r="RM495" s="22"/>
      <c r="RN495" s="22"/>
      <c r="RO495" s="22"/>
      <c r="RP495" s="22"/>
      <c r="RQ495" s="22"/>
      <c r="RR495" s="22"/>
      <c r="RS495" s="22"/>
      <c r="RT495" s="22"/>
      <c r="RU495" s="22"/>
      <c r="RV495" s="22"/>
      <c r="RW495" s="22"/>
      <c r="RX495" s="22"/>
      <c r="RY495" s="22"/>
      <c r="RZ495" s="22"/>
      <c r="SA495" s="22"/>
      <c r="SB495" s="22"/>
      <c r="SC495" s="22"/>
      <c r="SD495" s="22"/>
      <c r="SE495" s="22"/>
      <c r="SF495" s="22"/>
      <c r="SG495" s="22"/>
      <c r="SH495" s="22"/>
      <c r="SI495" s="22"/>
      <c r="SJ495" s="22"/>
      <c r="SK495" s="22"/>
      <c r="SL495" s="22"/>
      <c r="SM495" s="22"/>
      <c r="SN495" s="22"/>
      <c r="SO495" s="22"/>
      <c r="SP495" s="22"/>
      <c r="SQ495" s="22"/>
      <c r="SR495" s="22"/>
      <c r="SS495" s="22"/>
      <c r="ST495" s="22"/>
      <c r="SU495" s="22"/>
      <c r="SV495" s="22"/>
      <c r="SW495" s="22"/>
      <c r="SX495" s="22"/>
      <c r="SY495" s="22"/>
      <c r="SZ495" s="22"/>
      <c r="TA495" s="22"/>
      <c r="TB495" s="22"/>
      <c r="TC495" s="22"/>
      <c r="TD495" s="22"/>
      <c r="TE495" s="22"/>
      <c r="TF495" s="22"/>
      <c r="TG495" s="22"/>
      <c r="TH495" s="22"/>
      <c r="TI495" s="22"/>
      <c r="TJ495" s="22"/>
      <c r="TK495" s="22"/>
      <c r="TL495" s="22"/>
      <c r="TM495" s="22"/>
      <c r="TN495" s="22"/>
      <c r="TO495" s="22"/>
      <c r="TP495" s="22"/>
      <c r="TQ495" s="22"/>
      <c r="TR495" s="22"/>
      <c r="TS495" s="22"/>
      <c r="TT495" s="22"/>
      <c r="TU495" s="22"/>
      <c r="TV495" s="22"/>
      <c r="TW495" s="22"/>
      <c r="TX495" s="22"/>
      <c r="TY495" s="22"/>
      <c r="TZ495" s="22"/>
      <c r="UA495" s="22"/>
      <c r="UB495" s="22"/>
      <c r="UC495" s="22"/>
      <c r="UD495" s="22"/>
      <c r="UE495" s="22"/>
      <c r="UF495" s="22"/>
      <c r="UG495" s="22"/>
      <c r="UH495" s="22"/>
      <c r="UI495" s="22"/>
      <c r="UJ495" s="22"/>
      <c r="UK495" s="22"/>
      <c r="UL495" s="22"/>
      <c r="UM495" s="22"/>
      <c r="UN495" s="22"/>
      <c r="UO495" s="22"/>
      <c r="UP495" s="22"/>
      <c r="UQ495" s="22"/>
      <c r="UR495" s="22"/>
      <c r="US495" s="22"/>
      <c r="UT495" s="22"/>
      <c r="UU495" s="22"/>
      <c r="UV495" s="22"/>
      <c r="UW495" s="22"/>
      <c r="UX495" s="22"/>
      <c r="UY495" s="22"/>
      <c r="UZ495" s="22"/>
      <c r="VA495" s="22"/>
      <c r="VB495" s="22"/>
      <c r="VC495" s="22"/>
      <c r="VD495" s="22"/>
      <c r="VE495" s="22"/>
      <c r="VF495" s="22"/>
      <c r="VG495" s="22"/>
      <c r="VH495" s="22"/>
      <c r="VI495" s="22"/>
      <c r="VJ495" s="22"/>
      <c r="VK495" s="22"/>
      <c r="VL495" s="22"/>
      <c r="VM495" s="22"/>
      <c r="VN495" s="22"/>
      <c r="VO495" s="22"/>
      <c r="VP495" s="22"/>
      <c r="VQ495" s="22"/>
      <c r="VR495" s="22"/>
      <c r="VS495" s="22"/>
      <c r="VT495" s="22"/>
      <c r="VU495" s="22"/>
      <c r="VV495" s="22"/>
      <c r="VW495" s="22"/>
      <c r="VX495" s="22"/>
      <c r="VY495" s="22"/>
      <c r="VZ495" s="22"/>
      <c r="WA495" s="22"/>
      <c r="WB495" s="22"/>
      <c r="WC495" s="22"/>
      <c r="WD495" s="22"/>
      <c r="WE495" s="22"/>
      <c r="WF495" s="22"/>
      <c r="WG495" s="22"/>
      <c r="WH495" s="22"/>
      <c r="WI495" s="22"/>
      <c r="WJ495" s="22"/>
      <c r="WK495" s="22"/>
      <c r="WL495" s="22"/>
      <c r="WM495" s="22"/>
      <c r="WN495" s="22"/>
      <c r="WO495" s="22"/>
      <c r="WP495" s="22"/>
      <c r="WQ495" s="22"/>
      <c r="WR495" s="22"/>
      <c r="WS495" s="22"/>
      <c r="WT495" s="22"/>
      <c r="WU495" s="22"/>
      <c r="WV495" s="22"/>
      <c r="WW495" s="22"/>
      <c r="WX495" s="22"/>
      <c r="WY495" s="22"/>
      <c r="WZ495" s="22"/>
      <c r="XA495" s="22"/>
      <c r="XB495" s="22"/>
      <c r="XC495" s="22"/>
      <c r="XD495" s="22"/>
      <c r="XE495" s="22"/>
      <c r="XF495" s="22"/>
      <c r="XG495" s="22"/>
      <c r="XH495" s="22"/>
      <c r="XI495" s="22"/>
      <c r="XJ495" s="22"/>
      <c r="XK495" s="22"/>
      <c r="XL495" s="22"/>
      <c r="XM495" s="22"/>
      <c r="XN495" s="22"/>
      <c r="XO495" s="22"/>
      <c r="XP495" s="22"/>
      <c r="XQ495" s="22"/>
      <c r="XR495" s="22"/>
      <c r="XS495" s="22"/>
      <c r="XT495" s="22"/>
      <c r="XU495" s="22"/>
      <c r="XV495" s="22"/>
      <c r="XW495" s="22"/>
      <c r="XX495" s="22"/>
      <c r="XY495" s="22"/>
      <c r="XZ495" s="22"/>
      <c r="YA495" s="22"/>
      <c r="YB495" s="22"/>
      <c r="YC495" s="22"/>
      <c r="YD495" s="22"/>
      <c r="YE495" s="22"/>
      <c r="YF495" s="22"/>
      <c r="YG495" s="22"/>
      <c r="YH495" s="22"/>
      <c r="YI495" s="22"/>
      <c r="YJ495" s="22"/>
      <c r="YK495" s="22"/>
      <c r="YL495" s="22"/>
      <c r="YM495" s="22"/>
      <c r="YN495" s="22"/>
      <c r="YO495" s="22"/>
      <c r="YP495" s="22"/>
      <c r="YQ495" s="22"/>
      <c r="YR495" s="22"/>
      <c r="YS495" s="22"/>
      <c r="YT495" s="22"/>
      <c r="YU495" s="22"/>
      <c r="YV495" s="22"/>
      <c r="YW495" s="22"/>
      <c r="YX495" s="22"/>
      <c r="YY495" s="22"/>
      <c r="YZ495" s="22"/>
      <c r="ZA495" s="22"/>
      <c r="ZB495" s="22"/>
      <c r="ZC495" s="22"/>
      <c r="ZD495" s="22"/>
      <c r="ZE495" s="22"/>
      <c r="ZF495" s="22"/>
      <c r="ZG495" s="22"/>
      <c r="ZH495" s="22"/>
      <c r="ZI495" s="22"/>
      <c r="ZJ495" s="22"/>
      <c r="ZK495" s="22"/>
      <c r="ZL495" s="22"/>
      <c r="ZM495" s="22"/>
      <c r="ZN495" s="22"/>
      <c r="ZO495" s="22"/>
      <c r="ZP495" s="22"/>
      <c r="ZQ495" s="22"/>
      <c r="ZR495" s="22"/>
      <c r="ZS495" s="22"/>
      <c r="ZT495" s="22"/>
      <c r="ZU495" s="22"/>
      <c r="ZV495" s="22"/>
      <c r="ZW495" s="22"/>
      <c r="ZX495" s="22"/>
      <c r="ZY495" s="22"/>
      <c r="ZZ495" s="22"/>
      <c r="AAA495" s="22"/>
      <c r="AAB495" s="22"/>
      <c r="AAC495" s="22"/>
      <c r="AAD495" s="22"/>
      <c r="AAE495" s="22"/>
      <c r="AAF495" s="22"/>
      <c r="AAG495" s="22"/>
      <c r="AAH495" s="22"/>
      <c r="AAI495" s="22"/>
      <c r="AAJ495" s="22"/>
      <c r="AAK495" s="22"/>
      <c r="AAL495" s="22"/>
      <c r="AAM495" s="22"/>
      <c r="AAN495" s="22"/>
      <c r="AAO495" s="22"/>
      <c r="AAP495" s="22"/>
      <c r="AAQ495" s="22"/>
      <c r="AAR495" s="22"/>
      <c r="AAS495" s="22"/>
      <c r="AAT495" s="22"/>
      <c r="AAU495" s="22"/>
      <c r="AAV495" s="22"/>
      <c r="AAW495" s="22"/>
      <c r="AAX495" s="22"/>
      <c r="AAY495" s="22"/>
      <c r="AAZ495" s="22"/>
      <c r="ABA495" s="22"/>
      <c r="ABB495" s="22"/>
      <c r="ABC495" s="22"/>
      <c r="ABD495" s="22"/>
      <c r="ABE495" s="22"/>
      <c r="ABF495" s="22"/>
      <c r="ABG495" s="22"/>
      <c r="ABH495" s="22"/>
      <c r="ABI495" s="22"/>
      <c r="ABJ495" s="22"/>
      <c r="ABK495" s="22"/>
      <c r="ABL495" s="22"/>
      <c r="ABM495" s="22"/>
      <c r="ABN495" s="22"/>
      <c r="ABO495" s="22"/>
      <c r="ABP495" s="22"/>
      <c r="ABQ495" s="22"/>
      <c r="ABR495" s="22"/>
      <c r="ABS495" s="22"/>
      <c r="ABT495" s="22"/>
      <c r="ABU495" s="22"/>
      <c r="ABV495" s="22"/>
      <c r="ABW495" s="22"/>
      <c r="ABX495" s="22"/>
      <c r="ABY495" s="22"/>
      <c r="ABZ495" s="22"/>
      <c r="ACA495" s="22"/>
      <c r="ACB495" s="22"/>
      <c r="ACC495" s="22"/>
      <c r="ACD495" s="22"/>
      <c r="ACE495" s="22"/>
      <c r="ACF495" s="22"/>
      <c r="ACG495" s="22"/>
      <c r="ACH495" s="22"/>
      <c r="ACI495" s="22"/>
      <c r="ACJ495" s="22"/>
      <c r="ACK495" s="22"/>
      <c r="ACL495" s="22"/>
      <c r="ACM495" s="22"/>
      <c r="ACN495" s="22"/>
      <c r="ACO495" s="22"/>
      <c r="ACP495" s="22"/>
      <c r="ACQ495" s="22"/>
      <c r="ACR495" s="22"/>
      <c r="ACS495" s="22"/>
      <c r="ACT495" s="22"/>
      <c r="ACU495" s="22"/>
      <c r="ACV495" s="22"/>
      <c r="ACW495" s="22"/>
      <c r="ACX495" s="22"/>
      <c r="ACY495" s="22"/>
      <c r="ACZ495" s="22"/>
      <c r="ADA495" s="22"/>
      <c r="ADB495" s="22"/>
      <c r="ADC495" s="22"/>
      <c r="ADD495" s="22"/>
      <c r="ADE495" s="22"/>
      <c r="ADF495" s="22"/>
      <c r="ADG495" s="22"/>
      <c r="ADH495" s="22"/>
      <c r="ADI495" s="22"/>
      <c r="ADJ495" s="22"/>
      <c r="ADK495" s="22"/>
      <c r="ADL495" s="22"/>
      <c r="ADM495" s="22"/>
      <c r="ADN495" s="22"/>
      <c r="ADO495" s="22"/>
      <c r="ADP495" s="22"/>
      <c r="ADQ495" s="22"/>
      <c r="ADR495" s="22"/>
      <c r="ADS495" s="22"/>
      <c r="ADT495" s="22"/>
      <c r="ADU495" s="22"/>
      <c r="ADV495" s="22"/>
      <c r="ADW495" s="22"/>
      <c r="ADX495" s="22"/>
      <c r="ADY495" s="22"/>
      <c r="ADZ495" s="22"/>
      <c r="AEA495" s="22"/>
      <c r="AEB495" s="22"/>
      <c r="AEC495" s="22"/>
      <c r="AED495" s="22"/>
      <c r="AEE495" s="22"/>
      <c r="AEF495" s="22"/>
      <c r="AEG495" s="22"/>
      <c r="AEH495" s="22"/>
      <c r="AEI495" s="22"/>
      <c r="AEJ495" s="22"/>
      <c r="AEK495" s="22"/>
      <c r="AEL495" s="22"/>
      <c r="AEM495" s="22"/>
      <c r="AEN495" s="22"/>
      <c r="AEO495" s="22"/>
      <c r="AEP495" s="22"/>
      <c r="AEQ495" s="22"/>
      <c r="AER495" s="22"/>
      <c r="AES495" s="22"/>
      <c r="AET495" s="22"/>
      <c r="AEU495" s="22"/>
      <c r="AEV495" s="22"/>
      <c r="AEW495" s="22"/>
      <c r="AEX495" s="22"/>
      <c r="AEY495" s="22"/>
      <c r="AEZ495" s="22"/>
      <c r="AFA495" s="22"/>
      <c r="AFB495" s="22"/>
      <c r="AFC495" s="22"/>
      <c r="AFD495" s="22"/>
      <c r="AFE495" s="22"/>
      <c r="AFF495" s="22"/>
      <c r="AFG495" s="22"/>
      <c r="AFH495" s="22"/>
      <c r="AFI495" s="22"/>
      <c r="AFJ495" s="22"/>
      <c r="AFK495" s="22"/>
      <c r="AFL495" s="22"/>
      <c r="AFM495" s="22"/>
      <c r="AFN495" s="22"/>
      <c r="AFO495" s="22"/>
      <c r="AFP495" s="22"/>
      <c r="AFQ495" s="22"/>
      <c r="AFR495" s="22"/>
      <c r="AFS495" s="22"/>
      <c r="AFT495" s="22"/>
      <c r="AFU495" s="22"/>
      <c r="AFV495" s="22"/>
      <c r="AFW495" s="22"/>
      <c r="AFX495" s="22"/>
      <c r="AFY495" s="22"/>
      <c r="AFZ495" s="22"/>
      <c r="AGA495" s="22"/>
      <c r="AGB495" s="22"/>
      <c r="AGC495" s="22"/>
      <c r="AGD495" s="22"/>
      <c r="AGE495" s="22"/>
      <c r="AGF495" s="22"/>
      <c r="AGG495" s="22"/>
      <c r="AGH495" s="22"/>
      <c r="AGI495" s="22"/>
      <c r="AGJ495" s="22"/>
      <c r="AGK495" s="22"/>
      <c r="AGL495" s="22"/>
      <c r="AGM495" s="22"/>
      <c r="AGN495" s="22"/>
      <c r="AGO495" s="22"/>
      <c r="AGP495" s="22"/>
      <c r="AGQ495" s="22"/>
      <c r="AGR495" s="22"/>
      <c r="AGS495" s="22"/>
      <c r="AGT495" s="22"/>
      <c r="AGU495" s="22"/>
      <c r="AGV495" s="22"/>
      <c r="AGW495" s="22"/>
      <c r="AGX495" s="22"/>
      <c r="AGY495" s="22"/>
      <c r="AGZ495" s="22"/>
      <c r="AHA495" s="22"/>
      <c r="AHB495" s="22"/>
      <c r="AHC495" s="22"/>
      <c r="AHD495" s="22"/>
      <c r="AHE495" s="22"/>
      <c r="AHF495" s="22"/>
      <c r="AHG495" s="22"/>
      <c r="AHH495" s="22"/>
      <c r="AHI495" s="22"/>
      <c r="AHJ495" s="22"/>
      <c r="AHK495" s="22"/>
      <c r="AHL495" s="22"/>
      <c r="AHM495" s="22"/>
      <c r="AHN495" s="22"/>
      <c r="AHO495" s="22"/>
      <c r="AHP495" s="22"/>
      <c r="AHQ495" s="22"/>
      <c r="AHR495" s="22"/>
      <c r="AHS495" s="22"/>
      <c r="AHT495" s="22"/>
      <c r="AHU495" s="22"/>
      <c r="AHV495" s="22"/>
      <c r="AHW495" s="22"/>
      <c r="AHX495" s="22"/>
      <c r="AHY495" s="22"/>
      <c r="AHZ495" s="22"/>
      <c r="AIA495" s="22"/>
      <c r="AIB495" s="22"/>
      <c r="AIC495" s="22"/>
      <c r="AID495" s="22"/>
      <c r="AIE495" s="22"/>
      <c r="AIF495" s="22"/>
      <c r="AIG495" s="22"/>
      <c r="AIH495" s="22"/>
      <c r="AII495" s="22"/>
      <c r="AIJ495" s="22"/>
      <c r="AIK495" s="22"/>
      <c r="AIL495" s="22"/>
      <c r="AIM495" s="22"/>
      <c r="AIN495" s="22"/>
      <c r="AIO495" s="22"/>
      <c r="AIP495" s="22"/>
      <c r="AIQ495" s="22"/>
      <c r="AIR495" s="22"/>
      <c r="AIS495" s="22"/>
      <c r="AIT495" s="22"/>
      <c r="AIU495" s="22"/>
      <c r="AIV495" s="22"/>
      <c r="AIW495" s="22"/>
      <c r="AIX495" s="22"/>
      <c r="AIY495" s="22"/>
      <c r="AIZ495" s="22"/>
      <c r="AJA495" s="22"/>
      <c r="AJB495" s="22"/>
      <c r="AJC495" s="22"/>
      <c r="AJD495" s="22"/>
      <c r="AJE495" s="22"/>
      <c r="AJF495" s="22"/>
      <c r="AJG495" s="22"/>
      <c r="AJH495" s="22"/>
      <c r="AJI495" s="22"/>
      <c r="AJJ495" s="22"/>
      <c r="AJK495" s="22"/>
      <c r="AJL495" s="22"/>
      <c r="AJM495" s="22"/>
      <c r="AJN495" s="22"/>
      <c r="AJO495" s="22"/>
      <c r="AJP495" s="22"/>
      <c r="AJQ495" s="22"/>
      <c r="AJR495" s="22"/>
      <c r="AJS495" s="22"/>
      <c r="AJT495" s="22"/>
      <c r="AJU495" s="22"/>
      <c r="AJV495" s="22"/>
      <c r="AJW495" s="22"/>
      <c r="AJX495" s="22"/>
      <c r="AJY495" s="22"/>
      <c r="AJZ495" s="22"/>
      <c r="AKA495" s="22"/>
      <c r="AKB495" s="22"/>
      <c r="AKC495" s="22"/>
      <c r="AKD495" s="22"/>
      <c r="AKE495" s="22"/>
      <c r="AKF495" s="22"/>
      <c r="AKG495" s="22"/>
      <c r="AKH495" s="22"/>
      <c r="AKI495" s="22"/>
      <c r="AKJ495" s="22"/>
      <c r="AKK495" s="22"/>
      <c r="AKL495" s="22"/>
      <c r="AKM495" s="22"/>
      <c r="AKN495" s="22"/>
      <c r="AKO495" s="22"/>
      <c r="AKP495" s="22"/>
      <c r="AKQ495" s="22"/>
      <c r="AKR495" s="22"/>
      <c r="AKS495" s="22"/>
      <c r="AKT495" s="22"/>
      <c r="AKU495" s="22"/>
      <c r="AKV495" s="22"/>
      <c r="AKW495" s="22"/>
      <c r="AKX495" s="22"/>
      <c r="AKY495" s="22"/>
      <c r="AKZ495" s="22"/>
      <c r="ALA495" s="22"/>
      <c r="ALB495" s="22"/>
      <c r="ALC495" s="22"/>
      <c r="ALD495" s="22"/>
      <c r="ALE495" s="22"/>
      <c r="ALF495" s="22"/>
      <c r="ALG495" s="22"/>
      <c r="ALH495" s="22"/>
      <c r="ALI495" s="22"/>
      <c r="ALJ495" s="22"/>
      <c r="ALK495" s="22"/>
      <c r="ALL495" s="22"/>
      <c r="ALM495" s="22"/>
      <c r="ALN495" s="22"/>
      <c r="ALO495" s="22"/>
      <c r="ALP495" s="22"/>
      <c r="ALQ495" s="22"/>
      <c r="ALR495" s="22"/>
      <c r="ALS495" s="22"/>
      <c r="ALT495" s="22"/>
      <c r="ALU495" s="22"/>
      <c r="ALV495" s="22"/>
      <c r="ALW495" s="22"/>
      <c r="ALX495" s="22"/>
      <c r="ALY495" s="22"/>
      <c r="ALZ495" s="22"/>
      <c r="AMA495" s="22"/>
      <c r="AMB495" s="22"/>
      <c r="AMC495" s="22"/>
      <c r="AMD495" s="22"/>
      <c r="AME495" s="22"/>
      <c r="AMF495" s="22"/>
      <c r="AMG495" s="22"/>
      <c r="AMH495" s="22"/>
      <c r="AMI495" s="22"/>
      <c r="AMJ495" s="22"/>
      <c r="AMK495" s="22"/>
      <c r="AML495" s="22"/>
      <c r="AMM495" s="22"/>
      <c r="AMN495" s="22"/>
      <c r="AMO495" s="22"/>
      <c r="AMP495" s="22"/>
      <c r="AMQ495" s="22"/>
      <c r="AMR495" s="22"/>
      <c r="AMS495" s="22"/>
      <c r="AMT495" s="22"/>
      <c r="AMU495" s="22"/>
      <c r="AMV495" s="22"/>
      <c r="AMW495" s="22"/>
      <c r="AMX495" s="22"/>
      <c r="AMY495" s="22"/>
      <c r="AMZ495" s="22"/>
      <c r="ANA495" s="22"/>
      <c r="ANB495" s="22"/>
      <c r="ANC495" s="22"/>
      <c r="AND495" s="22"/>
      <c r="ANE495" s="22"/>
      <c r="ANF495" s="22"/>
      <c r="ANG495" s="22"/>
      <c r="ANH495" s="22"/>
      <c r="ANI495" s="22"/>
      <c r="ANJ495" s="22"/>
      <c r="ANK495" s="22"/>
      <c r="ANL495" s="22"/>
      <c r="ANM495" s="22"/>
      <c r="ANN495" s="22"/>
      <c r="ANO495" s="22"/>
      <c r="ANP495" s="22"/>
      <c r="ANQ495" s="22"/>
      <c r="ANR495" s="22"/>
      <c r="ANS495" s="22"/>
      <c r="ANT495" s="22"/>
      <c r="ANU495" s="22"/>
      <c r="ANV495" s="22"/>
      <c r="ANW495" s="22"/>
      <c r="ANX495" s="22"/>
      <c r="ANY495" s="22"/>
      <c r="ANZ495" s="22"/>
      <c r="AOA495" s="22"/>
      <c r="AOB495" s="22"/>
      <c r="AOC495" s="22"/>
      <c r="AOD495" s="22"/>
      <c r="AOE495" s="22"/>
      <c r="AOF495" s="22"/>
      <c r="AOG495" s="22"/>
      <c r="AOH495" s="22"/>
      <c r="AOI495" s="22"/>
      <c r="AOJ495" s="22"/>
      <c r="AOK495" s="22"/>
      <c r="AOL495" s="22"/>
      <c r="AOM495" s="22"/>
      <c r="AON495" s="22"/>
      <c r="AOO495" s="22"/>
      <c r="AOP495" s="22"/>
      <c r="AOQ495" s="22"/>
      <c r="AOR495" s="22"/>
      <c r="AOS495" s="22"/>
      <c r="AOT495" s="22"/>
      <c r="AOU495" s="22"/>
      <c r="AOV495" s="22"/>
      <c r="AOW495" s="22"/>
      <c r="AOX495" s="22"/>
      <c r="AOY495" s="22"/>
      <c r="AOZ495" s="22"/>
      <c r="APA495" s="22"/>
      <c r="APB495" s="22"/>
      <c r="APC495" s="22"/>
      <c r="APD495" s="22"/>
      <c r="APE495" s="22"/>
      <c r="APF495" s="22"/>
      <c r="APG495" s="22"/>
      <c r="APH495" s="22"/>
      <c r="API495" s="22"/>
      <c r="APJ495" s="22"/>
      <c r="APK495" s="22"/>
      <c r="APL495" s="22"/>
      <c r="APM495" s="22"/>
      <c r="APN495" s="22"/>
      <c r="APO495" s="22"/>
      <c r="APP495" s="22"/>
      <c r="APQ495" s="22"/>
      <c r="APR495" s="22"/>
      <c r="APS495" s="22"/>
      <c r="APT495" s="22"/>
      <c r="APU495" s="22"/>
      <c r="APV495" s="22"/>
      <c r="APW495" s="22"/>
      <c r="APX495" s="22"/>
      <c r="APY495" s="22"/>
      <c r="APZ495" s="22"/>
      <c r="AQA495" s="22"/>
      <c r="AQB495" s="22"/>
      <c r="AQC495" s="22"/>
      <c r="AQD495" s="22"/>
      <c r="AQE495" s="22"/>
      <c r="AQF495" s="22"/>
      <c r="AQG495" s="22"/>
      <c r="AQH495" s="22"/>
      <c r="AQI495" s="22"/>
      <c r="AQJ495" s="22"/>
      <c r="AQK495" s="22"/>
      <c r="AQL495" s="22"/>
      <c r="AQM495" s="22"/>
      <c r="AQN495" s="22"/>
      <c r="AQO495" s="22"/>
      <c r="AQP495" s="22"/>
      <c r="AQQ495" s="22"/>
      <c r="AQR495" s="22"/>
      <c r="AQS495" s="22"/>
      <c r="AQT495" s="22"/>
      <c r="AQU495" s="22"/>
      <c r="AQV495" s="22"/>
      <c r="AQW495" s="22"/>
      <c r="AQX495" s="22"/>
      <c r="AQY495" s="22"/>
      <c r="AQZ495" s="22"/>
      <c r="ARA495" s="22"/>
      <c r="ARB495" s="22"/>
      <c r="ARC495" s="22"/>
      <c r="ARD495" s="22"/>
      <c r="ARE495" s="22"/>
      <c r="ARF495" s="22"/>
      <c r="ARG495" s="22"/>
      <c r="ARH495" s="22"/>
      <c r="ARI495" s="22"/>
      <c r="ARJ495" s="22"/>
      <c r="ARK495" s="22"/>
      <c r="ARL495" s="22"/>
      <c r="ARM495" s="22"/>
      <c r="ARN495" s="22"/>
      <c r="ARO495" s="22"/>
      <c r="ARP495" s="22"/>
      <c r="ARQ495" s="22"/>
      <c r="ARR495" s="22"/>
      <c r="ARS495" s="22"/>
      <c r="ART495" s="22"/>
      <c r="ARU495" s="22"/>
      <c r="ARV495" s="22"/>
      <c r="ARW495" s="22"/>
      <c r="ARX495" s="22"/>
      <c r="ARY495" s="22"/>
      <c r="ARZ495" s="22"/>
      <c r="ASA495" s="22"/>
      <c r="ASB495" s="22"/>
      <c r="ASC495" s="22"/>
      <c r="ASD495" s="22"/>
      <c r="ASE495" s="22"/>
      <c r="ASF495" s="22"/>
      <c r="ASG495" s="22"/>
      <c r="ASH495" s="22"/>
      <c r="ASI495" s="22"/>
      <c r="ASJ495" s="22"/>
      <c r="ASK495" s="22"/>
      <c r="ASL495" s="22"/>
      <c r="ASM495" s="22"/>
      <c r="ASN495" s="22"/>
      <c r="ASO495" s="22"/>
      <c r="ASP495" s="22"/>
      <c r="ASQ495" s="22"/>
      <c r="ASR495" s="22"/>
      <c r="ASS495" s="22"/>
      <c r="AST495" s="22"/>
      <c r="ASU495" s="22"/>
      <c r="ASV495" s="22"/>
      <c r="ASW495" s="22"/>
      <c r="ASX495" s="22"/>
      <c r="ASY495" s="22"/>
      <c r="ASZ495" s="22"/>
      <c r="ATA495" s="22"/>
      <c r="ATB495" s="22"/>
      <c r="ATC495" s="22"/>
      <c r="ATD495" s="22"/>
      <c r="ATE495" s="22"/>
      <c r="ATF495" s="22"/>
      <c r="ATG495" s="22"/>
      <c r="ATH495" s="22"/>
      <c r="ATI495" s="22"/>
      <c r="ATJ495" s="22"/>
      <c r="ATK495" s="22"/>
      <c r="ATL495" s="22"/>
      <c r="ATM495" s="22"/>
      <c r="ATN495" s="22"/>
      <c r="ATO495" s="22"/>
      <c r="ATP495" s="22"/>
      <c r="ATQ495" s="22"/>
      <c r="ATR495" s="22"/>
      <c r="ATS495" s="22"/>
      <c r="ATT495" s="22"/>
      <c r="ATU495" s="22"/>
      <c r="ATV495" s="22"/>
      <c r="ATW495" s="22"/>
      <c r="ATX495" s="22"/>
      <c r="ATY495" s="22"/>
      <c r="ATZ495" s="22"/>
      <c r="AUA495" s="22"/>
      <c r="AUB495" s="22"/>
      <c r="AUC495" s="22"/>
      <c r="AUD495" s="22"/>
      <c r="AUE495" s="22"/>
      <c r="AUF495" s="22"/>
      <c r="AUG495" s="22"/>
      <c r="AUH495" s="22"/>
      <c r="AUI495" s="22"/>
      <c r="AUJ495" s="22"/>
      <c r="AUK495" s="22"/>
      <c r="AUL495" s="22"/>
      <c r="AUM495" s="22"/>
      <c r="AUN495" s="22"/>
      <c r="AUO495" s="22"/>
      <c r="AUP495" s="22"/>
      <c r="AUQ495" s="22"/>
      <c r="AUR495" s="22"/>
      <c r="AUS495" s="22"/>
      <c r="AUT495" s="22"/>
      <c r="AUU495" s="22"/>
      <c r="AUV495" s="22"/>
      <c r="AUW495" s="22"/>
      <c r="AUX495" s="22"/>
      <c r="AUY495" s="22"/>
      <c r="AUZ495" s="22"/>
      <c r="AVA495" s="22"/>
      <c r="AVB495" s="22"/>
      <c r="AVC495" s="22"/>
      <c r="AVD495" s="22"/>
      <c r="AVE495" s="22"/>
      <c r="AVF495" s="22"/>
      <c r="AVG495" s="22"/>
      <c r="AVH495" s="22"/>
      <c r="AVI495" s="22"/>
      <c r="AVJ495" s="22"/>
      <c r="AVK495" s="22"/>
      <c r="AVL495" s="22"/>
      <c r="AVM495" s="22"/>
      <c r="AVN495" s="22"/>
      <c r="AVO495" s="22"/>
      <c r="AVP495" s="22"/>
      <c r="AVQ495" s="22"/>
      <c r="AVR495" s="22"/>
      <c r="AVS495" s="22"/>
      <c r="AVT495" s="22"/>
      <c r="AVU495" s="22"/>
      <c r="AVV495" s="22"/>
      <c r="AVW495" s="22"/>
      <c r="AVX495" s="22"/>
      <c r="AVY495" s="22"/>
      <c r="AVZ495" s="22"/>
      <c r="AWA495" s="22"/>
      <c r="AWB495" s="22"/>
      <c r="AWC495" s="22"/>
      <c r="AWD495" s="22"/>
      <c r="AWE495" s="22"/>
      <c r="AWF495" s="22"/>
      <c r="AWG495" s="22"/>
      <c r="AWH495" s="22"/>
      <c r="AWI495" s="22"/>
      <c r="AWJ495" s="22"/>
      <c r="AWK495" s="22"/>
      <c r="AWL495" s="22"/>
      <c r="AWM495" s="22"/>
      <c r="AWN495" s="22"/>
      <c r="AWO495" s="22"/>
      <c r="AWP495" s="22"/>
      <c r="AWQ495" s="22"/>
      <c r="AWR495" s="22"/>
      <c r="AWS495" s="22"/>
      <c r="AWT495" s="22"/>
      <c r="AWU495" s="22"/>
      <c r="AWV495" s="22"/>
      <c r="AWW495" s="22"/>
      <c r="AWX495" s="22"/>
      <c r="AWY495" s="22"/>
      <c r="AWZ495" s="22"/>
      <c r="AXA495" s="22"/>
      <c r="AXB495" s="22"/>
      <c r="AXC495" s="22"/>
      <c r="AXD495" s="22"/>
      <c r="AXE495" s="22"/>
      <c r="AXF495" s="22"/>
      <c r="AXG495" s="22"/>
      <c r="AXH495" s="22"/>
      <c r="AXI495" s="22"/>
      <c r="AXJ495" s="22"/>
      <c r="AXK495" s="22"/>
      <c r="AXL495" s="22"/>
      <c r="AXM495" s="22"/>
      <c r="AXN495" s="22"/>
      <c r="AXO495" s="22"/>
      <c r="AXP495" s="22"/>
      <c r="AXQ495" s="22"/>
      <c r="AXR495" s="22"/>
      <c r="AXS495" s="22"/>
      <c r="AXT495" s="22"/>
      <c r="AXU495" s="22"/>
      <c r="AXV495" s="22"/>
      <c r="AXW495" s="22"/>
      <c r="AXX495" s="22"/>
      <c r="AXY495" s="22"/>
      <c r="AXZ495" s="22"/>
      <c r="AYA495" s="22"/>
      <c r="AYB495" s="22"/>
      <c r="AYC495" s="22"/>
      <c r="AYD495" s="22"/>
      <c r="AYE495" s="22"/>
      <c r="AYF495" s="22"/>
      <c r="AYG495" s="22"/>
      <c r="AYH495" s="22"/>
      <c r="AYI495" s="22"/>
      <c r="AYJ495" s="22"/>
      <c r="AYK495" s="22"/>
      <c r="AYL495" s="22"/>
      <c r="AYM495" s="22"/>
      <c r="AYN495" s="22"/>
      <c r="AYO495" s="22"/>
      <c r="AYP495" s="22"/>
      <c r="AYQ495" s="22"/>
      <c r="AYR495" s="22"/>
      <c r="AYS495" s="22"/>
      <c r="AYT495" s="22"/>
      <c r="AYU495" s="22"/>
      <c r="AYV495" s="22"/>
      <c r="AYW495" s="22"/>
      <c r="AYX495" s="22"/>
      <c r="AYY495" s="22"/>
      <c r="AYZ495" s="22"/>
      <c r="AZA495" s="22"/>
      <c r="AZB495" s="22"/>
      <c r="AZC495" s="22"/>
      <c r="AZD495" s="22"/>
      <c r="AZE495" s="22"/>
      <c r="AZF495" s="22"/>
      <c r="AZG495" s="22"/>
      <c r="AZH495" s="22"/>
      <c r="AZI495" s="22"/>
      <c r="AZJ495" s="22"/>
      <c r="AZK495" s="22"/>
      <c r="AZL495" s="22"/>
      <c r="AZM495" s="22"/>
      <c r="AZN495" s="22"/>
      <c r="AZO495" s="22"/>
      <c r="AZP495" s="22"/>
      <c r="AZQ495" s="22"/>
      <c r="AZR495" s="22"/>
      <c r="AZS495" s="22"/>
      <c r="AZT495" s="22"/>
      <c r="AZU495" s="22"/>
      <c r="AZV495" s="22"/>
      <c r="AZW495" s="22"/>
      <c r="AZX495" s="22"/>
      <c r="AZY495" s="22"/>
      <c r="AZZ495" s="22"/>
      <c r="BAA495" s="22"/>
      <c r="BAB495" s="22"/>
      <c r="BAC495" s="22"/>
      <c r="BAD495" s="22"/>
      <c r="BAE495" s="22"/>
      <c r="BAF495" s="22"/>
      <c r="BAG495" s="22"/>
      <c r="BAH495" s="22"/>
      <c r="BAI495" s="22"/>
      <c r="BAJ495" s="22"/>
      <c r="BAK495" s="22"/>
      <c r="BAL495" s="22"/>
      <c r="BAM495" s="22"/>
      <c r="BAN495" s="22"/>
      <c r="BAO495" s="22"/>
      <c r="BAP495" s="22"/>
      <c r="BAQ495" s="22"/>
      <c r="BAR495" s="22"/>
      <c r="BAS495" s="22"/>
      <c r="BAT495" s="22"/>
      <c r="BAU495" s="22"/>
      <c r="BAV495" s="22"/>
      <c r="BAW495" s="22"/>
      <c r="BAX495" s="22"/>
      <c r="BAY495" s="22"/>
      <c r="BAZ495" s="22"/>
      <c r="BBA495" s="22"/>
      <c r="BBB495" s="22"/>
      <c r="BBC495" s="22"/>
      <c r="BBD495" s="22"/>
      <c r="BBE495" s="22"/>
      <c r="BBF495" s="22"/>
      <c r="BBG495" s="22"/>
      <c r="BBH495" s="22"/>
      <c r="BBI495" s="22"/>
      <c r="BBJ495" s="22"/>
      <c r="BBK495" s="22"/>
      <c r="BBL495" s="22"/>
      <c r="BBM495" s="22"/>
      <c r="BBN495" s="22"/>
      <c r="BBO495" s="22"/>
      <c r="BBP495" s="22"/>
      <c r="BBQ495" s="22"/>
      <c r="BBR495" s="22"/>
      <c r="BBS495" s="22"/>
      <c r="BBT495" s="22"/>
      <c r="BBU495" s="22"/>
      <c r="BBV495" s="22"/>
      <c r="BBW495" s="22"/>
      <c r="BBX495" s="22"/>
      <c r="BBY495" s="22"/>
      <c r="BBZ495" s="22"/>
      <c r="BCA495" s="22"/>
      <c r="BCB495" s="22"/>
      <c r="BCC495" s="22"/>
      <c r="BCD495" s="22"/>
      <c r="BCE495" s="22"/>
      <c r="BCF495" s="22"/>
      <c r="BCG495" s="22"/>
      <c r="BCH495" s="22"/>
      <c r="BCI495" s="22"/>
      <c r="BCJ495" s="22"/>
      <c r="BCK495" s="22"/>
      <c r="BCL495" s="22"/>
      <c r="BCM495" s="22"/>
      <c r="BCN495" s="22"/>
      <c r="BCO495" s="22"/>
      <c r="BCP495" s="22"/>
      <c r="BCQ495" s="22"/>
      <c r="BCR495" s="22"/>
      <c r="BCS495" s="22"/>
      <c r="BCT495" s="22"/>
      <c r="BCU495" s="22"/>
      <c r="BCV495" s="22"/>
      <c r="BCW495" s="22"/>
      <c r="BCX495" s="22"/>
      <c r="BCY495" s="22"/>
      <c r="BCZ495" s="22"/>
      <c r="BDA495" s="22"/>
      <c r="BDB495" s="22"/>
      <c r="BDC495" s="22"/>
      <c r="BDD495" s="22"/>
      <c r="BDE495" s="22"/>
      <c r="BDF495" s="22"/>
      <c r="BDG495" s="22"/>
      <c r="BDH495" s="22"/>
      <c r="BDI495" s="22"/>
      <c r="BDJ495" s="22"/>
      <c r="BDK495" s="22"/>
      <c r="BDL495" s="22"/>
      <c r="BDM495" s="22"/>
      <c r="BDN495" s="22"/>
      <c r="BDO495" s="22"/>
      <c r="BDP495" s="22"/>
      <c r="BDQ495" s="22"/>
      <c r="BDR495" s="22"/>
      <c r="BDS495" s="22"/>
      <c r="BDT495" s="22"/>
      <c r="BDU495" s="22"/>
      <c r="BDV495" s="22"/>
      <c r="BDW495" s="22"/>
      <c r="BDX495" s="22"/>
      <c r="BDY495" s="22"/>
      <c r="BDZ495" s="22"/>
      <c r="BEA495" s="22"/>
      <c r="BEB495" s="22"/>
      <c r="BEC495" s="22"/>
      <c r="BED495" s="22"/>
      <c r="BEE495" s="22"/>
      <c r="BEF495" s="22"/>
      <c r="BEG495" s="22"/>
      <c r="BEH495" s="22"/>
      <c r="BEI495" s="22"/>
      <c r="BEJ495" s="22"/>
      <c r="BEK495" s="22"/>
      <c r="BEL495" s="22"/>
      <c r="BEM495" s="22"/>
      <c r="BEN495" s="22"/>
      <c r="BEO495" s="22"/>
      <c r="BEP495" s="22"/>
      <c r="BEQ495" s="22"/>
      <c r="BER495" s="22"/>
      <c r="BES495" s="22"/>
      <c r="BET495" s="22"/>
      <c r="BEU495" s="22"/>
      <c r="BEV495" s="22"/>
      <c r="BEW495" s="22"/>
      <c r="BEX495" s="22"/>
      <c r="BEY495" s="22"/>
      <c r="BEZ495" s="22"/>
      <c r="BFA495" s="22"/>
      <c r="BFB495" s="22"/>
      <c r="BFC495" s="22"/>
      <c r="BFD495" s="22"/>
      <c r="BFE495" s="22"/>
      <c r="BFF495" s="22"/>
      <c r="BFG495" s="22"/>
      <c r="BFH495" s="22"/>
      <c r="BFI495" s="22"/>
      <c r="BFJ495" s="22"/>
      <c r="BFK495" s="22"/>
      <c r="BFL495" s="22"/>
      <c r="BFM495" s="22"/>
      <c r="BFN495" s="22"/>
      <c r="BFO495" s="22"/>
      <c r="BFP495" s="22"/>
      <c r="BFQ495" s="22"/>
      <c r="BFR495" s="22"/>
      <c r="BFS495" s="22"/>
      <c r="BFT495" s="22"/>
      <c r="BFU495" s="22"/>
      <c r="BFV495" s="22"/>
      <c r="BFW495" s="22"/>
      <c r="BFX495" s="22"/>
      <c r="BFY495" s="22"/>
      <c r="BFZ495" s="22"/>
      <c r="BGA495" s="22"/>
      <c r="BGB495" s="22"/>
      <c r="BGC495" s="22"/>
      <c r="BGD495" s="22"/>
      <c r="BGE495" s="22"/>
      <c r="BGF495" s="22"/>
      <c r="BGG495" s="22"/>
      <c r="BGH495" s="22"/>
      <c r="BGI495" s="22"/>
      <c r="BGJ495" s="22"/>
      <c r="BGK495" s="22"/>
      <c r="BGL495" s="22"/>
      <c r="BGM495" s="22"/>
      <c r="BGN495" s="22"/>
      <c r="BGO495" s="22"/>
      <c r="BGP495" s="22"/>
      <c r="BGQ495" s="22"/>
      <c r="BGR495" s="22"/>
      <c r="BGS495" s="22"/>
      <c r="BGT495" s="22"/>
      <c r="BGU495" s="22"/>
      <c r="BGV495" s="22"/>
      <c r="BGW495" s="22"/>
      <c r="BGX495" s="22"/>
      <c r="BGY495" s="22"/>
      <c r="BGZ495" s="22"/>
      <c r="BHA495" s="22"/>
      <c r="BHB495" s="22"/>
      <c r="BHC495" s="22"/>
      <c r="BHD495" s="22"/>
      <c r="BHE495" s="22"/>
      <c r="BHF495" s="22"/>
      <c r="BHG495" s="22"/>
      <c r="BHH495" s="22"/>
      <c r="BHI495" s="22"/>
      <c r="BHJ495" s="22"/>
      <c r="BHK495" s="22"/>
      <c r="BHL495" s="22"/>
      <c r="BHM495" s="22"/>
      <c r="BHN495" s="22"/>
      <c r="BHO495" s="22"/>
      <c r="BHP495" s="22"/>
      <c r="BHQ495" s="22"/>
      <c r="BHR495" s="22"/>
      <c r="BHS495" s="22"/>
      <c r="BHT495" s="22"/>
      <c r="BHU495" s="22"/>
      <c r="BHV495" s="22"/>
      <c r="BHW495" s="22"/>
      <c r="BHX495" s="22"/>
      <c r="BHY495" s="22"/>
      <c r="BHZ495" s="22"/>
      <c r="BIA495" s="22"/>
      <c r="BIB495" s="22"/>
      <c r="BIC495" s="22"/>
      <c r="BID495" s="22"/>
      <c r="BIE495" s="22"/>
      <c r="BIF495" s="22"/>
      <c r="BIG495" s="22"/>
      <c r="BIH495" s="22"/>
      <c r="BII495" s="22"/>
      <c r="BIJ495" s="22"/>
      <c r="BIK495" s="22"/>
      <c r="BIL495" s="22"/>
      <c r="BIM495" s="22"/>
      <c r="BIN495" s="22"/>
      <c r="BIO495" s="22"/>
      <c r="BIP495" s="22"/>
      <c r="BIQ495" s="22"/>
      <c r="BIR495" s="22"/>
      <c r="BIS495" s="22"/>
      <c r="BIT495" s="22"/>
      <c r="BIU495" s="22"/>
      <c r="BIV495" s="22"/>
      <c r="BIW495" s="22"/>
      <c r="BIX495" s="22"/>
      <c r="BIY495" s="22"/>
      <c r="BIZ495" s="22"/>
      <c r="BJA495" s="22"/>
      <c r="BJB495" s="22"/>
      <c r="BJC495" s="22"/>
      <c r="BJD495" s="22"/>
      <c r="BJE495" s="22"/>
      <c r="BJF495" s="22"/>
      <c r="BJG495" s="22"/>
      <c r="BJH495" s="22"/>
      <c r="BJI495" s="22"/>
      <c r="BJJ495" s="22"/>
      <c r="BJK495" s="22"/>
      <c r="BJL495" s="22"/>
      <c r="BJM495" s="22"/>
      <c r="BJN495" s="22"/>
      <c r="BJO495" s="22"/>
      <c r="BJP495" s="22"/>
      <c r="BJQ495" s="22"/>
      <c r="BJR495" s="22"/>
      <c r="BJS495" s="22"/>
      <c r="BJT495" s="22"/>
      <c r="BJU495" s="22"/>
      <c r="BJV495" s="22"/>
      <c r="BJW495" s="22"/>
      <c r="BJX495" s="22"/>
      <c r="BJY495" s="22"/>
      <c r="BJZ495" s="22"/>
      <c r="BKA495" s="22"/>
      <c r="BKB495" s="22"/>
      <c r="BKC495" s="22"/>
      <c r="BKD495" s="22"/>
      <c r="BKE495" s="22"/>
      <c r="BKF495" s="22"/>
      <c r="BKG495" s="22"/>
      <c r="BKH495" s="22"/>
      <c r="BKI495" s="22"/>
      <c r="BKJ495" s="22"/>
      <c r="BKK495" s="22"/>
      <c r="BKL495" s="22"/>
      <c r="BKM495" s="22"/>
      <c r="BKN495" s="22"/>
      <c r="BKO495" s="22"/>
      <c r="BKP495" s="22"/>
      <c r="BKQ495" s="22"/>
      <c r="BKR495" s="22"/>
      <c r="BKS495" s="22"/>
      <c r="BKT495" s="22"/>
      <c r="BKU495" s="22"/>
      <c r="BKV495" s="22"/>
      <c r="BKW495" s="22"/>
      <c r="BKX495" s="22"/>
      <c r="BKY495" s="22"/>
      <c r="BKZ495" s="22"/>
      <c r="BLA495" s="22"/>
      <c r="BLB495" s="22"/>
      <c r="BLC495" s="22"/>
      <c r="BLD495" s="22"/>
      <c r="BLE495" s="22"/>
      <c r="BLF495" s="22"/>
      <c r="BLG495" s="22"/>
      <c r="BLH495" s="22"/>
      <c r="BLI495" s="22"/>
      <c r="BLJ495" s="22"/>
      <c r="BLK495" s="22"/>
      <c r="BLL495" s="22"/>
      <c r="BLM495" s="22"/>
      <c r="BLN495" s="22"/>
      <c r="BLO495" s="22"/>
      <c r="BLP495" s="22"/>
      <c r="BLQ495" s="22"/>
      <c r="BLR495" s="22"/>
      <c r="BLS495" s="22"/>
      <c r="BLT495" s="22"/>
      <c r="BLU495" s="22"/>
      <c r="BLV495" s="22"/>
      <c r="BLW495" s="22"/>
      <c r="BLX495" s="22"/>
      <c r="BLY495" s="22"/>
      <c r="BLZ495" s="22"/>
      <c r="BMA495" s="22"/>
      <c r="BMB495" s="22"/>
      <c r="BMC495" s="22"/>
      <c r="BMD495" s="22"/>
      <c r="BME495" s="22"/>
      <c r="BMF495" s="22"/>
      <c r="BMG495" s="22"/>
      <c r="BMH495" s="22"/>
      <c r="BMI495" s="22"/>
      <c r="BMJ495" s="22"/>
      <c r="BMK495" s="22"/>
      <c r="BML495" s="22"/>
      <c r="BMM495" s="22"/>
      <c r="BMN495" s="22"/>
      <c r="BMO495" s="22"/>
      <c r="BMP495" s="22"/>
      <c r="BMQ495" s="22"/>
      <c r="BMR495" s="22"/>
      <c r="BMS495" s="22"/>
      <c r="BMT495" s="22"/>
      <c r="BMU495" s="22"/>
      <c r="BMV495" s="22"/>
      <c r="BMW495" s="22"/>
      <c r="BMX495" s="22"/>
      <c r="BMY495" s="22"/>
      <c r="BMZ495" s="22"/>
      <c r="BNA495" s="22"/>
      <c r="BNB495" s="22"/>
      <c r="BNC495" s="22"/>
      <c r="BND495" s="22"/>
      <c r="BNE495" s="22"/>
      <c r="BNF495" s="22"/>
      <c r="BNG495" s="22"/>
      <c r="BNH495" s="22"/>
      <c r="BNI495" s="22"/>
      <c r="BNJ495" s="22"/>
      <c r="BNK495" s="22"/>
      <c r="BNL495" s="22"/>
      <c r="BNM495" s="22"/>
      <c r="BNN495" s="22"/>
      <c r="BNO495" s="22"/>
      <c r="BNP495" s="22"/>
      <c r="BNQ495" s="22"/>
      <c r="BNR495" s="22"/>
      <c r="BNS495" s="22"/>
      <c r="BNT495" s="22"/>
      <c r="BNU495" s="22"/>
      <c r="BNV495" s="22"/>
      <c r="BNW495" s="22"/>
      <c r="BNX495" s="22"/>
      <c r="BNY495" s="22"/>
      <c r="BNZ495" s="22"/>
      <c r="BOA495" s="22"/>
      <c r="BOB495" s="22"/>
      <c r="BOC495" s="22"/>
      <c r="BOD495" s="22"/>
      <c r="BOE495" s="22"/>
      <c r="BOF495" s="22"/>
      <c r="BOG495" s="22"/>
      <c r="BOH495" s="22"/>
      <c r="BOI495" s="22"/>
      <c r="BOJ495" s="22"/>
      <c r="BOK495" s="22"/>
      <c r="BOL495" s="22"/>
      <c r="BOM495" s="22"/>
      <c r="BON495" s="22"/>
      <c r="BOO495" s="22"/>
      <c r="BOP495" s="22"/>
      <c r="BOQ495" s="22"/>
      <c r="BOR495" s="22"/>
      <c r="BOS495" s="22"/>
      <c r="BOT495" s="22"/>
      <c r="BOU495" s="22"/>
      <c r="BOV495" s="22"/>
      <c r="BOW495" s="22"/>
      <c r="BOX495" s="22"/>
      <c r="BOY495" s="22"/>
      <c r="BOZ495" s="22"/>
      <c r="BPA495" s="22"/>
      <c r="BPB495" s="22"/>
      <c r="BPC495" s="22"/>
      <c r="BPD495" s="22"/>
      <c r="BPE495" s="22"/>
      <c r="BPF495" s="22"/>
      <c r="BPG495" s="22"/>
      <c r="BPH495" s="22"/>
      <c r="BPI495" s="22"/>
      <c r="BPJ495" s="22"/>
      <c r="BPK495" s="22"/>
      <c r="BPL495" s="22"/>
      <c r="BPM495" s="22"/>
      <c r="BPN495" s="22"/>
      <c r="BPO495" s="22"/>
      <c r="BPP495" s="22"/>
      <c r="BPQ495" s="22"/>
      <c r="BPR495" s="22"/>
      <c r="BPS495" s="22"/>
      <c r="BPT495" s="22"/>
      <c r="BPU495" s="22"/>
      <c r="BPV495" s="22"/>
      <c r="BPW495" s="22"/>
      <c r="BPX495" s="22"/>
      <c r="BPY495" s="22"/>
      <c r="BPZ495" s="22"/>
      <c r="BQA495" s="22"/>
      <c r="BQB495" s="22"/>
      <c r="BQC495" s="22"/>
      <c r="BQD495" s="22"/>
      <c r="BQE495" s="22"/>
      <c r="BQF495" s="22"/>
      <c r="BQG495" s="22"/>
      <c r="BQH495" s="22"/>
      <c r="BQI495" s="22"/>
      <c r="BQJ495" s="22"/>
      <c r="BQK495" s="22"/>
      <c r="BQL495" s="22"/>
      <c r="BQM495" s="22"/>
      <c r="BQN495" s="22"/>
      <c r="BQO495" s="22"/>
      <c r="BQP495" s="22"/>
      <c r="BQQ495" s="22"/>
      <c r="BQR495" s="22"/>
      <c r="BQS495" s="22"/>
      <c r="BQT495" s="22"/>
      <c r="BQU495" s="22"/>
      <c r="BQV495" s="22"/>
      <c r="BQW495" s="22"/>
      <c r="BQX495" s="22"/>
      <c r="BQY495" s="22"/>
      <c r="BQZ495" s="22"/>
      <c r="BRA495" s="22"/>
      <c r="BRB495" s="22"/>
      <c r="BRC495" s="22"/>
      <c r="BRD495" s="22"/>
      <c r="BRE495" s="22"/>
      <c r="BRF495" s="22"/>
      <c r="BRG495" s="22"/>
      <c r="BRH495" s="22"/>
      <c r="BRI495" s="22"/>
      <c r="BRJ495" s="22"/>
      <c r="BRK495" s="22"/>
      <c r="BRL495" s="22"/>
      <c r="BRM495" s="22"/>
      <c r="BRN495" s="22"/>
      <c r="BRO495" s="22"/>
      <c r="BRP495" s="22"/>
      <c r="BRQ495" s="22"/>
      <c r="BRR495" s="22"/>
      <c r="BRS495" s="22"/>
      <c r="BRT495" s="22"/>
      <c r="BRU495" s="22"/>
      <c r="BRV495" s="22"/>
      <c r="BRW495" s="22"/>
      <c r="BRX495" s="22"/>
      <c r="BRY495" s="22"/>
      <c r="BRZ495" s="22"/>
      <c r="BSA495" s="22"/>
      <c r="BSB495" s="22"/>
      <c r="BSC495" s="22"/>
      <c r="BSD495" s="22"/>
      <c r="BSE495" s="22"/>
      <c r="BSF495" s="22"/>
      <c r="BSG495" s="22"/>
      <c r="BSH495" s="22"/>
      <c r="BSI495" s="22"/>
      <c r="BSJ495" s="22"/>
      <c r="BSK495" s="22"/>
      <c r="BSL495" s="22"/>
      <c r="BSM495" s="22"/>
      <c r="BSN495" s="22"/>
      <c r="BSO495" s="22"/>
      <c r="BSP495" s="22"/>
      <c r="BSQ495" s="22"/>
      <c r="BSR495" s="22"/>
      <c r="BSS495" s="22"/>
      <c r="BST495" s="22"/>
      <c r="BSU495" s="22"/>
      <c r="BSV495" s="22"/>
      <c r="BSW495" s="22"/>
      <c r="BSX495" s="22"/>
      <c r="BSY495" s="22"/>
      <c r="BSZ495" s="22"/>
      <c r="BTA495" s="22"/>
      <c r="BTB495" s="22"/>
      <c r="BTC495" s="22"/>
      <c r="BTD495" s="22"/>
      <c r="BTE495" s="22"/>
      <c r="BTF495" s="22"/>
      <c r="BTG495" s="22"/>
      <c r="BTH495" s="22"/>
      <c r="BTI495" s="22"/>
      <c r="BTJ495" s="22"/>
      <c r="BTK495" s="22"/>
      <c r="BTL495" s="22"/>
      <c r="BTM495" s="22"/>
      <c r="BTN495" s="22"/>
      <c r="BTO495" s="22"/>
      <c r="BTP495" s="22"/>
      <c r="BTQ495" s="22"/>
      <c r="BTR495" s="22"/>
      <c r="BTS495" s="22"/>
      <c r="BTT495" s="22"/>
      <c r="BTU495" s="22"/>
      <c r="BTV495" s="22"/>
      <c r="BTW495" s="22"/>
      <c r="BTX495" s="22"/>
      <c r="BTY495" s="22"/>
      <c r="BTZ495" s="22"/>
      <c r="BUA495" s="22"/>
      <c r="BUB495" s="22"/>
      <c r="BUC495" s="22"/>
      <c r="BUD495" s="22"/>
      <c r="BUE495" s="22"/>
      <c r="BUF495" s="22"/>
      <c r="BUG495" s="22"/>
      <c r="BUH495" s="22"/>
      <c r="BUI495" s="22"/>
      <c r="BUJ495" s="22"/>
      <c r="BUK495" s="22"/>
      <c r="BUL495" s="22"/>
      <c r="BUM495" s="22"/>
      <c r="BUN495" s="22"/>
      <c r="BUO495" s="22"/>
      <c r="BUP495" s="22"/>
      <c r="BUQ495" s="22"/>
      <c r="BUR495" s="22"/>
      <c r="BUS495" s="22"/>
      <c r="BUT495" s="22"/>
      <c r="BUU495" s="22"/>
      <c r="BUV495" s="22"/>
      <c r="BUW495" s="22"/>
      <c r="BUX495" s="22"/>
      <c r="BUY495" s="22"/>
      <c r="BUZ495" s="22"/>
      <c r="BVA495" s="22"/>
      <c r="BVB495" s="22"/>
      <c r="BVC495" s="22"/>
      <c r="BVD495" s="22"/>
      <c r="BVE495" s="22"/>
      <c r="BVF495" s="22"/>
      <c r="BVG495" s="22"/>
      <c r="BVH495" s="22"/>
      <c r="BVI495" s="22"/>
      <c r="BVJ495" s="22"/>
      <c r="BVK495" s="22"/>
      <c r="BVL495" s="22"/>
      <c r="BVM495" s="22"/>
      <c r="BVN495" s="22"/>
      <c r="BVO495" s="22"/>
      <c r="BVP495" s="22"/>
      <c r="BVQ495" s="22"/>
      <c r="BVR495" s="22"/>
      <c r="BVS495" s="22"/>
      <c r="BVT495" s="22"/>
      <c r="BVU495" s="22"/>
      <c r="BVV495" s="22"/>
      <c r="BVW495" s="22"/>
      <c r="BVX495" s="22"/>
      <c r="BVY495" s="22"/>
      <c r="BVZ495" s="22"/>
      <c r="BWA495" s="22"/>
      <c r="BWB495" s="22"/>
      <c r="BWC495" s="22"/>
      <c r="BWD495" s="22"/>
      <c r="BWE495" s="22"/>
      <c r="BWF495" s="22"/>
      <c r="BWG495" s="22"/>
      <c r="BWH495" s="22"/>
      <c r="BWI495" s="22"/>
      <c r="BWJ495" s="22"/>
      <c r="BWK495" s="22"/>
      <c r="BWL495" s="22"/>
      <c r="BWM495" s="22"/>
      <c r="BWN495" s="22"/>
      <c r="BWO495" s="22"/>
      <c r="BWP495" s="22"/>
      <c r="BWQ495" s="22"/>
      <c r="BWR495" s="22"/>
      <c r="BWS495" s="22"/>
      <c r="BWT495" s="22"/>
      <c r="BWU495" s="22"/>
      <c r="BWV495" s="22"/>
      <c r="BWW495" s="22"/>
      <c r="BWX495" s="22"/>
      <c r="BWY495" s="22"/>
      <c r="BWZ495" s="22"/>
      <c r="BXA495" s="22"/>
      <c r="BXB495" s="22"/>
      <c r="BXC495" s="22"/>
      <c r="BXD495" s="22"/>
      <c r="BXE495" s="22"/>
      <c r="BXF495" s="22"/>
      <c r="BXG495" s="22"/>
      <c r="BXH495" s="22"/>
      <c r="BXI495" s="22"/>
      <c r="BXJ495" s="22"/>
      <c r="BXK495" s="22"/>
      <c r="BXL495" s="22"/>
      <c r="BXM495" s="22"/>
      <c r="BXN495" s="22"/>
      <c r="BXO495" s="22"/>
      <c r="BXP495" s="22"/>
      <c r="BXQ495" s="22"/>
      <c r="BXR495" s="22"/>
      <c r="BXS495" s="22"/>
      <c r="BXT495" s="22"/>
      <c r="BXU495" s="22"/>
      <c r="BXV495" s="22"/>
      <c r="BXW495" s="22"/>
      <c r="BXX495" s="22"/>
      <c r="BXY495" s="22"/>
      <c r="BXZ495" s="22"/>
      <c r="BYA495" s="22"/>
      <c r="BYB495" s="22"/>
      <c r="BYC495" s="22"/>
      <c r="BYD495" s="22"/>
      <c r="BYE495" s="22"/>
      <c r="BYF495" s="22"/>
      <c r="BYG495" s="22"/>
      <c r="BYH495" s="22"/>
      <c r="BYI495" s="22"/>
      <c r="BYJ495" s="22"/>
      <c r="BYK495" s="22"/>
      <c r="BYL495" s="22"/>
      <c r="BYM495" s="22"/>
      <c r="BYN495" s="22"/>
      <c r="BYO495" s="22"/>
      <c r="BYP495" s="22"/>
      <c r="BYQ495" s="22"/>
      <c r="BYR495" s="22"/>
      <c r="BYS495" s="22"/>
      <c r="BYT495" s="22"/>
      <c r="BYU495" s="22"/>
      <c r="BYV495" s="22"/>
      <c r="BYW495" s="22"/>
      <c r="BYX495" s="22"/>
      <c r="BYY495" s="22"/>
      <c r="BYZ495" s="22"/>
      <c r="BZA495" s="22"/>
      <c r="BZB495" s="22"/>
      <c r="BZC495" s="22"/>
      <c r="BZD495" s="22"/>
      <c r="BZE495" s="22"/>
      <c r="BZF495" s="22"/>
      <c r="BZG495" s="22"/>
      <c r="BZH495" s="22"/>
      <c r="BZI495" s="22"/>
      <c r="BZJ495" s="22"/>
      <c r="BZK495" s="22"/>
      <c r="BZL495" s="22"/>
      <c r="BZM495" s="22"/>
      <c r="BZN495" s="22"/>
      <c r="BZO495" s="22"/>
      <c r="BZP495" s="22"/>
      <c r="BZQ495" s="22"/>
      <c r="BZR495" s="22"/>
      <c r="BZS495" s="22"/>
      <c r="BZT495" s="22"/>
      <c r="BZU495" s="22"/>
      <c r="BZV495" s="22"/>
      <c r="BZW495" s="22"/>
      <c r="BZX495" s="22"/>
      <c r="BZY495" s="22"/>
      <c r="BZZ495" s="22"/>
      <c r="CAA495" s="22"/>
      <c r="CAB495" s="22"/>
      <c r="CAC495" s="22"/>
      <c r="CAD495" s="22"/>
      <c r="CAE495" s="22"/>
      <c r="CAF495" s="22"/>
      <c r="CAG495" s="22"/>
      <c r="CAH495" s="22"/>
      <c r="CAI495" s="22"/>
      <c r="CAJ495" s="22"/>
      <c r="CAK495" s="22"/>
      <c r="CAL495" s="22"/>
      <c r="CAM495" s="22"/>
      <c r="CAN495" s="22"/>
      <c r="CAO495" s="22"/>
      <c r="CAP495" s="22"/>
      <c r="CAQ495" s="22"/>
      <c r="CAR495" s="22"/>
      <c r="CAS495" s="22"/>
      <c r="CAT495" s="22"/>
      <c r="CAU495" s="22"/>
      <c r="CAV495" s="22"/>
      <c r="CAW495" s="22"/>
      <c r="CAX495" s="22"/>
      <c r="CAY495" s="22"/>
      <c r="CAZ495" s="22"/>
      <c r="CBA495" s="22"/>
      <c r="CBB495" s="22"/>
      <c r="CBC495" s="22"/>
      <c r="CBD495" s="22"/>
      <c r="CBE495" s="22"/>
      <c r="CBF495" s="22"/>
      <c r="CBG495" s="22"/>
      <c r="CBH495" s="22"/>
      <c r="CBI495" s="22"/>
      <c r="CBJ495" s="22"/>
      <c r="CBK495" s="22"/>
      <c r="CBL495" s="22"/>
      <c r="CBM495" s="22"/>
      <c r="CBN495" s="22"/>
      <c r="CBO495" s="22"/>
      <c r="CBP495" s="22"/>
      <c r="CBQ495" s="22"/>
      <c r="CBR495" s="22"/>
      <c r="CBS495" s="22"/>
      <c r="CBT495" s="22"/>
      <c r="CBU495" s="22"/>
      <c r="CBV495" s="22"/>
      <c r="CBW495" s="22"/>
      <c r="CBX495" s="22"/>
      <c r="CBY495" s="22"/>
      <c r="CBZ495" s="22"/>
      <c r="CCA495" s="22"/>
      <c r="CCB495" s="22"/>
      <c r="CCC495" s="22"/>
      <c r="CCD495" s="22"/>
      <c r="CCE495" s="22"/>
      <c r="CCF495" s="22"/>
      <c r="CCG495" s="22"/>
      <c r="CCH495" s="22"/>
      <c r="CCI495" s="22"/>
      <c r="CCJ495" s="22"/>
      <c r="CCK495" s="22"/>
      <c r="CCL495" s="22"/>
      <c r="CCM495" s="22"/>
      <c r="CCN495" s="22"/>
      <c r="CCO495" s="22"/>
      <c r="CCP495" s="22"/>
      <c r="CCQ495" s="22"/>
      <c r="CCR495" s="22"/>
      <c r="CCS495" s="22"/>
      <c r="CCT495" s="22"/>
      <c r="CCU495" s="22"/>
      <c r="CCV495" s="22"/>
      <c r="CCW495" s="22"/>
      <c r="CCX495" s="22"/>
      <c r="CCY495" s="22"/>
      <c r="CCZ495" s="22"/>
      <c r="CDA495" s="22"/>
      <c r="CDB495" s="22"/>
      <c r="CDC495" s="22"/>
      <c r="CDD495" s="22"/>
      <c r="CDE495" s="22"/>
      <c r="CDF495" s="22"/>
      <c r="CDG495" s="22"/>
      <c r="CDH495" s="22"/>
      <c r="CDI495" s="22"/>
      <c r="CDJ495" s="22"/>
      <c r="CDK495" s="22"/>
      <c r="CDL495" s="22"/>
      <c r="CDM495" s="22"/>
      <c r="CDN495" s="22"/>
      <c r="CDO495" s="22"/>
      <c r="CDP495" s="22"/>
      <c r="CDQ495" s="22"/>
      <c r="CDR495" s="22"/>
      <c r="CDS495" s="22"/>
      <c r="CDT495" s="22"/>
      <c r="CDU495" s="22"/>
      <c r="CDV495" s="22"/>
      <c r="CDW495" s="22"/>
      <c r="CDX495" s="22"/>
      <c r="CDY495" s="22"/>
      <c r="CDZ495" s="22"/>
      <c r="CEA495" s="22"/>
      <c r="CEB495" s="22"/>
      <c r="CEC495" s="22"/>
      <c r="CED495" s="22"/>
      <c r="CEE495" s="22"/>
      <c r="CEF495" s="22"/>
      <c r="CEG495" s="22"/>
      <c r="CEH495" s="22"/>
      <c r="CEI495" s="22"/>
      <c r="CEJ495" s="22"/>
      <c r="CEK495" s="22"/>
      <c r="CEL495" s="22"/>
      <c r="CEM495" s="22"/>
      <c r="CEN495" s="22"/>
      <c r="CEO495" s="22"/>
      <c r="CEP495" s="22"/>
      <c r="CEQ495" s="22"/>
      <c r="CER495" s="22"/>
      <c r="CES495" s="22"/>
      <c r="CET495" s="22"/>
      <c r="CEU495" s="22"/>
      <c r="CEV495" s="22"/>
      <c r="CEW495" s="22"/>
      <c r="CEX495" s="22"/>
      <c r="CEY495" s="22"/>
      <c r="CEZ495" s="22"/>
      <c r="CFA495" s="22"/>
      <c r="CFB495" s="22"/>
      <c r="CFC495" s="22"/>
      <c r="CFD495" s="22"/>
      <c r="CFE495" s="22"/>
      <c r="CFF495" s="22"/>
      <c r="CFG495" s="22"/>
      <c r="CFH495" s="22"/>
      <c r="CFI495" s="22"/>
      <c r="CFJ495" s="22"/>
      <c r="CFK495" s="22"/>
      <c r="CFL495" s="22"/>
      <c r="CFM495" s="22"/>
      <c r="CFN495" s="22"/>
      <c r="CFO495" s="22"/>
      <c r="CFP495" s="22"/>
      <c r="CFQ495" s="22"/>
      <c r="CFR495" s="22"/>
      <c r="CFS495" s="22"/>
      <c r="CFT495" s="22"/>
      <c r="CFU495" s="22"/>
      <c r="CFV495" s="22"/>
      <c r="CFW495" s="22"/>
      <c r="CFX495" s="22"/>
      <c r="CFY495" s="22"/>
      <c r="CFZ495" s="22"/>
      <c r="CGA495" s="22"/>
      <c r="CGB495" s="22"/>
      <c r="CGC495" s="22"/>
      <c r="CGD495" s="22"/>
      <c r="CGE495" s="22"/>
      <c r="CGF495" s="22"/>
      <c r="CGG495" s="22"/>
      <c r="CGH495" s="22"/>
      <c r="CGI495" s="22"/>
      <c r="CGJ495" s="22"/>
      <c r="CGK495" s="22"/>
      <c r="CGL495" s="22"/>
      <c r="CGM495" s="22"/>
      <c r="CGN495" s="22"/>
      <c r="CGO495" s="22"/>
      <c r="CGP495" s="22"/>
      <c r="CGQ495" s="22"/>
      <c r="CGR495" s="22"/>
      <c r="CGS495" s="22"/>
      <c r="CGT495" s="22"/>
      <c r="CGU495" s="22"/>
      <c r="CGV495" s="22"/>
      <c r="CGW495" s="22"/>
      <c r="CGX495" s="22"/>
      <c r="CGY495" s="22"/>
      <c r="CGZ495" s="22"/>
      <c r="CHA495" s="22"/>
      <c r="CHB495" s="22"/>
      <c r="CHC495" s="22"/>
      <c r="CHD495" s="22"/>
      <c r="CHE495" s="22"/>
      <c r="CHF495" s="22"/>
      <c r="CHG495" s="22"/>
      <c r="CHH495" s="22"/>
      <c r="CHI495" s="22"/>
      <c r="CHJ495" s="22"/>
      <c r="CHK495" s="22"/>
      <c r="CHL495" s="22"/>
      <c r="CHM495" s="22"/>
      <c r="CHN495" s="22"/>
      <c r="CHO495" s="22"/>
      <c r="CHP495" s="22"/>
      <c r="CHQ495" s="22"/>
      <c r="CHR495" s="22"/>
      <c r="CHS495" s="22"/>
      <c r="CHT495" s="22"/>
      <c r="CHU495" s="22"/>
      <c r="CHV495" s="22"/>
      <c r="CHW495" s="22"/>
      <c r="CHX495" s="22"/>
      <c r="CHY495" s="22"/>
      <c r="CHZ495" s="22"/>
      <c r="CIA495" s="22"/>
      <c r="CIB495" s="22"/>
      <c r="CIC495" s="22"/>
      <c r="CID495" s="22"/>
      <c r="CIE495" s="22"/>
      <c r="CIF495" s="22"/>
      <c r="CIG495" s="22"/>
      <c r="CIH495" s="22"/>
      <c r="CII495" s="22"/>
      <c r="CIJ495" s="22"/>
      <c r="CIK495" s="22"/>
      <c r="CIL495" s="22"/>
      <c r="CIM495" s="22"/>
      <c r="CIN495" s="22"/>
      <c r="CIO495" s="22"/>
      <c r="CIP495" s="22"/>
      <c r="CIQ495" s="22"/>
      <c r="CIR495" s="22"/>
      <c r="CIS495" s="22"/>
      <c r="CIT495" s="22"/>
      <c r="CIU495" s="22"/>
      <c r="CIV495" s="22"/>
      <c r="CIW495" s="22"/>
      <c r="CIX495" s="22"/>
      <c r="CIY495" s="22"/>
      <c r="CIZ495" s="22"/>
      <c r="CJA495" s="22"/>
      <c r="CJB495" s="22"/>
      <c r="CJC495" s="22"/>
      <c r="CJD495" s="22"/>
      <c r="CJE495" s="22"/>
      <c r="CJF495" s="22"/>
      <c r="CJG495" s="22"/>
      <c r="CJH495" s="22"/>
      <c r="CJI495" s="22"/>
      <c r="CJJ495" s="22"/>
      <c r="CJK495" s="22"/>
      <c r="CJL495" s="22"/>
      <c r="CJM495" s="22"/>
      <c r="CJN495" s="22"/>
      <c r="CJO495" s="22"/>
      <c r="CJP495" s="22"/>
      <c r="CJQ495" s="22"/>
      <c r="CJR495" s="22"/>
      <c r="CJS495" s="22"/>
      <c r="CJT495" s="22"/>
      <c r="CJU495" s="22"/>
      <c r="CJV495" s="22"/>
      <c r="CJW495" s="22"/>
      <c r="CJX495" s="22"/>
      <c r="CJY495" s="22"/>
      <c r="CJZ495" s="22"/>
      <c r="CKA495" s="22"/>
      <c r="CKB495" s="22"/>
      <c r="CKC495" s="22"/>
      <c r="CKD495" s="22"/>
      <c r="CKE495" s="22"/>
      <c r="CKF495" s="22"/>
      <c r="CKG495" s="22"/>
      <c r="CKH495" s="22"/>
      <c r="CKI495" s="22"/>
      <c r="CKJ495" s="22"/>
      <c r="CKK495" s="22"/>
      <c r="CKL495" s="22"/>
      <c r="CKM495" s="22"/>
      <c r="CKN495" s="22"/>
      <c r="CKO495" s="22"/>
      <c r="CKP495" s="22"/>
      <c r="CKQ495" s="22"/>
      <c r="CKR495" s="22"/>
      <c r="CKS495" s="22"/>
      <c r="CKT495" s="22"/>
      <c r="CKU495" s="22"/>
      <c r="CKV495" s="22"/>
      <c r="CKW495" s="22"/>
      <c r="CKX495" s="22"/>
      <c r="CKY495" s="22"/>
      <c r="CKZ495" s="22"/>
      <c r="CLA495" s="22"/>
      <c r="CLB495" s="22"/>
      <c r="CLC495" s="22"/>
      <c r="CLD495" s="22"/>
      <c r="CLE495" s="22"/>
      <c r="CLF495" s="22"/>
      <c r="CLG495" s="22"/>
      <c r="CLH495" s="22"/>
      <c r="CLI495" s="22"/>
      <c r="CLJ495" s="22"/>
      <c r="CLK495" s="22"/>
      <c r="CLL495" s="22"/>
      <c r="CLM495" s="22"/>
      <c r="CLN495" s="22"/>
      <c r="CLO495" s="22"/>
      <c r="CLP495" s="22"/>
      <c r="CLQ495" s="22"/>
      <c r="CLR495" s="22"/>
      <c r="CLS495" s="22"/>
      <c r="CLT495" s="22"/>
      <c r="CLU495" s="22"/>
      <c r="CLV495" s="22"/>
      <c r="CLW495" s="22"/>
      <c r="CLX495" s="22"/>
      <c r="CLY495" s="22"/>
      <c r="CLZ495" s="22"/>
      <c r="CMA495" s="22"/>
      <c r="CMB495" s="22"/>
      <c r="CMC495" s="22"/>
      <c r="CMD495" s="22"/>
      <c r="CME495" s="22"/>
      <c r="CMF495" s="22"/>
      <c r="CMG495" s="22"/>
      <c r="CMH495" s="22"/>
      <c r="CMI495" s="22"/>
      <c r="CMJ495" s="22"/>
      <c r="CMK495" s="22"/>
      <c r="CML495" s="22"/>
      <c r="CMM495" s="22"/>
      <c r="CMN495" s="22"/>
      <c r="CMO495" s="22"/>
      <c r="CMP495" s="22"/>
      <c r="CMQ495" s="22"/>
      <c r="CMR495" s="22"/>
      <c r="CMS495" s="22"/>
      <c r="CMT495" s="22"/>
      <c r="CMU495" s="22"/>
      <c r="CMV495" s="22"/>
      <c r="CMW495" s="22"/>
      <c r="CMX495" s="22"/>
      <c r="CMY495" s="22"/>
      <c r="CMZ495" s="22"/>
      <c r="CNA495" s="22"/>
      <c r="CNB495" s="22"/>
      <c r="CNC495" s="22"/>
      <c r="CND495" s="22"/>
      <c r="CNE495" s="22"/>
      <c r="CNF495" s="22"/>
      <c r="CNG495" s="22"/>
      <c r="CNH495" s="22"/>
      <c r="CNI495" s="22"/>
      <c r="CNJ495" s="22"/>
      <c r="CNK495" s="22"/>
      <c r="CNL495" s="22"/>
      <c r="CNM495" s="22"/>
      <c r="CNN495" s="22"/>
      <c r="CNO495" s="22"/>
      <c r="CNP495" s="22"/>
      <c r="CNQ495" s="22"/>
      <c r="CNR495" s="22"/>
      <c r="CNS495" s="22"/>
      <c r="CNT495" s="22"/>
      <c r="CNU495" s="22"/>
      <c r="CNV495" s="22"/>
      <c r="CNW495" s="22"/>
      <c r="CNX495" s="22"/>
      <c r="CNY495" s="22"/>
      <c r="CNZ495" s="22"/>
      <c r="COA495" s="22"/>
      <c r="COB495" s="22"/>
      <c r="COC495" s="22"/>
      <c r="COD495" s="22"/>
      <c r="COE495" s="22"/>
      <c r="COF495" s="22"/>
      <c r="COG495" s="22"/>
      <c r="COH495" s="22"/>
      <c r="COI495" s="22"/>
      <c r="COJ495" s="22"/>
      <c r="COK495" s="22"/>
      <c r="COL495" s="22"/>
      <c r="COM495" s="22"/>
      <c r="CON495" s="22"/>
      <c r="COO495" s="22"/>
      <c r="COP495" s="22"/>
      <c r="COQ495" s="22"/>
      <c r="COR495" s="22"/>
      <c r="COS495" s="22"/>
      <c r="COT495" s="22"/>
      <c r="COU495" s="22"/>
      <c r="COV495" s="22"/>
      <c r="COW495" s="22"/>
      <c r="COX495" s="22"/>
      <c r="COY495" s="22"/>
      <c r="COZ495" s="22"/>
      <c r="CPA495" s="22"/>
      <c r="CPB495" s="22"/>
      <c r="CPC495" s="22"/>
      <c r="CPD495" s="22"/>
      <c r="CPE495" s="22"/>
      <c r="CPF495" s="22"/>
      <c r="CPG495" s="22"/>
      <c r="CPH495" s="22"/>
      <c r="CPI495" s="22"/>
      <c r="CPJ495" s="22"/>
      <c r="CPK495" s="22"/>
      <c r="CPL495" s="22"/>
      <c r="CPM495" s="22"/>
      <c r="CPN495" s="22"/>
      <c r="CPO495" s="22"/>
      <c r="CPP495" s="22"/>
      <c r="CPQ495" s="22"/>
      <c r="CPR495" s="22"/>
      <c r="CPS495" s="22"/>
      <c r="CPT495" s="22"/>
      <c r="CPU495" s="22"/>
      <c r="CPV495" s="22"/>
      <c r="CPW495" s="22"/>
      <c r="CPX495" s="22"/>
      <c r="CPY495" s="22"/>
      <c r="CPZ495" s="22"/>
      <c r="CQA495" s="22"/>
      <c r="CQB495" s="22"/>
      <c r="CQC495" s="22"/>
      <c r="CQD495" s="22"/>
      <c r="CQE495" s="22"/>
      <c r="CQF495" s="22"/>
      <c r="CQG495" s="22"/>
      <c r="CQH495" s="22"/>
      <c r="CQI495" s="22"/>
      <c r="CQJ495" s="22"/>
      <c r="CQK495" s="22"/>
      <c r="CQL495" s="22"/>
      <c r="CQM495" s="22"/>
      <c r="CQN495" s="22"/>
      <c r="CQO495" s="22"/>
      <c r="CQP495" s="22"/>
      <c r="CQQ495" s="22"/>
      <c r="CQR495" s="22"/>
      <c r="CQS495" s="22"/>
      <c r="CQT495" s="22"/>
      <c r="CQU495" s="22"/>
      <c r="CQV495" s="22"/>
      <c r="CQW495" s="22"/>
      <c r="CQX495" s="22"/>
      <c r="CQY495" s="22"/>
      <c r="CQZ495" s="22"/>
      <c r="CRA495" s="22"/>
      <c r="CRB495" s="22"/>
      <c r="CRC495" s="22"/>
      <c r="CRD495" s="22"/>
      <c r="CRE495" s="22"/>
      <c r="CRF495" s="22"/>
      <c r="CRG495" s="22"/>
      <c r="CRH495" s="22"/>
      <c r="CRI495" s="22"/>
      <c r="CRJ495" s="22"/>
      <c r="CRK495" s="22"/>
      <c r="CRL495" s="22"/>
      <c r="CRM495" s="22"/>
      <c r="CRN495" s="22"/>
      <c r="CRO495" s="22"/>
      <c r="CRP495" s="22"/>
      <c r="CRQ495" s="22"/>
      <c r="CRR495" s="22"/>
      <c r="CRS495" s="22"/>
      <c r="CRT495" s="22"/>
      <c r="CRU495" s="22"/>
      <c r="CRV495" s="22"/>
      <c r="CRW495" s="22"/>
      <c r="CRX495" s="22"/>
      <c r="CRY495" s="22"/>
      <c r="CRZ495" s="22"/>
      <c r="CSA495" s="22"/>
      <c r="CSB495" s="22"/>
      <c r="CSC495" s="22"/>
      <c r="CSD495" s="22"/>
      <c r="CSE495" s="22"/>
      <c r="CSF495" s="22"/>
      <c r="CSG495" s="22"/>
      <c r="CSH495" s="22"/>
      <c r="CSI495" s="22"/>
      <c r="CSJ495" s="22"/>
      <c r="CSK495" s="22"/>
      <c r="CSL495" s="22"/>
      <c r="CSM495" s="22"/>
      <c r="CSN495" s="22"/>
      <c r="CSO495" s="22"/>
      <c r="CSP495" s="22"/>
      <c r="CSQ495" s="22"/>
      <c r="CSR495" s="22"/>
      <c r="CSS495" s="22"/>
      <c r="CST495" s="22"/>
      <c r="CSU495" s="22"/>
      <c r="CSV495" s="22"/>
      <c r="CSW495" s="22"/>
      <c r="CSX495" s="22"/>
      <c r="CSY495" s="22"/>
      <c r="CSZ495" s="22"/>
      <c r="CTA495" s="22"/>
      <c r="CTB495" s="22"/>
      <c r="CTC495" s="22"/>
      <c r="CTD495" s="22"/>
      <c r="CTE495" s="22"/>
      <c r="CTF495" s="22"/>
      <c r="CTG495" s="22"/>
      <c r="CTH495" s="22"/>
      <c r="CTI495" s="22"/>
      <c r="CTJ495" s="22"/>
      <c r="CTK495" s="22"/>
      <c r="CTL495" s="22"/>
      <c r="CTM495" s="22"/>
      <c r="CTN495" s="22"/>
      <c r="CTO495" s="22"/>
      <c r="CTP495" s="22"/>
      <c r="CTQ495" s="22"/>
      <c r="CTR495" s="22"/>
      <c r="CTS495" s="22"/>
      <c r="CTT495" s="22"/>
      <c r="CTU495" s="22"/>
      <c r="CTV495" s="22"/>
      <c r="CTW495" s="22"/>
      <c r="CTX495" s="22"/>
      <c r="CTY495" s="22"/>
      <c r="CTZ495" s="22"/>
      <c r="CUA495" s="22"/>
      <c r="CUB495" s="22"/>
      <c r="CUC495" s="22"/>
      <c r="CUD495" s="22"/>
      <c r="CUE495" s="22"/>
      <c r="CUF495" s="22"/>
      <c r="CUG495" s="22"/>
      <c r="CUH495" s="22"/>
      <c r="CUI495" s="22"/>
      <c r="CUJ495" s="22"/>
      <c r="CUK495" s="22"/>
      <c r="CUL495" s="22"/>
      <c r="CUM495" s="22"/>
      <c r="CUN495" s="22"/>
      <c r="CUO495" s="22"/>
      <c r="CUP495" s="22"/>
      <c r="CUQ495" s="22"/>
      <c r="CUR495" s="22"/>
      <c r="CUS495" s="22"/>
      <c r="CUT495" s="22"/>
      <c r="CUU495" s="22"/>
      <c r="CUV495" s="22"/>
      <c r="CUW495" s="22"/>
      <c r="CUX495" s="22"/>
      <c r="CUY495" s="22"/>
      <c r="CUZ495" s="22"/>
      <c r="CVA495" s="22"/>
      <c r="CVB495" s="22"/>
      <c r="CVC495" s="22"/>
      <c r="CVD495" s="22"/>
      <c r="CVE495" s="22"/>
      <c r="CVF495" s="22"/>
      <c r="CVG495" s="22"/>
      <c r="CVH495" s="22"/>
      <c r="CVI495" s="22"/>
      <c r="CVJ495" s="22"/>
      <c r="CVK495" s="22"/>
      <c r="CVL495" s="22"/>
      <c r="CVM495" s="22"/>
      <c r="CVN495" s="22"/>
      <c r="CVO495" s="22"/>
      <c r="CVP495" s="22"/>
      <c r="CVQ495" s="22"/>
      <c r="CVR495" s="22"/>
      <c r="CVS495" s="22"/>
      <c r="CVT495" s="22"/>
      <c r="CVU495" s="22"/>
      <c r="CVV495" s="22"/>
      <c r="CVW495" s="22"/>
      <c r="CVX495" s="22"/>
      <c r="CVY495" s="22"/>
      <c r="CVZ495" s="22"/>
      <c r="CWA495" s="22"/>
      <c r="CWB495" s="22"/>
      <c r="CWC495" s="22"/>
      <c r="CWD495" s="22"/>
      <c r="CWE495" s="22"/>
      <c r="CWF495" s="22"/>
      <c r="CWG495" s="22"/>
      <c r="CWH495" s="22"/>
      <c r="CWI495" s="22"/>
      <c r="CWJ495" s="22"/>
      <c r="CWK495" s="22"/>
      <c r="CWL495" s="22"/>
      <c r="CWM495" s="22"/>
      <c r="CWN495" s="22"/>
      <c r="CWO495" s="22"/>
      <c r="CWP495" s="22"/>
      <c r="CWQ495" s="22"/>
      <c r="CWR495" s="22"/>
      <c r="CWS495" s="22"/>
      <c r="CWT495" s="22"/>
      <c r="CWU495" s="22"/>
      <c r="CWV495" s="22"/>
      <c r="CWW495" s="22"/>
      <c r="CWX495" s="22"/>
      <c r="CWY495" s="22"/>
      <c r="CWZ495" s="22"/>
      <c r="CXA495" s="22"/>
      <c r="CXB495" s="22"/>
      <c r="CXC495" s="22"/>
      <c r="CXD495" s="22"/>
      <c r="CXE495" s="22"/>
      <c r="CXF495" s="22"/>
      <c r="CXG495" s="22"/>
      <c r="CXH495" s="22"/>
      <c r="CXI495" s="22"/>
      <c r="CXJ495" s="22"/>
      <c r="CXK495" s="22"/>
      <c r="CXL495" s="22"/>
      <c r="CXM495" s="22"/>
      <c r="CXN495" s="22"/>
      <c r="CXO495" s="22"/>
      <c r="CXP495" s="22"/>
      <c r="CXQ495" s="22"/>
      <c r="CXR495" s="22"/>
      <c r="CXS495" s="22"/>
      <c r="CXT495" s="22"/>
      <c r="CXU495" s="22"/>
      <c r="CXV495" s="22"/>
      <c r="CXW495" s="22"/>
      <c r="CXX495" s="22"/>
      <c r="CXY495" s="22"/>
      <c r="CXZ495" s="22"/>
      <c r="CYA495" s="22"/>
      <c r="CYB495" s="22"/>
      <c r="CYC495" s="22"/>
      <c r="CYD495" s="22"/>
      <c r="CYE495" s="22"/>
      <c r="CYF495" s="22"/>
      <c r="CYG495" s="22"/>
      <c r="CYH495" s="22"/>
      <c r="CYI495" s="22"/>
      <c r="CYJ495" s="22"/>
      <c r="CYK495" s="22"/>
      <c r="CYL495" s="22"/>
      <c r="CYM495" s="22"/>
      <c r="CYN495" s="22"/>
      <c r="CYO495" s="22"/>
      <c r="CYP495" s="22"/>
      <c r="CYQ495" s="22"/>
      <c r="CYR495" s="22"/>
      <c r="CYS495" s="22"/>
      <c r="CYT495" s="22"/>
      <c r="CYU495" s="22"/>
      <c r="CYV495" s="22"/>
      <c r="CYW495" s="22"/>
      <c r="CYX495" s="22"/>
      <c r="CYY495" s="22"/>
      <c r="CYZ495" s="22"/>
      <c r="CZA495" s="22"/>
      <c r="CZB495" s="22"/>
      <c r="CZC495" s="22"/>
      <c r="CZD495" s="22"/>
      <c r="CZE495" s="22"/>
      <c r="CZF495" s="22"/>
      <c r="CZG495" s="22"/>
      <c r="CZH495" s="22"/>
      <c r="CZI495" s="22"/>
      <c r="CZJ495" s="22"/>
      <c r="CZK495" s="22"/>
      <c r="CZL495" s="22"/>
      <c r="CZM495" s="22"/>
      <c r="CZN495" s="22"/>
      <c r="CZO495" s="22"/>
      <c r="CZP495" s="22"/>
      <c r="CZQ495" s="22"/>
      <c r="CZR495" s="22"/>
      <c r="CZS495" s="22"/>
      <c r="CZT495" s="22"/>
      <c r="CZU495" s="22"/>
      <c r="CZV495" s="22"/>
      <c r="CZW495" s="22"/>
      <c r="CZX495" s="22"/>
      <c r="CZY495" s="22"/>
      <c r="CZZ495" s="22"/>
      <c r="DAA495" s="22"/>
      <c r="DAB495" s="22"/>
      <c r="DAC495" s="22"/>
      <c r="DAD495" s="22"/>
      <c r="DAE495" s="22"/>
      <c r="DAF495" s="22"/>
      <c r="DAG495" s="22"/>
      <c r="DAH495" s="22"/>
      <c r="DAI495" s="22"/>
      <c r="DAJ495" s="22"/>
      <c r="DAK495" s="22"/>
      <c r="DAL495" s="22"/>
      <c r="DAM495" s="22"/>
      <c r="DAN495" s="22"/>
      <c r="DAO495" s="22"/>
      <c r="DAP495" s="22"/>
      <c r="DAQ495" s="22"/>
      <c r="DAR495" s="22"/>
      <c r="DAS495" s="22"/>
      <c r="DAT495" s="22"/>
      <c r="DAU495" s="22"/>
      <c r="DAV495" s="22"/>
      <c r="DAW495" s="22"/>
      <c r="DAX495" s="22"/>
      <c r="DAY495" s="22"/>
      <c r="DAZ495" s="22"/>
      <c r="DBA495" s="22"/>
      <c r="DBB495" s="22"/>
      <c r="DBC495" s="22"/>
      <c r="DBD495" s="22"/>
      <c r="DBE495" s="22"/>
      <c r="DBF495" s="22"/>
      <c r="DBG495" s="22"/>
      <c r="DBH495" s="22"/>
      <c r="DBI495" s="22"/>
      <c r="DBJ495" s="22"/>
      <c r="DBK495" s="22"/>
      <c r="DBL495" s="22"/>
      <c r="DBM495" s="22"/>
      <c r="DBN495" s="22"/>
      <c r="DBO495" s="22"/>
      <c r="DBP495" s="22"/>
      <c r="DBQ495" s="22"/>
      <c r="DBR495" s="22"/>
      <c r="DBS495" s="22"/>
      <c r="DBT495" s="22"/>
      <c r="DBU495" s="22"/>
      <c r="DBV495" s="22"/>
      <c r="DBW495" s="22"/>
      <c r="DBX495" s="22"/>
      <c r="DBY495" s="22"/>
      <c r="DBZ495" s="22"/>
      <c r="DCA495" s="22"/>
      <c r="DCB495" s="22"/>
      <c r="DCC495" s="22"/>
      <c r="DCD495" s="22"/>
      <c r="DCE495" s="22"/>
      <c r="DCF495" s="22"/>
      <c r="DCG495" s="22"/>
      <c r="DCH495" s="22"/>
      <c r="DCI495" s="22"/>
      <c r="DCJ495" s="22"/>
      <c r="DCK495" s="22"/>
      <c r="DCL495" s="22"/>
      <c r="DCM495" s="22"/>
      <c r="DCN495" s="22"/>
      <c r="DCO495" s="22"/>
      <c r="DCP495" s="22"/>
      <c r="DCQ495" s="22"/>
      <c r="DCR495" s="22"/>
      <c r="DCS495" s="22"/>
      <c r="DCT495" s="22"/>
      <c r="DCU495" s="22"/>
      <c r="DCV495" s="22"/>
      <c r="DCW495" s="22"/>
      <c r="DCX495" s="22"/>
      <c r="DCY495" s="22"/>
      <c r="DCZ495" s="22"/>
      <c r="DDA495" s="22"/>
      <c r="DDB495" s="22"/>
      <c r="DDC495" s="22"/>
      <c r="DDD495" s="22"/>
      <c r="DDE495" s="22"/>
      <c r="DDF495" s="22"/>
      <c r="DDG495" s="22"/>
      <c r="DDH495" s="22"/>
      <c r="DDI495" s="22"/>
      <c r="DDJ495" s="22"/>
      <c r="DDK495" s="22"/>
      <c r="DDL495" s="22"/>
      <c r="DDM495" s="22"/>
      <c r="DDN495" s="22"/>
      <c r="DDO495" s="22"/>
      <c r="DDP495" s="22"/>
      <c r="DDQ495" s="22"/>
      <c r="DDR495" s="22"/>
      <c r="DDS495" s="22"/>
      <c r="DDT495" s="22"/>
      <c r="DDU495" s="22"/>
      <c r="DDV495" s="22"/>
      <c r="DDW495" s="22"/>
      <c r="DDX495" s="22"/>
      <c r="DDY495" s="22"/>
      <c r="DDZ495" s="22"/>
      <c r="DEA495" s="22"/>
      <c r="DEB495" s="22"/>
      <c r="DEC495" s="22"/>
      <c r="DED495" s="22"/>
      <c r="DEE495" s="22"/>
      <c r="DEF495" s="22"/>
      <c r="DEG495" s="22"/>
      <c r="DEH495" s="22"/>
      <c r="DEI495" s="22"/>
      <c r="DEJ495" s="22"/>
      <c r="DEK495" s="22"/>
      <c r="DEL495" s="22"/>
      <c r="DEM495" s="22"/>
      <c r="DEN495" s="22"/>
      <c r="DEO495" s="22"/>
      <c r="DEP495" s="22"/>
      <c r="DEQ495" s="22"/>
      <c r="DER495" s="22"/>
      <c r="DES495" s="22"/>
      <c r="DET495" s="22"/>
      <c r="DEU495" s="22"/>
      <c r="DEV495" s="22"/>
      <c r="DEW495" s="22"/>
      <c r="DEX495" s="22"/>
      <c r="DEY495" s="22"/>
      <c r="DEZ495" s="22"/>
      <c r="DFA495" s="22"/>
      <c r="DFB495" s="22"/>
      <c r="DFC495" s="22"/>
      <c r="DFD495" s="22"/>
      <c r="DFE495" s="22"/>
      <c r="DFF495" s="22"/>
      <c r="DFG495" s="22"/>
      <c r="DFH495" s="22"/>
      <c r="DFI495" s="22"/>
      <c r="DFJ495" s="22"/>
      <c r="DFK495" s="22"/>
      <c r="DFL495" s="22"/>
      <c r="DFM495" s="22"/>
      <c r="DFN495" s="22"/>
      <c r="DFO495" s="22"/>
      <c r="DFP495" s="22"/>
      <c r="DFQ495" s="22"/>
      <c r="DFR495" s="22"/>
      <c r="DFS495" s="22"/>
      <c r="DFT495" s="22"/>
      <c r="DFU495" s="22"/>
      <c r="DFV495" s="22"/>
      <c r="DFW495" s="22"/>
      <c r="DFX495" s="22"/>
      <c r="DFY495" s="22"/>
      <c r="DFZ495" s="22"/>
      <c r="DGA495" s="22"/>
      <c r="DGB495" s="22"/>
      <c r="DGC495" s="22"/>
      <c r="DGD495" s="22"/>
      <c r="DGE495" s="22"/>
      <c r="DGF495" s="22"/>
      <c r="DGG495" s="22"/>
      <c r="DGH495" s="22"/>
      <c r="DGI495" s="22"/>
      <c r="DGJ495" s="22"/>
      <c r="DGK495" s="22"/>
      <c r="DGL495" s="22"/>
      <c r="DGM495" s="22"/>
      <c r="DGN495" s="22"/>
      <c r="DGO495" s="22"/>
      <c r="DGP495" s="22"/>
      <c r="DGQ495" s="22"/>
      <c r="DGR495" s="22"/>
      <c r="DGS495" s="22"/>
      <c r="DGT495" s="22"/>
      <c r="DGU495" s="22"/>
      <c r="DGV495" s="22"/>
      <c r="DGW495" s="22"/>
      <c r="DGX495" s="22"/>
      <c r="DGY495" s="22"/>
      <c r="DGZ495" s="22"/>
      <c r="DHA495" s="22"/>
      <c r="DHB495" s="22"/>
      <c r="DHC495" s="22"/>
      <c r="DHD495" s="22"/>
      <c r="DHE495" s="22"/>
      <c r="DHF495" s="22"/>
      <c r="DHG495" s="22"/>
      <c r="DHH495" s="22"/>
      <c r="DHI495" s="22"/>
      <c r="DHJ495" s="22"/>
      <c r="DHK495" s="22"/>
      <c r="DHL495" s="22"/>
      <c r="DHM495" s="22"/>
      <c r="DHN495" s="22"/>
      <c r="DHO495" s="22"/>
      <c r="DHP495" s="22"/>
      <c r="DHQ495" s="22"/>
      <c r="DHR495" s="22"/>
      <c r="DHS495" s="22"/>
      <c r="DHT495" s="22"/>
      <c r="DHU495" s="22"/>
      <c r="DHV495" s="22"/>
      <c r="DHW495" s="22"/>
      <c r="DHX495" s="22"/>
      <c r="DHY495" s="22"/>
      <c r="DHZ495" s="22"/>
      <c r="DIA495" s="22"/>
      <c r="DIB495" s="22"/>
      <c r="DIC495" s="22"/>
      <c r="DID495" s="22"/>
      <c r="DIE495" s="22"/>
      <c r="DIF495" s="22"/>
      <c r="DIG495" s="22"/>
      <c r="DIH495" s="22"/>
      <c r="DII495" s="22"/>
      <c r="DIJ495" s="22"/>
      <c r="DIK495" s="22"/>
      <c r="DIL495" s="22"/>
      <c r="DIM495" s="22"/>
      <c r="DIN495" s="22"/>
      <c r="DIO495" s="22"/>
      <c r="DIP495" s="22"/>
      <c r="DIQ495" s="22"/>
      <c r="DIR495" s="22"/>
      <c r="DIS495" s="22"/>
      <c r="DIT495" s="22"/>
      <c r="DIU495" s="22"/>
      <c r="DIV495" s="22"/>
      <c r="DIW495" s="22"/>
      <c r="DIX495" s="22"/>
      <c r="DIY495" s="22"/>
      <c r="DIZ495" s="22"/>
      <c r="DJA495" s="22"/>
      <c r="DJB495" s="22"/>
      <c r="DJC495" s="22"/>
      <c r="DJD495" s="22"/>
      <c r="DJE495" s="22"/>
      <c r="DJF495" s="22"/>
      <c r="DJG495" s="22"/>
      <c r="DJH495" s="22"/>
      <c r="DJI495" s="22"/>
      <c r="DJJ495" s="22"/>
      <c r="DJK495" s="22"/>
      <c r="DJL495" s="22"/>
      <c r="DJM495" s="22"/>
      <c r="DJN495" s="22"/>
      <c r="DJO495" s="22"/>
      <c r="DJP495" s="22"/>
      <c r="DJQ495" s="22"/>
      <c r="DJR495" s="22"/>
      <c r="DJS495" s="22"/>
      <c r="DJT495" s="22"/>
      <c r="DJU495" s="22"/>
      <c r="DJV495" s="22"/>
      <c r="DJW495" s="22"/>
      <c r="DJX495" s="22"/>
      <c r="DJY495" s="22"/>
      <c r="DJZ495" s="22"/>
      <c r="DKA495" s="22"/>
      <c r="DKB495" s="22"/>
      <c r="DKC495" s="22"/>
      <c r="DKD495" s="22"/>
      <c r="DKE495" s="22"/>
      <c r="DKF495" s="22"/>
      <c r="DKG495" s="22"/>
      <c r="DKH495" s="22"/>
      <c r="DKI495" s="22"/>
      <c r="DKJ495" s="22"/>
      <c r="DKK495" s="22"/>
      <c r="DKL495" s="22"/>
      <c r="DKM495" s="22"/>
      <c r="DKN495" s="22"/>
      <c r="DKO495" s="22"/>
      <c r="DKP495" s="22"/>
      <c r="DKQ495" s="22"/>
      <c r="DKR495" s="22"/>
      <c r="DKS495" s="22"/>
      <c r="DKT495" s="22"/>
      <c r="DKU495" s="22"/>
      <c r="DKV495" s="22"/>
      <c r="DKW495" s="22"/>
      <c r="DKX495" s="22"/>
      <c r="DKY495" s="22"/>
      <c r="DKZ495" s="22"/>
      <c r="DLA495" s="22"/>
      <c r="DLB495" s="22"/>
      <c r="DLC495" s="22"/>
      <c r="DLD495" s="22"/>
      <c r="DLE495" s="22"/>
      <c r="DLF495" s="22"/>
      <c r="DLG495" s="22"/>
      <c r="DLH495" s="22"/>
      <c r="DLI495" s="22"/>
      <c r="DLJ495" s="22"/>
      <c r="DLK495" s="22"/>
      <c r="DLL495" s="22"/>
      <c r="DLM495" s="22"/>
      <c r="DLN495" s="22"/>
      <c r="DLO495" s="22"/>
      <c r="DLP495" s="22"/>
      <c r="DLQ495" s="22"/>
      <c r="DLR495" s="22"/>
      <c r="DLS495" s="22"/>
      <c r="DLT495" s="22"/>
      <c r="DLU495" s="22"/>
      <c r="DLV495" s="22"/>
      <c r="DLW495" s="22"/>
      <c r="DLX495" s="22"/>
      <c r="DLY495" s="22"/>
      <c r="DLZ495" s="22"/>
      <c r="DMA495" s="22"/>
      <c r="DMB495" s="22"/>
      <c r="DMC495" s="22"/>
      <c r="DMD495" s="22"/>
      <c r="DME495" s="22"/>
      <c r="DMF495" s="22"/>
      <c r="DMG495" s="22"/>
      <c r="DMH495" s="22"/>
      <c r="DMI495" s="22"/>
      <c r="DMJ495" s="22"/>
      <c r="DMK495" s="22"/>
      <c r="DML495" s="22"/>
      <c r="DMM495" s="22"/>
      <c r="DMN495" s="22"/>
      <c r="DMO495" s="22"/>
      <c r="DMP495" s="22"/>
      <c r="DMQ495" s="22"/>
      <c r="DMR495" s="22"/>
      <c r="DMS495" s="22"/>
      <c r="DMT495" s="22"/>
      <c r="DMU495" s="22"/>
      <c r="DMV495" s="22"/>
      <c r="DMW495" s="22"/>
      <c r="DMX495" s="22"/>
      <c r="DMY495" s="22"/>
      <c r="DMZ495" s="22"/>
      <c r="DNA495" s="22"/>
      <c r="DNB495" s="22"/>
      <c r="DNC495" s="22"/>
      <c r="DND495" s="22"/>
      <c r="DNE495" s="22"/>
      <c r="DNF495" s="22"/>
      <c r="DNG495" s="22"/>
      <c r="DNH495" s="22"/>
      <c r="DNI495" s="22"/>
      <c r="DNJ495" s="22"/>
      <c r="DNK495" s="22"/>
      <c r="DNL495" s="22"/>
      <c r="DNM495" s="22"/>
      <c r="DNN495" s="22"/>
      <c r="DNO495" s="22"/>
      <c r="DNP495" s="22"/>
      <c r="DNQ495" s="22"/>
      <c r="DNR495" s="22"/>
      <c r="DNS495" s="22"/>
      <c r="DNT495" s="22"/>
      <c r="DNU495" s="22"/>
      <c r="DNV495" s="22"/>
      <c r="DNW495" s="22"/>
      <c r="DNX495" s="22"/>
      <c r="DNY495" s="22"/>
      <c r="DNZ495" s="22"/>
      <c r="DOA495" s="22"/>
      <c r="DOB495" s="22"/>
      <c r="DOC495" s="22"/>
      <c r="DOD495" s="22"/>
      <c r="DOE495" s="22"/>
      <c r="DOF495" s="22"/>
      <c r="DOG495" s="22"/>
      <c r="DOH495" s="22"/>
      <c r="DOI495" s="22"/>
      <c r="DOJ495" s="22"/>
      <c r="DOK495" s="22"/>
      <c r="DOL495" s="22"/>
      <c r="DOM495" s="22"/>
      <c r="DON495" s="22"/>
      <c r="DOO495" s="22"/>
      <c r="DOP495" s="22"/>
      <c r="DOQ495" s="22"/>
      <c r="DOR495" s="22"/>
      <c r="DOS495" s="22"/>
      <c r="DOT495" s="22"/>
      <c r="DOU495" s="22"/>
      <c r="DOV495" s="22"/>
      <c r="DOW495" s="22"/>
      <c r="DOX495" s="22"/>
      <c r="DOY495" s="22"/>
      <c r="DOZ495" s="22"/>
      <c r="DPA495" s="22"/>
      <c r="DPB495" s="22"/>
      <c r="DPC495" s="22"/>
      <c r="DPD495" s="22"/>
      <c r="DPE495" s="22"/>
      <c r="DPF495" s="22"/>
      <c r="DPG495" s="22"/>
      <c r="DPH495" s="22"/>
      <c r="DPI495" s="22"/>
      <c r="DPJ495" s="22"/>
      <c r="DPK495" s="22"/>
      <c r="DPL495" s="22"/>
      <c r="DPM495" s="22"/>
      <c r="DPN495" s="22"/>
      <c r="DPO495" s="22"/>
      <c r="DPP495" s="22"/>
      <c r="DPQ495" s="22"/>
      <c r="DPR495" s="22"/>
      <c r="DPS495" s="22"/>
      <c r="DPT495" s="22"/>
      <c r="DPU495" s="22"/>
      <c r="DPV495" s="22"/>
      <c r="DPW495" s="22"/>
      <c r="DPX495" s="22"/>
      <c r="DPY495" s="22"/>
      <c r="DPZ495" s="22"/>
      <c r="DQA495" s="22"/>
      <c r="DQB495" s="22"/>
      <c r="DQC495" s="22"/>
      <c r="DQD495" s="22"/>
      <c r="DQE495" s="22"/>
      <c r="DQF495" s="22"/>
      <c r="DQG495" s="22"/>
      <c r="DQH495" s="22"/>
      <c r="DQI495" s="22"/>
      <c r="DQJ495" s="22"/>
      <c r="DQK495" s="22"/>
      <c r="DQL495" s="22"/>
      <c r="DQM495" s="22"/>
      <c r="DQN495" s="22"/>
      <c r="DQO495" s="22"/>
      <c r="DQP495" s="22"/>
      <c r="DQQ495" s="22"/>
      <c r="DQR495" s="22"/>
      <c r="DQS495" s="22"/>
      <c r="DQT495" s="22"/>
      <c r="DQU495" s="22"/>
      <c r="DQV495" s="22"/>
      <c r="DQW495" s="22"/>
      <c r="DQX495" s="22"/>
      <c r="DQY495" s="22"/>
      <c r="DQZ495" s="22"/>
      <c r="DRA495" s="22"/>
      <c r="DRB495" s="22"/>
      <c r="DRC495" s="22"/>
      <c r="DRD495" s="22"/>
      <c r="DRE495" s="22"/>
      <c r="DRF495" s="22"/>
      <c r="DRG495" s="22"/>
      <c r="DRH495" s="22"/>
      <c r="DRI495" s="22"/>
      <c r="DRJ495" s="22"/>
      <c r="DRK495" s="22"/>
      <c r="DRL495" s="22"/>
      <c r="DRM495" s="22"/>
      <c r="DRN495" s="22"/>
      <c r="DRO495" s="22"/>
      <c r="DRP495" s="22"/>
      <c r="DRQ495" s="22"/>
      <c r="DRR495" s="22"/>
      <c r="DRS495" s="22"/>
      <c r="DRT495" s="22"/>
      <c r="DRU495" s="22"/>
      <c r="DRV495" s="22"/>
      <c r="DRW495" s="22"/>
      <c r="DRX495" s="22"/>
      <c r="DRY495" s="22"/>
      <c r="DRZ495" s="22"/>
      <c r="DSA495" s="22"/>
      <c r="DSB495" s="22"/>
      <c r="DSC495" s="22"/>
      <c r="DSD495" s="22"/>
      <c r="DSE495" s="22"/>
      <c r="DSF495" s="22"/>
      <c r="DSG495" s="22"/>
      <c r="DSH495" s="22"/>
      <c r="DSI495" s="22"/>
      <c r="DSJ495" s="22"/>
      <c r="DSK495" s="22"/>
      <c r="DSL495" s="22"/>
      <c r="DSM495" s="22"/>
      <c r="DSN495" s="22"/>
      <c r="DSO495" s="22"/>
      <c r="DSP495" s="22"/>
      <c r="DSQ495" s="22"/>
      <c r="DSR495" s="22"/>
      <c r="DSS495" s="22"/>
      <c r="DST495" s="22"/>
      <c r="DSU495" s="22"/>
      <c r="DSV495" s="22"/>
      <c r="DSW495" s="22"/>
      <c r="DSX495" s="22"/>
      <c r="DSY495" s="22"/>
      <c r="DSZ495" s="22"/>
      <c r="DTA495" s="22"/>
      <c r="DTB495" s="22"/>
      <c r="DTC495" s="22"/>
      <c r="DTD495" s="22"/>
      <c r="DTE495" s="22"/>
      <c r="DTF495" s="22"/>
      <c r="DTG495" s="22"/>
      <c r="DTH495" s="22"/>
      <c r="DTI495" s="22"/>
      <c r="DTJ495" s="22"/>
      <c r="DTK495" s="22"/>
      <c r="DTL495" s="22"/>
      <c r="DTM495" s="22"/>
      <c r="DTN495" s="22"/>
      <c r="DTO495" s="22"/>
      <c r="DTP495" s="22"/>
      <c r="DTQ495" s="22"/>
      <c r="DTR495" s="22"/>
      <c r="DTS495" s="22"/>
      <c r="DTT495" s="22"/>
      <c r="DTU495" s="22"/>
      <c r="DTV495" s="22"/>
      <c r="DTW495" s="22"/>
      <c r="DTX495" s="22"/>
      <c r="DTY495" s="22"/>
      <c r="DTZ495" s="22"/>
      <c r="DUA495" s="22"/>
      <c r="DUB495" s="22"/>
      <c r="DUC495" s="22"/>
      <c r="DUD495" s="22"/>
      <c r="DUE495" s="22"/>
      <c r="DUF495" s="22"/>
      <c r="DUG495" s="22"/>
      <c r="DUH495" s="22"/>
      <c r="DUI495" s="22"/>
      <c r="DUJ495" s="22"/>
      <c r="DUK495" s="22"/>
      <c r="DUL495" s="22"/>
      <c r="DUM495" s="22"/>
      <c r="DUN495" s="22"/>
      <c r="DUO495" s="22"/>
      <c r="DUP495" s="22"/>
      <c r="DUQ495" s="22"/>
      <c r="DUR495" s="22"/>
      <c r="DUS495" s="22"/>
      <c r="DUT495" s="22"/>
      <c r="DUU495" s="22"/>
      <c r="DUV495" s="22"/>
      <c r="DUW495" s="22"/>
      <c r="DUX495" s="22"/>
      <c r="DUY495" s="22"/>
      <c r="DUZ495" s="22"/>
      <c r="DVA495" s="22"/>
      <c r="DVB495" s="22"/>
      <c r="DVC495" s="22"/>
      <c r="DVD495" s="22"/>
      <c r="DVE495" s="22"/>
      <c r="DVF495" s="22"/>
      <c r="DVG495" s="22"/>
      <c r="DVH495" s="22"/>
      <c r="DVI495" s="22"/>
      <c r="DVJ495" s="22"/>
      <c r="DVK495" s="22"/>
      <c r="DVL495" s="22"/>
      <c r="DVM495" s="22"/>
      <c r="DVN495" s="22"/>
      <c r="DVO495" s="22"/>
      <c r="DVP495" s="22"/>
      <c r="DVQ495" s="22"/>
      <c r="DVR495" s="22"/>
      <c r="DVS495" s="22"/>
      <c r="DVT495" s="22"/>
      <c r="DVU495" s="22"/>
      <c r="DVV495" s="22"/>
      <c r="DVW495" s="22"/>
      <c r="DVX495" s="22"/>
      <c r="DVY495" s="22"/>
      <c r="DVZ495" s="22"/>
      <c r="DWA495" s="22"/>
      <c r="DWB495" s="22"/>
      <c r="DWC495" s="22"/>
      <c r="DWD495" s="22"/>
      <c r="DWE495" s="22"/>
      <c r="DWF495" s="22"/>
      <c r="DWG495" s="22"/>
      <c r="DWH495" s="22"/>
      <c r="DWI495" s="22"/>
      <c r="DWJ495" s="22"/>
      <c r="DWK495" s="22"/>
      <c r="DWL495" s="22"/>
      <c r="DWM495" s="22"/>
      <c r="DWN495" s="22"/>
      <c r="DWO495" s="22"/>
      <c r="DWP495" s="22"/>
      <c r="DWQ495" s="22"/>
      <c r="DWR495" s="22"/>
      <c r="DWS495" s="22"/>
      <c r="DWT495" s="22"/>
      <c r="DWU495" s="22"/>
      <c r="DWV495" s="22"/>
      <c r="DWW495" s="22"/>
      <c r="DWX495" s="22"/>
      <c r="DWY495" s="22"/>
      <c r="DWZ495" s="22"/>
      <c r="DXA495" s="22"/>
      <c r="DXB495" s="22"/>
      <c r="DXC495" s="22"/>
      <c r="DXD495" s="22"/>
      <c r="DXE495" s="22"/>
      <c r="DXF495" s="22"/>
      <c r="DXG495" s="22"/>
      <c r="DXH495" s="22"/>
      <c r="DXI495" s="22"/>
      <c r="DXJ495" s="22"/>
      <c r="DXK495" s="22"/>
      <c r="DXL495" s="22"/>
      <c r="DXM495" s="22"/>
      <c r="DXN495" s="22"/>
      <c r="DXO495" s="22"/>
      <c r="DXP495" s="22"/>
      <c r="DXQ495" s="22"/>
      <c r="DXR495" s="22"/>
      <c r="DXS495" s="22"/>
      <c r="DXT495" s="22"/>
      <c r="DXU495" s="22"/>
      <c r="DXV495" s="22"/>
      <c r="DXW495" s="22"/>
      <c r="DXX495" s="22"/>
      <c r="DXY495" s="22"/>
      <c r="DXZ495" s="22"/>
      <c r="DYA495" s="22"/>
      <c r="DYB495" s="22"/>
      <c r="DYC495" s="22"/>
      <c r="DYD495" s="22"/>
      <c r="DYE495" s="22"/>
      <c r="DYF495" s="22"/>
      <c r="DYG495" s="22"/>
      <c r="DYH495" s="22"/>
      <c r="DYI495" s="22"/>
      <c r="DYJ495" s="22"/>
      <c r="DYK495" s="22"/>
      <c r="DYL495" s="22"/>
      <c r="DYM495" s="22"/>
      <c r="DYN495" s="22"/>
      <c r="DYO495" s="22"/>
      <c r="DYP495" s="22"/>
      <c r="DYQ495" s="22"/>
      <c r="DYR495" s="22"/>
      <c r="DYS495" s="22"/>
      <c r="DYT495" s="22"/>
      <c r="DYU495" s="22"/>
      <c r="DYV495" s="22"/>
      <c r="DYW495" s="22"/>
      <c r="DYX495" s="22"/>
      <c r="DYY495" s="22"/>
      <c r="DYZ495" s="22"/>
      <c r="DZA495" s="22"/>
      <c r="DZB495" s="22"/>
      <c r="DZC495" s="22"/>
      <c r="DZD495" s="22"/>
      <c r="DZE495" s="22"/>
      <c r="DZF495" s="22"/>
      <c r="DZG495" s="22"/>
      <c r="DZH495" s="22"/>
      <c r="DZI495" s="22"/>
      <c r="DZJ495" s="22"/>
      <c r="DZK495" s="22"/>
      <c r="DZL495" s="22"/>
      <c r="DZM495" s="22"/>
      <c r="DZN495" s="22"/>
      <c r="DZO495" s="22"/>
      <c r="DZP495" s="22"/>
      <c r="DZQ495" s="22"/>
      <c r="DZR495" s="22"/>
      <c r="DZS495" s="22"/>
      <c r="DZT495" s="22"/>
      <c r="DZU495" s="22"/>
      <c r="DZV495" s="22"/>
      <c r="DZW495" s="22"/>
      <c r="DZX495" s="22"/>
      <c r="DZY495" s="22"/>
      <c r="DZZ495" s="22"/>
      <c r="EAA495" s="22"/>
      <c r="EAB495" s="22"/>
      <c r="EAC495" s="22"/>
      <c r="EAD495" s="22"/>
      <c r="EAE495" s="22"/>
      <c r="EAF495" s="22"/>
      <c r="EAG495" s="22"/>
      <c r="EAH495" s="22"/>
      <c r="EAI495" s="22"/>
      <c r="EAJ495" s="22"/>
      <c r="EAK495" s="22"/>
      <c r="EAL495" s="22"/>
      <c r="EAM495" s="22"/>
      <c r="EAN495" s="22"/>
      <c r="EAO495" s="22"/>
      <c r="EAP495" s="22"/>
      <c r="EAQ495" s="22"/>
      <c r="EAR495" s="22"/>
      <c r="EAS495" s="22"/>
      <c r="EAT495" s="22"/>
      <c r="EAU495" s="22"/>
      <c r="EAV495" s="22"/>
      <c r="EAW495" s="22"/>
      <c r="EAX495" s="22"/>
      <c r="EAY495" s="22"/>
      <c r="EAZ495" s="22"/>
      <c r="EBA495" s="22"/>
      <c r="EBB495" s="22"/>
      <c r="EBC495" s="22"/>
      <c r="EBD495" s="22"/>
      <c r="EBE495" s="22"/>
      <c r="EBF495" s="22"/>
      <c r="EBG495" s="22"/>
      <c r="EBH495" s="22"/>
      <c r="EBI495" s="22"/>
      <c r="EBJ495" s="22"/>
      <c r="EBK495" s="22"/>
      <c r="EBL495" s="22"/>
      <c r="EBM495" s="22"/>
      <c r="EBN495" s="22"/>
      <c r="EBO495" s="22"/>
      <c r="EBP495" s="22"/>
      <c r="EBQ495" s="22"/>
      <c r="EBR495" s="22"/>
      <c r="EBS495" s="22"/>
      <c r="EBT495" s="22"/>
      <c r="EBU495" s="22"/>
      <c r="EBV495" s="22"/>
      <c r="EBW495" s="22"/>
      <c r="EBX495" s="22"/>
      <c r="EBY495" s="22"/>
      <c r="EBZ495" s="22"/>
      <c r="ECA495" s="22"/>
      <c r="ECB495" s="22"/>
      <c r="ECC495" s="22"/>
      <c r="ECD495" s="22"/>
      <c r="ECE495" s="22"/>
      <c r="ECF495" s="22"/>
      <c r="ECG495" s="22"/>
      <c r="ECH495" s="22"/>
      <c r="ECI495" s="22"/>
      <c r="ECJ495" s="22"/>
      <c r="ECK495" s="22"/>
      <c r="ECL495" s="22"/>
      <c r="ECM495" s="22"/>
      <c r="ECN495" s="22"/>
      <c r="ECO495" s="22"/>
      <c r="ECP495" s="22"/>
      <c r="ECQ495" s="22"/>
      <c r="ECR495" s="22"/>
      <c r="ECS495" s="22"/>
      <c r="ECT495" s="22"/>
      <c r="ECU495" s="22"/>
      <c r="ECV495" s="22"/>
      <c r="ECW495" s="22"/>
      <c r="ECX495" s="22"/>
      <c r="ECY495" s="22"/>
      <c r="ECZ495" s="22"/>
      <c r="EDA495" s="22"/>
      <c r="EDB495" s="22"/>
      <c r="EDC495" s="22"/>
      <c r="EDD495" s="22"/>
      <c r="EDE495" s="22"/>
      <c r="EDF495" s="22"/>
      <c r="EDG495" s="22"/>
      <c r="EDH495" s="22"/>
      <c r="EDI495" s="22"/>
      <c r="EDJ495" s="22"/>
      <c r="EDK495" s="22"/>
      <c r="EDL495" s="22"/>
      <c r="EDM495" s="22"/>
      <c r="EDN495" s="22"/>
      <c r="EDO495" s="22"/>
      <c r="EDP495" s="22"/>
      <c r="EDQ495" s="22"/>
      <c r="EDR495" s="22"/>
      <c r="EDS495" s="22"/>
      <c r="EDT495" s="22"/>
      <c r="EDU495" s="22"/>
      <c r="EDV495" s="22"/>
      <c r="EDW495" s="22"/>
      <c r="EDX495" s="22"/>
      <c r="EDY495" s="22"/>
      <c r="EDZ495" s="22"/>
      <c r="EEA495" s="22"/>
      <c r="EEB495" s="22"/>
      <c r="EEC495" s="22"/>
      <c r="EED495" s="22"/>
      <c r="EEE495" s="22"/>
      <c r="EEF495" s="22"/>
      <c r="EEG495" s="22"/>
      <c r="EEH495" s="22"/>
      <c r="EEI495" s="22"/>
      <c r="EEJ495" s="22"/>
      <c r="EEK495" s="22"/>
      <c r="EEL495" s="22"/>
      <c r="EEM495" s="22"/>
      <c r="EEN495" s="22"/>
      <c r="EEO495" s="22"/>
      <c r="EEP495" s="22"/>
      <c r="EEQ495" s="22"/>
      <c r="EER495" s="22"/>
      <c r="EES495" s="22"/>
      <c r="EET495" s="22"/>
      <c r="EEU495" s="22"/>
      <c r="EEV495" s="22"/>
      <c r="EEW495" s="22"/>
      <c r="EEX495" s="22"/>
      <c r="EEY495" s="22"/>
      <c r="EEZ495" s="22"/>
      <c r="EFA495" s="22"/>
      <c r="EFB495" s="22"/>
      <c r="EFC495" s="22"/>
      <c r="EFD495" s="22"/>
      <c r="EFE495" s="22"/>
      <c r="EFF495" s="22"/>
      <c r="EFG495" s="22"/>
      <c r="EFH495" s="22"/>
      <c r="EFI495" s="22"/>
      <c r="EFJ495" s="22"/>
      <c r="EFK495" s="22"/>
      <c r="EFL495" s="22"/>
      <c r="EFM495" s="22"/>
      <c r="EFN495" s="22"/>
      <c r="EFO495" s="22"/>
      <c r="EFP495" s="22"/>
      <c r="EFQ495" s="22"/>
      <c r="EFR495" s="22"/>
      <c r="EFS495" s="22"/>
      <c r="EFT495" s="22"/>
      <c r="EFU495" s="22"/>
      <c r="EFV495" s="22"/>
      <c r="EFW495" s="22"/>
      <c r="EFX495" s="22"/>
      <c r="EFY495" s="22"/>
      <c r="EFZ495" s="22"/>
      <c r="EGA495" s="22"/>
      <c r="EGB495" s="22"/>
      <c r="EGC495" s="22"/>
      <c r="EGD495" s="22"/>
      <c r="EGE495" s="22"/>
      <c r="EGF495" s="22"/>
      <c r="EGG495" s="22"/>
      <c r="EGH495" s="22"/>
      <c r="EGI495" s="22"/>
      <c r="EGJ495" s="22"/>
      <c r="EGK495" s="22"/>
      <c r="EGL495" s="22"/>
      <c r="EGM495" s="22"/>
      <c r="EGN495" s="22"/>
      <c r="EGO495" s="22"/>
      <c r="EGP495" s="22"/>
      <c r="EGQ495" s="22"/>
      <c r="EGR495" s="22"/>
      <c r="EGS495" s="22"/>
      <c r="EGT495" s="22"/>
      <c r="EGU495" s="22"/>
      <c r="EGV495" s="22"/>
      <c r="EGW495" s="22"/>
      <c r="EGX495" s="22"/>
      <c r="EGY495" s="22"/>
      <c r="EGZ495" s="22"/>
      <c r="EHA495" s="22"/>
      <c r="EHB495" s="22"/>
      <c r="EHC495" s="22"/>
      <c r="EHD495" s="22"/>
      <c r="EHE495" s="22"/>
      <c r="EHF495" s="22"/>
      <c r="EHG495" s="22"/>
      <c r="EHH495" s="22"/>
      <c r="EHI495" s="22"/>
      <c r="EHJ495" s="22"/>
      <c r="EHK495" s="22"/>
      <c r="EHL495" s="22"/>
      <c r="EHM495" s="22"/>
      <c r="EHN495" s="22"/>
      <c r="EHO495" s="22"/>
      <c r="EHP495" s="22"/>
      <c r="EHQ495" s="22"/>
      <c r="EHR495" s="22"/>
      <c r="EHS495" s="22"/>
      <c r="EHT495" s="22"/>
      <c r="EHU495" s="22"/>
      <c r="EHV495" s="22"/>
      <c r="EHW495" s="22"/>
      <c r="EHX495" s="22"/>
      <c r="EHY495" s="22"/>
      <c r="EHZ495" s="22"/>
      <c r="EIA495" s="22"/>
      <c r="EIB495" s="22"/>
      <c r="EIC495" s="22"/>
      <c r="EID495" s="22"/>
      <c r="EIE495" s="22"/>
      <c r="EIF495" s="22"/>
      <c r="EIG495" s="22"/>
      <c r="EIH495" s="22"/>
      <c r="EII495" s="22"/>
      <c r="EIJ495" s="22"/>
      <c r="EIK495" s="22"/>
      <c r="EIL495" s="22"/>
      <c r="EIM495" s="22"/>
      <c r="EIN495" s="22"/>
      <c r="EIO495" s="22"/>
      <c r="EIP495" s="22"/>
      <c r="EIQ495" s="22"/>
      <c r="EIR495" s="22"/>
      <c r="EIS495" s="22"/>
      <c r="EIT495" s="22"/>
      <c r="EIU495" s="22"/>
      <c r="EIV495" s="22"/>
      <c r="EIW495" s="22"/>
      <c r="EIX495" s="22"/>
      <c r="EIY495" s="22"/>
      <c r="EIZ495" s="22"/>
      <c r="EJA495" s="22"/>
      <c r="EJB495" s="22"/>
      <c r="EJC495" s="22"/>
      <c r="EJD495" s="22"/>
      <c r="EJE495" s="22"/>
      <c r="EJF495" s="22"/>
      <c r="EJG495" s="22"/>
      <c r="EJH495" s="22"/>
      <c r="EJI495" s="22"/>
      <c r="EJJ495" s="22"/>
      <c r="EJK495" s="22"/>
      <c r="EJL495" s="22"/>
      <c r="EJM495" s="22"/>
      <c r="EJN495" s="22"/>
      <c r="EJO495" s="22"/>
      <c r="EJP495" s="22"/>
      <c r="EJQ495" s="22"/>
      <c r="EJR495" s="22"/>
      <c r="EJS495" s="22"/>
      <c r="EJT495" s="22"/>
      <c r="EJU495" s="22"/>
      <c r="EJV495" s="22"/>
      <c r="EJW495" s="22"/>
      <c r="EJX495" s="22"/>
      <c r="EJY495" s="22"/>
      <c r="EJZ495" s="22"/>
      <c r="EKA495" s="22"/>
      <c r="EKB495" s="22"/>
      <c r="EKC495" s="22"/>
      <c r="EKD495" s="22"/>
      <c r="EKE495" s="22"/>
      <c r="EKF495" s="22"/>
      <c r="EKG495" s="22"/>
      <c r="EKH495" s="22"/>
      <c r="EKI495" s="22"/>
      <c r="EKJ495" s="22"/>
      <c r="EKK495" s="22"/>
      <c r="EKL495" s="22"/>
      <c r="EKM495" s="22"/>
      <c r="EKN495" s="22"/>
      <c r="EKO495" s="22"/>
      <c r="EKP495" s="22"/>
      <c r="EKQ495" s="22"/>
      <c r="EKR495" s="22"/>
      <c r="EKS495" s="22"/>
      <c r="EKT495" s="22"/>
      <c r="EKU495" s="22"/>
      <c r="EKV495" s="22"/>
      <c r="EKW495" s="22"/>
      <c r="EKX495" s="22"/>
      <c r="EKY495" s="22"/>
      <c r="EKZ495" s="22"/>
      <c r="ELA495" s="22"/>
      <c r="ELB495" s="22"/>
      <c r="ELC495" s="22"/>
      <c r="ELD495" s="22"/>
      <c r="ELE495" s="22"/>
      <c r="ELF495" s="22"/>
      <c r="ELG495" s="22"/>
      <c r="ELH495" s="22"/>
      <c r="ELI495" s="22"/>
      <c r="ELJ495" s="22"/>
      <c r="ELK495" s="22"/>
      <c r="ELL495" s="22"/>
      <c r="ELM495" s="22"/>
      <c r="ELN495" s="22"/>
      <c r="ELO495" s="22"/>
      <c r="ELP495" s="22"/>
      <c r="ELQ495" s="22"/>
      <c r="ELR495" s="22"/>
      <c r="ELS495" s="22"/>
      <c r="ELT495" s="22"/>
      <c r="ELU495" s="22"/>
      <c r="ELV495" s="22"/>
      <c r="ELW495" s="22"/>
      <c r="ELX495" s="22"/>
      <c r="ELY495" s="22"/>
      <c r="ELZ495" s="22"/>
      <c r="EMA495" s="22"/>
      <c r="EMB495" s="22"/>
      <c r="EMC495" s="22"/>
      <c r="EMD495" s="22"/>
      <c r="EME495" s="22"/>
      <c r="EMF495" s="22"/>
      <c r="EMG495" s="22"/>
      <c r="EMH495" s="22"/>
      <c r="EMI495" s="22"/>
      <c r="EMJ495" s="22"/>
      <c r="EMK495" s="22"/>
      <c r="EML495" s="22"/>
      <c r="EMM495" s="22"/>
      <c r="EMN495" s="22"/>
      <c r="EMO495" s="22"/>
      <c r="EMP495" s="22"/>
      <c r="EMQ495" s="22"/>
      <c r="EMR495" s="22"/>
      <c r="EMS495" s="22"/>
      <c r="EMT495" s="22"/>
      <c r="EMU495" s="22"/>
      <c r="EMV495" s="22"/>
      <c r="EMW495" s="22"/>
      <c r="EMX495" s="22"/>
      <c r="EMY495" s="22"/>
      <c r="EMZ495" s="22"/>
      <c r="ENA495" s="22"/>
      <c r="ENB495" s="22"/>
      <c r="ENC495" s="22"/>
      <c r="END495" s="22"/>
      <c r="ENE495" s="22"/>
      <c r="ENF495" s="22"/>
      <c r="ENG495" s="22"/>
      <c r="ENH495" s="22"/>
      <c r="ENI495" s="22"/>
      <c r="ENJ495" s="22"/>
      <c r="ENK495" s="22"/>
      <c r="ENL495" s="22"/>
      <c r="ENM495" s="22"/>
      <c r="ENN495" s="22"/>
      <c r="ENO495" s="22"/>
      <c r="ENP495" s="22"/>
      <c r="ENQ495" s="22"/>
      <c r="ENR495" s="22"/>
      <c r="ENS495" s="22"/>
      <c r="ENT495" s="22"/>
      <c r="ENU495" s="22"/>
      <c r="ENV495" s="22"/>
      <c r="ENW495" s="22"/>
      <c r="ENX495" s="22"/>
      <c r="ENY495" s="22"/>
      <c r="ENZ495" s="22"/>
      <c r="EOA495" s="22"/>
      <c r="EOB495" s="22"/>
      <c r="EOC495" s="22"/>
      <c r="EOD495" s="22"/>
      <c r="EOE495" s="22"/>
      <c r="EOF495" s="22"/>
      <c r="EOG495" s="22"/>
      <c r="EOH495" s="22"/>
      <c r="EOI495" s="22"/>
      <c r="EOJ495" s="22"/>
      <c r="EOK495" s="22"/>
      <c r="EOL495" s="22"/>
      <c r="EOM495" s="22"/>
      <c r="EON495" s="22"/>
      <c r="EOO495" s="22"/>
      <c r="EOP495" s="22"/>
      <c r="EOQ495" s="22"/>
      <c r="EOR495" s="22"/>
      <c r="EOS495" s="22"/>
      <c r="EOT495" s="22"/>
      <c r="EOU495" s="22"/>
      <c r="EOV495" s="22"/>
      <c r="EOW495" s="22"/>
      <c r="EOX495" s="22"/>
      <c r="EOY495" s="22"/>
      <c r="EOZ495" s="22"/>
      <c r="EPA495" s="22"/>
      <c r="EPB495" s="22"/>
      <c r="EPC495" s="22"/>
      <c r="EPD495" s="22"/>
      <c r="EPE495" s="22"/>
      <c r="EPF495" s="22"/>
      <c r="EPG495" s="22"/>
      <c r="EPH495" s="22"/>
      <c r="EPI495" s="22"/>
      <c r="EPJ495" s="22"/>
      <c r="EPK495" s="22"/>
      <c r="EPL495" s="22"/>
      <c r="EPM495" s="22"/>
      <c r="EPN495" s="22"/>
      <c r="EPO495" s="22"/>
      <c r="EPP495" s="22"/>
      <c r="EPQ495" s="22"/>
      <c r="EPR495" s="22"/>
      <c r="EPS495" s="22"/>
      <c r="EPT495" s="22"/>
      <c r="EPU495" s="22"/>
      <c r="EPV495" s="22"/>
      <c r="EPW495" s="22"/>
      <c r="EPX495" s="22"/>
      <c r="EPY495" s="22"/>
      <c r="EPZ495" s="22"/>
      <c r="EQA495" s="22"/>
      <c r="EQB495" s="22"/>
      <c r="EQC495" s="22"/>
      <c r="EQD495" s="22"/>
      <c r="EQE495" s="22"/>
      <c r="EQF495" s="22"/>
      <c r="EQG495" s="22"/>
      <c r="EQH495" s="22"/>
      <c r="EQI495" s="22"/>
      <c r="EQJ495" s="22"/>
      <c r="EQK495" s="22"/>
      <c r="EQL495" s="22"/>
      <c r="EQM495" s="22"/>
      <c r="EQN495" s="22"/>
      <c r="EQO495" s="22"/>
      <c r="EQP495" s="22"/>
      <c r="EQQ495" s="22"/>
      <c r="EQR495" s="22"/>
      <c r="EQS495" s="22"/>
      <c r="EQT495" s="22"/>
      <c r="EQU495" s="22"/>
      <c r="EQV495" s="22"/>
      <c r="EQW495" s="22"/>
      <c r="EQX495" s="22"/>
      <c r="EQY495" s="22"/>
      <c r="EQZ495" s="22"/>
      <c r="ERA495" s="22"/>
      <c r="ERB495" s="22"/>
      <c r="ERC495" s="22"/>
      <c r="ERD495" s="22"/>
      <c r="ERE495" s="22"/>
      <c r="ERF495" s="22"/>
      <c r="ERG495" s="22"/>
      <c r="ERH495" s="22"/>
      <c r="ERI495" s="22"/>
      <c r="ERJ495" s="22"/>
      <c r="ERK495" s="22"/>
      <c r="ERL495" s="22"/>
      <c r="ERM495" s="22"/>
      <c r="ERN495" s="22"/>
      <c r="ERO495" s="22"/>
      <c r="ERP495" s="22"/>
      <c r="ERQ495" s="22"/>
      <c r="ERR495" s="22"/>
      <c r="ERS495" s="22"/>
      <c r="ERT495" s="22"/>
      <c r="ERU495" s="22"/>
      <c r="ERV495" s="22"/>
      <c r="ERW495" s="22"/>
      <c r="ERX495" s="22"/>
      <c r="ERY495" s="22"/>
      <c r="ERZ495" s="22"/>
      <c r="ESA495" s="22"/>
      <c r="ESB495" s="22"/>
      <c r="ESC495" s="22"/>
      <c r="ESD495" s="22"/>
      <c r="ESE495" s="22"/>
      <c r="ESF495" s="22"/>
      <c r="ESG495" s="22"/>
      <c r="ESH495" s="22"/>
      <c r="ESI495" s="22"/>
      <c r="ESJ495" s="22"/>
      <c r="ESK495" s="22"/>
      <c r="ESL495" s="22"/>
      <c r="ESM495" s="22"/>
      <c r="ESN495" s="22"/>
      <c r="ESO495" s="22"/>
      <c r="ESP495" s="22"/>
      <c r="ESQ495" s="22"/>
      <c r="ESR495" s="22"/>
      <c r="ESS495" s="22"/>
      <c r="EST495" s="22"/>
      <c r="ESU495" s="22"/>
      <c r="ESV495" s="22"/>
      <c r="ESW495" s="22"/>
      <c r="ESX495" s="22"/>
      <c r="ESY495" s="22"/>
      <c r="ESZ495" s="22"/>
      <c r="ETA495" s="22"/>
      <c r="ETB495" s="22"/>
      <c r="ETC495" s="22"/>
      <c r="ETD495" s="22"/>
      <c r="ETE495" s="22"/>
      <c r="ETF495" s="22"/>
      <c r="ETG495" s="22"/>
      <c r="ETH495" s="22"/>
      <c r="ETI495" s="22"/>
      <c r="ETJ495" s="22"/>
      <c r="ETK495" s="22"/>
      <c r="ETL495" s="22"/>
      <c r="ETM495" s="22"/>
      <c r="ETN495" s="22"/>
      <c r="ETO495" s="22"/>
      <c r="ETP495" s="22"/>
      <c r="ETQ495" s="22"/>
      <c r="ETR495" s="22"/>
      <c r="ETS495" s="22"/>
      <c r="ETT495" s="22"/>
      <c r="ETU495" s="22"/>
      <c r="ETV495" s="22"/>
      <c r="ETW495" s="22"/>
      <c r="ETX495" s="22"/>
      <c r="ETY495" s="22"/>
      <c r="ETZ495" s="22"/>
      <c r="EUA495" s="22"/>
      <c r="EUB495" s="22"/>
      <c r="EUC495" s="22"/>
      <c r="EUD495" s="22"/>
      <c r="EUE495" s="22"/>
      <c r="EUF495" s="22"/>
      <c r="EUG495" s="22"/>
      <c r="EUH495" s="22"/>
      <c r="EUI495" s="22"/>
      <c r="EUJ495" s="22"/>
      <c r="EUK495" s="22"/>
      <c r="EUL495" s="22"/>
      <c r="EUM495" s="22"/>
      <c r="EUN495" s="22"/>
      <c r="EUO495" s="22"/>
      <c r="EUP495" s="22"/>
      <c r="EUQ495" s="22"/>
      <c r="EUR495" s="22"/>
      <c r="EUS495" s="22"/>
      <c r="EUT495" s="22"/>
      <c r="EUU495" s="22"/>
      <c r="EUV495" s="22"/>
      <c r="EUW495" s="22"/>
      <c r="EUX495" s="22"/>
      <c r="EUY495" s="22"/>
      <c r="EUZ495" s="22"/>
      <c r="EVA495" s="22"/>
      <c r="EVB495" s="22"/>
      <c r="EVC495" s="22"/>
      <c r="EVD495" s="22"/>
      <c r="EVE495" s="22"/>
      <c r="EVF495" s="22"/>
      <c r="EVG495" s="22"/>
      <c r="EVH495" s="22"/>
      <c r="EVI495" s="22"/>
      <c r="EVJ495" s="22"/>
      <c r="EVK495" s="22"/>
      <c r="EVL495" s="22"/>
      <c r="EVM495" s="22"/>
      <c r="EVN495" s="22"/>
      <c r="EVO495" s="22"/>
      <c r="EVP495" s="22"/>
      <c r="EVQ495" s="22"/>
      <c r="EVR495" s="22"/>
      <c r="EVS495" s="22"/>
      <c r="EVT495" s="22"/>
      <c r="EVU495" s="22"/>
      <c r="EVV495" s="22"/>
      <c r="EVW495" s="22"/>
      <c r="EVX495" s="22"/>
      <c r="EVY495" s="22"/>
      <c r="EVZ495" s="22"/>
      <c r="EWA495" s="22"/>
      <c r="EWB495" s="22"/>
      <c r="EWC495" s="22"/>
      <c r="EWD495" s="22"/>
      <c r="EWE495" s="22"/>
      <c r="EWF495" s="22"/>
      <c r="EWG495" s="22"/>
      <c r="EWH495" s="22"/>
      <c r="EWI495" s="22"/>
      <c r="EWJ495" s="22"/>
      <c r="EWK495" s="22"/>
      <c r="EWL495" s="22"/>
      <c r="EWM495" s="22"/>
      <c r="EWN495" s="22"/>
      <c r="EWO495" s="22"/>
      <c r="EWP495" s="22"/>
      <c r="EWQ495" s="22"/>
      <c r="EWR495" s="22"/>
      <c r="EWS495" s="22"/>
      <c r="EWT495" s="22"/>
      <c r="EWU495" s="22"/>
      <c r="EWV495" s="22"/>
      <c r="EWW495" s="22"/>
      <c r="EWX495" s="22"/>
      <c r="EWY495" s="22"/>
      <c r="EWZ495" s="22"/>
      <c r="EXA495" s="22"/>
      <c r="EXB495" s="22"/>
      <c r="EXC495" s="22"/>
      <c r="EXD495" s="22"/>
      <c r="EXE495" s="22"/>
      <c r="EXF495" s="22"/>
      <c r="EXG495" s="22"/>
      <c r="EXH495" s="22"/>
      <c r="EXI495" s="22"/>
      <c r="EXJ495" s="22"/>
      <c r="EXK495" s="22"/>
      <c r="EXL495" s="22"/>
      <c r="EXM495" s="22"/>
      <c r="EXN495" s="22"/>
      <c r="EXO495" s="22"/>
      <c r="EXP495" s="22"/>
      <c r="EXQ495" s="22"/>
      <c r="EXR495" s="22"/>
      <c r="EXS495" s="22"/>
      <c r="EXT495" s="22"/>
      <c r="EXU495" s="22"/>
      <c r="EXV495" s="22"/>
      <c r="EXW495" s="22"/>
      <c r="EXX495" s="22"/>
      <c r="EXY495" s="22"/>
      <c r="EXZ495" s="22"/>
      <c r="EYA495" s="22"/>
      <c r="EYB495" s="22"/>
      <c r="EYC495" s="22"/>
      <c r="EYD495" s="22"/>
      <c r="EYE495" s="22"/>
      <c r="EYF495" s="22"/>
      <c r="EYG495" s="22"/>
      <c r="EYH495" s="22"/>
      <c r="EYI495" s="22"/>
      <c r="EYJ495" s="22"/>
      <c r="EYK495" s="22"/>
      <c r="EYL495" s="22"/>
      <c r="EYM495" s="22"/>
      <c r="EYN495" s="22"/>
      <c r="EYO495" s="22"/>
      <c r="EYP495" s="22"/>
      <c r="EYQ495" s="22"/>
      <c r="EYR495" s="22"/>
      <c r="EYS495" s="22"/>
      <c r="EYT495" s="22"/>
      <c r="EYU495" s="22"/>
      <c r="EYV495" s="22"/>
      <c r="EYW495" s="22"/>
      <c r="EYX495" s="22"/>
      <c r="EYY495" s="22"/>
      <c r="EYZ495" s="22"/>
      <c r="EZA495" s="22"/>
      <c r="EZB495" s="22"/>
      <c r="EZC495" s="22"/>
      <c r="EZD495" s="22"/>
      <c r="EZE495" s="22"/>
      <c r="EZF495" s="22"/>
      <c r="EZG495" s="22"/>
      <c r="EZH495" s="22"/>
      <c r="EZI495" s="22"/>
      <c r="EZJ495" s="22"/>
      <c r="EZK495" s="22"/>
      <c r="EZL495" s="22"/>
      <c r="EZM495" s="22"/>
      <c r="EZN495" s="22"/>
      <c r="EZO495" s="22"/>
      <c r="EZP495" s="22"/>
      <c r="EZQ495" s="22"/>
      <c r="EZR495" s="22"/>
      <c r="EZS495" s="22"/>
      <c r="EZT495" s="22"/>
      <c r="EZU495" s="22"/>
      <c r="EZV495" s="22"/>
      <c r="EZW495" s="22"/>
      <c r="EZX495" s="22"/>
      <c r="EZY495" s="22"/>
      <c r="EZZ495" s="22"/>
      <c r="FAA495" s="22"/>
      <c r="FAB495" s="22"/>
      <c r="FAC495" s="22"/>
      <c r="FAD495" s="22"/>
      <c r="FAE495" s="22"/>
      <c r="FAF495" s="22"/>
      <c r="FAG495" s="22"/>
      <c r="FAH495" s="22"/>
      <c r="FAI495" s="22"/>
      <c r="FAJ495" s="22"/>
      <c r="FAK495" s="22"/>
      <c r="FAL495" s="22"/>
      <c r="FAM495" s="22"/>
      <c r="FAN495" s="22"/>
      <c r="FAO495" s="22"/>
      <c r="FAP495" s="22"/>
      <c r="FAQ495" s="22"/>
      <c r="FAR495" s="22"/>
      <c r="FAS495" s="22"/>
      <c r="FAT495" s="22"/>
      <c r="FAU495" s="22"/>
      <c r="FAV495" s="22"/>
      <c r="FAW495" s="22"/>
      <c r="FAX495" s="22"/>
      <c r="FAY495" s="22"/>
      <c r="FAZ495" s="22"/>
      <c r="FBA495" s="22"/>
      <c r="FBB495" s="22"/>
      <c r="FBC495" s="22"/>
      <c r="FBD495" s="22"/>
      <c r="FBE495" s="22"/>
      <c r="FBF495" s="22"/>
      <c r="FBG495" s="22"/>
      <c r="FBH495" s="22"/>
      <c r="FBI495" s="22"/>
      <c r="FBJ495" s="22"/>
      <c r="FBK495" s="22"/>
      <c r="FBL495" s="22"/>
      <c r="FBM495" s="22"/>
      <c r="FBN495" s="22"/>
      <c r="FBO495" s="22"/>
      <c r="FBP495" s="22"/>
      <c r="FBQ495" s="22"/>
      <c r="FBR495" s="22"/>
      <c r="FBS495" s="22"/>
      <c r="FBT495" s="22"/>
      <c r="FBU495" s="22"/>
      <c r="FBV495" s="22"/>
      <c r="FBW495" s="22"/>
      <c r="FBX495" s="22"/>
      <c r="FBY495" s="22"/>
      <c r="FBZ495" s="22"/>
      <c r="FCA495" s="22"/>
      <c r="FCB495" s="22"/>
      <c r="FCC495" s="22"/>
      <c r="FCD495" s="22"/>
      <c r="FCE495" s="22"/>
      <c r="FCF495" s="22"/>
      <c r="FCG495" s="22"/>
      <c r="FCH495" s="22"/>
      <c r="FCI495" s="22"/>
      <c r="FCJ495" s="22"/>
      <c r="FCK495" s="22"/>
      <c r="FCL495" s="22"/>
      <c r="FCM495" s="22"/>
      <c r="FCN495" s="22"/>
      <c r="FCO495" s="22"/>
      <c r="FCP495" s="22"/>
      <c r="FCQ495" s="22"/>
      <c r="FCR495" s="22"/>
      <c r="FCS495" s="22"/>
      <c r="FCT495" s="22"/>
      <c r="FCU495" s="22"/>
      <c r="FCV495" s="22"/>
      <c r="FCW495" s="22"/>
      <c r="FCX495" s="22"/>
      <c r="FCY495" s="22"/>
      <c r="FCZ495" s="22"/>
      <c r="FDA495" s="22"/>
      <c r="FDB495" s="22"/>
      <c r="FDC495" s="22"/>
      <c r="FDD495" s="22"/>
      <c r="FDE495" s="22"/>
      <c r="FDF495" s="22"/>
      <c r="FDG495" s="22"/>
      <c r="FDH495" s="22"/>
      <c r="FDI495" s="22"/>
      <c r="FDJ495" s="22"/>
      <c r="FDK495" s="22"/>
      <c r="FDL495" s="22"/>
      <c r="FDM495" s="22"/>
      <c r="FDN495" s="22"/>
      <c r="FDO495" s="22"/>
      <c r="FDP495" s="22"/>
      <c r="FDQ495" s="22"/>
      <c r="FDR495" s="22"/>
      <c r="FDS495" s="22"/>
      <c r="FDT495" s="22"/>
      <c r="FDU495" s="22"/>
      <c r="FDV495" s="22"/>
      <c r="FDW495" s="22"/>
      <c r="FDX495" s="22"/>
      <c r="FDY495" s="22"/>
      <c r="FDZ495" s="22"/>
      <c r="FEA495" s="22"/>
      <c r="FEB495" s="22"/>
      <c r="FEC495" s="22"/>
      <c r="FED495" s="22"/>
      <c r="FEE495" s="22"/>
      <c r="FEF495" s="22"/>
      <c r="FEG495" s="22"/>
      <c r="FEH495" s="22"/>
      <c r="FEI495" s="22"/>
      <c r="FEJ495" s="22"/>
      <c r="FEK495" s="22"/>
      <c r="FEL495" s="22"/>
      <c r="FEM495" s="22"/>
      <c r="FEN495" s="22"/>
      <c r="FEO495" s="22"/>
      <c r="FEP495" s="22"/>
      <c r="FEQ495" s="22"/>
      <c r="FER495" s="22"/>
      <c r="FES495" s="22"/>
      <c r="FET495" s="22"/>
      <c r="FEU495" s="22"/>
      <c r="FEV495" s="22"/>
      <c r="FEW495" s="22"/>
      <c r="FEX495" s="22"/>
      <c r="FEY495" s="22"/>
      <c r="FEZ495" s="22"/>
      <c r="FFA495" s="22"/>
      <c r="FFB495" s="22"/>
      <c r="FFC495" s="22"/>
      <c r="FFD495" s="22"/>
      <c r="FFE495" s="22"/>
      <c r="FFF495" s="22"/>
      <c r="FFG495" s="22"/>
      <c r="FFH495" s="22"/>
      <c r="FFI495" s="22"/>
      <c r="FFJ495" s="22"/>
      <c r="FFK495" s="22"/>
      <c r="FFL495" s="22"/>
      <c r="FFM495" s="22"/>
      <c r="FFN495" s="22"/>
      <c r="FFO495" s="22"/>
      <c r="FFP495" s="22"/>
      <c r="FFQ495" s="22"/>
      <c r="FFR495" s="22"/>
      <c r="FFS495" s="22"/>
      <c r="FFT495" s="22"/>
      <c r="FFU495" s="22"/>
      <c r="FFV495" s="22"/>
      <c r="FFW495" s="22"/>
      <c r="FFX495" s="22"/>
      <c r="FFY495" s="22"/>
      <c r="FFZ495" s="22"/>
      <c r="FGA495" s="22"/>
      <c r="FGB495" s="22"/>
      <c r="FGC495" s="22"/>
      <c r="FGD495" s="22"/>
      <c r="FGE495" s="22"/>
      <c r="FGF495" s="22"/>
      <c r="FGG495" s="22"/>
      <c r="FGH495" s="22"/>
      <c r="FGI495" s="22"/>
      <c r="FGJ495" s="22"/>
      <c r="FGK495" s="22"/>
      <c r="FGL495" s="22"/>
      <c r="FGM495" s="22"/>
      <c r="FGN495" s="22"/>
      <c r="FGO495" s="22"/>
      <c r="FGP495" s="22"/>
      <c r="FGQ495" s="22"/>
      <c r="FGR495" s="22"/>
      <c r="FGS495" s="22"/>
      <c r="FGT495" s="22"/>
      <c r="FGU495" s="22"/>
      <c r="FGV495" s="22"/>
      <c r="FGW495" s="22"/>
      <c r="FGX495" s="22"/>
      <c r="FGY495" s="22"/>
      <c r="FGZ495" s="22"/>
      <c r="FHA495" s="22"/>
      <c r="FHB495" s="22"/>
      <c r="FHC495" s="22"/>
      <c r="FHD495" s="22"/>
      <c r="FHE495" s="22"/>
      <c r="FHF495" s="22"/>
      <c r="FHG495" s="22"/>
      <c r="FHH495" s="22"/>
      <c r="FHI495" s="22"/>
      <c r="FHJ495" s="22"/>
      <c r="FHK495" s="22"/>
      <c r="FHL495" s="22"/>
      <c r="FHM495" s="22"/>
      <c r="FHN495" s="22"/>
      <c r="FHO495" s="22"/>
      <c r="FHP495" s="22"/>
      <c r="FHQ495" s="22"/>
      <c r="FHR495" s="22"/>
      <c r="FHS495" s="22"/>
      <c r="FHT495" s="22"/>
      <c r="FHU495" s="22"/>
      <c r="FHV495" s="22"/>
      <c r="FHW495" s="22"/>
      <c r="FHX495" s="22"/>
      <c r="FHY495" s="22"/>
      <c r="FHZ495" s="22"/>
      <c r="FIA495" s="22"/>
      <c r="FIB495" s="22"/>
      <c r="FIC495" s="22"/>
      <c r="FID495" s="22"/>
      <c r="FIE495" s="22"/>
      <c r="FIF495" s="22"/>
      <c r="FIG495" s="22"/>
      <c r="FIH495" s="22"/>
      <c r="FII495" s="22"/>
      <c r="FIJ495" s="22"/>
      <c r="FIK495" s="22"/>
      <c r="FIL495" s="22"/>
      <c r="FIM495" s="22"/>
      <c r="FIN495" s="22"/>
      <c r="FIO495" s="22"/>
      <c r="FIP495" s="22"/>
      <c r="FIQ495" s="22"/>
      <c r="FIR495" s="22"/>
      <c r="FIS495" s="22"/>
      <c r="FIT495" s="22"/>
      <c r="FIU495" s="22"/>
      <c r="FIV495" s="22"/>
      <c r="FIW495" s="22"/>
      <c r="FIX495" s="22"/>
      <c r="FIY495" s="22"/>
      <c r="FIZ495" s="22"/>
      <c r="FJA495" s="22"/>
      <c r="FJB495" s="22"/>
      <c r="FJC495" s="22"/>
      <c r="FJD495" s="22"/>
      <c r="FJE495" s="22"/>
      <c r="FJF495" s="22"/>
      <c r="FJG495" s="22"/>
      <c r="FJH495" s="22"/>
      <c r="FJI495" s="22"/>
      <c r="FJJ495" s="22"/>
      <c r="FJK495" s="22"/>
      <c r="FJL495" s="22"/>
      <c r="FJM495" s="22"/>
      <c r="FJN495" s="22"/>
      <c r="FJO495" s="22"/>
      <c r="FJP495" s="22"/>
      <c r="FJQ495" s="22"/>
      <c r="FJR495" s="22"/>
      <c r="FJS495" s="22"/>
      <c r="FJT495" s="22"/>
      <c r="FJU495" s="22"/>
      <c r="FJV495" s="22"/>
      <c r="FJW495" s="22"/>
      <c r="FJX495" s="22"/>
      <c r="FJY495" s="22"/>
      <c r="FJZ495" s="22"/>
      <c r="FKA495" s="22"/>
      <c r="FKB495" s="22"/>
      <c r="FKC495" s="22"/>
      <c r="FKD495" s="22"/>
      <c r="FKE495" s="22"/>
      <c r="FKF495" s="22"/>
      <c r="FKG495" s="22"/>
      <c r="FKH495" s="22"/>
      <c r="FKI495" s="22"/>
      <c r="FKJ495" s="22"/>
      <c r="FKK495" s="22"/>
      <c r="FKL495" s="22"/>
      <c r="FKM495" s="22"/>
      <c r="FKN495" s="22"/>
      <c r="FKO495" s="22"/>
      <c r="FKP495" s="22"/>
      <c r="FKQ495" s="22"/>
      <c r="FKR495" s="22"/>
      <c r="FKS495" s="22"/>
      <c r="FKT495" s="22"/>
      <c r="FKU495" s="22"/>
      <c r="FKV495" s="22"/>
      <c r="FKW495" s="22"/>
      <c r="FKX495" s="22"/>
      <c r="FKY495" s="22"/>
      <c r="FKZ495" s="22"/>
      <c r="FLA495" s="22"/>
      <c r="FLB495" s="22"/>
      <c r="FLC495" s="22"/>
      <c r="FLD495" s="22"/>
      <c r="FLE495" s="22"/>
      <c r="FLF495" s="22"/>
      <c r="FLG495" s="22"/>
      <c r="FLH495" s="22"/>
      <c r="FLI495" s="22"/>
      <c r="FLJ495" s="22"/>
      <c r="FLK495" s="22"/>
      <c r="FLL495" s="22"/>
      <c r="FLM495" s="22"/>
      <c r="FLN495" s="22"/>
      <c r="FLO495" s="22"/>
      <c r="FLP495" s="22"/>
      <c r="FLQ495" s="22"/>
      <c r="FLR495" s="22"/>
      <c r="FLS495" s="22"/>
      <c r="FLT495" s="22"/>
      <c r="FLU495" s="22"/>
      <c r="FLV495" s="22"/>
      <c r="FLW495" s="22"/>
      <c r="FLX495" s="22"/>
      <c r="FLY495" s="22"/>
      <c r="FLZ495" s="22"/>
      <c r="FMA495" s="22"/>
      <c r="FMB495" s="22"/>
      <c r="FMC495" s="22"/>
      <c r="FMD495" s="22"/>
      <c r="FME495" s="22"/>
      <c r="FMF495" s="22"/>
      <c r="FMG495" s="22"/>
      <c r="FMH495" s="22"/>
      <c r="FMI495" s="22"/>
      <c r="FMJ495" s="22"/>
      <c r="FMK495" s="22"/>
      <c r="FML495" s="22"/>
      <c r="FMM495" s="22"/>
      <c r="FMN495" s="22"/>
      <c r="FMO495" s="22"/>
      <c r="FMP495" s="22"/>
      <c r="FMQ495" s="22"/>
      <c r="FMR495" s="22"/>
      <c r="FMS495" s="22"/>
      <c r="FMT495" s="22"/>
      <c r="FMU495" s="22"/>
      <c r="FMV495" s="22"/>
      <c r="FMW495" s="22"/>
      <c r="FMX495" s="22"/>
      <c r="FMY495" s="22"/>
      <c r="FMZ495" s="22"/>
      <c r="FNA495" s="22"/>
      <c r="FNB495" s="22"/>
      <c r="FNC495" s="22"/>
      <c r="FND495" s="22"/>
      <c r="FNE495" s="22"/>
      <c r="FNF495" s="22"/>
      <c r="FNG495" s="22"/>
      <c r="FNH495" s="22"/>
      <c r="FNI495" s="22"/>
      <c r="FNJ495" s="22"/>
      <c r="FNK495" s="22"/>
      <c r="FNL495" s="22"/>
      <c r="FNM495" s="22"/>
      <c r="FNN495" s="22"/>
      <c r="FNO495" s="22"/>
      <c r="FNP495" s="22"/>
      <c r="FNQ495" s="22"/>
      <c r="FNR495" s="22"/>
      <c r="FNS495" s="22"/>
      <c r="FNT495" s="22"/>
      <c r="FNU495" s="22"/>
      <c r="FNV495" s="22"/>
      <c r="FNW495" s="22"/>
      <c r="FNX495" s="22"/>
      <c r="FNY495" s="22"/>
      <c r="FNZ495" s="22"/>
      <c r="FOA495" s="22"/>
      <c r="FOB495" s="22"/>
      <c r="FOC495" s="22"/>
      <c r="FOD495" s="22"/>
      <c r="FOE495" s="22"/>
      <c r="FOF495" s="22"/>
      <c r="FOG495" s="22"/>
      <c r="FOH495" s="22"/>
      <c r="FOI495" s="22"/>
      <c r="FOJ495" s="22"/>
      <c r="FOK495" s="22"/>
      <c r="FOL495" s="22"/>
      <c r="FOM495" s="22"/>
      <c r="FON495" s="22"/>
      <c r="FOO495" s="22"/>
      <c r="FOP495" s="22"/>
      <c r="FOQ495" s="22"/>
      <c r="FOR495" s="22"/>
      <c r="FOS495" s="22"/>
      <c r="FOT495" s="22"/>
      <c r="FOU495" s="22"/>
      <c r="FOV495" s="22"/>
      <c r="FOW495" s="22"/>
      <c r="FOX495" s="22"/>
      <c r="FOY495" s="22"/>
      <c r="FOZ495" s="22"/>
      <c r="FPA495" s="22"/>
      <c r="FPB495" s="22"/>
      <c r="FPC495" s="22"/>
      <c r="FPD495" s="22"/>
      <c r="FPE495" s="22"/>
      <c r="FPF495" s="22"/>
      <c r="FPG495" s="22"/>
      <c r="FPH495" s="22"/>
      <c r="FPI495" s="22"/>
      <c r="FPJ495" s="22"/>
      <c r="FPK495" s="22"/>
      <c r="FPL495" s="22"/>
      <c r="FPM495" s="22"/>
      <c r="FPN495" s="22"/>
      <c r="FPO495" s="22"/>
      <c r="FPP495" s="22"/>
      <c r="FPQ495" s="22"/>
      <c r="FPR495" s="22"/>
      <c r="FPS495" s="22"/>
      <c r="FPT495" s="22"/>
      <c r="FPU495" s="22"/>
      <c r="FPV495" s="22"/>
      <c r="FPW495" s="22"/>
      <c r="FPX495" s="22"/>
      <c r="FPY495" s="22"/>
      <c r="FPZ495" s="22"/>
      <c r="FQA495" s="22"/>
      <c r="FQB495" s="22"/>
      <c r="FQC495" s="22"/>
      <c r="FQD495" s="22"/>
      <c r="FQE495" s="22"/>
      <c r="FQF495" s="22"/>
      <c r="FQG495" s="22"/>
      <c r="FQH495" s="22"/>
      <c r="FQI495" s="22"/>
      <c r="FQJ495" s="22"/>
      <c r="FQK495" s="22"/>
      <c r="FQL495" s="22"/>
      <c r="FQM495" s="22"/>
      <c r="FQN495" s="22"/>
      <c r="FQO495" s="22"/>
      <c r="FQP495" s="22"/>
      <c r="FQQ495" s="22"/>
      <c r="FQR495" s="22"/>
      <c r="FQS495" s="22"/>
      <c r="FQT495" s="22"/>
      <c r="FQU495" s="22"/>
      <c r="FQV495" s="22"/>
      <c r="FQW495" s="22"/>
      <c r="FQX495" s="22"/>
      <c r="FQY495" s="22"/>
      <c r="FQZ495" s="22"/>
      <c r="FRA495" s="22"/>
      <c r="FRB495" s="22"/>
      <c r="FRC495" s="22"/>
      <c r="FRD495" s="22"/>
      <c r="FRE495" s="22"/>
      <c r="FRF495" s="22"/>
      <c r="FRG495" s="22"/>
      <c r="FRH495" s="22"/>
      <c r="FRI495" s="22"/>
      <c r="FRJ495" s="22"/>
      <c r="FRK495" s="22"/>
      <c r="FRL495" s="22"/>
      <c r="FRM495" s="22"/>
      <c r="FRN495" s="22"/>
      <c r="FRO495" s="22"/>
      <c r="FRP495" s="22"/>
      <c r="FRQ495" s="22"/>
      <c r="FRR495" s="22"/>
      <c r="FRS495" s="22"/>
      <c r="FRT495" s="22"/>
      <c r="FRU495" s="22"/>
      <c r="FRV495" s="22"/>
      <c r="FRW495" s="22"/>
      <c r="FRX495" s="22"/>
      <c r="FRY495" s="22"/>
      <c r="FRZ495" s="22"/>
      <c r="FSA495" s="22"/>
      <c r="FSB495" s="22"/>
      <c r="FSC495" s="22"/>
      <c r="FSD495" s="22"/>
      <c r="FSE495" s="22"/>
      <c r="FSF495" s="22"/>
      <c r="FSG495" s="22"/>
      <c r="FSH495" s="22"/>
      <c r="FSI495" s="22"/>
      <c r="FSJ495" s="22"/>
      <c r="FSK495" s="22"/>
      <c r="FSL495" s="22"/>
      <c r="FSM495" s="22"/>
      <c r="FSN495" s="22"/>
      <c r="FSO495" s="22"/>
      <c r="FSP495" s="22"/>
      <c r="FSQ495" s="22"/>
      <c r="FSR495" s="22"/>
      <c r="FSS495" s="22"/>
      <c r="FST495" s="22"/>
      <c r="FSU495" s="22"/>
      <c r="FSV495" s="22"/>
      <c r="FSW495" s="22"/>
      <c r="FSX495" s="22"/>
      <c r="FSY495" s="22"/>
      <c r="FSZ495" s="22"/>
      <c r="FTA495" s="22"/>
      <c r="FTB495" s="22"/>
      <c r="FTC495" s="22"/>
      <c r="FTD495" s="22"/>
      <c r="FTE495" s="22"/>
      <c r="FTF495" s="22"/>
      <c r="FTG495" s="22"/>
      <c r="FTH495" s="22"/>
      <c r="FTI495" s="22"/>
      <c r="FTJ495" s="22"/>
      <c r="FTK495" s="22"/>
      <c r="FTL495" s="22"/>
      <c r="FTM495" s="22"/>
      <c r="FTN495" s="22"/>
      <c r="FTO495" s="22"/>
      <c r="FTP495" s="22"/>
      <c r="FTQ495" s="22"/>
      <c r="FTR495" s="22"/>
      <c r="FTS495" s="22"/>
      <c r="FTT495" s="22"/>
      <c r="FTU495" s="22"/>
      <c r="FTV495" s="22"/>
      <c r="FTW495" s="22"/>
      <c r="FTX495" s="22"/>
      <c r="FTY495" s="22"/>
      <c r="FTZ495" s="22"/>
      <c r="FUA495" s="22"/>
      <c r="FUB495" s="22"/>
      <c r="FUC495" s="22"/>
      <c r="FUD495" s="22"/>
      <c r="FUE495" s="22"/>
      <c r="FUF495" s="22"/>
      <c r="FUG495" s="22"/>
      <c r="FUH495" s="22"/>
      <c r="FUI495" s="22"/>
      <c r="FUJ495" s="22"/>
      <c r="FUK495" s="22"/>
      <c r="FUL495" s="22"/>
      <c r="FUM495" s="22"/>
      <c r="FUN495" s="22"/>
      <c r="FUO495" s="22"/>
      <c r="FUP495" s="22"/>
      <c r="FUQ495" s="22"/>
      <c r="FUR495" s="22"/>
      <c r="FUS495" s="22"/>
      <c r="FUT495" s="22"/>
      <c r="FUU495" s="22"/>
      <c r="FUV495" s="22"/>
      <c r="FUW495" s="22"/>
      <c r="FUX495" s="22"/>
      <c r="FUY495" s="22"/>
      <c r="FUZ495" s="22"/>
      <c r="FVA495" s="22"/>
      <c r="FVB495" s="22"/>
      <c r="FVC495" s="22"/>
      <c r="FVD495" s="22"/>
      <c r="FVE495" s="22"/>
      <c r="FVF495" s="22"/>
      <c r="FVG495" s="22"/>
      <c r="FVH495" s="22"/>
      <c r="FVI495" s="22"/>
      <c r="FVJ495" s="22"/>
      <c r="FVK495" s="22"/>
      <c r="FVL495" s="22"/>
      <c r="FVM495" s="22"/>
      <c r="FVN495" s="22"/>
      <c r="FVO495" s="22"/>
      <c r="FVP495" s="22"/>
      <c r="FVQ495" s="22"/>
      <c r="FVR495" s="22"/>
      <c r="FVS495" s="22"/>
      <c r="FVT495" s="22"/>
      <c r="FVU495" s="22"/>
      <c r="FVV495" s="22"/>
      <c r="FVW495" s="22"/>
      <c r="FVX495" s="22"/>
      <c r="FVY495" s="22"/>
      <c r="FVZ495" s="22"/>
      <c r="FWA495" s="22"/>
      <c r="FWB495" s="22"/>
      <c r="FWC495" s="22"/>
      <c r="FWD495" s="22"/>
      <c r="FWE495" s="22"/>
      <c r="FWF495" s="22"/>
      <c r="FWG495" s="22"/>
      <c r="FWH495" s="22"/>
      <c r="FWI495" s="22"/>
      <c r="FWJ495" s="22"/>
      <c r="FWK495" s="22"/>
      <c r="FWL495" s="22"/>
      <c r="FWM495" s="22"/>
      <c r="FWN495" s="22"/>
      <c r="FWO495" s="22"/>
      <c r="FWP495" s="22"/>
      <c r="FWQ495" s="22"/>
      <c r="FWR495" s="22"/>
      <c r="FWS495" s="22"/>
      <c r="FWT495" s="22"/>
      <c r="FWU495" s="22"/>
      <c r="FWV495" s="22"/>
      <c r="FWW495" s="22"/>
      <c r="FWX495" s="22"/>
      <c r="FWY495" s="22"/>
      <c r="FWZ495" s="22"/>
      <c r="FXA495" s="22"/>
      <c r="FXB495" s="22"/>
      <c r="FXC495" s="22"/>
      <c r="FXD495" s="22"/>
      <c r="FXE495" s="22"/>
      <c r="FXF495" s="22"/>
      <c r="FXG495" s="22"/>
      <c r="FXH495" s="22"/>
      <c r="FXI495" s="22"/>
      <c r="FXJ495" s="22"/>
      <c r="FXK495" s="22"/>
      <c r="FXL495" s="22"/>
      <c r="FXM495" s="22"/>
      <c r="FXN495" s="22"/>
      <c r="FXO495" s="22"/>
      <c r="FXP495" s="22"/>
      <c r="FXQ495" s="22"/>
      <c r="FXR495" s="22"/>
      <c r="FXS495" s="22"/>
      <c r="FXT495" s="22"/>
      <c r="FXU495" s="22"/>
      <c r="FXV495" s="22"/>
      <c r="FXW495" s="22"/>
      <c r="FXX495" s="22"/>
      <c r="FXY495" s="22"/>
      <c r="FXZ495" s="22"/>
      <c r="FYA495" s="22"/>
      <c r="FYB495" s="22"/>
      <c r="FYC495" s="22"/>
      <c r="FYD495" s="22"/>
      <c r="FYE495" s="22"/>
      <c r="FYF495" s="22"/>
      <c r="FYG495" s="22"/>
      <c r="FYH495" s="22"/>
      <c r="FYI495" s="22"/>
      <c r="FYJ495" s="22"/>
      <c r="FYK495" s="22"/>
      <c r="FYL495" s="22"/>
      <c r="FYM495" s="22"/>
      <c r="FYN495" s="22"/>
      <c r="FYO495" s="22"/>
      <c r="FYP495" s="22"/>
      <c r="FYQ495" s="22"/>
      <c r="FYR495" s="22"/>
      <c r="FYS495" s="22"/>
      <c r="FYT495" s="22"/>
      <c r="FYU495" s="22"/>
      <c r="FYV495" s="22"/>
      <c r="FYW495" s="22"/>
      <c r="FYX495" s="22"/>
      <c r="FYY495" s="22"/>
      <c r="FYZ495" s="22"/>
      <c r="FZA495" s="22"/>
      <c r="FZB495" s="22"/>
      <c r="FZC495" s="22"/>
      <c r="FZD495" s="22"/>
      <c r="FZE495" s="22"/>
      <c r="FZF495" s="22"/>
      <c r="FZG495" s="22"/>
      <c r="FZH495" s="22"/>
      <c r="FZI495" s="22"/>
      <c r="FZJ495" s="22"/>
      <c r="FZK495" s="22"/>
      <c r="FZL495" s="22"/>
      <c r="FZM495" s="22"/>
      <c r="FZN495" s="22"/>
      <c r="FZO495" s="22"/>
      <c r="FZP495" s="22"/>
      <c r="FZQ495" s="22"/>
      <c r="FZR495" s="22"/>
      <c r="FZS495" s="22"/>
      <c r="FZT495" s="22"/>
      <c r="FZU495" s="22"/>
      <c r="FZV495" s="22"/>
      <c r="FZW495" s="22"/>
      <c r="FZX495" s="22"/>
      <c r="FZY495" s="22"/>
      <c r="FZZ495" s="22"/>
      <c r="GAA495" s="22"/>
      <c r="GAB495" s="22"/>
      <c r="GAC495" s="22"/>
      <c r="GAD495" s="22"/>
      <c r="GAE495" s="22"/>
      <c r="GAF495" s="22"/>
      <c r="GAG495" s="22"/>
      <c r="GAH495" s="22"/>
      <c r="GAI495" s="22"/>
      <c r="GAJ495" s="22"/>
      <c r="GAK495" s="22"/>
      <c r="GAL495" s="22"/>
      <c r="GAM495" s="22"/>
      <c r="GAN495" s="22"/>
      <c r="GAO495" s="22"/>
      <c r="GAP495" s="22"/>
      <c r="GAQ495" s="22"/>
      <c r="GAR495" s="22"/>
      <c r="GAS495" s="22"/>
      <c r="GAT495" s="22"/>
      <c r="GAU495" s="22"/>
      <c r="GAV495" s="22"/>
      <c r="GAW495" s="22"/>
      <c r="GAX495" s="22"/>
      <c r="GAY495" s="22"/>
      <c r="GAZ495" s="22"/>
      <c r="GBA495" s="22"/>
      <c r="GBB495" s="22"/>
      <c r="GBC495" s="22"/>
      <c r="GBD495" s="22"/>
      <c r="GBE495" s="22"/>
      <c r="GBF495" s="22"/>
      <c r="GBG495" s="22"/>
      <c r="GBH495" s="22"/>
      <c r="GBI495" s="22"/>
      <c r="GBJ495" s="22"/>
      <c r="GBK495" s="22"/>
      <c r="GBL495" s="22"/>
      <c r="GBM495" s="22"/>
      <c r="GBN495" s="22"/>
      <c r="GBO495" s="22"/>
      <c r="GBP495" s="22"/>
      <c r="GBQ495" s="22"/>
      <c r="GBR495" s="22"/>
      <c r="GBS495" s="22"/>
      <c r="GBT495" s="22"/>
      <c r="GBU495" s="22"/>
      <c r="GBV495" s="22"/>
      <c r="GBW495" s="22"/>
      <c r="GBX495" s="22"/>
      <c r="GBY495" s="22"/>
      <c r="GBZ495" s="22"/>
      <c r="GCA495" s="22"/>
      <c r="GCB495" s="22"/>
      <c r="GCC495" s="22"/>
      <c r="GCD495" s="22"/>
      <c r="GCE495" s="22"/>
      <c r="GCF495" s="22"/>
      <c r="GCG495" s="22"/>
      <c r="GCH495" s="22"/>
      <c r="GCI495" s="22"/>
      <c r="GCJ495" s="22"/>
      <c r="GCK495" s="22"/>
      <c r="GCL495" s="22"/>
      <c r="GCM495" s="22"/>
      <c r="GCN495" s="22"/>
      <c r="GCO495" s="22"/>
      <c r="GCP495" s="22"/>
      <c r="GCQ495" s="22"/>
      <c r="GCR495" s="22"/>
      <c r="GCS495" s="22"/>
      <c r="GCT495" s="22"/>
      <c r="GCU495" s="22"/>
      <c r="GCV495" s="22"/>
      <c r="GCW495" s="22"/>
      <c r="GCX495" s="22"/>
      <c r="GCY495" s="22"/>
      <c r="GCZ495" s="22"/>
      <c r="GDA495" s="22"/>
      <c r="GDB495" s="22"/>
      <c r="GDC495" s="22"/>
      <c r="GDD495" s="22"/>
      <c r="GDE495" s="22"/>
      <c r="GDF495" s="22"/>
      <c r="GDG495" s="22"/>
      <c r="GDH495" s="22"/>
      <c r="GDI495" s="22"/>
      <c r="GDJ495" s="22"/>
      <c r="GDK495" s="22"/>
      <c r="GDL495" s="22"/>
      <c r="GDM495" s="22"/>
      <c r="GDN495" s="22"/>
      <c r="GDO495" s="22"/>
      <c r="GDP495" s="22"/>
      <c r="GDQ495" s="22"/>
      <c r="GDR495" s="22"/>
      <c r="GDS495" s="22"/>
      <c r="GDT495" s="22"/>
      <c r="GDU495" s="22"/>
      <c r="GDV495" s="22"/>
      <c r="GDW495" s="22"/>
      <c r="GDX495" s="22"/>
      <c r="GDY495" s="22"/>
      <c r="GDZ495" s="22"/>
      <c r="GEA495" s="22"/>
      <c r="GEB495" s="22"/>
      <c r="GEC495" s="22"/>
      <c r="GED495" s="22"/>
      <c r="GEE495" s="22"/>
      <c r="GEF495" s="22"/>
      <c r="GEG495" s="22"/>
      <c r="GEH495" s="22"/>
      <c r="GEI495" s="22"/>
      <c r="GEJ495" s="22"/>
      <c r="GEK495" s="22"/>
      <c r="GEL495" s="22"/>
      <c r="GEM495" s="22"/>
      <c r="GEN495" s="22"/>
      <c r="GEO495" s="22"/>
      <c r="GEP495" s="22"/>
      <c r="GEQ495" s="22"/>
      <c r="GER495" s="22"/>
      <c r="GES495" s="22"/>
      <c r="GET495" s="22"/>
      <c r="GEU495" s="22"/>
      <c r="GEV495" s="22"/>
      <c r="GEW495" s="22"/>
      <c r="GEX495" s="22"/>
      <c r="GEY495" s="22"/>
      <c r="GEZ495" s="22"/>
      <c r="GFA495" s="22"/>
      <c r="GFB495" s="22"/>
      <c r="GFC495" s="22"/>
      <c r="GFD495" s="22"/>
      <c r="GFE495" s="22"/>
      <c r="GFF495" s="22"/>
      <c r="GFG495" s="22"/>
      <c r="GFH495" s="22"/>
      <c r="GFI495" s="22"/>
      <c r="GFJ495" s="22"/>
      <c r="GFK495" s="22"/>
      <c r="GFL495" s="22"/>
      <c r="GFM495" s="22"/>
      <c r="GFN495" s="22"/>
      <c r="GFO495" s="22"/>
      <c r="GFP495" s="22"/>
      <c r="GFQ495" s="22"/>
      <c r="GFR495" s="22"/>
      <c r="GFS495" s="22"/>
      <c r="GFT495" s="22"/>
      <c r="GFU495" s="22"/>
      <c r="GFV495" s="22"/>
      <c r="GFW495" s="22"/>
      <c r="GFX495" s="22"/>
      <c r="GFY495" s="22"/>
      <c r="GFZ495" s="22"/>
      <c r="GGA495" s="22"/>
      <c r="GGB495" s="22"/>
      <c r="GGC495" s="22"/>
      <c r="GGD495" s="22"/>
      <c r="GGE495" s="22"/>
      <c r="GGF495" s="22"/>
      <c r="GGG495" s="22"/>
      <c r="GGH495" s="22"/>
      <c r="GGI495" s="22"/>
      <c r="GGJ495" s="22"/>
      <c r="GGK495" s="22"/>
      <c r="GGL495" s="22"/>
      <c r="GGM495" s="22"/>
      <c r="GGN495" s="22"/>
      <c r="GGO495" s="22"/>
      <c r="GGP495" s="22"/>
      <c r="GGQ495" s="22"/>
      <c r="GGR495" s="22"/>
      <c r="GGS495" s="22"/>
      <c r="GGT495" s="22"/>
      <c r="GGU495" s="22"/>
      <c r="GGV495" s="22"/>
      <c r="GGW495" s="22"/>
      <c r="GGX495" s="22"/>
      <c r="GGY495" s="22"/>
      <c r="GGZ495" s="22"/>
      <c r="GHA495" s="22"/>
      <c r="GHB495" s="22"/>
      <c r="GHC495" s="22"/>
      <c r="GHD495" s="22"/>
      <c r="GHE495" s="22"/>
      <c r="GHF495" s="22"/>
      <c r="GHG495" s="22"/>
      <c r="GHH495" s="22"/>
      <c r="GHI495" s="22"/>
      <c r="GHJ495" s="22"/>
      <c r="GHK495" s="22"/>
      <c r="GHL495" s="22"/>
      <c r="GHM495" s="22"/>
      <c r="GHN495" s="22"/>
      <c r="GHO495" s="22"/>
      <c r="GHP495" s="22"/>
      <c r="GHQ495" s="22"/>
      <c r="GHR495" s="22"/>
      <c r="GHS495" s="22"/>
      <c r="GHT495" s="22"/>
      <c r="GHU495" s="22"/>
      <c r="GHV495" s="22"/>
      <c r="GHW495" s="22"/>
      <c r="GHX495" s="22"/>
      <c r="GHY495" s="22"/>
      <c r="GHZ495" s="22"/>
      <c r="GIA495" s="22"/>
      <c r="GIB495" s="22"/>
      <c r="GIC495" s="22"/>
      <c r="GID495" s="22"/>
      <c r="GIE495" s="22"/>
      <c r="GIF495" s="22"/>
      <c r="GIG495" s="22"/>
      <c r="GIH495" s="22"/>
      <c r="GII495" s="22"/>
      <c r="GIJ495" s="22"/>
      <c r="GIK495" s="22"/>
      <c r="GIL495" s="22"/>
      <c r="GIM495" s="22"/>
      <c r="GIN495" s="22"/>
      <c r="GIO495" s="22"/>
      <c r="GIP495" s="22"/>
      <c r="GIQ495" s="22"/>
      <c r="GIR495" s="22"/>
      <c r="GIS495" s="22"/>
      <c r="GIT495" s="22"/>
      <c r="GIU495" s="22"/>
      <c r="GIV495" s="22"/>
      <c r="GIW495" s="22"/>
      <c r="GIX495" s="22"/>
      <c r="GIY495" s="22"/>
      <c r="GIZ495" s="22"/>
      <c r="GJA495" s="22"/>
      <c r="GJB495" s="22"/>
      <c r="GJC495" s="22"/>
      <c r="GJD495" s="22"/>
      <c r="GJE495" s="22"/>
      <c r="GJF495" s="22"/>
      <c r="GJG495" s="22"/>
      <c r="GJH495" s="22"/>
      <c r="GJI495" s="22"/>
      <c r="GJJ495" s="22"/>
      <c r="GJK495" s="22"/>
      <c r="GJL495" s="22"/>
      <c r="GJM495" s="22"/>
      <c r="GJN495" s="22"/>
      <c r="GJO495" s="22"/>
      <c r="GJP495" s="22"/>
      <c r="GJQ495" s="22"/>
      <c r="GJR495" s="22"/>
      <c r="GJS495" s="22"/>
      <c r="GJT495" s="22"/>
      <c r="GJU495" s="22"/>
      <c r="GJV495" s="22"/>
      <c r="GJW495" s="22"/>
      <c r="GJX495" s="22"/>
      <c r="GJY495" s="22"/>
      <c r="GJZ495" s="22"/>
      <c r="GKA495" s="22"/>
      <c r="GKB495" s="22"/>
      <c r="GKC495" s="22"/>
      <c r="GKD495" s="22"/>
      <c r="GKE495" s="22"/>
      <c r="GKF495" s="22"/>
      <c r="GKG495" s="22"/>
      <c r="GKH495" s="22"/>
      <c r="GKI495" s="22"/>
      <c r="GKJ495" s="22"/>
      <c r="GKK495" s="22"/>
      <c r="GKL495" s="22"/>
      <c r="GKM495" s="22"/>
      <c r="GKN495" s="22"/>
      <c r="GKO495" s="22"/>
      <c r="GKP495" s="22"/>
      <c r="GKQ495" s="22"/>
      <c r="GKR495" s="22"/>
      <c r="GKS495" s="22"/>
      <c r="GKT495" s="22"/>
      <c r="GKU495" s="22"/>
      <c r="GKV495" s="22"/>
      <c r="GKW495" s="22"/>
      <c r="GKX495" s="22"/>
      <c r="GKY495" s="22"/>
      <c r="GKZ495" s="22"/>
      <c r="GLA495" s="22"/>
      <c r="GLB495" s="22"/>
      <c r="GLC495" s="22"/>
      <c r="GLD495" s="22"/>
      <c r="GLE495" s="22"/>
      <c r="GLF495" s="22"/>
      <c r="GLG495" s="22"/>
      <c r="GLH495" s="22"/>
      <c r="GLI495" s="22"/>
      <c r="GLJ495" s="22"/>
      <c r="GLK495" s="22"/>
      <c r="GLL495" s="22"/>
      <c r="GLM495" s="22"/>
      <c r="GLN495" s="22"/>
      <c r="GLO495" s="22"/>
      <c r="GLP495" s="22"/>
      <c r="GLQ495" s="22"/>
      <c r="GLR495" s="22"/>
      <c r="GLS495" s="22"/>
      <c r="GLT495" s="22"/>
      <c r="GLU495" s="22"/>
      <c r="GLV495" s="22"/>
      <c r="GLW495" s="22"/>
      <c r="GLX495" s="22"/>
      <c r="GLY495" s="22"/>
      <c r="GLZ495" s="22"/>
      <c r="GMA495" s="22"/>
      <c r="GMB495" s="22"/>
      <c r="GMC495" s="22"/>
      <c r="GMD495" s="22"/>
      <c r="GME495" s="22"/>
      <c r="GMF495" s="22"/>
      <c r="GMG495" s="22"/>
      <c r="GMH495" s="22"/>
      <c r="GMI495" s="22"/>
      <c r="GMJ495" s="22"/>
      <c r="GMK495" s="22"/>
      <c r="GML495" s="22"/>
      <c r="GMM495" s="22"/>
      <c r="GMN495" s="22"/>
      <c r="GMO495" s="22"/>
      <c r="GMP495" s="22"/>
      <c r="GMQ495" s="22"/>
      <c r="GMR495" s="22"/>
      <c r="GMS495" s="22"/>
      <c r="GMT495" s="22"/>
      <c r="GMU495" s="22"/>
      <c r="GMV495" s="22"/>
      <c r="GMW495" s="22"/>
      <c r="GMX495" s="22"/>
      <c r="GMY495" s="22"/>
      <c r="GMZ495" s="22"/>
      <c r="GNA495" s="22"/>
      <c r="GNB495" s="22"/>
      <c r="GNC495" s="22"/>
      <c r="GND495" s="22"/>
      <c r="GNE495" s="22"/>
      <c r="GNF495" s="22"/>
      <c r="GNG495" s="22"/>
      <c r="GNH495" s="22"/>
      <c r="GNI495" s="22"/>
      <c r="GNJ495" s="22"/>
      <c r="GNK495" s="22"/>
      <c r="GNL495" s="22"/>
      <c r="GNM495" s="22"/>
      <c r="GNN495" s="22"/>
      <c r="GNO495" s="22"/>
      <c r="GNP495" s="22"/>
      <c r="GNQ495" s="22"/>
      <c r="GNR495" s="22"/>
      <c r="GNS495" s="22"/>
      <c r="GNT495" s="22"/>
      <c r="GNU495" s="22"/>
      <c r="GNV495" s="22"/>
      <c r="GNW495" s="22"/>
      <c r="GNX495" s="22"/>
      <c r="GNY495" s="22"/>
      <c r="GNZ495" s="22"/>
      <c r="GOA495" s="22"/>
      <c r="GOB495" s="22"/>
      <c r="GOC495" s="22"/>
      <c r="GOD495" s="22"/>
      <c r="GOE495" s="22"/>
      <c r="GOF495" s="22"/>
      <c r="GOG495" s="22"/>
      <c r="GOH495" s="22"/>
      <c r="GOI495" s="22"/>
      <c r="GOJ495" s="22"/>
      <c r="GOK495" s="22"/>
      <c r="GOL495" s="22"/>
      <c r="GOM495" s="22"/>
      <c r="GON495" s="22"/>
      <c r="GOO495" s="22"/>
      <c r="GOP495" s="22"/>
      <c r="GOQ495" s="22"/>
      <c r="GOR495" s="22"/>
      <c r="GOS495" s="22"/>
      <c r="GOT495" s="22"/>
      <c r="GOU495" s="22"/>
      <c r="GOV495" s="22"/>
      <c r="GOW495" s="22"/>
      <c r="GOX495" s="22"/>
      <c r="GOY495" s="22"/>
      <c r="GOZ495" s="22"/>
      <c r="GPA495" s="22"/>
      <c r="GPB495" s="22"/>
      <c r="GPC495" s="22"/>
      <c r="GPD495" s="22"/>
      <c r="GPE495" s="22"/>
      <c r="GPF495" s="22"/>
      <c r="GPG495" s="22"/>
      <c r="GPH495" s="22"/>
      <c r="GPI495" s="22"/>
      <c r="GPJ495" s="22"/>
      <c r="GPK495" s="22"/>
      <c r="GPL495" s="22"/>
      <c r="GPM495" s="22"/>
      <c r="GPN495" s="22"/>
      <c r="GPO495" s="22"/>
      <c r="GPP495" s="22"/>
      <c r="GPQ495" s="22"/>
      <c r="GPR495" s="22"/>
      <c r="GPS495" s="22"/>
      <c r="GPT495" s="22"/>
      <c r="GPU495" s="22"/>
      <c r="GPV495" s="22"/>
      <c r="GPW495" s="22"/>
      <c r="GPX495" s="22"/>
      <c r="GPY495" s="22"/>
      <c r="GPZ495" s="22"/>
      <c r="GQA495" s="22"/>
      <c r="GQB495" s="22"/>
      <c r="GQC495" s="22"/>
      <c r="GQD495" s="22"/>
      <c r="GQE495" s="22"/>
      <c r="GQF495" s="22"/>
      <c r="GQG495" s="22"/>
      <c r="GQH495" s="22"/>
      <c r="GQI495" s="22"/>
      <c r="GQJ495" s="22"/>
      <c r="GQK495" s="22"/>
      <c r="GQL495" s="22"/>
      <c r="GQM495" s="22"/>
      <c r="GQN495" s="22"/>
      <c r="GQO495" s="22"/>
      <c r="GQP495" s="22"/>
      <c r="GQQ495" s="22"/>
      <c r="GQR495" s="22"/>
      <c r="GQS495" s="22"/>
      <c r="GQT495" s="22"/>
      <c r="GQU495" s="22"/>
      <c r="GQV495" s="22"/>
      <c r="GQW495" s="22"/>
      <c r="GQX495" s="22"/>
      <c r="GQY495" s="22"/>
      <c r="GQZ495" s="22"/>
      <c r="GRA495" s="22"/>
      <c r="GRB495" s="22"/>
      <c r="GRC495" s="22"/>
      <c r="GRD495" s="22"/>
      <c r="GRE495" s="22"/>
      <c r="GRF495" s="22"/>
      <c r="GRG495" s="22"/>
      <c r="GRH495" s="22"/>
      <c r="GRI495" s="22"/>
      <c r="GRJ495" s="22"/>
      <c r="GRK495" s="22"/>
      <c r="GRL495" s="22"/>
      <c r="GRM495" s="22"/>
      <c r="GRN495" s="22"/>
      <c r="GRO495" s="22"/>
      <c r="GRP495" s="22"/>
      <c r="GRQ495" s="22"/>
      <c r="GRR495" s="22"/>
      <c r="GRS495" s="22"/>
      <c r="GRT495" s="22"/>
      <c r="GRU495" s="22"/>
      <c r="GRV495" s="22"/>
      <c r="GRW495" s="22"/>
      <c r="GRX495" s="22"/>
      <c r="GRY495" s="22"/>
      <c r="GRZ495" s="22"/>
      <c r="GSA495" s="22"/>
      <c r="GSB495" s="22"/>
      <c r="GSC495" s="22"/>
      <c r="GSD495" s="22"/>
      <c r="GSE495" s="22"/>
      <c r="GSF495" s="22"/>
      <c r="GSG495" s="22"/>
      <c r="GSH495" s="22"/>
      <c r="GSI495" s="22"/>
      <c r="GSJ495" s="22"/>
      <c r="GSK495" s="22"/>
      <c r="GSL495" s="22"/>
      <c r="GSM495" s="22"/>
      <c r="GSN495" s="22"/>
      <c r="GSO495" s="22"/>
      <c r="GSP495" s="22"/>
      <c r="GSQ495" s="22"/>
      <c r="GSR495" s="22"/>
      <c r="GSS495" s="22"/>
      <c r="GST495" s="22"/>
      <c r="GSU495" s="22"/>
      <c r="GSV495" s="22"/>
      <c r="GSW495" s="22"/>
      <c r="GSX495" s="22"/>
      <c r="GSY495" s="22"/>
      <c r="GSZ495" s="22"/>
      <c r="GTA495" s="22"/>
      <c r="GTB495" s="22"/>
      <c r="GTC495" s="22"/>
      <c r="GTD495" s="22"/>
      <c r="GTE495" s="22"/>
      <c r="GTF495" s="22"/>
      <c r="GTG495" s="22"/>
      <c r="GTH495" s="22"/>
      <c r="GTI495" s="22"/>
      <c r="GTJ495" s="22"/>
      <c r="GTK495" s="22"/>
      <c r="GTL495" s="22"/>
      <c r="GTM495" s="22"/>
      <c r="GTN495" s="22"/>
      <c r="GTO495" s="22"/>
      <c r="GTP495" s="22"/>
      <c r="GTQ495" s="22"/>
      <c r="GTR495" s="22"/>
      <c r="GTS495" s="22"/>
      <c r="GTT495" s="22"/>
      <c r="GTU495" s="22"/>
      <c r="GTV495" s="22"/>
      <c r="GTW495" s="22"/>
      <c r="GTX495" s="22"/>
      <c r="GTY495" s="22"/>
      <c r="GTZ495" s="22"/>
      <c r="GUA495" s="22"/>
      <c r="GUB495" s="22"/>
      <c r="GUC495" s="22"/>
      <c r="GUD495" s="22"/>
      <c r="GUE495" s="22"/>
      <c r="GUF495" s="22"/>
      <c r="GUG495" s="22"/>
      <c r="GUH495" s="22"/>
      <c r="GUI495" s="22"/>
      <c r="GUJ495" s="22"/>
      <c r="GUK495" s="22"/>
      <c r="GUL495" s="22"/>
      <c r="GUM495" s="22"/>
      <c r="GUN495" s="22"/>
      <c r="GUO495" s="22"/>
      <c r="GUP495" s="22"/>
      <c r="GUQ495" s="22"/>
      <c r="GUR495" s="22"/>
      <c r="GUS495" s="22"/>
      <c r="GUT495" s="22"/>
      <c r="GUU495" s="22"/>
      <c r="GUV495" s="22"/>
      <c r="GUW495" s="22"/>
      <c r="GUX495" s="22"/>
      <c r="GUY495" s="22"/>
      <c r="GUZ495" s="22"/>
      <c r="GVA495" s="22"/>
      <c r="GVB495" s="22"/>
      <c r="GVC495" s="22"/>
      <c r="GVD495" s="22"/>
      <c r="GVE495" s="22"/>
      <c r="GVF495" s="22"/>
      <c r="GVG495" s="22"/>
      <c r="GVH495" s="22"/>
      <c r="GVI495" s="22"/>
      <c r="GVJ495" s="22"/>
      <c r="GVK495" s="22"/>
      <c r="GVL495" s="22"/>
      <c r="GVM495" s="22"/>
      <c r="GVN495" s="22"/>
      <c r="GVO495" s="22"/>
      <c r="GVP495" s="22"/>
      <c r="GVQ495" s="22"/>
      <c r="GVR495" s="22"/>
      <c r="GVS495" s="22"/>
      <c r="GVT495" s="22"/>
      <c r="GVU495" s="22"/>
      <c r="GVV495" s="22"/>
      <c r="GVW495" s="22"/>
      <c r="GVX495" s="22"/>
      <c r="GVY495" s="22"/>
      <c r="GVZ495" s="22"/>
      <c r="GWA495" s="22"/>
      <c r="GWB495" s="22"/>
      <c r="GWC495" s="22"/>
      <c r="GWD495" s="22"/>
      <c r="GWE495" s="22"/>
      <c r="GWF495" s="22"/>
      <c r="GWG495" s="22"/>
      <c r="GWH495" s="22"/>
      <c r="GWI495" s="22"/>
      <c r="GWJ495" s="22"/>
      <c r="GWK495" s="22"/>
      <c r="GWL495" s="22"/>
      <c r="GWM495" s="22"/>
      <c r="GWN495" s="22"/>
      <c r="GWO495" s="22"/>
      <c r="GWP495" s="22"/>
      <c r="GWQ495" s="22"/>
      <c r="GWR495" s="22"/>
      <c r="GWS495" s="22"/>
      <c r="GWT495" s="22"/>
      <c r="GWU495" s="22"/>
      <c r="GWV495" s="22"/>
      <c r="GWW495" s="22"/>
      <c r="GWX495" s="22"/>
      <c r="GWY495" s="22"/>
      <c r="GWZ495" s="22"/>
      <c r="GXA495" s="22"/>
      <c r="GXB495" s="22"/>
      <c r="GXC495" s="22"/>
      <c r="GXD495" s="22"/>
      <c r="GXE495" s="22"/>
      <c r="GXF495" s="22"/>
      <c r="GXG495" s="22"/>
      <c r="GXH495" s="22"/>
      <c r="GXI495" s="22"/>
      <c r="GXJ495" s="22"/>
      <c r="GXK495" s="22"/>
      <c r="GXL495" s="22"/>
      <c r="GXM495" s="22"/>
      <c r="GXN495" s="22"/>
      <c r="GXO495" s="22"/>
      <c r="GXP495" s="22"/>
      <c r="GXQ495" s="22"/>
      <c r="GXR495" s="22"/>
      <c r="GXS495" s="22"/>
      <c r="GXT495" s="22"/>
      <c r="GXU495" s="22"/>
      <c r="GXV495" s="22"/>
      <c r="GXW495" s="22"/>
      <c r="GXX495" s="22"/>
      <c r="GXY495" s="22"/>
      <c r="GXZ495" s="22"/>
      <c r="GYA495" s="22"/>
      <c r="GYB495" s="22"/>
      <c r="GYC495" s="22"/>
      <c r="GYD495" s="22"/>
      <c r="GYE495" s="22"/>
      <c r="GYF495" s="22"/>
      <c r="GYG495" s="22"/>
      <c r="GYH495" s="22"/>
      <c r="GYI495" s="22"/>
      <c r="GYJ495" s="22"/>
      <c r="GYK495" s="22"/>
      <c r="GYL495" s="22"/>
      <c r="GYM495" s="22"/>
      <c r="GYN495" s="22"/>
      <c r="GYO495" s="22"/>
      <c r="GYP495" s="22"/>
      <c r="GYQ495" s="22"/>
      <c r="GYR495" s="22"/>
      <c r="GYS495" s="22"/>
      <c r="GYT495" s="22"/>
      <c r="GYU495" s="22"/>
      <c r="GYV495" s="22"/>
      <c r="GYW495" s="22"/>
      <c r="GYX495" s="22"/>
      <c r="GYY495" s="22"/>
      <c r="GYZ495" s="22"/>
      <c r="GZA495" s="22"/>
      <c r="GZB495" s="22"/>
      <c r="GZC495" s="22"/>
      <c r="GZD495" s="22"/>
      <c r="GZE495" s="22"/>
      <c r="GZF495" s="22"/>
      <c r="GZG495" s="22"/>
      <c r="GZH495" s="22"/>
      <c r="GZI495" s="22"/>
      <c r="GZJ495" s="22"/>
      <c r="GZK495" s="22"/>
      <c r="GZL495" s="22"/>
      <c r="GZM495" s="22"/>
      <c r="GZN495" s="22"/>
      <c r="GZO495" s="22"/>
      <c r="GZP495" s="22"/>
      <c r="GZQ495" s="22"/>
      <c r="GZR495" s="22"/>
      <c r="GZS495" s="22"/>
      <c r="GZT495" s="22"/>
      <c r="GZU495" s="22"/>
      <c r="GZV495" s="22"/>
      <c r="GZW495" s="22"/>
      <c r="GZX495" s="22"/>
      <c r="GZY495" s="22"/>
      <c r="GZZ495" s="22"/>
      <c r="HAA495" s="22"/>
      <c r="HAB495" s="22"/>
      <c r="HAC495" s="22"/>
      <c r="HAD495" s="22"/>
      <c r="HAE495" s="22"/>
      <c r="HAF495" s="22"/>
      <c r="HAG495" s="22"/>
      <c r="HAH495" s="22"/>
      <c r="HAI495" s="22"/>
      <c r="HAJ495" s="22"/>
      <c r="HAK495" s="22"/>
      <c r="HAL495" s="22"/>
      <c r="HAM495" s="22"/>
      <c r="HAN495" s="22"/>
      <c r="HAO495" s="22"/>
      <c r="HAP495" s="22"/>
      <c r="HAQ495" s="22"/>
      <c r="HAR495" s="22"/>
      <c r="HAS495" s="22"/>
      <c r="HAT495" s="22"/>
      <c r="HAU495" s="22"/>
      <c r="HAV495" s="22"/>
      <c r="HAW495" s="22"/>
      <c r="HAX495" s="22"/>
      <c r="HAY495" s="22"/>
      <c r="HAZ495" s="22"/>
      <c r="HBA495" s="22"/>
      <c r="HBB495" s="22"/>
      <c r="HBC495" s="22"/>
      <c r="HBD495" s="22"/>
      <c r="HBE495" s="22"/>
      <c r="HBF495" s="22"/>
      <c r="HBG495" s="22"/>
      <c r="HBH495" s="22"/>
      <c r="HBI495" s="22"/>
      <c r="HBJ495" s="22"/>
      <c r="HBK495" s="22"/>
      <c r="HBL495" s="22"/>
      <c r="HBM495" s="22"/>
      <c r="HBN495" s="22"/>
      <c r="HBO495" s="22"/>
      <c r="HBP495" s="22"/>
      <c r="HBQ495" s="22"/>
      <c r="HBR495" s="22"/>
      <c r="HBS495" s="22"/>
      <c r="HBT495" s="22"/>
      <c r="HBU495" s="22"/>
      <c r="HBV495" s="22"/>
      <c r="HBW495" s="22"/>
      <c r="HBX495" s="22"/>
      <c r="HBY495" s="22"/>
      <c r="HBZ495" s="22"/>
      <c r="HCA495" s="22"/>
      <c r="HCB495" s="22"/>
      <c r="HCC495" s="22"/>
      <c r="HCD495" s="22"/>
      <c r="HCE495" s="22"/>
      <c r="HCF495" s="22"/>
      <c r="HCG495" s="22"/>
      <c r="HCH495" s="22"/>
      <c r="HCI495" s="22"/>
      <c r="HCJ495" s="22"/>
      <c r="HCK495" s="22"/>
      <c r="HCL495" s="22"/>
      <c r="HCM495" s="22"/>
      <c r="HCN495" s="22"/>
      <c r="HCO495" s="22"/>
      <c r="HCP495" s="22"/>
      <c r="HCQ495" s="22"/>
      <c r="HCR495" s="22"/>
      <c r="HCS495" s="22"/>
      <c r="HCT495" s="22"/>
      <c r="HCU495" s="22"/>
      <c r="HCV495" s="22"/>
      <c r="HCW495" s="22"/>
      <c r="HCX495" s="22"/>
      <c r="HCY495" s="22"/>
      <c r="HCZ495" s="22"/>
      <c r="HDA495" s="22"/>
      <c r="HDB495" s="22"/>
      <c r="HDC495" s="22"/>
      <c r="HDD495" s="22"/>
      <c r="HDE495" s="22"/>
      <c r="HDF495" s="22"/>
      <c r="HDG495" s="22"/>
      <c r="HDH495" s="22"/>
      <c r="HDI495" s="22"/>
      <c r="HDJ495" s="22"/>
      <c r="HDK495" s="22"/>
      <c r="HDL495" s="22"/>
      <c r="HDM495" s="22"/>
      <c r="HDN495" s="22"/>
      <c r="HDO495" s="22"/>
      <c r="HDP495" s="22"/>
      <c r="HDQ495" s="22"/>
      <c r="HDR495" s="22"/>
      <c r="HDS495" s="22"/>
      <c r="HDT495" s="22"/>
      <c r="HDU495" s="22"/>
      <c r="HDV495" s="22"/>
      <c r="HDW495" s="22"/>
      <c r="HDX495" s="22"/>
      <c r="HDY495" s="22"/>
      <c r="HDZ495" s="22"/>
      <c r="HEA495" s="22"/>
      <c r="HEB495" s="22"/>
      <c r="HEC495" s="22"/>
      <c r="HED495" s="22"/>
      <c r="HEE495" s="22"/>
      <c r="HEF495" s="22"/>
      <c r="HEG495" s="22"/>
      <c r="HEH495" s="22"/>
      <c r="HEI495" s="22"/>
      <c r="HEJ495" s="22"/>
      <c r="HEK495" s="22"/>
      <c r="HEL495" s="22"/>
      <c r="HEM495" s="22"/>
      <c r="HEN495" s="22"/>
      <c r="HEO495" s="22"/>
      <c r="HEP495" s="22"/>
      <c r="HEQ495" s="22"/>
      <c r="HER495" s="22"/>
      <c r="HES495" s="22"/>
      <c r="HET495" s="22"/>
      <c r="HEU495" s="22"/>
      <c r="HEV495" s="22"/>
      <c r="HEW495" s="22"/>
      <c r="HEX495" s="22"/>
      <c r="HEY495" s="22"/>
      <c r="HEZ495" s="22"/>
      <c r="HFA495" s="22"/>
      <c r="HFB495" s="22"/>
      <c r="HFC495" s="22"/>
      <c r="HFD495" s="22"/>
      <c r="HFE495" s="22"/>
      <c r="HFF495" s="22"/>
      <c r="HFG495" s="22"/>
      <c r="HFH495" s="22"/>
      <c r="HFI495" s="22"/>
      <c r="HFJ495" s="22"/>
      <c r="HFK495" s="22"/>
      <c r="HFL495" s="22"/>
      <c r="HFM495" s="22"/>
      <c r="HFN495" s="22"/>
      <c r="HFO495" s="22"/>
      <c r="HFP495" s="22"/>
      <c r="HFQ495" s="22"/>
      <c r="HFR495" s="22"/>
      <c r="HFS495" s="22"/>
      <c r="HFT495" s="22"/>
      <c r="HFU495" s="22"/>
      <c r="HFV495" s="22"/>
      <c r="HFW495" s="22"/>
      <c r="HFX495" s="22"/>
      <c r="HFY495" s="22"/>
      <c r="HFZ495" s="22"/>
      <c r="HGA495" s="22"/>
      <c r="HGB495" s="22"/>
      <c r="HGC495" s="22"/>
      <c r="HGD495" s="22"/>
      <c r="HGE495" s="22"/>
      <c r="HGF495" s="22"/>
      <c r="HGG495" s="22"/>
      <c r="HGH495" s="22"/>
      <c r="HGI495" s="22"/>
      <c r="HGJ495" s="22"/>
      <c r="HGK495" s="22"/>
      <c r="HGL495" s="22"/>
      <c r="HGM495" s="22"/>
      <c r="HGN495" s="22"/>
      <c r="HGO495" s="22"/>
      <c r="HGP495" s="22"/>
      <c r="HGQ495" s="22"/>
      <c r="HGR495" s="22"/>
      <c r="HGS495" s="22"/>
      <c r="HGT495" s="22"/>
      <c r="HGU495" s="22"/>
      <c r="HGV495" s="22"/>
      <c r="HGW495" s="22"/>
      <c r="HGX495" s="22"/>
      <c r="HGY495" s="22"/>
      <c r="HGZ495" s="22"/>
      <c r="HHA495" s="22"/>
      <c r="HHB495" s="22"/>
      <c r="HHC495" s="22"/>
      <c r="HHD495" s="22"/>
      <c r="HHE495" s="22"/>
      <c r="HHF495" s="22"/>
      <c r="HHG495" s="22"/>
      <c r="HHH495" s="22"/>
      <c r="HHI495" s="22"/>
      <c r="HHJ495" s="22"/>
      <c r="HHK495" s="22"/>
      <c r="HHL495" s="22"/>
      <c r="HHM495" s="22"/>
      <c r="HHN495" s="22"/>
      <c r="HHO495" s="22"/>
      <c r="HHP495" s="22"/>
      <c r="HHQ495" s="22"/>
      <c r="HHR495" s="22"/>
      <c r="HHS495" s="22"/>
      <c r="HHT495" s="22"/>
      <c r="HHU495" s="22"/>
      <c r="HHV495" s="22"/>
      <c r="HHW495" s="22"/>
      <c r="HHX495" s="22"/>
      <c r="HHY495" s="22"/>
      <c r="HHZ495" s="22"/>
      <c r="HIA495" s="22"/>
      <c r="HIB495" s="22"/>
      <c r="HIC495" s="22"/>
      <c r="HID495" s="22"/>
      <c r="HIE495" s="22"/>
      <c r="HIF495" s="22"/>
      <c r="HIG495" s="22"/>
      <c r="HIH495" s="22"/>
      <c r="HII495" s="22"/>
      <c r="HIJ495" s="22"/>
      <c r="HIK495" s="22"/>
      <c r="HIL495" s="22"/>
      <c r="HIM495" s="22"/>
      <c r="HIN495" s="22"/>
      <c r="HIO495" s="22"/>
      <c r="HIP495" s="22"/>
      <c r="HIQ495" s="22"/>
      <c r="HIR495" s="22"/>
      <c r="HIS495" s="22"/>
      <c r="HIT495" s="22"/>
      <c r="HIU495" s="22"/>
      <c r="HIV495" s="22"/>
      <c r="HIW495" s="22"/>
      <c r="HIX495" s="22"/>
      <c r="HIY495" s="22"/>
      <c r="HIZ495" s="22"/>
      <c r="HJA495" s="22"/>
      <c r="HJB495" s="22"/>
      <c r="HJC495" s="22"/>
      <c r="HJD495" s="22"/>
      <c r="HJE495" s="22"/>
      <c r="HJF495" s="22"/>
      <c r="HJG495" s="22"/>
      <c r="HJH495" s="22"/>
      <c r="HJI495" s="22"/>
      <c r="HJJ495" s="22"/>
      <c r="HJK495" s="22"/>
      <c r="HJL495" s="22"/>
      <c r="HJM495" s="22"/>
      <c r="HJN495" s="22"/>
      <c r="HJO495" s="22"/>
      <c r="HJP495" s="22"/>
      <c r="HJQ495" s="22"/>
      <c r="HJR495" s="22"/>
      <c r="HJS495" s="22"/>
      <c r="HJT495" s="22"/>
      <c r="HJU495" s="22"/>
      <c r="HJV495" s="22"/>
      <c r="HJW495" s="22"/>
      <c r="HJX495" s="22"/>
      <c r="HJY495" s="22"/>
      <c r="HJZ495" s="22"/>
      <c r="HKA495" s="22"/>
      <c r="HKB495" s="22"/>
      <c r="HKC495" s="22"/>
      <c r="HKD495" s="22"/>
      <c r="HKE495" s="22"/>
      <c r="HKF495" s="22"/>
      <c r="HKG495" s="22"/>
      <c r="HKH495" s="22"/>
      <c r="HKI495" s="22"/>
      <c r="HKJ495" s="22"/>
      <c r="HKK495" s="22"/>
      <c r="HKL495" s="22"/>
      <c r="HKM495" s="22"/>
      <c r="HKN495" s="22"/>
      <c r="HKO495" s="22"/>
      <c r="HKP495" s="22"/>
      <c r="HKQ495" s="22"/>
      <c r="HKR495" s="22"/>
      <c r="HKS495" s="22"/>
      <c r="HKT495" s="22"/>
      <c r="HKU495" s="22"/>
      <c r="HKV495" s="22"/>
      <c r="HKW495" s="22"/>
      <c r="HKX495" s="22"/>
      <c r="HKY495" s="22"/>
      <c r="HKZ495" s="22"/>
      <c r="HLA495" s="22"/>
      <c r="HLB495" s="22"/>
      <c r="HLC495" s="22"/>
      <c r="HLD495" s="22"/>
      <c r="HLE495" s="22"/>
      <c r="HLF495" s="22"/>
      <c r="HLG495" s="22"/>
      <c r="HLH495" s="22"/>
      <c r="HLI495" s="22"/>
      <c r="HLJ495" s="22"/>
      <c r="HLK495" s="22"/>
      <c r="HLL495" s="22"/>
      <c r="HLM495" s="22"/>
      <c r="HLN495" s="22"/>
      <c r="HLO495" s="22"/>
      <c r="HLP495" s="22"/>
      <c r="HLQ495" s="22"/>
      <c r="HLR495" s="22"/>
      <c r="HLS495" s="22"/>
      <c r="HLT495" s="22"/>
      <c r="HLU495" s="22"/>
      <c r="HLV495" s="22"/>
      <c r="HLW495" s="22"/>
      <c r="HLX495" s="22"/>
      <c r="HLY495" s="22"/>
      <c r="HLZ495" s="22"/>
      <c r="HMA495" s="22"/>
      <c r="HMB495" s="22"/>
      <c r="HMC495" s="22"/>
      <c r="HMD495" s="22"/>
      <c r="HME495" s="22"/>
      <c r="HMF495" s="22"/>
      <c r="HMG495" s="22"/>
      <c r="HMH495" s="22"/>
      <c r="HMI495" s="22"/>
      <c r="HMJ495" s="22"/>
      <c r="HMK495" s="22"/>
      <c r="HML495" s="22"/>
      <c r="HMM495" s="22"/>
      <c r="HMN495" s="22"/>
      <c r="HMO495" s="22"/>
      <c r="HMP495" s="22"/>
      <c r="HMQ495" s="22"/>
      <c r="HMR495" s="22"/>
      <c r="HMS495" s="22"/>
      <c r="HMT495" s="22"/>
      <c r="HMU495" s="22"/>
      <c r="HMV495" s="22"/>
      <c r="HMW495" s="22"/>
      <c r="HMX495" s="22"/>
      <c r="HMY495" s="22"/>
      <c r="HMZ495" s="22"/>
      <c r="HNA495" s="22"/>
      <c r="HNB495" s="22"/>
      <c r="HNC495" s="22"/>
      <c r="HND495" s="22"/>
      <c r="HNE495" s="22"/>
      <c r="HNF495" s="22"/>
      <c r="HNG495" s="22"/>
      <c r="HNH495" s="22"/>
      <c r="HNI495" s="22"/>
      <c r="HNJ495" s="22"/>
      <c r="HNK495" s="22"/>
      <c r="HNL495" s="22"/>
      <c r="HNM495" s="22"/>
      <c r="HNN495" s="22"/>
      <c r="HNO495" s="22"/>
      <c r="HNP495" s="22"/>
      <c r="HNQ495" s="22"/>
      <c r="HNR495" s="22"/>
      <c r="HNS495" s="22"/>
      <c r="HNT495" s="22"/>
      <c r="HNU495" s="22"/>
      <c r="HNV495" s="22"/>
      <c r="HNW495" s="22"/>
      <c r="HNX495" s="22"/>
      <c r="HNY495" s="22"/>
      <c r="HNZ495" s="22"/>
      <c r="HOA495" s="22"/>
      <c r="HOB495" s="22"/>
      <c r="HOC495" s="22"/>
      <c r="HOD495" s="22"/>
      <c r="HOE495" s="22"/>
      <c r="HOF495" s="22"/>
      <c r="HOG495" s="22"/>
      <c r="HOH495" s="22"/>
      <c r="HOI495" s="22"/>
      <c r="HOJ495" s="22"/>
      <c r="HOK495" s="22"/>
      <c r="HOL495" s="22"/>
      <c r="HOM495" s="22"/>
      <c r="HON495" s="22"/>
      <c r="HOO495" s="22"/>
      <c r="HOP495" s="22"/>
      <c r="HOQ495" s="22"/>
      <c r="HOR495" s="22"/>
      <c r="HOS495" s="22"/>
      <c r="HOT495" s="22"/>
      <c r="HOU495" s="22"/>
      <c r="HOV495" s="22"/>
      <c r="HOW495" s="22"/>
      <c r="HOX495" s="22"/>
      <c r="HOY495" s="22"/>
      <c r="HOZ495" s="22"/>
      <c r="HPA495" s="22"/>
      <c r="HPB495" s="22"/>
      <c r="HPC495" s="22"/>
      <c r="HPD495" s="22"/>
      <c r="HPE495" s="22"/>
      <c r="HPF495" s="22"/>
      <c r="HPG495" s="22"/>
      <c r="HPH495" s="22"/>
      <c r="HPI495" s="22"/>
      <c r="HPJ495" s="22"/>
      <c r="HPK495" s="22"/>
      <c r="HPL495" s="22"/>
      <c r="HPM495" s="22"/>
      <c r="HPN495" s="22"/>
      <c r="HPO495" s="22"/>
      <c r="HPP495" s="22"/>
      <c r="HPQ495" s="22"/>
      <c r="HPR495" s="22"/>
      <c r="HPS495" s="22"/>
      <c r="HPT495" s="22"/>
      <c r="HPU495" s="22"/>
      <c r="HPV495" s="22"/>
      <c r="HPW495" s="22"/>
      <c r="HPX495" s="22"/>
      <c r="HPY495" s="22"/>
      <c r="HPZ495" s="22"/>
      <c r="HQA495" s="22"/>
      <c r="HQB495" s="22"/>
      <c r="HQC495" s="22"/>
      <c r="HQD495" s="22"/>
      <c r="HQE495" s="22"/>
      <c r="HQF495" s="22"/>
      <c r="HQG495" s="22"/>
      <c r="HQH495" s="22"/>
      <c r="HQI495" s="22"/>
      <c r="HQJ495" s="22"/>
      <c r="HQK495" s="22"/>
      <c r="HQL495" s="22"/>
      <c r="HQM495" s="22"/>
      <c r="HQN495" s="22"/>
      <c r="HQO495" s="22"/>
      <c r="HQP495" s="22"/>
      <c r="HQQ495" s="22"/>
      <c r="HQR495" s="22"/>
      <c r="HQS495" s="22"/>
      <c r="HQT495" s="22"/>
      <c r="HQU495" s="22"/>
      <c r="HQV495" s="22"/>
      <c r="HQW495" s="22"/>
      <c r="HQX495" s="22"/>
      <c r="HQY495" s="22"/>
      <c r="HQZ495" s="22"/>
      <c r="HRA495" s="22"/>
      <c r="HRB495" s="22"/>
      <c r="HRC495" s="22"/>
      <c r="HRD495" s="22"/>
      <c r="HRE495" s="22"/>
      <c r="HRF495" s="22"/>
      <c r="HRG495" s="22"/>
      <c r="HRH495" s="22"/>
      <c r="HRI495" s="22"/>
      <c r="HRJ495" s="22"/>
      <c r="HRK495" s="22"/>
      <c r="HRL495" s="22"/>
      <c r="HRM495" s="22"/>
      <c r="HRN495" s="22"/>
      <c r="HRO495" s="22"/>
      <c r="HRP495" s="22"/>
      <c r="HRQ495" s="22"/>
      <c r="HRR495" s="22"/>
      <c r="HRS495" s="22"/>
      <c r="HRT495" s="22"/>
      <c r="HRU495" s="22"/>
      <c r="HRV495" s="22"/>
      <c r="HRW495" s="22"/>
      <c r="HRX495" s="22"/>
      <c r="HRY495" s="22"/>
      <c r="HRZ495" s="22"/>
      <c r="HSA495" s="22"/>
      <c r="HSB495" s="22"/>
      <c r="HSC495" s="22"/>
      <c r="HSD495" s="22"/>
      <c r="HSE495" s="22"/>
      <c r="HSF495" s="22"/>
      <c r="HSG495" s="22"/>
      <c r="HSH495" s="22"/>
      <c r="HSI495" s="22"/>
      <c r="HSJ495" s="22"/>
      <c r="HSK495" s="22"/>
      <c r="HSL495" s="22"/>
      <c r="HSM495" s="22"/>
      <c r="HSN495" s="22"/>
      <c r="HSO495" s="22"/>
      <c r="HSP495" s="22"/>
      <c r="HSQ495" s="22"/>
      <c r="HSR495" s="22"/>
      <c r="HSS495" s="22"/>
      <c r="HST495" s="22"/>
      <c r="HSU495" s="22"/>
      <c r="HSV495" s="22"/>
      <c r="HSW495" s="22"/>
      <c r="HSX495" s="22"/>
      <c r="HSY495" s="22"/>
      <c r="HSZ495" s="22"/>
      <c r="HTA495" s="22"/>
      <c r="HTB495" s="22"/>
      <c r="HTC495" s="22"/>
      <c r="HTD495" s="22"/>
      <c r="HTE495" s="22"/>
      <c r="HTF495" s="22"/>
      <c r="HTG495" s="22"/>
      <c r="HTH495" s="22"/>
      <c r="HTI495" s="22"/>
      <c r="HTJ495" s="22"/>
      <c r="HTK495" s="22"/>
      <c r="HTL495" s="22"/>
      <c r="HTM495" s="22"/>
      <c r="HTN495" s="22"/>
      <c r="HTO495" s="22"/>
      <c r="HTP495" s="22"/>
      <c r="HTQ495" s="22"/>
      <c r="HTR495" s="22"/>
      <c r="HTS495" s="22"/>
      <c r="HTT495" s="22"/>
      <c r="HTU495" s="22"/>
      <c r="HTV495" s="22"/>
      <c r="HTW495" s="22"/>
      <c r="HTX495" s="22"/>
      <c r="HTY495" s="22"/>
      <c r="HTZ495" s="22"/>
      <c r="HUA495" s="22"/>
      <c r="HUB495" s="22"/>
      <c r="HUC495" s="22"/>
      <c r="HUD495" s="22"/>
      <c r="HUE495" s="22"/>
      <c r="HUF495" s="22"/>
      <c r="HUG495" s="22"/>
      <c r="HUH495" s="22"/>
      <c r="HUI495" s="22"/>
      <c r="HUJ495" s="22"/>
      <c r="HUK495" s="22"/>
      <c r="HUL495" s="22"/>
      <c r="HUM495" s="22"/>
      <c r="HUN495" s="22"/>
      <c r="HUO495" s="22"/>
      <c r="HUP495" s="22"/>
      <c r="HUQ495" s="22"/>
      <c r="HUR495" s="22"/>
      <c r="HUS495" s="22"/>
      <c r="HUT495" s="22"/>
      <c r="HUU495" s="22"/>
      <c r="HUV495" s="22"/>
      <c r="HUW495" s="22"/>
      <c r="HUX495" s="22"/>
      <c r="HUY495" s="22"/>
      <c r="HUZ495" s="22"/>
      <c r="HVA495" s="22"/>
      <c r="HVB495" s="22"/>
      <c r="HVC495" s="22"/>
      <c r="HVD495" s="22"/>
      <c r="HVE495" s="22"/>
      <c r="HVF495" s="22"/>
      <c r="HVG495" s="22"/>
      <c r="HVH495" s="22"/>
      <c r="HVI495" s="22"/>
      <c r="HVJ495" s="22"/>
      <c r="HVK495" s="22"/>
      <c r="HVL495" s="22"/>
      <c r="HVM495" s="22"/>
      <c r="HVN495" s="22"/>
      <c r="HVO495" s="22"/>
      <c r="HVP495" s="22"/>
      <c r="HVQ495" s="22"/>
      <c r="HVR495" s="22"/>
      <c r="HVS495" s="22"/>
      <c r="HVT495" s="22"/>
      <c r="HVU495" s="22"/>
      <c r="HVV495" s="22"/>
      <c r="HVW495" s="22"/>
      <c r="HVX495" s="22"/>
      <c r="HVY495" s="22"/>
      <c r="HVZ495" s="22"/>
      <c r="HWA495" s="22"/>
      <c r="HWB495" s="22"/>
      <c r="HWC495" s="22"/>
      <c r="HWD495" s="22"/>
      <c r="HWE495" s="22"/>
      <c r="HWF495" s="22"/>
      <c r="HWG495" s="22"/>
      <c r="HWH495" s="22"/>
      <c r="HWI495" s="22"/>
      <c r="HWJ495" s="22"/>
      <c r="HWK495" s="22"/>
      <c r="HWL495" s="22"/>
      <c r="HWM495" s="22"/>
      <c r="HWN495" s="22"/>
      <c r="HWO495" s="22"/>
      <c r="HWP495" s="22"/>
      <c r="HWQ495" s="22"/>
      <c r="HWR495" s="22"/>
      <c r="HWS495" s="22"/>
      <c r="HWT495" s="22"/>
      <c r="HWU495" s="22"/>
      <c r="HWV495" s="22"/>
      <c r="HWW495" s="22"/>
      <c r="HWX495" s="22"/>
      <c r="HWY495" s="22"/>
      <c r="HWZ495" s="22"/>
      <c r="HXA495" s="22"/>
      <c r="HXB495" s="22"/>
      <c r="HXC495" s="22"/>
      <c r="HXD495" s="22"/>
      <c r="HXE495" s="22"/>
      <c r="HXF495" s="22"/>
      <c r="HXG495" s="22"/>
      <c r="HXH495" s="22"/>
      <c r="HXI495" s="22"/>
      <c r="HXJ495" s="22"/>
      <c r="HXK495" s="22"/>
      <c r="HXL495" s="22"/>
      <c r="HXM495" s="22"/>
      <c r="HXN495" s="22"/>
      <c r="HXO495" s="22"/>
      <c r="HXP495" s="22"/>
      <c r="HXQ495" s="22"/>
      <c r="HXR495" s="22"/>
      <c r="HXS495" s="22"/>
      <c r="HXT495" s="22"/>
      <c r="HXU495" s="22"/>
      <c r="HXV495" s="22"/>
      <c r="HXW495" s="22"/>
      <c r="HXX495" s="22"/>
      <c r="HXY495" s="22"/>
      <c r="HXZ495" s="22"/>
      <c r="HYA495" s="22"/>
      <c r="HYB495" s="22"/>
      <c r="HYC495" s="22"/>
      <c r="HYD495" s="22"/>
      <c r="HYE495" s="22"/>
      <c r="HYF495" s="22"/>
      <c r="HYG495" s="22"/>
      <c r="HYH495" s="22"/>
      <c r="HYI495" s="22"/>
      <c r="HYJ495" s="22"/>
      <c r="HYK495" s="22"/>
      <c r="HYL495" s="22"/>
      <c r="HYM495" s="22"/>
      <c r="HYN495" s="22"/>
      <c r="HYO495" s="22"/>
      <c r="HYP495" s="22"/>
      <c r="HYQ495" s="22"/>
      <c r="HYR495" s="22"/>
      <c r="HYS495" s="22"/>
      <c r="HYT495" s="22"/>
      <c r="HYU495" s="22"/>
      <c r="HYV495" s="22"/>
      <c r="HYW495" s="22"/>
      <c r="HYX495" s="22"/>
      <c r="HYY495" s="22"/>
      <c r="HYZ495" s="22"/>
      <c r="HZA495" s="22"/>
      <c r="HZB495" s="22"/>
      <c r="HZC495" s="22"/>
      <c r="HZD495" s="22"/>
      <c r="HZE495" s="22"/>
      <c r="HZF495" s="22"/>
      <c r="HZG495" s="22"/>
      <c r="HZH495" s="22"/>
      <c r="HZI495" s="22"/>
      <c r="HZJ495" s="22"/>
      <c r="HZK495" s="22"/>
      <c r="HZL495" s="22"/>
      <c r="HZM495" s="22"/>
      <c r="HZN495" s="22"/>
      <c r="HZO495" s="22"/>
      <c r="HZP495" s="22"/>
      <c r="HZQ495" s="22"/>
      <c r="HZR495" s="22"/>
      <c r="HZS495" s="22"/>
      <c r="HZT495" s="22"/>
      <c r="HZU495" s="22"/>
      <c r="HZV495" s="22"/>
      <c r="HZW495" s="22"/>
      <c r="HZX495" s="22"/>
      <c r="HZY495" s="22"/>
      <c r="HZZ495" s="22"/>
      <c r="IAA495" s="22"/>
      <c r="IAB495" s="22"/>
      <c r="IAC495" s="22"/>
      <c r="IAD495" s="22"/>
      <c r="IAE495" s="22"/>
      <c r="IAF495" s="22"/>
      <c r="IAG495" s="22"/>
      <c r="IAH495" s="22"/>
      <c r="IAI495" s="22"/>
      <c r="IAJ495" s="22"/>
      <c r="IAK495" s="22"/>
      <c r="IAL495" s="22"/>
      <c r="IAM495" s="22"/>
      <c r="IAN495" s="22"/>
      <c r="IAO495" s="22"/>
      <c r="IAP495" s="22"/>
      <c r="IAQ495" s="22"/>
      <c r="IAR495" s="22"/>
      <c r="IAS495" s="22"/>
      <c r="IAT495" s="22"/>
      <c r="IAU495" s="22"/>
      <c r="IAV495" s="22"/>
      <c r="IAW495" s="22"/>
      <c r="IAX495" s="22"/>
      <c r="IAY495" s="22"/>
      <c r="IAZ495" s="22"/>
      <c r="IBA495" s="22"/>
      <c r="IBB495" s="22"/>
      <c r="IBC495" s="22"/>
      <c r="IBD495" s="22"/>
      <c r="IBE495" s="22"/>
      <c r="IBF495" s="22"/>
      <c r="IBG495" s="22"/>
      <c r="IBH495" s="22"/>
      <c r="IBI495" s="22"/>
      <c r="IBJ495" s="22"/>
      <c r="IBK495" s="22"/>
      <c r="IBL495" s="22"/>
      <c r="IBM495" s="22"/>
      <c r="IBN495" s="22"/>
      <c r="IBO495" s="22"/>
      <c r="IBP495" s="22"/>
      <c r="IBQ495" s="22"/>
      <c r="IBR495" s="22"/>
      <c r="IBS495" s="22"/>
      <c r="IBT495" s="22"/>
      <c r="IBU495" s="22"/>
      <c r="IBV495" s="22"/>
      <c r="IBW495" s="22"/>
      <c r="IBX495" s="22"/>
      <c r="IBY495" s="22"/>
      <c r="IBZ495" s="22"/>
      <c r="ICA495" s="22"/>
      <c r="ICB495" s="22"/>
      <c r="ICC495" s="22"/>
      <c r="ICD495" s="22"/>
      <c r="ICE495" s="22"/>
      <c r="ICF495" s="22"/>
      <c r="ICG495" s="22"/>
      <c r="ICH495" s="22"/>
      <c r="ICI495" s="22"/>
      <c r="ICJ495" s="22"/>
      <c r="ICK495" s="22"/>
      <c r="ICL495" s="22"/>
      <c r="ICM495" s="22"/>
      <c r="ICN495" s="22"/>
      <c r="ICO495" s="22"/>
      <c r="ICP495" s="22"/>
      <c r="ICQ495" s="22"/>
      <c r="ICR495" s="22"/>
      <c r="ICS495" s="22"/>
      <c r="ICT495" s="22"/>
      <c r="ICU495" s="22"/>
      <c r="ICV495" s="22"/>
      <c r="ICW495" s="22"/>
      <c r="ICX495" s="22"/>
      <c r="ICY495" s="22"/>
      <c r="ICZ495" s="22"/>
      <c r="IDA495" s="22"/>
      <c r="IDB495" s="22"/>
      <c r="IDC495" s="22"/>
      <c r="IDD495" s="22"/>
      <c r="IDE495" s="22"/>
      <c r="IDF495" s="22"/>
      <c r="IDG495" s="22"/>
      <c r="IDH495" s="22"/>
      <c r="IDI495" s="22"/>
      <c r="IDJ495" s="22"/>
      <c r="IDK495" s="22"/>
      <c r="IDL495" s="22"/>
      <c r="IDM495" s="22"/>
      <c r="IDN495" s="22"/>
      <c r="IDO495" s="22"/>
      <c r="IDP495" s="22"/>
      <c r="IDQ495" s="22"/>
      <c r="IDR495" s="22"/>
      <c r="IDS495" s="22"/>
      <c r="IDT495" s="22"/>
      <c r="IDU495" s="22"/>
      <c r="IDV495" s="22"/>
      <c r="IDW495" s="22"/>
      <c r="IDX495" s="22"/>
      <c r="IDY495" s="22"/>
      <c r="IDZ495" s="22"/>
      <c r="IEA495" s="22"/>
      <c r="IEB495" s="22"/>
      <c r="IEC495" s="22"/>
      <c r="IED495" s="22"/>
      <c r="IEE495" s="22"/>
      <c r="IEF495" s="22"/>
      <c r="IEG495" s="22"/>
      <c r="IEH495" s="22"/>
      <c r="IEI495" s="22"/>
      <c r="IEJ495" s="22"/>
      <c r="IEK495" s="22"/>
      <c r="IEL495" s="22"/>
      <c r="IEM495" s="22"/>
      <c r="IEN495" s="22"/>
      <c r="IEO495" s="22"/>
      <c r="IEP495" s="22"/>
      <c r="IEQ495" s="22"/>
      <c r="IER495" s="22"/>
      <c r="IES495" s="22"/>
      <c r="IET495" s="22"/>
      <c r="IEU495" s="22"/>
      <c r="IEV495" s="22"/>
      <c r="IEW495" s="22"/>
      <c r="IEX495" s="22"/>
      <c r="IEY495" s="22"/>
      <c r="IEZ495" s="22"/>
      <c r="IFA495" s="22"/>
      <c r="IFB495" s="22"/>
      <c r="IFC495" s="22"/>
      <c r="IFD495" s="22"/>
      <c r="IFE495" s="22"/>
      <c r="IFF495" s="22"/>
      <c r="IFG495" s="22"/>
      <c r="IFH495" s="22"/>
      <c r="IFI495" s="22"/>
      <c r="IFJ495" s="22"/>
      <c r="IFK495" s="22"/>
      <c r="IFL495" s="22"/>
      <c r="IFM495" s="22"/>
      <c r="IFN495" s="22"/>
      <c r="IFO495" s="22"/>
      <c r="IFP495" s="22"/>
      <c r="IFQ495" s="22"/>
      <c r="IFR495" s="22"/>
      <c r="IFS495" s="22"/>
      <c r="IFT495" s="22"/>
      <c r="IFU495" s="22"/>
      <c r="IFV495" s="22"/>
      <c r="IFW495" s="22"/>
      <c r="IFX495" s="22"/>
      <c r="IFY495" s="22"/>
      <c r="IFZ495" s="22"/>
      <c r="IGA495" s="22"/>
      <c r="IGB495" s="22"/>
      <c r="IGC495" s="22"/>
      <c r="IGD495" s="22"/>
      <c r="IGE495" s="22"/>
      <c r="IGF495" s="22"/>
      <c r="IGG495" s="22"/>
      <c r="IGH495" s="22"/>
      <c r="IGI495" s="22"/>
      <c r="IGJ495" s="22"/>
      <c r="IGK495" s="22"/>
      <c r="IGL495" s="22"/>
      <c r="IGM495" s="22"/>
      <c r="IGN495" s="22"/>
      <c r="IGO495" s="22"/>
      <c r="IGP495" s="22"/>
      <c r="IGQ495" s="22"/>
      <c r="IGR495" s="22"/>
      <c r="IGS495" s="22"/>
      <c r="IGT495" s="22"/>
      <c r="IGU495" s="22"/>
      <c r="IGV495" s="22"/>
      <c r="IGW495" s="22"/>
      <c r="IGX495" s="22"/>
      <c r="IGY495" s="22"/>
      <c r="IGZ495" s="22"/>
      <c r="IHA495" s="22"/>
      <c r="IHB495" s="22"/>
      <c r="IHC495" s="22"/>
      <c r="IHD495" s="22"/>
      <c r="IHE495" s="22"/>
      <c r="IHF495" s="22"/>
      <c r="IHG495" s="22"/>
      <c r="IHH495" s="22"/>
      <c r="IHI495" s="22"/>
      <c r="IHJ495" s="22"/>
      <c r="IHK495" s="22"/>
      <c r="IHL495" s="22"/>
      <c r="IHM495" s="22"/>
      <c r="IHN495" s="22"/>
      <c r="IHO495" s="22"/>
      <c r="IHP495" s="22"/>
      <c r="IHQ495" s="22"/>
      <c r="IHR495" s="22"/>
      <c r="IHS495" s="22"/>
      <c r="IHT495" s="22"/>
      <c r="IHU495" s="22"/>
      <c r="IHV495" s="22"/>
      <c r="IHW495" s="22"/>
      <c r="IHX495" s="22"/>
      <c r="IHY495" s="22"/>
      <c r="IHZ495" s="22"/>
      <c r="IIA495" s="22"/>
      <c r="IIB495" s="22"/>
      <c r="IIC495" s="22"/>
      <c r="IID495" s="22"/>
      <c r="IIE495" s="22"/>
      <c r="IIF495" s="22"/>
      <c r="IIG495" s="22"/>
      <c r="IIH495" s="22"/>
      <c r="III495" s="22"/>
      <c r="IIJ495" s="22"/>
      <c r="IIK495" s="22"/>
      <c r="IIL495" s="22"/>
      <c r="IIM495" s="22"/>
      <c r="IIN495" s="22"/>
      <c r="IIO495" s="22"/>
      <c r="IIP495" s="22"/>
      <c r="IIQ495" s="22"/>
      <c r="IIR495" s="22"/>
      <c r="IIS495" s="22"/>
      <c r="IIT495" s="22"/>
      <c r="IIU495" s="22"/>
      <c r="IIV495" s="22"/>
      <c r="IIW495" s="22"/>
      <c r="IIX495" s="22"/>
      <c r="IIY495" s="22"/>
      <c r="IIZ495" s="22"/>
      <c r="IJA495" s="22"/>
      <c r="IJB495" s="22"/>
      <c r="IJC495" s="22"/>
      <c r="IJD495" s="22"/>
      <c r="IJE495" s="22"/>
      <c r="IJF495" s="22"/>
      <c r="IJG495" s="22"/>
      <c r="IJH495" s="22"/>
      <c r="IJI495" s="22"/>
      <c r="IJJ495" s="22"/>
      <c r="IJK495" s="22"/>
      <c r="IJL495" s="22"/>
      <c r="IJM495" s="22"/>
      <c r="IJN495" s="22"/>
      <c r="IJO495" s="22"/>
      <c r="IJP495" s="22"/>
      <c r="IJQ495" s="22"/>
      <c r="IJR495" s="22"/>
      <c r="IJS495" s="22"/>
      <c r="IJT495" s="22"/>
      <c r="IJU495" s="22"/>
      <c r="IJV495" s="22"/>
      <c r="IJW495" s="22"/>
      <c r="IJX495" s="22"/>
      <c r="IJY495" s="22"/>
      <c r="IJZ495" s="22"/>
      <c r="IKA495" s="22"/>
      <c r="IKB495" s="22"/>
      <c r="IKC495" s="22"/>
      <c r="IKD495" s="22"/>
      <c r="IKE495" s="22"/>
      <c r="IKF495" s="22"/>
      <c r="IKG495" s="22"/>
      <c r="IKH495" s="22"/>
      <c r="IKI495" s="22"/>
      <c r="IKJ495" s="22"/>
      <c r="IKK495" s="22"/>
      <c r="IKL495" s="22"/>
      <c r="IKM495" s="22"/>
      <c r="IKN495" s="22"/>
      <c r="IKO495" s="22"/>
      <c r="IKP495" s="22"/>
      <c r="IKQ495" s="22"/>
      <c r="IKR495" s="22"/>
      <c r="IKS495" s="22"/>
      <c r="IKT495" s="22"/>
      <c r="IKU495" s="22"/>
      <c r="IKV495" s="22"/>
      <c r="IKW495" s="22"/>
      <c r="IKX495" s="22"/>
      <c r="IKY495" s="22"/>
      <c r="IKZ495" s="22"/>
      <c r="ILA495" s="22"/>
      <c r="ILB495" s="22"/>
      <c r="ILC495" s="22"/>
      <c r="ILD495" s="22"/>
      <c r="ILE495" s="22"/>
      <c r="ILF495" s="22"/>
      <c r="ILG495" s="22"/>
      <c r="ILH495" s="22"/>
      <c r="ILI495" s="22"/>
      <c r="ILJ495" s="22"/>
      <c r="ILK495" s="22"/>
      <c r="ILL495" s="22"/>
      <c r="ILM495" s="22"/>
      <c r="ILN495" s="22"/>
      <c r="ILO495" s="22"/>
      <c r="ILP495" s="22"/>
      <c r="ILQ495" s="22"/>
      <c r="ILR495" s="22"/>
      <c r="ILS495" s="22"/>
      <c r="ILT495" s="22"/>
      <c r="ILU495" s="22"/>
      <c r="ILV495" s="22"/>
      <c r="ILW495" s="22"/>
      <c r="ILX495" s="22"/>
      <c r="ILY495" s="22"/>
      <c r="ILZ495" s="22"/>
      <c r="IMA495" s="22"/>
      <c r="IMB495" s="22"/>
      <c r="IMC495" s="22"/>
      <c r="IMD495" s="22"/>
      <c r="IME495" s="22"/>
      <c r="IMF495" s="22"/>
      <c r="IMG495" s="22"/>
      <c r="IMH495" s="22"/>
      <c r="IMI495" s="22"/>
      <c r="IMJ495" s="22"/>
      <c r="IMK495" s="22"/>
      <c r="IML495" s="22"/>
      <c r="IMM495" s="22"/>
      <c r="IMN495" s="22"/>
      <c r="IMO495" s="22"/>
      <c r="IMP495" s="22"/>
      <c r="IMQ495" s="22"/>
      <c r="IMR495" s="22"/>
      <c r="IMS495" s="22"/>
      <c r="IMT495" s="22"/>
      <c r="IMU495" s="22"/>
      <c r="IMV495" s="22"/>
      <c r="IMW495" s="22"/>
      <c r="IMX495" s="22"/>
      <c r="IMY495" s="22"/>
      <c r="IMZ495" s="22"/>
      <c r="INA495" s="22"/>
      <c r="INB495" s="22"/>
      <c r="INC495" s="22"/>
      <c r="IND495" s="22"/>
      <c r="INE495" s="22"/>
      <c r="INF495" s="22"/>
      <c r="ING495" s="22"/>
      <c r="INH495" s="22"/>
      <c r="INI495" s="22"/>
      <c r="INJ495" s="22"/>
      <c r="INK495" s="22"/>
      <c r="INL495" s="22"/>
      <c r="INM495" s="22"/>
      <c r="INN495" s="22"/>
      <c r="INO495" s="22"/>
      <c r="INP495" s="22"/>
      <c r="INQ495" s="22"/>
      <c r="INR495" s="22"/>
      <c r="INS495" s="22"/>
      <c r="INT495" s="22"/>
      <c r="INU495" s="22"/>
      <c r="INV495" s="22"/>
      <c r="INW495" s="22"/>
      <c r="INX495" s="22"/>
      <c r="INY495" s="22"/>
      <c r="INZ495" s="22"/>
      <c r="IOA495" s="22"/>
      <c r="IOB495" s="22"/>
      <c r="IOC495" s="22"/>
      <c r="IOD495" s="22"/>
      <c r="IOE495" s="22"/>
      <c r="IOF495" s="22"/>
      <c r="IOG495" s="22"/>
      <c r="IOH495" s="22"/>
      <c r="IOI495" s="22"/>
      <c r="IOJ495" s="22"/>
      <c r="IOK495" s="22"/>
      <c r="IOL495" s="22"/>
      <c r="IOM495" s="22"/>
      <c r="ION495" s="22"/>
      <c r="IOO495" s="22"/>
      <c r="IOP495" s="22"/>
      <c r="IOQ495" s="22"/>
      <c r="IOR495" s="22"/>
      <c r="IOS495" s="22"/>
      <c r="IOT495" s="22"/>
      <c r="IOU495" s="22"/>
      <c r="IOV495" s="22"/>
      <c r="IOW495" s="22"/>
      <c r="IOX495" s="22"/>
      <c r="IOY495" s="22"/>
      <c r="IOZ495" s="22"/>
      <c r="IPA495" s="22"/>
      <c r="IPB495" s="22"/>
      <c r="IPC495" s="22"/>
      <c r="IPD495" s="22"/>
      <c r="IPE495" s="22"/>
      <c r="IPF495" s="22"/>
      <c r="IPG495" s="22"/>
      <c r="IPH495" s="22"/>
      <c r="IPI495" s="22"/>
      <c r="IPJ495" s="22"/>
      <c r="IPK495" s="22"/>
      <c r="IPL495" s="22"/>
      <c r="IPM495" s="22"/>
      <c r="IPN495" s="22"/>
      <c r="IPO495" s="22"/>
      <c r="IPP495" s="22"/>
      <c r="IPQ495" s="22"/>
      <c r="IPR495" s="22"/>
      <c r="IPS495" s="22"/>
      <c r="IPT495" s="22"/>
      <c r="IPU495" s="22"/>
      <c r="IPV495" s="22"/>
      <c r="IPW495" s="22"/>
      <c r="IPX495" s="22"/>
      <c r="IPY495" s="22"/>
      <c r="IPZ495" s="22"/>
      <c r="IQA495" s="22"/>
      <c r="IQB495" s="22"/>
      <c r="IQC495" s="22"/>
      <c r="IQD495" s="22"/>
      <c r="IQE495" s="22"/>
      <c r="IQF495" s="22"/>
      <c r="IQG495" s="22"/>
      <c r="IQH495" s="22"/>
      <c r="IQI495" s="22"/>
      <c r="IQJ495" s="22"/>
      <c r="IQK495" s="22"/>
      <c r="IQL495" s="22"/>
      <c r="IQM495" s="22"/>
      <c r="IQN495" s="22"/>
      <c r="IQO495" s="22"/>
      <c r="IQP495" s="22"/>
      <c r="IQQ495" s="22"/>
      <c r="IQR495" s="22"/>
      <c r="IQS495" s="22"/>
      <c r="IQT495" s="22"/>
      <c r="IQU495" s="22"/>
      <c r="IQV495" s="22"/>
      <c r="IQW495" s="22"/>
      <c r="IQX495" s="22"/>
      <c r="IQY495" s="22"/>
      <c r="IQZ495" s="22"/>
      <c r="IRA495" s="22"/>
      <c r="IRB495" s="22"/>
      <c r="IRC495" s="22"/>
      <c r="IRD495" s="22"/>
      <c r="IRE495" s="22"/>
      <c r="IRF495" s="22"/>
      <c r="IRG495" s="22"/>
      <c r="IRH495" s="22"/>
      <c r="IRI495" s="22"/>
      <c r="IRJ495" s="22"/>
      <c r="IRK495" s="22"/>
      <c r="IRL495" s="22"/>
      <c r="IRM495" s="22"/>
      <c r="IRN495" s="22"/>
      <c r="IRO495" s="22"/>
      <c r="IRP495" s="22"/>
      <c r="IRQ495" s="22"/>
      <c r="IRR495" s="22"/>
      <c r="IRS495" s="22"/>
      <c r="IRT495" s="22"/>
      <c r="IRU495" s="22"/>
      <c r="IRV495" s="22"/>
      <c r="IRW495" s="22"/>
      <c r="IRX495" s="22"/>
      <c r="IRY495" s="22"/>
      <c r="IRZ495" s="22"/>
      <c r="ISA495" s="22"/>
      <c r="ISB495" s="22"/>
      <c r="ISC495" s="22"/>
      <c r="ISD495" s="22"/>
      <c r="ISE495" s="22"/>
      <c r="ISF495" s="22"/>
      <c r="ISG495" s="22"/>
      <c r="ISH495" s="22"/>
      <c r="ISI495" s="22"/>
      <c r="ISJ495" s="22"/>
      <c r="ISK495" s="22"/>
      <c r="ISL495" s="22"/>
      <c r="ISM495" s="22"/>
      <c r="ISN495" s="22"/>
      <c r="ISO495" s="22"/>
      <c r="ISP495" s="22"/>
      <c r="ISQ495" s="22"/>
      <c r="ISR495" s="22"/>
      <c r="ISS495" s="22"/>
      <c r="IST495" s="22"/>
      <c r="ISU495" s="22"/>
      <c r="ISV495" s="22"/>
      <c r="ISW495" s="22"/>
      <c r="ISX495" s="22"/>
      <c r="ISY495" s="22"/>
      <c r="ISZ495" s="22"/>
      <c r="ITA495" s="22"/>
      <c r="ITB495" s="22"/>
      <c r="ITC495" s="22"/>
      <c r="ITD495" s="22"/>
      <c r="ITE495" s="22"/>
      <c r="ITF495" s="22"/>
      <c r="ITG495" s="22"/>
      <c r="ITH495" s="22"/>
      <c r="ITI495" s="22"/>
      <c r="ITJ495" s="22"/>
      <c r="ITK495" s="22"/>
      <c r="ITL495" s="22"/>
      <c r="ITM495" s="22"/>
      <c r="ITN495" s="22"/>
      <c r="ITO495" s="22"/>
      <c r="ITP495" s="22"/>
      <c r="ITQ495" s="22"/>
      <c r="ITR495" s="22"/>
      <c r="ITS495" s="22"/>
      <c r="ITT495" s="22"/>
      <c r="ITU495" s="22"/>
      <c r="ITV495" s="22"/>
      <c r="ITW495" s="22"/>
      <c r="ITX495" s="22"/>
      <c r="ITY495" s="22"/>
      <c r="ITZ495" s="22"/>
      <c r="IUA495" s="22"/>
      <c r="IUB495" s="22"/>
      <c r="IUC495" s="22"/>
      <c r="IUD495" s="22"/>
      <c r="IUE495" s="22"/>
      <c r="IUF495" s="22"/>
      <c r="IUG495" s="22"/>
      <c r="IUH495" s="22"/>
      <c r="IUI495" s="22"/>
      <c r="IUJ495" s="22"/>
      <c r="IUK495" s="22"/>
      <c r="IUL495" s="22"/>
      <c r="IUM495" s="22"/>
      <c r="IUN495" s="22"/>
      <c r="IUO495" s="22"/>
      <c r="IUP495" s="22"/>
      <c r="IUQ495" s="22"/>
      <c r="IUR495" s="22"/>
      <c r="IUS495" s="22"/>
      <c r="IUT495" s="22"/>
      <c r="IUU495" s="22"/>
      <c r="IUV495" s="22"/>
      <c r="IUW495" s="22"/>
      <c r="IUX495" s="22"/>
      <c r="IUY495" s="22"/>
      <c r="IUZ495" s="22"/>
      <c r="IVA495" s="22"/>
      <c r="IVB495" s="22"/>
      <c r="IVC495" s="22"/>
      <c r="IVD495" s="22"/>
      <c r="IVE495" s="22"/>
      <c r="IVF495" s="22"/>
      <c r="IVG495" s="22"/>
      <c r="IVH495" s="22"/>
      <c r="IVI495" s="22"/>
      <c r="IVJ495" s="22"/>
      <c r="IVK495" s="22"/>
      <c r="IVL495" s="22"/>
      <c r="IVM495" s="22"/>
      <c r="IVN495" s="22"/>
      <c r="IVO495" s="22"/>
      <c r="IVP495" s="22"/>
      <c r="IVQ495" s="22"/>
      <c r="IVR495" s="22"/>
      <c r="IVS495" s="22"/>
      <c r="IVT495" s="22"/>
      <c r="IVU495" s="22"/>
      <c r="IVV495" s="22"/>
      <c r="IVW495" s="22"/>
      <c r="IVX495" s="22"/>
      <c r="IVY495" s="22"/>
      <c r="IVZ495" s="22"/>
      <c r="IWA495" s="22"/>
      <c r="IWB495" s="22"/>
      <c r="IWC495" s="22"/>
      <c r="IWD495" s="22"/>
      <c r="IWE495" s="22"/>
      <c r="IWF495" s="22"/>
      <c r="IWG495" s="22"/>
      <c r="IWH495" s="22"/>
      <c r="IWI495" s="22"/>
      <c r="IWJ495" s="22"/>
      <c r="IWK495" s="22"/>
      <c r="IWL495" s="22"/>
      <c r="IWM495" s="22"/>
      <c r="IWN495" s="22"/>
      <c r="IWO495" s="22"/>
      <c r="IWP495" s="22"/>
      <c r="IWQ495" s="22"/>
      <c r="IWR495" s="22"/>
      <c r="IWS495" s="22"/>
      <c r="IWT495" s="22"/>
      <c r="IWU495" s="22"/>
      <c r="IWV495" s="22"/>
      <c r="IWW495" s="22"/>
      <c r="IWX495" s="22"/>
      <c r="IWY495" s="22"/>
      <c r="IWZ495" s="22"/>
      <c r="IXA495" s="22"/>
      <c r="IXB495" s="22"/>
      <c r="IXC495" s="22"/>
      <c r="IXD495" s="22"/>
      <c r="IXE495" s="22"/>
      <c r="IXF495" s="22"/>
      <c r="IXG495" s="22"/>
      <c r="IXH495" s="22"/>
      <c r="IXI495" s="22"/>
      <c r="IXJ495" s="22"/>
      <c r="IXK495" s="22"/>
      <c r="IXL495" s="22"/>
      <c r="IXM495" s="22"/>
      <c r="IXN495" s="22"/>
      <c r="IXO495" s="22"/>
      <c r="IXP495" s="22"/>
      <c r="IXQ495" s="22"/>
      <c r="IXR495" s="22"/>
      <c r="IXS495" s="22"/>
      <c r="IXT495" s="22"/>
      <c r="IXU495" s="22"/>
      <c r="IXV495" s="22"/>
      <c r="IXW495" s="22"/>
      <c r="IXX495" s="22"/>
      <c r="IXY495" s="22"/>
      <c r="IXZ495" s="22"/>
      <c r="IYA495" s="22"/>
      <c r="IYB495" s="22"/>
      <c r="IYC495" s="22"/>
      <c r="IYD495" s="22"/>
      <c r="IYE495" s="22"/>
      <c r="IYF495" s="22"/>
      <c r="IYG495" s="22"/>
      <c r="IYH495" s="22"/>
      <c r="IYI495" s="22"/>
      <c r="IYJ495" s="22"/>
      <c r="IYK495" s="22"/>
      <c r="IYL495" s="22"/>
      <c r="IYM495" s="22"/>
      <c r="IYN495" s="22"/>
      <c r="IYO495" s="22"/>
      <c r="IYP495" s="22"/>
      <c r="IYQ495" s="22"/>
      <c r="IYR495" s="22"/>
      <c r="IYS495" s="22"/>
      <c r="IYT495" s="22"/>
      <c r="IYU495" s="22"/>
      <c r="IYV495" s="22"/>
      <c r="IYW495" s="22"/>
      <c r="IYX495" s="22"/>
      <c r="IYY495" s="22"/>
      <c r="IYZ495" s="22"/>
      <c r="IZA495" s="22"/>
      <c r="IZB495" s="22"/>
      <c r="IZC495" s="22"/>
      <c r="IZD495" s="22"/>
      <c r="IZE495" s="22"/>
      <c r="IZF495" s="22"/>
      <c r="IZG495" s="22"/>
      <c r="IZH495" s="22"/>
      <c r="IZI495" s="22"/>
      <c r="IZJ495" s="22"/>
      <c r="IZK495" s="22"/>
      <c r="IZL495" s="22"/>
      <c r="IZM495" s="22"/>
      <c r="IZN495" s="22"/>
      <c r="IZO495" s="22"/>
      <c r="IZP495" s="22"/>
      <c r="IZQ495" s="22"/>
      <c r="IZR495" s="22"/>
      <c r="IZS495" s="22"/>
      <c r="IZT495" s="22"/>
      <c r="IZU495" s="22"/>
      <c r="IZV495" s="22"/>
      <c r="IZW495" s="22"/>
      <c r="IZX495" s="22"/>
      <c r="IZY495" s="22"/>
      <c r="IZZ495" s="22"/>
      <c r="JAA495" s="22"/>
      <c r="JAB495" s="22"/>
      <c r="JAC495" s="22"/>
      <c r="JAD495" s="22"/>
      <c r="JAE495" s="22"/>
      <c r="JAF495" s="22"/>
      <c r="JAG495" s="22"/>
      <c r="JAH495" s="22"/>
      <c r="JAI495" s="22"/>
      <c r="JAJ495" s="22"/>
      <c r="JAK495" s="22"/>
      <c r="JAL495" s="22"/>
      <c r="JAM495" s="22"/>
      <c r="JAN495" s="22"/>
      <c r="JAO495" s="22"/>
      <c r="JAP495" s="22"/>
      <c r="JAQ495" s="22"/>
      <c r="JAR495" s="22"/>
      <c r="JAS495" s="22"/>
      <c r="JAT495" s="22"/>
      <c r="JAU495" s="22"/>
      <c r="JAV495" s="22"/>
      <c r="JAW495" s="22"/>
      <c r="JAX495" s="22"/>
      <c r="JAY495" s="22"/>
      <c r="JAZ495" s="22"/>
      <c r="JBA495" s="22"/>
      <c r="JBB495" s="22"/>
      <c r="JBC495" s="22"/>
      <c r="JBD495" s="22"/>
      <c r="JBE495" s="22"/>
      <c r="JBF495" s="22"/>
      <c r="JBG495" s="22"/>
      <c r="JBH495" s="22"/>
      <c r="JBI495" s="22"/>
      <c r="JBJ495" s="22"/>
      <c r="JBK495" s="22"/>
      <c r="JBL495" s="22"/>
      <c r="JBM495" s="22"/>
      <c r="JBN495" s="22"/>
      <c r="JBO495" s="22"/>
      <c r="JBP495" s="22"/>
      <c r="JBQ495" s="22"/>
      <c r="JBR495" s="22"/>
      <c r="JBS495" s="22"/>
      <c r="JBT495" s="22"/>
      <c r="JBU495" s="22"/>
      <c r="JBV495" s="22"/>
      <c r="JBW495" s="22"/>
      <c r="JBX495" s="22"/>
      <c r="JBY495" s="22"/>
      <c r="JBZ495" s="22"/>
      <c r="JCA495" s="22"/>
      <c r="JCB495" s="22"/>
      <c r="JCC495" s="22"/>
      <c r="JCD495" s="22"/>
      <c r="JCE495" s="22"/>
      <c r="JCF495" s="22"/>
      <c r="JCG495" s="22"/>
      <c r="JCH495" s="22"/>
      <c r="JCI495" s="22"/>
      <c r="JCJ495" s="22"/>
      <c r="JCK495" s="22"/>
      <c r="JCL495" s="22"/>
      <c r="JCM495" s="22"/>
      <c r="JCN495" s="22"/>
      <c r="JCO495" s="22"/>
      <c r="JCP495" s="22"/>
      <c r="JCQ495" s="22"/>
      <c r="JCR495" s="22"/>
      <c r="JCS495" s="22"/>
      <c r="JCT495" s="22"/>
      <c r="JCU495" s="22"/>
      <c r="JCV495" s="22"/>
      <c r="JCW495" s="22"/>
      <c r="JCX495" s="22"/>
      <c r="JCY495" s="22"/>
      <c r="JCZ495" s="22"/>
      <c r="JDA495" s="22"/>
      <c r="JDB495" s="22"/>
      <c r="JDC495" s="22"/>
      <c r="JDD495" s="22"/>
      <c r="JDE495" s="22"/>
      <c r="JDF495" s="22"/>
      <c r="JDG495" s="22"/>
      <c r="JDH495" s="22"/>
      <c r="JDI495" s="22"/>
      <c r="JDJ495" s="22"/>
      <c r="JDK495" s="22"/>
      <c r="JDL495" s="22"/>
      <c r="JDM495" s="22"/>
      <c r="JDN495" s="22"/>
      <c r="JDO495" s="22"/>
      <c r="JDP495" s="22"/>
      <c r="JDQ495" s="22"/>
      <c r="JDR495" s="22"/>
      <c r="JDS495" s="22"/>
      <c r="JDT495" s="22"/>
      <c r="JDU495" s="22"/>
      <c r="JDV495" s="22"/>
      <c r="JDW495" s="22"/>
      <c r="JDX495" s="22"/>
      <c r="JDY495" s="22"/>
      <c r="JDZ495" s="22"/>
      <c r="JEA495" s="22"/>
      <c r="JEB495" s="22"/>
      <c r="JEC495" s="22"/>
      <c r="JED495" s="22"/>
      <c r="JEE495" s="22"/>
      <c r="JEF495" s="22"/>
      <c r="JEG495" s="22"/>
      <c r="JEH495" s="22"/>
      <c r="JEI495" s="22"/>
      <c r="JEJ495" s="22"/>
      <c r="JEK495" s="22"/>
      <c r="JEL495" s="22"/>
      <c r="JEM495" s="22"/>
      <c r="JEN495" s="22"/>
      <c r="JEO495" s="22"/>
      <c r="JEP495" s="22"/>
      <c r="JEQ495" s="22"/>
      <c r="JER495" s="22"/>
      <c r="JES495" s="22"/>
      <c r="JET495" s="22"/>
      <c r="JEU495" s="22"/>
      <c r="JEV495" s="22"/>
      <c r="JEW495" s="22"/>
      <c r="JEX495" s="22"/>
      <c r="JEY495" s="22"/>
      <c r="JEZ495" s="22"/>
      <c r="JFA495" s="22"/>
      <c r="JFB495" s="22"/>
      <c r="JFC495" s="22"/>
      <c r="JFD495" s="22"/>
      <c r="JFE495" s="22"/>
      <c r="JFF495" s="22"/>
      <c r="JFG495" s="22"/>
      <c r="JFH495" s="22"/>
      <c r="JFI495" s="22"/>
      <c r="JFJ495" s="22"/>
      <c r="JFK495" s="22"/>
      <c r="JFL495" s="22"/>
      <c r="JFM495" s="22"/>
      <c r="JFN495" s="22"/>
      <c r="JFO495" s="22"/>
      <c r="JFP495" s="22"/>
      <c r="JFQ495" s="22"/>
      <c r="JFR495" s="22"/>
      <c r="JFS495" s="22"/>
      <c r="JFT495" s="22"/>
      <c r="JFU495" s="22"/>
      <c r="JFV495" s="22"/>
      <c r="JFW495" s="22"/>
      <c r="JFX495" s="22"/>
      <c r="JFY495" s="22"/>
      <c r="JFZ495" s="22"/>
      <c r="JGA495" s="22"/>
      <c r="JGB495" s="22"/>
      <c r="JGC495" s="22"/>
      <c r="JGD495" s="22"/>
      <c r="JGE495" s="22"/>
      <c r="JGF495" s="22"/>
      <c r="JGG495" s="22"/>
      <c r="JGH495" s="22"/>
      <c r="JGI495" s="22"/>
      <c r="JGJ495" s="22"/>
      <c r="JGK495" s="22"/>
      <c r="JGL495" s="22"/>
      <c r="JGM495" s="22"/>
      <c r="JGN495" s="22"/>
      <c r="JGO495" s="22"/>
      <c r="JGP495" s="22"/>
      <c r="JGQ495" s="22"/>
      <c r="JGR495" s="22"/>
      <c r="JGS495" s="22"/>
      <c r="JGT495" s="22"/>
      <c r="JGU495" s="22"/>
      <c r="JGV495" s="22"/>
      <c r="JGW495" s="22"/>
      <c r="JGX495" s="22"/>
      <c r="JGY495" s="22"/>
      <c r="JGZ495" s="22"/>
      <c r="JHA495" s="22"/>
      <c r="JHB495" s="22"/>
      <c r="JHC495" s="22"/>
      <c r="JHD495" s="22"/>
      <c r="JHE495" s="22"/>
      <c r="JHF495" s="22"/>
      <c r="JHG495" s="22"/>
      <c r="JHH495" s="22"/>
      <c r="JHI495" s="22"/>
      <c r="JHJ495" s="22"/>
      <c r="JHK495" s="22"/>
      <c r="JHL495" s="22"/>
      <c r="JHM495" s="22"/>
      <c r="JHN495" s="22"/>
      <c r="JHO495" s="22"/>
      <c r="JHP495" s="22"/>
      <c r="JHQ495" s="22"/>
      <c r="JHR495" s="22"/>
      <c r="JHS495" s="22"/>
      <c r="JHT495" s="22"/>
      <c r="JHU495" s="22"/>
      <c r="JHV495" s="22"/>
      <c r="JHW495" s="22"/>
      <c r="JHX495" s="22"/>
      <c r="JHY495" s="22"/>
      <c r="JHZ495" s="22"/>
      <c r="JIA495" s="22"/>
      <c r="JIB495" s="22"/>
      <c r="JIC495" s="22"/>
      <c r="JID495" s="22"/>
      <c r="JIE495" s="22"/>
      <c r="JIF495" s="22"/>
      <c r="JIG495" s="22"/>
      <c r="JIH495" s="22"/>
      <c r="JII495" s="22"/>
      <c r="JIJ495" s="22"/>
      <c r="JIK495" s="22"/>
      <c r="JIL495" s="22"/>
      <c r="JIM495" s="22"/>
      <c r="JIN495" s="22"/>
      <c r="JIO495" s="22"/>
      <c r="JIP495" s="22"/>
      <c r="JIQ495" s="22"/>
      <c r="JIR495" s="22"/>
      <c r="JIS495" s="22"/>
      <c r="JIT495" s="22"/>
      <c r="JIU495" s="22"/>
      <c r="JIV495" s="22"/>
      <c r="JIW495" s="22"/>
      <c r="JIX495" s="22"/>
      <c r="JIY495" s="22"/>
      <c r="JIZ495" s="22"/>
      <c r="JJA495" s="22"/>
      <c r="JJB495" s="22"/>
      <c r="JJC495" s="22"/>
      <c r="JJD495" s="22"/>
      <c r="JJE495" s="22"/>
      <c r="JJF495" s="22"/>
      <c r="JJG495" s="22"/>
      <c r="JJH495" s="22"/>
      <c r="JJI495" s="22"/>
      <c r="JJJ495" s="22"/>
      <c r="JJK495" s="22"/>
      <c r="JJL495" s="22"/>
      <c r="JJM495" s="22"/>
      <c r="JJN495" s="22"/>
      <c r="JJO495" s="22"/>
      <c r="JJP495" s="22"/>
      <c r="JJQ495" s="22"/>
      <c r="JJR495" s="22"/>
      <c r="JJS495" s="22"/>
      <c r="JJT495" s="22"/>
      <c r="JJU495" s="22"/>
      <c r="JJV495" s="22"/>
      <c r="JJW495" s="22"/>
      <c r="JJX495" s="22"/>
      <c r="JJY495" s="22"/>
      <c r="JJZ495" s="22"/>
      <c r="JKA495" s="22"/>
      <c r="JKB495" s="22"/>
      <c r="JKC495" s="22"/>
      <c r="JKD495" s="22"/>
      <c r="JKE495" s="22"/>
      <c r="JKF495" s="22"/>
      <c r="JKG495" s="22"/>
      <c r="JKH495" s="22"/>
      <c r="JKI495" s="22"/>
      <c r="JKJ495" s="22"/>
      <c r="JKK495" s="22"/>
      <c r="JKL495" s="22"/>
      <c r="JKM495" s="22"/>
      <c r="JKN495" s="22"/>
      <c r="JKO495" s="22"/>
      <c r="JKP495" s="22"/>
      <c r="JKQ495" s="22"/>
      <c r="JKR495" s="22"/>
      <c r="JKS495" s="22"/>
      <c r="JKT495" s="22"/>
      <c r="JKU495" s="22"/>
      <c r="JKV495" s="22"/>
      <c r="JKW495" s="22"/>
      <c r="JKX495" s="22"/>
      <c r="JKY495" s="22"/>
      <c r="JKZ495" s="22"/>
      <c r="JLA495" s="22"/>
      <c r="JLB495" s="22"/>
      <c r="JLC495" s="22"/>
      <c r="JLD495" s="22"/>
      <c r="JLE495" s="22"/>
      <c r="JLF495" s="22"/>
      <c r="JLG495" s="22"/>
      <c r="JLH495" s="22"/>
      <c r="JLI495" s="22"/>
      <c r="JLJ495" s="22"/>
      <c r="JLK495" s="22"/>
      <c r="JLL495" s="22"/>
      <c r="JLM495" s="22"/>
      <c r="JLN495" s="22"/>
      <c r="JLO495" s="22"/>
      <c r="JLP495" s="22"/>
      <c r="JLQ495" s="22"/>
      <c r="JLR495" s="22"/>
      <c r="JLS495" s="22"/>
      <c r="JLT495" s="22"/>
      <c r="JLU495" s="22"/>
      <c r="JLV495" s="22"/>
      <c r="JLW495" s="22"/>
      <c r="JLX495" s="22"/>
      <c r="JLY495" s="22"/>
      <c r="JLZ495" s="22"/>
      <c r="JMA495" s="22"/>
      <c r="JMB495" s="22"/>
      <c r="JMC495" s="22"/>
      <c r="JMD495" s="22"/>
      <c r="JME495" s="22"/>
      <c r="JMF495" s="22"/>
      <c r="JMG495" s="22"/>
      <c r="JMH495" s="22"/>
      <c r="JMI495" s="22"/>
      <c r="JMJ495" s="22"/>
      <c r="JMK495" s="22"/>
      <c r="JML495" s="22"/>
      <c r="JMM495" s="22"/>
      <c r="JMN495" s="22"/>
      <c r="JMO495" s="22"/>
      <c r="JMP495" s="22"/>
      <c r="JMQ495" s="22"/>
      <c r="JMR495" s="22"/>
      <c r="JMS495" s="22"/>
      <c r="JMT495" s="22"/>
      <c r="JMU495" s="22"/>
      <c r="JMV495" s="22"/>
      <c r="JMW495" s="22"/>
      <c r="JMX495" s="22"/>
      <c r="JMY495" s="22"/>
      <c r="JMZ495" s="22"/>
      <c r="JNA495" s="22"/>
      <c r="JNB495" s="22"/>
      <c r="JNC495" s="22"/>
      <c r="JND495" s="22"/>
      <c r="JNE495" s="22"/>
      <c r="JNF495" s="22"/>
      <c r="JNG495" s="22"/>
      <c r="JNH495" s="22"/>
      <c r="JNI495" s="22"/>
      <c r="JNJ495" s="22"/>
      <c r="JNK495" s="22"/>
      <c r="JNL495" s="22"/>
      <c r="JNM495" s="22"/>
      <c r="JNN495" s="22"/>
      <c r="JNO495" s="22"/>
      <c r="JNP495" s="22"/>
      <c r="JNQ495" s="22"/>
      <c r="JNR495" s="22"/>
      <c r="JNS495" s="22"/>
      <c r="JNT495" s="22"/>
      <c r="JNU495" s="22"/>
      <c r="JNV495" s="22"/>
      <c r="JNW495" s="22"/>
      <c r="JNX495" s="22"/>
      <c r="JNY495" s="22"/>
      <c r="JNZ495" s="22"/>
      <c r="JOA495" s="22"/>
      <c r="JOB495" s="22"/>
      <c r="JOC495" s="22"/>
      <c r="JOD495" s="22"/>
      <c r="JOE495" s="22"/>
      <c r="JOF495" s="22"/>
      <c r="JOG495" s="22"/>
      <c r="JOH495" s="22"/>
      <c r="JOI495" s="22"/>
      <c r="JOJ495" s="22"/>
      <c r="JOK495" s="22"/>
      <c r="JOL495" s="22"/>
      <c r="JOM495" s="22"/>
      <c r="JON495" s="22"/>
      <c r="JOO495" s="22"/>
      <c r="JOP495" s="22"/>
      <c r="JOQ495" s="22"/>
      <c r="JOR495" s="22"/>
      <c r="JOS495" s="22"/>
      <c r="JOT495" s="22"/>
      <c r="JOU495" s="22"/>
      <c r="JOV495" s="22"/>
      <c r="JOW495" s="22"/>
      <c r="JOX495" s="22"/>
      <c r="JOY495" s="22"/>
      <c r="JOZ495" s="22"/>
      <c r="JPA495" s="22"/>
      <c r="JPB495" s="22"/>
      <c r="JPC495" s="22"/>
      <c r="JPD495" s="22"/>
      <c r="JPE495" s="22"/>
      <c r="JPF495" s="22"/>
      <c r="JPG495" s="22"/>
      <c r="JPH495" s="22"/>
      <c r="JPI495" s="22"/>
      <c r="JPJ495" s="22"/>
      <c r="JPK495" s="22"/>
      <c r="JPL495" s="22"/>
      <c r="JPM495" s="22"/>
      <c r="JPN495" s="22"/>
      <c r="JPO495" s="22"/>
      <c r="JPP495" s="22"/>
      <c r="JPQ495" s="22"/>
      <c r="JPR495" s="22"/>
      <c r="JPS495" s="22"/>
      <c r="JPT495" s="22"/>
      <c r="JPU495" s="22"/>
      <c r="JPV495" s="22"/>
      <c r="JPW495" s="22"/>
      <c r="JPX495" s="22"/>
      <c r="JPY495" s="22"/>
      <c r="JPZ495" s="22"/>
      <c r="JQA495" s="22"/>
      <c r="JQB495" s="22"/>
      <c r="JQC495" s="22"/>
      <c r="JQD495" s="22"/>
      <c r="JQE495" s="22"/>
      <c r="JQF495" s="22"/>
      <c r="JQG495" s="22"/>
      <c r="JQH495" s="22"/>
      <c r="JQI495" s="22"/>
      <c r="JQJ495" s="22"/>
      <c r="JQK495" s="22"/>
      <c r="JQL495" s="22"/>
      <c r="JQM495" s="22"/>
      <c r="JQN495" s="22"/>
      <c r="JQO495" s="22"/>
      <c r="JQP495" s="22"/>
      <c r="JQQ495" s="22"/>
      <c r="JQR495" s="22"/>
      <c r="JQS495" s="22"/>
      <c r="JQT495" s="22"/>
      <c r="JQU495" s="22"/>
      <c r="JQV495" s="22"/>
      <c r="JQW495" s="22"/>
      <c r="JQX495" s="22"/>
      <c r="JQY495" s="22"/>
      <c r="JQZ495" s="22"/>
      <c r="JRA495" s="22"/>
      <c r="JRB495" s="22"/>
      <c r="JRC495" s="22"/>
      <c r="JRD495" s="22"/>
      <c r="JRE495" s="22"/>
      <c r="JRF495" s="22"/>
      <c r="JRG495" s="22"/>
      <c r="JRH495" s="22"/>
      <c r="JRI495" s="22"/>
      <c r="JRJ495" s="22"/>
      <c r="JRK495" s="22"/>
      <c r="JRL495" s="22"/>
      <c r="JRM495" s="22"/>
      <c r="JRN495" s="22"/>
      <c r="JRO495" s="22"/>
      <c r="JRP495" s="22"/>
      <c r="JRQ495" s="22"/>
      <c r="JRR495" s="22"/>
      <c r="JRS495" s="22"/>
      <c r="JRT495" s="22"/>
      <c r="JRU495" s="22"/>
      <c r="JRV495" s="22"/>
      <c r="JRW495" s="22"/>
      <c r="JRX495" s="22"/>
      <c r="JRY495" s="22"/>
      <c r="JRZ495" s="22"/>
      <c r="JSA495" s="22"/>
      <c r="JSB495" s="22"/>
      <c r="JSC495" s="22"/>
      <c r="JSD495" s="22"/>
      <c r="JSE495" s="22"/>
      <c r="JSF495" s="22"/>
      <c r="JSG495" s="22"/>
      <c r="JSH495" s="22"/>
      <c r="JSI495" s="22"/>
      <c r="JSJ495" s="22"/>
      <c r="JSK495" s="22"/>
      <c r="JSL495" s="22"/>
      <c r="JSM495" s="22"/>
      <c r="JSN495" s="22"/>
      <c r="JSO495" s="22"/>
      <c r="JSP495" s="22"/>
      <c r="JSQ495" s="22"/>
      <c r="JSR495" s="22"/>
      <c r="JSS495" s="22"/>
      <c r="JST495" s="22"/>
      <c r="JSU495" s="22"/>
      <c r="JSV495" s="22"/>
      <c r="JSW495" s="22"/>
      <c r="JSX495" s="22"/>
      <c r="JSY495" s="22"/>
      <c r="JSZ495" s="22"/>
      <c r="JTA495" s="22"/>
      <c r="JTB495" s="22"/>
      <c r="JTC495" s="22"/>
      <c r="JTD495" s="22"/>
      <c r="JTE495" s="22"/>
      <c r="JTF495" s="22"/>
      <c r="JTG495" s="22"/>
      <c r="JTH495" s="22"/>
      <c r="JTI495" s="22"/>
      <c r="JTJ495" s="22"/>
      <c r="JTK495" s="22"/>
      <c r="JTL495" s="22"/>
      <c r="JTM495" s="22"/>
      <c r="JTN495" s="22"/>
      <c r="JTO495" s="22"/>
      <c r="JTP495" s="22"/>
      <c r="JTQ495" s="22"/>
      <c r="JTR495" s="22"/>
      <c r="JTS495" s="22"/>
      <c r="JTT495" s="22"/>
      <c r="JTU495" s="22"/>
      <c r="JTV495" s="22"/>
      <c r="JTW495" s="22"/>
      <c r="JTX495" s="22"/>
      <c r="JTY495" s="22"/>
      <c r="JTZ495" s="22"/>
      <c r="JUA495" s="22"/>
      <c r="JUB495" s="22"/>
      <c r="JUC495" s="22"/>
      <c r="JUD495" s="22"/>
      <c r="JUE495" s="22"/>
      <c r="JUF495" s="22"/>
      <c r="JUG495" s="22"/>
      <c r="JUH495" s="22"/>
      <c r="JUI495" s="22"/>
      <c r="JUJ495" s="22"/>
      <c r="JUK495" s="22"/>
      <c r="JUL495" s="22"/>
      <c r="JUM495" s="22"/>
      <c r="JUN495" s="22"/>
      <c r="JUO495" s="22"/>
      <c r="JUP495" s="22"/>
      <c r="JUQ495" s="22"/>
      <c r="JUR495" s="22"/>
      <c r="JUS495" s="22"/>
      <c r="JUT495" s="22"/>
      <c r="JUU495" s="22"/>
      <c r="JUV495" s="22"/>
      <c r="JUW495" s="22"/>
      <c r="JUX495" s="22"/>
      <c r="JUY495" s="22"/>
      <c r="JUZ495" s="22"/>
      <c r="JVA495" s="22"/>
      <c r="JVB495" s="22"/>
      <c r="JVC495" s="22"/>
      <c r="JVD495" s="22"/>
      <c r="JVE495" s="22"/>
      <c r="JVF495" s="22"/>
      <c r="JVG495" s="22"/>
      <c r="JVH495" s="22"/>
      <c r="JVI495" s="22"/>
      <c r="JVJ495" s="22"/>
      <c r="JVK495" s="22"/>
      <c r="JVL495" s="22"/>
      <c r="JVM495" s="22"/>
      <c r="JVN495" s="22"/>
      <c r="JVO495" s="22"/>
      <c r="JVP495" s="22"/>
      <c r="JVQ495" s="22"/>
      <c r="JVR495" s="22"/>
      <c r="JVS495" s="22"/>
      <c r="JVT495" s="22"/>
      <c r="JVU495" s="22"/>
      <c r="JVV495" s="22"/>
      <c r="JVW495" s="22"/>
      <c r="JVX495" s="22"/>
      <c r="JVY495" s="22"/>
      <c r="JVZ495" s="22"/>
      <c r="JWA495" s="22"/>
      <c r="JWB495" s="22"/>
      <c r="JWC495" s="22"/>
      <c r="JWD495" s="22"/>
      <c r="JWE495" s="22"/>
      <c r="JWF495" s="22"/>
      <c r="JWG495" s="22"/>
      <c r="JWH495" s="22"/>
      <c r="JWI495" s="22"/>
      <c r="JWJ495" s="22"/>
      <c r="JWK495" s="22"/>
      <c r="JWL495" s="22"/>
      <c r="JWM495" s="22"/>
      <c r="JWN495" s="22"/>
      <c r="JWO495" s="22"/>
      <c r="JWP495" s="22"/>
      <c r="JWQ495" s="22"/>
      <c r="JWR495" s="22"/>
      <c r="JWS495" s="22"/>
      <c r="JWT495" s="22"/>
      <c r="JWU495" s="22"/>
      <c r="JWV495" s="22"/>
      <c r="JWW495" s="22"/>
      <c r="JWX495" s="22"/>
      <c r="JWY495" s="22"/>
      <c r="JWZ495" s="22"/>
      <c r="JXA495" s="22"/>
      <c r="JXB495" s="22"/>
      <c r="JXC495" s="22"/>
      <c r="JXD495" s="22"/>
      <c r="JXE495" s="22"/>
      <c r="JXF495" s="22"/>
      <c r="JXG495" s="22"/>
      <c r="JXH495" s="22"/>
      <c r="JXI495" s="22"/>
      <c r="JXJ495" s="22"/>
      <c r="JXK495" s="22"/>
      <c r="JXL495" s="22"/>
      <c r="JXM495" s="22"/>
      <c r="JXN495" s="22"/>
      <c r="JXO495" s="22"/>
      <c r="JXP495" s="22"/>
      <c r="JXQ495" s="22"/>
      <c r="JXR495" s="22"/>
      <c r="JXS495" s="22"/>
      <c r="JXT495" s="22"/>
      <c r="JXU495" s="22"/>
      <c r="JXV495" s="22"/>
      <c r="JXW495" s="22"/>
      <c r="JXX495" s="22"/>
      <c r="JXY495" s="22"/>
      <c r="JXZ495" s="22"/>
      <c r="JYA495" s="22"/>
      <c r="JYB495" s="22"/>
      <c r="JYC495" s="22"/>
      <c r="JYD495" s="22"/>
      <c r="JYE495" s="22"/>
      <c r="JYF495" s="22"/>
      <c r="JYG495" s="22"/>
      <c r="JYH495" s="22"/>
      <c r="JYI495" s="22"/>
      <c r="JYJ495" s="22"/>
      <c r="JYK495" s="22"/>
      <c r="JYL495" s="22"/>
      <c r="JYM495" s="22"/>
      <c r="JYN495" s="22"/>
      <c r="JYO495" s="22"/>
      <c r="JYP495" s="22"/>
      <c r="JYQ495" s="22"/>
      <c r="JYR495" s="22"/>
      <c r="JYS495" s="22"/>
      <c r="JYT495" s="22"/>
      <c r="JYU495" s="22"/>
      <c r="JYV495" s="22"/>
      <c r="JYW495" s="22"/>
      <c r="JYX495" s="22"/>
      <c r="JYY495" s="22"/>
      <c r="JYZ495" s="22"/>
      <c r="JZA495" s="22"/>
      <c r="JZB495" s="22"/>
      <c r="JZC495" s="22"/>
      <c r="JZD495" s="22"/>
      <c r="JZE495" s="22"/>
      <c r="JZF495" s="22"/>
      <c r="JZG495" s="22"/>
      <c r="JZH495" s="22"/>
      <c r="JZI495" s="22"/>
      <c r="JZJ495" s="22"/>
      <c r="JZK495" s="22"/>
      <c r="JZL495" s="22"/>
      <c r="JZM495" s="22"/>
      <c r="JZN495" s="22"/>
      <c r="JZO495" s="22"/>
      <c r="JZP495" s="22"/>
      <c r="JZQ495" s="22"/>
      <c r="JZR495" s="22"/>
      <c r="JZS495" s="22"/>
      <c r="JZT495" s="22"/>
      <c r="JZU495" s="22"/>
      <c r="JZV495" s="22"/>
      <c r="JZW495" s="22"/>
      <c r="JZX495" s="22"/>
      <c r="JZY495" s="22"/>
      <c r="JZZ495" s="22"/>
      <c r="KAA495" s="22"/>
      <c r="KAB495" s="22"/>
      <c r="KAC495" s="22"/>
      <c r="KAD495" s="22"/>
      <c r="KAE495" s="22"/>
      <c r="KAF495" s="22"/>
      <c r="KAG495" s="22"/>
      <c r="KAH495" s="22"/>
      <c r="KAI495" s="22"/>
      <c r="KAJ495" s="22"/>
      <c r="KAK495" s="22"/>
      <c r="KAL495" s="22"/>
      <c r="KAM495" s="22"/>
      <c r="KAN495" s="22"/>
      <c r="KAO495" s="22"/>
      <c r="KAP495" s="22"/>
      <c r="KAQ495" s="22"/>
      <c r="KAR495" s="22"/>
      <c r="KAS495" s="22"/>
      <c r="KAT495" s="22"/>
      <c r="KAU495" s="22"/>
      <c r="KAV495" s="22"/>
      <c r="KAW495" s="22"/>
      <c r="KAX495" s="22"/>
      <c r="KAY495" s="22"/>
      <c r="KAZ495" s="22"/>
      <c r="KBA495" s="22"/>
      <c r="KBB495" s="22"/>
      <c r="KBC495" s="22"/>
      <c r="KBD495" s="22"/>
      <c r="KBE495" s="22"/>
      <c r="KBF495" s="22"/>
      <c r="KBG495" s="22"/>
      <c r="KBH495" s="22"/>
      <c r="KBI495" s="22"/>
      <c r="KBJ495" s="22"/>
      <c r="KBK495" s="22"/>
      <c r="KBL495" s="22"/>
      <c r="KBM495" s="22"/>
      <c r="KBN495" s="22"/>
      <c r="KBO495" s="22"/>
      <c r="KBP495" s="22"/>
      <c r="KBQ495" s="22"/>
      <c r="KBR495" s="22"/>
      <c r="KBS495" s="22"/>
      <c r="KBT495" s="22"/>
      <c r="KBU495" s="22"/>
      <c r="KBV495" s="22"/>
      <c r="KBW495" s="22"/>
      <c r="KBX495" s="22"/>
      <c r="KBY495" s="22"/>
      <c r="KBZ495" s="22"/>
      <c r="KCA495" s="22"/>
      <c r="KCB495" s="22"/>
      <c r="KCC495" s="22"/>
      <c r="KCD495" s="22"/>
      <c r="KCE495" s="22"/>
      <c r="KCF495" s="22"/>
      <c r="KCG495" s="22"/>
      <c r="KCH495" s="22"/>
      <c r="KCI495" s="22"/>
      <c r="KCJ495" s="22"/>
      <c r="KCK495" s="22"/>
      <c r="KCL495" s="22"/>
      <c r="KCM495" s="22"/>
      <c r="KCN495" s="22"/>
      <c r="KCO495" s="22"/>
      <c r="KCP495" s="22"/>
      <c r="KCQ495" s="22"/>
      <c r="KCR495" s="22"/>
      <c r="KCS495" s="22"/>
      <c r="KCT495" s="22"/>
      <c r="KCU495" s="22"/>
      <c r="KCV495" s="22"/>
      <c r="KCW495" s="22"/>
      <c r="KCX495" s="22"/>
      <c r="KCY495" s="22"/>
      <c r="KCZ495" s="22"/>
      <c r="KDA495" s="22"/>
      <c r="KDB495" s="22"/>
      <c r="KDC495" s="22"/>
      <c r="KDD495" s="22"/>
      <c r="KDE495" s="22"/>
      <c r="KDF495" s="22"/>
      <c r="KDG495" s="22"/>
      <c r="KDH495" s="22"/>
      <c r="KDI495" s="22"/>
      <c r="KDJ495" s="22"/>
      <c r="KDK495" s="22"/>
      <c r="KDL495" s="22"/>
      <c r="KDM495" s="22"/>
      <c r="KDN495" s="22"/>
      <c r="KDO495" s="22"/>
      <c r="KDP495" s="22"/>
      <c r="KDQ495" s="22"/>
      <c r="KDR495" s="22"/>
      <c r="KDS495" s="22"/>
      <c r="KDT495" s="22"/>
      <c r="KDU495" s="22"/>
      <c r="KDV495" s="22"/>
      <c r="KDW495" s="22"/>
      <c r="KDX495" s="22"/>
      <c r="KDY495" s="22"/>
      <c r="KDZ495" s="22"/>
      <c r="KEA495" s="22"/>
      <c r="KEB495" s="22"/>
      <c r="KEC495" s="22"/>
      <c r="KED495" s="22"/>
      <c r="KEE495" s="22"/>
      <c r="KEF495" s="22"/>
      <c r="KEG495" s="22"/>
      <c r="KEH495" s="22"/>
      <c r="KEI495" s="22"/>
      <c r="KEJ495" s="22"/>
      <c r="KEK495" s="22"/>
      <c r="KEL495" s="22"/>
      <c r="KEM495" s="22"/>
      <c r="KEN495" s="22"/>
      <c r="KEO495" s="22"/>
      <c r="KEP495" s="22"/>
      <c r="KEQ495" s="22"/>
      <c r="KER495" s="22"/>
      <c r="KES495" s="22"/>
      <c r="KET495" s="22"/>
      <c r="KEU495" s="22"/>
      <c r="KEV495" s="22"/>
      <c r="KEW495" s="22"/>
      <c r="KEX495" s="22"/>
      <c r="KEY495" s="22"/>
      <c r="KEZ495" s="22"/>
      <c r="KFA495" s="22"/>
      <c r="KFB495" s="22"/>
      <c r="KFC495" s="22"/>
      <c r="KFD495" s="22"/>
      <c r="KFE495" s="22"/>
      <c r="KFF495" s="22"/>
      <c r="KFG495" s="22"/>
      <c r="KFH495" s="22"/>
      <c r="KFI495" s="22"/>
      <c r="KFJ495" s="22"/>
      <c r="KFK495" s="22"/>
      <c r="KFL495" s="22"/>
      <c r="KFM495" s="22"/>
      <c r="KFN495" s="22"/>
      <c r="KFO495" s="22"/>
      <c r="KFP495" s="22"/>
      <c r="KFQ495" s="22"/>
      <c r="KFR495" s="22"/>
      <c r="KFS495" s="22"/>
      <c r="KFT495" s="22"/>
      <c r="KFU495" s="22"/>
      <c r="KFV495" s="22"/>
      <c r="KFW495" s="22"/>
      <c r="KFX495" s="22"/>
      <c r="KFY495" s="22"/>
      <c r="KFZ495" s="22"/>
      <c r="KGA495" s="22"/>
      <c r="KGB495" s="22"/>
      <c r="KGC495" s="22"/>
      <c r="KGD495" s="22"/>
      <c r="KGE495" s="22"/>
      <c r="KGF495" s="22"/>
      <c r="KGG495" s="22"/>
      <c r="KGH495" s="22"/>
      <c r="KGI495" s="22"/>
      <c r="KGJ495" s="22"/>
      <c r="KGK495" s="22"/>
      <c r="KGL495" s="22"/>
      <c r="KGM495" s="22"/>
      <c r="KGN495" s="22"/>
      <c r="KGO495" s="22"/>
      <c r="KGP495" s="22"/>
      <c r="KGQ495" s="22"/>
      <c r="KGR495" s="22"/>
      <c r="KGS495" s="22"/>
      <c r="KGT495" s="22"/>
      <c r="KGU495" s="22"/>
      <c r="KGV495" s="22"/>
      <c r="KGW495" s="22"/>
      <c r="KGX495" s="22"/>
      <c r="KGY495" s="22"/>
      <c r="KGZ495" s="22"/>
      <c r="KHA495" s="22"/>
      <c r="KHB495" s="22"/>
      <c r="KHC495" s="22"/>
      <c r="KHD495" s="22"/>
      <c r="KHE495" s="22"/>
      <c r="KHF495" s="22"/>
      <c r="KHG495" s="22"/>
      <c r="KHH495" s="22"/>
      <c r="KHI495" s="22"/>
      <c r="KHJ495" s="22"/>
      <c r="KHK495" s="22"/>
      <c r="KHL495" s="22"/>
      <c r="KHM495" s="22"/>
      <c r="KHN495" s="22"/>
      <c r="KHO495" s="22"/>
      <c r="KHP495" s="22"/>
      <c r="KHQ495" s="22"/>
      <c r="KHR495" s="22"/>
      <c r="KHS495" s="22"/>
      <c r="KHT495" s="22"/>
      <c r="KHU495" s="22"/>
      <c r="KHV495" s="22"/>
      <c r="KHW495" s="22"/>
      <c r="KHX495" s="22"/>
      <c r="KHY495" s="22"/>
      <c r="KHZ495" s="22"/>
      <c r="KIA495" s="22"/>
      <c r="KIB495" s="22"/>
      <c r="KIC495" s="22"/>
      <c r="KID495" s="22"/>
      <c r="KIE495" s="22"/>
      <c r="KIF495" s="22"/>
      <c r="KIG495" s="22"/>
      <c r="KIH495" s="22"/>
      <c r="KII495" s="22"/>
      <c r="KIJ495" s="22"/>
      <c r="KIK495" s="22"/>
      <c r="KIL495" s="22"/>
      <c r="KIM495" s="22"/>
      <c r="KIN495" s="22"/>
      <c r="KIO495" s="22"/>
      <c r="KIP495" s="22"/>
      <c r="KIQ495" s="22"/>
      <c r="KIR495" s="22"/>
      <c r="KIS495" s="22"/>
      <c r="KIT495" s="22"/>
      <c r="KIU495" s="22"/>
      <c r="KIV495" s="22"/>
      <c r="KIW495" s="22"/>
      <c r="KIX495" s="22"/>
      <c r="KIY495" s="22"/>
      <c r="KIZ495" s="22"/>
      <c r="KJA495" s="22"/>
      <c r="KJB495" s="22"/>
      <c r="KJC495" s="22"/>
      <c r="KJD495" s="22"/>
      <c r="KJE495" s="22"/>
      <c r="KJF495" s="22"/>
      <c r="KJG495" s="22"/>
      <c r="KJH495" s="22"/>
      <c r="KJI495" s="22"/>
      <c r="KJJ495" s="22"/>
      <c r="KJK495" s="22"/>
      <c r="KJL495" s="22"/>
      <c r="KJM495" s="22"/>
      <c r="KJN495" s="22"/>
      <c r="KJO495" s="22"/>
      <c r="KJP495" s="22"/>
      <c r="KJQ495" s="22"/>
      <c r="KJR495" s="22"/>
      <c r="KJS495" s="22"/>
      <c r="KJT495" s="22"/>
      <c r="KJU495" s="22"/>
      <c r="KJV495" s="22"/>
      <c r="KJW495" s="22"/>
      <c r="KJX495" s="22"/>
      <c r="KJY495" s="22"/>
      <c r="KJZ495" s="22"/>
      <c r="KKA495" s="22"/>
      <c r="KKB495" s="22"/>
      <c r="KKC495" s="22"/>
      <c r="KKD495" s="22"/>
      <c r="KKE495" s="22"/>
      <c r="KKF495" s="22"/>
      <c r="KKG495" s="22"/>
      <c r="KKH495" s="22"/>
      <c r="KKI495" s="22"/>
      <c r="KKJ495" s="22"/>
      <c r="KKK495" s="22"/>
      <c r="KKL495" s="22"/>
      <c r="KKM495" s="22"/>
      <c r="KKN495" s="22"/>
      <c r="KKO495" s="22"/>
      <c r="KKP495" s="22"/>
      <c r="KKQ495" s="22"/>
      <c r="KKR495" s="22"/>
      <c r="KKS495" s="22"/>
      <c r="KKT495" s="22"/>
      <c r="KKU495" s="22"/>
      <c r="KKV495" s="22"/>
      <c r="KKW495" s="22"/>
      <c r="KKX495" s="22"/>
      <c r="KKY495" s="22"/>
      <c r="KKZ495" s="22"/>
      <c r="KLA495" s="22"/>
      <c r="KLB495" s="22"/>
      <c r="KLC495" s="22"/>
      <c r="KLD495" s="22"/>
      <c r="KLE495" s="22"/>
      <c r="KLF495" s="22"/>
      <c r="KLG495" s="22"/>
      <c r="KLH495" s="22"/>
      <c r="KLI495" s="22"/>
      <c r="KLJ495" s="22"/>
      <c r="KLK495" s="22"/>
      <c r="KLL495" s="22"/>
      <c r="KLM495" s="22"/>
      <c r="KLN495" s="22"/>
      <c r="KLO495" s="22"/>
      <c r="KLP495" s="22"/>
      <c r="KLQ495" s="22"/>
      <c r="KLR495" s="22"/>
      <c r="KLS495" s="22"/>
      <c r="KLT495" s="22"/>
      <c r="KLU495" s="22"/>
      <c r="KLV495" s="22"/>
      <c r="KLW495" s="22"/>
      <c r="KLX495" s="22"/>
      <c r="KLY495" s="22"/>
      <c r="KLZ495" s="22"/>
      <c r="KMA495" s="22"/>
      <c r="KMB495" s="22"/>
      <c r="KMC495" s="22"/>
      <c r="KMD495" s="22"/>
      <c r="KME495" s="22"/>
      <c r="KMF495" s="22"/>
      <c r="KMG495" s="22"/>
      <c r="KMH495" s="22"/>
      <c r="KMI495" s="22"/>
      <c r="KMJ495" s="22"/>
      <c r="KMK495" s="22"/>
      <c r="KML495" s="22"/>
      <c r="KMM495" s="22"/>
      <c r="KMN495" s="22"/>
      <c r="KMO495" s="22"/>
      <c r="KMP495" s="22"/>
      <c r="KMQ495" s="22"/>
      <c r="KMR495" s="22"/>
      <c r="KMS495" s="22"/>
      <c r="KMT495" s="22"/>
      <c r="KMU495" s="22"/>
      <c r="KMV495" s="22"/>
      <c r="KMW495" s="22"/>
      <c r="KMX495" s="22"/>
      <c r="KMY495" s="22"/>
      <c r="KMZ495" s="22"/>
      <c r="KNA495" s="22"/>
      <c r="KNB495" s="22"/>
      <c r="KNC495" s="22"/>
      <c r="KND495" s="22"/>
      <c r="KNE495" s="22"/>
      <c r="KNF495" s="22"/>
      <c r="KNG495" s="22"/>
      <c r="KNH495" s="22"/>
      <c r="KNI495" s="22"/>
      <c r="KNJ495" s="22"/>
      <c r="KNK495" s="22"/>
      <c r="KNL495" s="22"/>
      <c r="KNM495" s="22"/>
      <c r="KNN495" s="22"/>
      <c r="KNO495" s="22"/>
      <c r="KNP495" s="22"/>
      <c r="KNQ495" s="22"/>
      <c r="KNR495" s="22"/>
      <c r="KNS495" s="22"/>
      <c r="KNT495" s="22"/>
      <c r="KNU495" s="22"/>
      <c r="KNV495" s="22"/>
      <c r="KNW495" s="22"/>
      <c r="KNX495" s="22"/>
      <c r="KNY495" s="22"/>
      <c r="KNZ495" s="22"/>
      <c r="KOA495" s="22"/>
      <c r="KOB495" s="22"/>
      <c r="KOC495" s="22"/>
      <c r="KOD495" s="22"/>
      <c r="KOE495" s="22"/>
      <c r="KOF495" s="22"/>
      <c r="KOG495" s="22"/>
      <c r="KOH495" s="22"/>
      <c r="KOI495" s="22"/>
      <c r="KOJ495" s="22"/>
      <c r="KOK495" s="22"/>
      <c r="KOL495" s="22"/>
      <c r="KOM495" s="22"/>
      <c r="KON495" s="22"/>
      <c r="KOO495" s="22"/>
      <c r="KOP495" s="22"/>
      <c r="KOQ495" s="22"/>
      <c r="KOR495" s="22"/>
      <c r="KOS495" s="22"/>
      <c r="KOT495" s="22"/>
      <c r="KOU495" s="22"/>
      <c r="KOV495" s="22"/>
      <c r="KOW495" s="22"/>
      <c r="KOX495" s="22"/>
      <c r="KOY495" s="22"/>
      <c r="KOZ495" s="22"/>
      <c r="KPA495" s="22"/>
      <c r="KPB495" s="22"/>
      <c r="KPC495" s="22"/>
      <c r="KPD495" s="22"/>
      <c r="KPE495" s="22"/>
      <c r="KPF495" s="22"/>
      <c r="KPG495" s="22"/>
      <c r="KPH495" s="22"/>
      <c r="KPI495" s="22"/>
      <c r="KPJ495" s="22"/>
      <c r="KPK495" s="22"/>
      <c r="KPL495" s="22"/>
      <c r="KPM495" s="22"/>
      <c r="KPN495" s="22"/>
      <c r="KPO495" s="22"/>
      <c r="KPP495" s="22"/>
      <c r="KPQ495" s="22"/>
      <c r="KPR495" s="22"/>
      <c r="KPS495" s="22"/>
      <c r="KPT495" s="22"/>
      <c r="KPU495" s="22"/>
      <c r="KPV495" s="22"/>
      <c r="KPW495" s="22"/>
      <c r="KPX495" s="22"/>
      <c r="KPY495" s="22"/>
      <c r="KPZ495" s="22"/>
      <c r="KQA495" s="22"/>
      <c r="KQB495" s="22"/>
      <c r="KQC495" s="22"/>
      <c r="KQD495" s="22"/>
      <c r="KQE495" s="22"/>
      <c r="KQF495" s="22"/>
      <c r="KQG495" s="22"/>
      <c r="KQH495" s="22"/>
      <c r="KQI495" s="22"/>
      <c r="KQJ495" s="22"/>
      <c r="KQK495" s="22"/>
      <c r="KQL495" s="22"/>
      <c r="KQM495" s="22"/>
      <c r="KQN495" s="22"/>
      <c r="KQO495" s="22"/>
      <c r="KQP495" s="22"/>
      <c r="KQQ495" s="22"/>
      <c r="KQR495" s="22"/>
      <c r="KQS495" s="22"/>
      <c r="KQT495" s="22"/>
      <c r="KQU495" s="22"/>
      <c r="KQV495" s="22"/>
      <c r="KQW495" s="22"/>
      <c r="KQX495" s="22"/>
      <c r="KQY495" s="22"/>
      <c r="KQZ495" s="22"/>
      <c r="KRA495" s="22"/>
      <c r="KRB495" s="22"/>
      <c r="KRC495" s="22"/>
      <c r="KRD495" s="22"/>
      <c r="KRE495" s="22"/>
      <c r="KRF495" s="22"/>
      <c r="KRG495" s="22"/>
      <c r="KRH495" s="22"/>
      <c r="KRI495" s="22"/>
      <c r="KRJ495" s="22"/>
      <c r="KRK495" s="22"/>
      <c r="KRL495" s="22"/>
      <c r="KRM495" s="22"/>
      <c r="KRN495" s="22"/>
      <c r="KRO495" s="22"/>
      <c r="KRP495" s="22"/>
      <c r="KRQ495" s="22"/>
      <c r="KRR495" s="22"/>
      <c r="KRS495" s="22"/>
      <c r="KRT495" s="22"/>
      <c r="KRU495" s="22"/>
      <c r="KRV495" s="22"/>
      <c r="KRW495" s="22"/>
      <c r="KRX495" s="22"/>
      <c r="KRY495" s="22"/>
      <c r="KRZ495" s="22"/>
      <c r="KSA495" s="22"/>
      <c r="KSB495" s="22"/>
      <c r="KSC495" s="22"/>
      <c r="KSD495" s="22"/>
      <c r="KSE495" s="22"/>
      <c r="KSF495" s="22"/>
      <c r="KSG495" s="22"/>
      <c r="KSH495" s="22"/>
      <c r="KSI495" s="22"/>
      <c r="KSJ495" s="22"/>
      <c r="KSK495" s="22"/>
      <c r="KSL495" s="22"/>
      <c r="KSM495" s="22"/>
      <c r="KSN495" s="22"/>
      <c r="KSO495" s="22"/>
      <c r="KSP495" s="22"/>
      <c r="KSQ495" s="22"/>
      <c r="KSR495" s="22"/>
      <c r="KSS495" s="22"/>
      <c r="KST495" s="22"/>
      <c r="KSU495" s="22"/>
      <c r="KSV495" s="22"/>
      <c r="KSW495" s="22"/>
      <c r="KSX495" s="22"/>
      <c r="KSY495" s="22"/>
      <c r="KSZ495" s="22"/>
      <c r="KTA495" s="22"/>
      <c r="KTB495" s="22"/>
      <c r="KTC495" s="22"/>
      <c r="KTD495" s="22"/>
      <c r="KTE495" s="22"/>
      <c r="KTF495" s="22"/>
      <c r="KTG495" s="22"/>
      <c r="KTH495" s="22"/>
      <c r="KTI495" s="22"/>
      <c r="KTJ495" s="22"/>
      <c r="KTK495" s="22"/>
      <c r="KTL495" s="22"/>
      <c r="KTM495" s="22"/>
      <c r="KTN495" s="22"/>
      <c r="KTO495" s="22"/>
      <c r="KTP495" s="22"/>
      <c r="KTQ495" s="22"/>
      <c r="KTR495" s="22"/>
      <c r="KTS495" s="22"/>
      <c r="KTT495" s="22"/>
      <c r="KTU495" s="22"/>
      <c r="KTV495" s="22"/>
      <c r="KTW495" s="22"/>
      <c r="KTX495" s="22"/>
      <c r="KTY495" s="22"/>
      <c r="KTZ495" s="22"/>
      <c r="KUA495" s="22"/>
      <c r="KUB495" s="22"/>
      <c r="KUC495" s="22"/>
      <c r="KUD495" s="22"/>
      <c r="KUE495" s="22"/>
      <c r="KUF495" s="22"/>
      <c r="KUG495" s="22"/>
      <c r="KUH495" s="22"/>
      <c r="KUI495" s="22"/>
      <c r="KUJ495" s="22"/>
      <c r="KUK495" s="22"/>
      <c r="KUL495" s="22"/>
      <c r="KUM495" s="22"/>
      <c r="KUN495" s="22"/>
      <c r="KUO495" s="22"/>
      <c r="KUP495" s="22"/>
      <c r="KUQ495" s="22"/>
      <c r="KUR495" s="22"/>
      <c r="KUS495" s="22"/>
      <c r="KUT495" s="22"/>
      <c r="KUU495" s="22"/>
      <c r="KUV495" s="22"/>
      <c r="KUW495" s="22"/>
      <c r="KUX495" s="22"/>
      <c r="KUY495" s="22"/>
      <c r="KUZ495" s="22"/>
      <c r="KVA495" s="22"/>
      <c r="KVB495" s="22"/>
      <c r="KVC495" s="22"/>
      <c r="KVD495" s="22"/>
      <c r="KVE495" s="22"/>
      <c r="KVF495" s="22"/>
      <c r="KVG495" s="22"/>
      <c r="KVH495" s="22"/>
      <c r="KVI495" s="22"/>
      <c r="KVJ495" s="22"/>
      <c r="KVK495" s="22"/>
      <c r="KVL495" s="22"/>
      <c r="KVM495" s="22"/>
      <c r="KVN495" s="22"/>
      <c r="KVO495" s="22"/>
      <c r="KVP495" s="22"/>
      <c r="KVQ495" s="22"/>
      <c r="KVR495" s="22"/>
      <c r="KVS495" s="22"/>
      <c r="KVT495" s="22"/>
      <c r="KVU495" s="22"/>
      <c r="KVV495" s="22"/>
      <c r="KVW495" s="22"/>
      <c r="KVX495" s="22"/>
      <c r="KVY495" s="22"/>
      <c r="KVZ495" s="22"/>
      <c r="KWA495" s="22"/>
      <c r="KWB495" s="22"/>
      <c r="KWC495" s="22"/>
      <c r="KWD495" s="22"/>
      <c r="KWE495" s="22"/>
      <c r="KWF495" s="22"/>
      <c r="KWG495" s="22"/>
      <c r="KWH495" s="22"/>
      <c r="KWI495" s="22"/>
      <c r="KWJ495" s="22"/>
      <c r="KWK495" s="22"/>
      <c r="KWL495" s="22"/>
      <c r="KWM495" s="22"/>
      <c r="KWN495" s="22"/>
      <c r="KWO495" s="22"/>
      <c r="KWP495" s="22"/>
      <c r="KWQ495" s="22"/>
      <c r="KWR495" s="22"/>
      <c r="KWS495" s="22"/>
      <c r="KWT495" s="22"/>
      <c r="KWU495" s="22"/>
      <c r="KWV495" s="22"/>
      <c r="KWW495" s="22"/>
      <c r="KWX495" s="22"/>
      <c r="KWY495" s="22"/>
      <c r="KWZ495" s="22"/>
      <c r="KXA495" s="22"/>
      <c r="KXB495" s="22"/>
      <c r="KXC495" s="22"/>
      <c r="KXD495" s="22"/>
      <c r="KXE495" s="22"/>
      <c r="KXF495" s="22"/>
      <c r="KXG495" s="22"/>
      <c r="KXH495" s="22"/>
      <c r="KXI495" s="22"/>
      <c r="KXJ495" s="22"/>
      <c r="KXK495" s="22"/>
      <c r="KXL495" s="22"/>
      <c r="KXM495" s="22"/>
      <c r="KXN495" s="22"/>
      <c r="KXO495" s="22"/>
      <c r="KXP495" s="22"/>
      <c r="KXQ495" s="22"/>
      <c r="KXR495" s="22"/>
      <c r="KXS495" s="22"/>
      <c r="KXT495" s="22"/>
      <c r="KXU495" s="22"/>
      <c r="KXV495" s="22"/>
      <c r="KXW495" s="22"/>
      <c r="KXX495" s="22"/>
      <c r="KXY495" s="22"/>
      <c r="KXZ495" s="22"/>
      <c r="KYA495" s="22"/>
      <c r="KYB495" s="22"/>
      <c r="KYC495" s="22"/>
      <c r="KYD495" s="22"/>
      <c r="KYE495" s="22"/>
      <c r="KYF495" s="22"/>
      <c r="KYG495" s="22"/>
      <c r="KYH495" s="22"/>
      <c r="KYI495" s="22"/>
      <c r="KYJ495" s="22"/>
      <c r="KYK495" s="22"/>
      <c r="KYL495" s="22"/>
      <c r="KYM495" s="22"/>
      <c r="KYN495" s="22"/>
      <c r="KYO495" s="22"/>
      <c r="KYP495" s="22"/>
      <c r="KYQ495" s="22"/>
      <c r="KYR495" s="22"/>
      <c r="KYS495" s="22"/>
      <c r="KYT495" s="22"/>
      <c r="KYU495" s="22"/>
      <c r="KYV495" s="22"/>
      <c r="KYW495" s="22"/>
      <c r="KYX495" s="22"/>
      <c r="KYY495" s="22"/>
      <c r="KYZ495" s="22"/>
      <c r="KZA495" s="22"/>
      <c r="KZB495" s="22"/>
      <c r="KZC495" s="22"/>
      <c r="KZD495" s="22"/>
      <c r="KZE495" s="22"/>
      <c r="KZF495" s="22"/>
      <c r="KZG495" s="22"/>
      <c r="KZH495" s="22"/>
      <c r="KZI495" s="22"/>
      <c r="KZJ495" s="22"/>
      <c r="KZK495" s="22"/>
      <c r="KZL495" s="22"/>
      <c r="KZM495" s="22"/>
      <c r="KZN495" s="22"/>
      <c r="KZO495" s="22"/>
      <c r="KZP495" s="22"/>
      <c r="KZQ495" s="22"/>
      <c r="KZR495" s="22"/>
      <c r="KZS495" s="22"/>
      <c r="KZT495" s="22"/>
      <c r="KZU495" s="22"/>
      <c r="KZV495" s="22"/>
      <c r="KZW495" s="22"/>
      <c r="KZX495" s="22"/>
      <c r="KZY495" s="22"/>
      <c r="KZZ495" s="22"/>
      <c r="LAA495" s="22"/>
      <c r="LAB495" s="22"/>
      <c r="LAC495" s="22"/>
      <c r="LAD495" s="22"/>
      <c r="LAE495" s="22"/>
      <c r="LAF495" s="22"/>
      <c r="LAG495" s="22"/>
      <c r="LAH495" s="22"/>
      <c r="LAI495" s="22"/>
      <c r="LAJ495" s="22"/>
      <c r="LAK495" s="22"/>
      <c r="LAL495" s="22"/>
      <c r="LAM495" s="22"/>
      <c r="LAN495" s="22"/>
      <c r="LAO495" s="22"/>
      <c r="LAP495" s="22"/>
      <c r="LAQ495" s="22"/>
      <c r="LAR495" s="22"/>
      <c r="LAS495" s="22"/>
      <c r="LAT495" s="22"/>
      <c r="LAU495" s="22"/>
      <c r="LAV495" s="22"/>
      <c r="LAW495" s="22"/>
      <c r="LAX495" s="22"/>
      <c r="LAY495" s="22"/>
      <c r="LAZ495" s="22"/>
      <c r="LBA495" s="22"/>
      <c r="LBB495" s="22"/>
      <c r="LBC495" s="22"/>
      <c r="LBD495" s="22"/>
      <c r="LBE495" s="22"/>
      <c r="LBF495" s="22"/>
      <c r="LBG495" s="22"/>
      <c r="LBH495" s="22"/>
      <c r="LBI495" s="22"/>
      <c r="LBJ495" s="22"/>
      <c r="LBK495" s="22"/>
      <c r="LBL495" s="22"/>
      <c r="LBM495" s="22"/>
      <c r="LBN495" s="22"/>
      <c r="LBO495" s="22"/>
      <c r="LBP495" s="22"/>
      <c r="LBQ495" s="22"/>
      <c r="LBR495" s="22"/>
      <c r="LBS495" s="22"/>
      <c r="LBT495" s="22"/>
      <c r="LBU495" s="22"/>
      <c r="LBV495" s="22"/>
      <c r="LBW495" s="22"/>
      <c r="LBX495" s="22"/>
      <c r="LBY495" s="22"/>
      <c r="LBZ495" s="22"/>
      <c r="LCA495" s="22"/>
      <c r="LCB495" s="22"/>
      <c r="LCC495" s="22"/>
      <c r="LCD495" s="22"/>
      <c r="LCE495" s="22"/>
      <c r="LCF495" s="22"/>
      <c r="LCG495" s="22"/>
      <c r="LCH495" s="22"/>
      <c r="LCI495" s="22"/>
      <c r="LCJ495" s="22"/>
      <c r="LCK495" s="22"/>
      <c r="LCL495" s="22"/>
      <c r="LCM495" s="22"/>
      <c r="LCN495" s="22"/>
      <c r="LCO495" s="22"/>
      <c r="LCP495" s="22"/>
      <c r="LCQ495" s="22"/>
      <c r="LCR495" s="22"/>
      <c r="LCS495" s="22"/>
      <c r="LCT495" s="22"/>
      <c r="LCU495" s="22"/>
      <c r="LCV495" s="22"/>
      <c r="LCW495" s="22"/>
      <c r="LCX495" s="22"/>
      <c r="LCY495" s="22"/>
      <c r="LCZ495" s="22"/>
      <c r="LDA495" s="22"/>
      <c r="LDB495" s="22"/>
      <c r="LDC495" s="22"/>
      <c r="LDD495" s="22"/>
      <c r="LDE495" s="22"/>
      <c r="LDF495" s="22"/>
      <c r="LDG495" s="22"/>
      <c r="LDH495" s="22"/>
      <c r="LDI495" s="22"/>
      <c r="LDJ495" s="22"/>
      <c r="LDK495" s="22"/>
      <c r="LDL495" s="22"/>
      <c r="LDM495" s="22"/>
      <c r="LDN495" s="22"/>
      <c r="LDO495" s="22"/>
      <c r="LDP495" s="22"/>
      <c r="LDQ495" s="22"/>
      <c r="LDR495" s="22"/>
      <c r="LDS495" s="22"/>
      <c r="LDT495" s="22"/>
      <c r="LDU495" s="22"/>
      <c r="LDV495" s="22"/>
      <c r="LDW495" s="22"/>
      <c r="LDX495" s="22"/>
      <c r="LDY495" s="22"/>
      <c r="LDZ495" s="22"/>
      <c r="LEA495" s="22"/>
      <c r="LEB495" s="22"/>
      <c r="LEC495" s="22"/>
      <c r="LED495" s="22"/>
      <c r="LEE495" s="22"/>
      <c r="LEF495" s="22"/>
      <c r="LEG495" s="22"/>
      <c r="LEH495" s="22"/>
      <c r="LEI495" s="22"/>
      <c r="LEJ495" s="22"/>
      <c r="LEK495" s="22"/>
      <c r="LEL495" s="22"/>
      <c r="LEM495" s="22"/>
      <c r="LEN495" s="22"/>
      <c r="LEO495" s="22"/>
      <c r="LEP495" s="22"/>
      <c r="LEQ495" s="22"/>
      <c r="LER495" s="22"/>
      <c r="LES495" s="22"/>
      <c r="LET495" s="22"/>
      <c r="LEU495" s="22"/>
      <c r="LEV495" s="22"/>
      <c r="LEW495" s="22"/>
      <c r="LEX495" s="22"/>
      <c r="LEY495" s="22"/>
      <c r="LEZ495" s="22"/>
      <c r="LFA495" s="22"/>
      <c r="LFB495" s="22"/>
      <c r="LFC495" s="22"/>
      <c r="LFD495" s="22"/>
      <c r="LFE495" s="22"/>
      <c r="LFF495" s="22"/>
      <c r="LFG495" s="22"/>
      <c r="LFH495" s="22"/>
      <c r="LFI495" s="22"/>
      <c r="LFJ495" s="22"/>
      <c r="LFK495" s="22"/>
      <c r="LFL495" s="22"/>
      <c r="LFM495" s="22"/>
      <c r="LFN495" s="22"/>
      <c r="LFO495" s="22"/>
      <c r="LFP495" s="22"/>
      <c r="LFQ495" s="22"/>
      <c r="LFR495" s="22"/>
      <c r="LFS495" s="22"/>
      <c r="LFT495" s="22"/>
      <c r="LFU495" s="22"/>
      <c r="LFV495" s="22"/>
      <c r="LFW495" s="22"/>
      <c r="LFX495" s="22"/>
      <c r="LFY495" s="22"/>
      <c r="LFZ495" s="22"/>
      <c r="LGA495" s="22"/>
      <c r="LGB495" s="22"/>
      <c r="LGC495" s="22"/>
      <c r="LGD495" s="22"/>
      <c r="LGE495" s="22"/>
      <c r="LGF495" s="22"/>
      <c r="LGG495" s="22"/>
      <c r="LGH495" s="22"/>
      <c r="LGI495" s="22"/>
      <c r="LGJ495" s="22"/>
      <c r="LGK495" s="22"/>
      <c r="LGL495" s="22"/>
      <c r="LGM495" s="22"/>
      <c r="LGN495" s="22"/>
      <c r="LGO495" s="22"/>
      <c r="LGP495" s="22"/>
      <c r="LGQ495" s="22"/>
      <c r="LGR495" s="22"/>
      <c r="LGS495" s="22"/>
      <c r="LGT495" s="22"/>
      <c r="LGU495" s="22"/>
      <c r="LGV495" s="22"/>
      <c r="LGW495" s="22"/>
      <c r="LGX495" s="22"/>
      <c r="LGY495" s="22"/>
      <c r="LGZ495" s="22"/>
      <c r="LHA495" s="22"/>
      <c r="LHB495" s="22"/>
      <c r="LHC495" s="22"/>
      <c r="LHD495" s="22"/>
      <c r="LHE495" s="22"/>
      <c r="LHF495" s="22"/>
      <c r="LHG495" s="22"/>
      <c r="LHH495" s="22"/>
      <c r="LHI495" s="22"/>
      <c r="LHJ495" s="22"/>
      <c r="LHK495" s="22"/>
      <c r="LHL495" s="22"/>
      <c r="LHM495" s="22"/>
      <c r="LHN495" s="22"/>
      <c r="LHO495" s="22"/>
      <c r="LHP495" s="22"/>
      <c r="LHQ495" s="22"/>
      <c r="LHR495" s="22"/>
      <c r="LHS495" s="22"/>
      <c r="LHT495" s="22"/>
      <c r="LHU495" s="22"/>
      <c r="LHV495" s="22"/>
      <c r="LHW495" s="22"/>
      <c r="LHX495" s="22"/>
      <c r="LHY495" s="22"/>
      <c r="LHZ495" s="22"/>
      <c r="LIA495" s="22"/>
      <c r="LIB495" s="22"/>
      <c r="LIC495" s="22"/>
      <c r="LID495" s="22"/>
      <c r="LIE495" s="22"/>
      <c r="LIF495" s="22"/>
      <c r="LIG495" s="22"/>
      <c r="LIH495" s="22"/>
      <c r="LII495" s="22"/>
      <c r="LIJ495" s="22"/>
      <c r="LIK495" s="22"/>
      <c r="LIL495" s="22"/>
      <c r="LIM495" s="22"/>
      <c r="LIN495" s="22"/>
      <c r="LIO495" s="22"/>
      <c r="LIP495" s="22"/>
      <c r="LIQ495" s="22"/>
      <c r="LIR495" s="22"/>
      <c r="LIS495" s="22"/>
      <c r="LIT495" s="22"/>
      <c r="LIU495" s="22"/>
      <c r="LIV495" s="22"/>
      <c r="LIW495" s="22"/>
      <c r="LIX495" s="22"/>
      <c r="LIY495" s="22"/>
      <c r="LIZ495" s="22"/>
      <c r="LJA495" s="22"/>
      <c r="LJB495" s="22"/>
      <c r="LJC495" s="22"/>
      <c r="LJD495" s="22"/>
      <c r="LJE495" s="22"/>
      <c r="LJF495" s="22"/>
      <c r="LJG495" s="22"/>
      <c r="LJH495" s="22"/>
      <c r="LJI495" s="22"/>
      <c r="LJJ495" s="22"/>
      <c r="LJK495" s="22"/>
      <c r="LJL495" s="22"/>
      <c r="LJM495" s="22"/>
      <c r="LJN495" s="22"/>
      <c r="LJO495" s="22"/>
      <c r="LJP495" s="22"/>
      <c r="LJQ495" s="22"/>
      <c r="LJR495" s="22"/>
      <c r="LJS495" s="22"/>
      <c r="LJT495" s="22"/>
      <c r="LJU495" s="22"/>
      <c r="LJV495" s="22"/>
      <c r="LJW495" s="22"/>
      <c r="LJX495" s="22"/>
      <c r="LJY495" s="22"/>
      <c r="LJZ495" s="22"/>
      <c r="LKA495" s="22"/>
      <c r="LKB495" s="22"/>
      <c r="LKC495" s="22"/>
      <c r="LKD495" s="22"/>
      <c r="LKE495" s="22"/>
      <c r="LKF495" s="22"/>
      <c r="LKG495" s="22"/>
      <c r="LKH495" s="22"/>
      <c r="LKI495" s="22"/>
      <c r="LKJ495" s="22"/>
      <c r="LKK495" s="22"/>
      <c r="LKL495" s="22"/>
      <c r="LKM495" s="22"/>
      <c r="LKN495" s="22"/>
      <c r="LKO495" s="22"/>
      <c r="LKP495" s="22"/>
      <c r="LKQ495" s="22"/>
      <c r="LKR495" s="22"/>
      <c r="LKS495" s="22"/>
      <c r="LKT495" s="22"/>
      <c r="LKU495" s="22"/>
      <c r="LKV495" s="22"/>
      <c r="LKW495" s="22"/>
      <c r="LKX495" s="22"/>
      <c r="LKY495" s="22"/>
      <c r="LKZ495" s="22"/>
      <c r="LLA495" s="22"/>
      <c r="LLB495" s="22"/>
      <c r="LLC495" s="22"/>
      <c r="LLD495" s="22"/>
      <c r="LLE495" s="22"/>
      <c r="LLF495" s="22"/>
      <c r="LLG495" s="22"/>
      <c r="LLH495" s="22"/>
      <c r="LLI495" s="22"/>
      <c r="LLJ495" s="22"/>
      <c r="LLK495" s="22"/>
      <c r="LLL495" s="22"/>
      <c r="LLM495" s="22"/>
      <c r="LLN495" s="22"/>
      <c r="LLO495" s="22"/>
      <c r="LLP495" s="22"/>
      <c r="LLQ495" s="22"/>
      <c r="LLR495" s="22"/>
      <c r="LLS495" s="22"/>
      <c r="LLT495" s="22"/>
      <c r="LLU495" s="22"/>
      <c r="LLV495" s="22"/>
      <c r="LLW495" s="22"/>
      <c r="LLX495" s="22"/>
      <c r="LLY495" s="22"/>
      <c r="LLZ495" s="22"/>
      <c r="LMA495" s="22"/>
      <c r="LMB495" s="22"/>
      <c r="LMC495" s="22"/>
      <c r="LMD495" s="22"/>
      <c r="LME495" s="22"/>
      <c r="LMF495" s="22"/>
      <c r="LMG495" s="22"/>
      <c r="LMH495" s="22"/>
      <c r="LMI495" s="22"/>
      <c r="LMJ495" s="22"/>
      <c r="LMK495" s="22"/>
      <c r="LML495" s="22"/>
      <c r="LMM495" s="22"/>
      <c r="LMN495" s="22"/>
      <c r="LMO495" s="22"/>
      <c r="LMP495" s="22"/>
      <c r="LMQ495" s="22"/>
      <c r="LMR495" s="22"/>
      <c r="LMS495" s="22"/>
      <c r="LMT495" s="22"/>
      <c r="LMU495" s="22"/>
      <c r="LMV495" s="22"/>
      <c r="LMW495" s="22"/>
      <c r="LMX495" s="22"/>
      <c r="LMY495" s="22"/>
      <c r="LMZ495" s="22"/>
      <c r="LNA495" s="22"/>
      <c r="LNB495" s="22"/>
      <c r="LNC495" s="22"/>
      <c r="LND495" s="22"/>
      <c r="LNE495" s="22"/>
      <c r="LNF495" s="22"/>
      <c r="LNG495" s="22"/>
      <c r="LNH495" s="22"/>
      <c r="LNI495" s="22"/>
      <c r="LNJ495" s="22"/>
      <c r="LNK495" s="22"/>
      <c r="LNL495" s="22"/>
      <c r="LNM495" s="22"/>
      <c r="LNN495" s="22"/>
      <c r="LNO495" s="22"/>
      <c r="LNP495" s="22"/>
      <c r="LNQ495" s="22"/>
      <c r="LNR495" s="22"/>
      <c r="LNS495" s="22"/>
      <c r="LNT495" s="22"/>
      <c r="LNU495" s="22"/>
      <c r="LNV495" s="22"/>
      <c r="LNW495" s="22"/>
      <c r="LNX495" s="22"/>
      <c r="LNY495" s="22"/>
      <c r="LNZ495" s="22"/>
      <c r="LOA495" s="22"/>
      <c r="LOB495" s="22"/>
      <c r="LOC495" s="22"/>
      <c r="LOD495" s="22"/>
      <c r="LOE495" s="22"/>
      <c r="LOF495" s="22"/>
      <c r="LOG495" s="22"/>
      <c r="LOH495" s="22"/>
      <c r="LOI495" s="22"/>
      <c r="LOJ495" s="22"/>
      <c r="LOK495" s="22"/>
      <c r="LOL495" s="22"/>
      <c r="LOM495" s="22"/>
      <c r="LON495" s="22"/>
      <c r="LOO495" s="22"/>
      <c r="LOP495" s="22"/>
      <c r="LOQ495" s="22"/>
      <c r="LOR495" s="22"/>
      <c r="LOS495" s="22"/>
      <c r="LOT495" s="22"/>
      <c r="LOU495" s="22"/>
      <c r="LOV495" s="22"/>
      <c r="LOW495" s="22"/>
      <c r="LOX495" s="22"/>
      <c r="LOY495" s="22"/>
      <c r="LOZ495" s="22"/>
      <c r="LPA495" s="22"/>
      <c r="LPB495" s="22"/>
      <c r="LPC495" s="22"/>
      <c r="LPD495" s="22"/>
      <c r="LPE495" s="22"/>
      <c r="LPF495" s="22"/>
      <c r="LPG495" s="22"/>
      <c r="LPH495" s="22"/>
      <c r="LPI495" s="22"/>
      <c r="LPJ495" s="22"/>
      <c r="LPK495" s="22"/>
      <c r="LPL495" s="22"/>
      <c r="LPM495" s="22"/>
      <c r="LPN495" s="22"/>
      <c r="LPO495" s="22"/>
      <c r="LPP495" s="22"/>
      <c r="LPQ495" s="22"/>
      <c r="LPR495" s="22"/>
      <c r="LPS495" s="22"/>
      <c r="LPT495" s="22"/>
      <c r="LPU495" s="22"/>
      <c r="LPV495" s="22"/>
      <c r="LPW495" s="22"/>
      <c r="LPX495" s="22"/>
      <c r="LPY495" s="22"/>
      <c r="LPZ495" s="22"/>
      <c r="LQA495" s="22"/>
      <c r="LQB495" s="22"/>
      <c r="LQC495" s="22"/>
      <c r="LQD495" s="22"/>
      <c r="LQE495" s="22"/>
      <c r="LQF495" s="22"/>
      <c r="LQG495" s="22"/>
      <c r="LQH495" s="22"/>
      <c r="LQI495" s="22"/>
      <c r="LQJ495" s="22"/>
      <c r="LQK495" s="22"/>
      <c r="LQL495" s="22"/>
      <c r="LQM495" s="22"/>
      <c r="LQN495" s="22"/>
      <c r="LQO495" s="22"/>
      <c r="LQP495" s="22"/>
      <c r="LQQ495" s="22"/>
      <c r="LQR495" s="22"/>
      <c r="LQS495" s="22"/>
      <c r="LQT495" s="22"/>
      <c r="LQU495" s="22"/>
      <c r="LQV495" s="22"/>
      <c r="LQW495" s="22"/>
      <c r="LQX495" s="22"/>
      <c r="LQY495" s="22"/>
      <c r="LQZ495" s="22"/>
      <c r="LRA495" s="22"/>
      <c r="LRB495" s="22"/>
      <c r="LRC495" s="22"/>
      <c r="LRD495" s="22"/>
      <c r="LRE495" s="22"/>
      <c r="LRF495" s="22"/>
      <c r="LRG495" s="22"/>
      <c r="LRH495" s="22"/>
      <c r="LRI495" s="22"/>
      <c r="LRJ495" s="22"/>
      <c r="LRK495" s="22"/>
      <c r="LRL495" s="22"/>
      <c r="LRM495" s="22"/>
      <c r="LRN495" s="22"/>
      <c r="LRO495" s="22"/>
      <c r="LRP495" s="22"/>
      <c r="LRQ495" s="22"/>
      <c r="LRR495" s="22"/>
      <c r="LRS495" s="22"/>
      <c r="LRT495" s="22"/>
      <c r="LRU495" s="22"/>
      <c r="LRV495" s="22"/>
      <c r="LRW495" s="22"/>
      <c r="LRX495" s="22"/>
      <c r="LRY495" s="22"/>
      <c r="LRZ495" s="22"/>
      <c r="LSA495" s="22"/>
      <c r="LSB495" s="22"/>
      <c r="LSC495" s="22"/>
      <c r="LSD495" s="22"/>
      <c r="LSE495" s="22"/>
      <c r="LSF495" s="22"/>
      <c r="LSG495" s="22"/>
      <c r="LSH495" s="22"/>
      <c r="LSI495" s="22"/>
      <c r="LSJ495" s="22"/>
      <c r="LSK495" s="22"/>
      <c r="LSL495" s="22"/>
      <c r="LSM495" s="22"/>
      <c r="LSN495" s="22"/>
      <c r="LSO495" s="22"/>
      <c r="LSP495" s="22"/>
      <c r="LSQ495" s="22"/>
      <c r="LSR495" s="22"/>
      <c r="LSS495" s="22"/>
      <c r="LST495" s="22"/>
      <c r="LSU495" s="22"/>
      <c r="LSV495" s="22"/>
      <c r="LSW495" s="22"/>
      <c r="LSX495" s="22"/>
      <c r="LSY495" s="22"/>
      <c r="LSZ495" s="22"/>
      <c r="LTA495" s="22"/>
      <c r="LTB495" s="22"/>
      <c r="LTC495" s="22"/>
      <c r="LTD495" s="22"/>
      <c r="LTE495" s="22"/>
      <c r="LTF495" s="22"/>
      <c r="LTG495" s="22"/>
      <c r="LTH495" s="22"/>
      <c r="LTI495" s="22"/>
      <c r="LTJ495" s="22"/>
      <c r="LTK495" s="22"/>
      <c r="LTL495" s="22"/>
      <c r="LTM495" s="22"/>
      <c r="LTN495" s="22"/>
      <c r="LTO495" s="22"/>
      <c r="LTP495" s="22"/>
      <c r="LTQ495" s="22"/>
      <c r="LTR495" s="22"/>
      <c r="LTS495" s="22"/>
      <c r="LTT495" s="22"/>
      <c r="LTU495" s="22"/>
      <c r="LTV495" s="22"/>
      <c r="LTW495" s="22"/>
      <c r="LTX495" s="22"/>
      <c r="LTY495" s="22"/>
      <c r="LTZ495" s="22"/>
      <c r="LUA495" s="22"/>
      <c r="LUB495" s="22"/>
      <c r="LUC495" s="22"/>
      <c r="LUD495" s="22"/>
      <c r="LUE495" s="22"/>
      <c r="LUF495" s="22"/>
      <c r="LUG495" s="22"/>
      <c r="LUH495" s="22"/>
      <c r="LUI495" s="22"/>
      <c r="LUJ495" s="22"/>
      <c r="LUK495" s="22"/>
      <c r="LUL495" s="22"/>
      <c r="LUM495" s="22"/>
      <c r="LUN495" s="22"/>
      <c r="LUO495" s="22"/>
      <c r="LUP495" s="22"/>
      <c r="LUQ495" s="22"/>
      <c r="LUR495" s="22"/>
      <c r="LUS495" s="22"/>
      <c r="LUT495" s="22"/>
      <c r="LUU495" s="22"/>
      <c r="LUV495" s="22"/>
      <c r="LUW495" s="22"/>
      <c r="LUX495" s="22"/>
      <c r="LUY495" s="22"/>
      <c r="LUZ495" s="22"/>
      <c r="LVA495" s="22"/>
      <c r="LVB495" s="22"/>
      <c r="LVC495" s="22"/>
      <c r="LVD495" s="22"/>
      <c r="LVE495" s="22"/>
      <c r="LVF495" s="22"/>
      <c r="LVG495" s="22"/>
      <c r="LVH495" s="22"/>
      <c r="LVI495" s="22"/>
      <c r="LVJ495" s="22"/>
      <c r="LVK495" s="22"/>
      <c r="LVL495" s="22"/>
      <c r="LVM495" s="22"/>
      <c r="LVN495" s="22"/>
      <c r="LVO495" s="22"/>
      <c r="LVP495" s="22"/>
      <c r="LVQ495" s="22"/>
      <c r="LVR495" s="22"/>
      <c r="LVS495" s="22"/>
      <c r="LVT495" s="22"/>
      <c r="LVU495" s="22"/>
      <c r="LVV495" s="22"/>
      <c r="LVW495" s="22"/>
      <c r="LVX495" s="22"/>
      <c r="LVY495" s="22"/>
      <c r="LVZ495" s="22"/>
      <c r="LWA495" s="22"/>
      <c r="LWB495" s="22"/>
      <c r="LWC495" s="22"/>
      <c r="LWD495" s="22"/>
      <c r="LWE495" s="22"/>
      <c r="LWF495" s="22"/>
      <c r="LWG495" s="22"/>
      <c r="LWH495" s="22"/>
      <c r="LWI495" s="22"/>
      <c r="LWJ495" s="22"/>
      <c r="LWK495" s="22"/>
      <c r="LWL495" s="22"/>
      <c r="LWM495" s="22"/>
      <c r="LWN495" s="22"/>
      <c r="LWO495" s="22"/>
      <c r="LWP495" s="22"/>
      <c r="LWQ495" s="22"/>
      <c r="LWR495" s="22"/>
      <c r="LWS495" s="22"/>
      <c r="LWT495" s="22"/>
      <c r="LWU495" s="22"/>
      <c r="LWV495" s="22"/>
      <c r="LWW495" s="22"/>
      <c r="LWX495" s="22"/>
      <c r="LWY495" s="22"/>
      <c r="LWZ495" s="22"/>
      <c r="LXA495" s="22"/>
      <c r="LXB495" s="22"/>
      <c r="LXC495" s="22"/>
      <c r="LXD495" s="22"/>
      <c r="LXE495" s="22"/>
      <c r="LXF495" s="22"/>
      <c r="LXG495" s="22"/>
      <c r="LXH495" s="22"/>
      <c r="LXI495" s="22"/>
      <c r="LXJ495" s="22"/>
      <c r="LXK495" s="22"/>
      <c r="LXL495" s="22"/>
      <c r="LXM495" s="22"/>
      <c r="LXN495" s="22"/>
      <c r="LXO495" s="22"/>
      <c r="LXP495" s="22"/>
      <c r="LXQ495" s="22"/>
      <c r="LXR495" s="22"/>
      <c r="LXS495" s="22"/>
      <c r="LXT495" s="22"/>
      <c r="LXU495" s="22"/>
      <c r="LXV495" s="22"/>
      <c r="LXW495" s="22"/>
      <c r="LXX495" s="22"/>
      <c r="LXY495" s="22"/>
      <c r="LXZ495" s="22"/>
      <c r="LYA495" s="22"/>
      <c r="LYB495" s="22"/>
      <c r="LYC495" s="22"/>
      <c r="LYD495" s="22"/>
      <c r="LYE495" s="22"/>
      <c r="LYF495" s="22"/>
      <c r="LYG495" s="22"/>
      <c r="LYH495" s="22"/>
      <c r="LYI495" s="22"/>
      <c r="LYJ495" s="22"/>
      <c r="LYK495" s="22"/>
      <c r="LYL495" s="22"/>
      <c r="LYM495" s="22"/>
      <c r="LYN495" s="22"/>
      <c r="LYO495" s="22"/>
      <c r="LYP495" s="22"/>
      <c r="LYQ495" s="22"/>
      <c r="LYR495" s="22"/>
      <c r="LYS495" s="22"/>
      <c r="LYT495" s="22"/>
      <c r="LYU495" s="22"/>
      <c r="LYV495" s="22"/>
      <c r="LYW495" s="22"/>
      <c r="LYX495" s="22"/>
      <c r="LYY495" s="22"/>
      <c r="LYZ495" s="22"/>
      <c r="LZA495" s="22"/>
      <c r="LZB495" s="22"/>
      <c r="LZC495" s="22"/>
      <c r="LZD495" s="22"/>
      <c r="LZE495" s="22"/>
      <c r="LZF495" s="22"/>
      <c r="LZG495" s="22"/>
      <c r="LZH495" s="22"/>
      <c r="LZI495" s="22"/>
      <c r="LZJ495" s="22"/>
      <c r="LZK495" s="22"/>
      <c r="LZL495" s="22"/>
      <c r="LZM495" s="22"/>
      <c r="LZN495" s="22"/>
      <c r="LZO495" s="22"/>
      <c r="LZP495" s="22"/>
      <c r="LZQ495" s="22"/>
      <c r="LZR495" s="22"/>
      <c r="LZS495" s="22"/>
      <c r="LZT495" s="22"/>
      <c r="LZU495" s="22"/>
      <c r="LZV495" s="22"/>
      <c r="LZW495" s="22"/>
      <c r="LZX495" s="22"/>
      <c r="LZY495" s="22"/>
      <c r="LZZ495" s="22"/>
      <c r="MAA495" s="22"/>
      <c r="MAB495" s="22"/>
      <c r="MAC495" s="22"/>
      <c r="MAD495" s="22"/>
      <c r="MAE495" s="22"/>
      <c r="MAF495" s="22"/>
      <c r="MAG495" s="22"/>
      <c r="MAH495" s="22"/>
      <c r="MAI495" s="22"/>
      <c r="MAJ495" s="22"/>
      <c r="MAK495" s="22"/>
      <c r="MAL495" s="22"/>
      <c r="MAM495" s="22"/>
      <c r="MAN495" s="22"/>
      <c r="MAO495" s="22"/>
      <c r="MAP495" s="22"/>
      <c r="MAQ495" s="22"/>
      <c r="MAR495" s="22"/>
      <c r="MAS495" s="22"/>
      <c r="MAT495" s="22"/>
      <c r="MAU495" s="22"/>
      <c r="MAV495" s="22"/>
      <c r="MAW495" s="22"/>
      <c r="MAX495" s="22"/>
      <c r="MAY495" s="22"/>
      <c r="MAZ495" s="22"/>
      <c r="MBA495" s="22"/>
      <c r="MBB495" s="22"/>
      <c r="MBC495" s="22"/>
      <c r="MBD495" s="22"/>
      <c r="MBE495" s="22"/>
      <c r="MBF495" s="22"/>
      <c r="MBG495" s="22"/>
      <c r="MBH495" s="22"/>
      <c r="MBI495" s="22"/>
      <c r="MBJ495" s="22"/>
      <c r="MBK495" s="22"/>
      <c r="MBL495" s="22"/>
      <c r="MBM495" s="22"/>
      <c r="MBN495" s="22"/>
      <c r="MBO495" s="22"/>
      <c r="MBP495" s="22"/>
      <c r="MBQ495" s="22"/>
      <c r="MBR495" s="22"/>
      <c r="MBS495" s="22"/>
      <c r="MBT495" s="22"/>
      <c r="MBU495" s="22"/>
      <c r="MBV495" s="22"/>
      <c r="MBW495" s="22"/>
      <c r="MBX495" s="22"/>
      <c r="MBY495" s="22"/>
      <c r="MBZ495" s="22"/>
      <c r="MCA495" s="22"/>
      <c r="MCB495" s="22"/>
      <c r="MCC495" s="22"/>
      <c r="MCD495" s="22"/>
      <c r="MCE495" s="22"/>
      <c r="MCF495" s="22"/>
      <c r="MCG495" s="22"/>
      <c r="MCH495" s="22"/>
      <c r="MCI495" s="22"/>
      <c r="MCJ495" s="22"/>
      <c r="MCK495" s="22"/>
      <c r="MCL495" s="22"/>
      <c r="MCM495" s="22"/>
      <c r="MCN495" s="22"/>
      <c r="MCO495" s="22"/>
      <c r="MCP495" s="22"/>
      <c r="MCQ495" s="22"/>
      <c r="MCR495" s="22"/>
      <c r="MCS495" s="22"/>
      <c r="MCT495" s="22"/>
      <c r="MCU495" s="22"/>
      <c r="MCV495" s="22"/>
      <c r="MCW495" s="22"/>
      <c r="MCX495" s="22"/>
      <c r="MCY495" s="22"/>
      <c r="MCZ495" s="22"/>
      <c r="MDA495" s="22"/>
      <c r="MDB495" s="22"/>
      <c r="MDC495" s="22"/>
      <c r="MDD495" s="22"/>
      <c r="MDE495" s="22"/>
      <c r="MDF495" s="22"/>
      <c r="MDG495" s="22"/>
      <c r="MDH495" s="22"/>
      <c r="MDI495" s="22"/>
      <c r="MDJ495" s="22"/>
      <c r="MDK495" s="22"/>
      <c r="MDL495" s="22"/>
      <c r="MDM495" s="22"/>
      <c r="MDN495" s="22"/>
      <c r="MDO495" s="22"/>
      <c r="MDP495" s="22"/>
      <c r="MDQ495" s="22"/>
      <c r="MDR495" s="22"/>
      <c r="MDS495" s="22"/>
      <c r="MDT495" s="22"/>
      <c r="MDU495" s="22"/>
      <c r="MDV495" s="22"/>
      <c r="MDW495" s="22"/>
      <c r="MDX495" s="22"/>
      <c r="MDY495" s="22"/>
      <c r="MDZ495" s="22"/>
      <c r="MEA495" s="22"/>
      <c r="MEB495" s="22"/>
      <c r="MEC495" s="22"/>
      <c r="MED495" s="22"/>
      <c r="MEE495" s="22"/>
      <c r="MEF495" s="22"/>
      <c r="MEG495" s="22"/>
      <c r="MEH495" s="22"/>
      <c r="MEI495" s="22"/>
      <c r="MEJ495" s="22"/>
      <c r="MEK495" s="22"/>
      <c r="MEL495" s="22"/>
      <c r="MEM495" s="22"/>
      <c r="MEN495" s="22"/>
      <c r="MEO495" s="22"/>
      <c r="MEP495" s="22"/>
      <c r="MEQ495" s="22"/>
      <c r="MER495" s="22"/>
      <c r="MES495" s="22"/>
      <c r="MET495" s="22"/>
      <c r="MEU495" s="22"/>
      <c r="MEV495" s="22"/>
      <c r="MEW495" s="22"/>
      <c r="MEX495" s="22"/>
      <c r="MEY495" s="22"/>
      <c r="MEZ495" s="22"/>
      <c r="MFA495" s="22"/>
      <c r="MFB495" s="22"/>
      <c r="MFC495" s="22"/>
      <c r="MFD495" s="22"/>
      <c r="MFE495" s="22"/>
      <c r="MFF495" s="22"/>
      <c r="MFG495" s="22"/>
      <c r="MFH495" s="22"/>
      <c r="MFI495" s="22"/>
      <c r="MFJ495" s="22"/>
      <c r="MFK495" s="22"/>
      <c r="MFL495" s="22"/>
      <c r="MFM495" s="22"/>
      <c r="MFN495" s="22"/>
      <c r="MFO495" s="22"/>
      <c r="MFP495" s="22"/>
      <c r="MFQ495" s="22"/>
      <c r="MFR495" s="22"/>
      <c r="MFS495" s="22"/>
      <c r="MFT495" s="22"/>
      <c r="MFU495" s="22"/>
      <c r="MFV495" s="22"/>
      <c r="MFW495" s="22"/>
      <c r="MFX495" s="22"/>
      <c r="MFY495" s="22"/>
      <c r="MFZ495" s="22"/>
      <c r="MGA495" s="22"/>
      <c r="MGB495" s="22"/>
      <c r="MGC495" s="22"/>
      <c r="MGD495" s="22"/>
      <c r="MGE495" s="22"/>
      <c r="MGF495" s="22"/>
      <c r="MGG495" s="22"/>
      <c r="MGH495" s="22"/>
      <c r="MGI495" s="22"/>
      <c r="MGJ495" s="22"/>
      <c r="MGK495" s="22"/>
      <c r="MGL495" s="22"/>
      <c r="MGM495" s="22"/>
      <c r="MGN495" s="22"/>
      <c r="MGO495" s="22"/>
      <c r="MGP495" s="22"/>
      <c r="MGQ495" s="22"/>
      <c r="MGR495" s="22"/>
      <c r="MGS495" s="22"/>
      <c r="MGT495" s="22"/>
      <c r="MGU495" s="22"/>
      <c r="MGV495" s="22"/>
      <c r="MGW495" s="22"/>
      <c r="MGX495" s="22"/>
      <c r="MGY495" s="22"/>
      <c r="MGZ495" s="22"/>
      <c r="MHA495" s="22"/>
      <c r="MHB495" s="22"/>
      <c r="MHC495" s="22"/>
      <c r="MHD495" s="22"/>
      <c r="MHE495" s="22"/>
      <c r="MHF495" s="22"/>
      <c r="MHG495" s="22"/>
      <c r="MHH495" s="22"/>
      <c r="MHI495" s="22"/>
      <c r="MHJ495" s="22"/>
      <c r="MHK495" s="22"/>
      <c r="MHL495" s="22"/>
      <c r="MHM495" s="22"/>
      <c r="MHN495" s="22"/>
      <c r="MHO495" s="22"/>
      <c r="MHP495" s="22"/>
      <c r="MHQ495" s="22"/>
      <c r="MHR495" s="22"/>
      <c r="MHS495" s="22"/>
      <c r="MHT495" s="22"/>
      <c r="MHU495" s="22"/>
      <c r="MHV495" s="22"/>
      <c r="MHW495" s="22"/>
      <c r="MHX495" s="22"/>
      <c r="MHY495" s="22"/>
      <c r="MHZ495" s="22"/>
      <c r="MIA495" s="22"/>
      <c r="MIB495" s="22"/>
      <c r="MIC495" s="22"/>
      <c r="MID495" s="22"/>
      <c r="MIE495" s="22"/>
      <c r="MIF495" s="22"/>
      <c r="MIG495" s="22"/>
      <c r="MIH495" s="22"/>
      <c r="MII495" s="22"/>
      <c r="MIJ495" s="22"/>
      <c r="MIK495" s="22"/>
      <c r="MIL495" s="22"/>
      <c r="MIM495" s="22"/>
      <c r="MIN495" s="22"/>
      <c r="MIO495" s="22"/>
      <c r="MIP495" s="22"/>
      <c r="MIQ495" s="22"/>
      <c r="MIR495" s="22"/>
      <c r="MIS495" s="22"/>
      <c r="MIT495" s="22"/>
      <c r="MIU495" s="22"/>
      <c r="MIV495" s="22"/>
      <c r="MIW495" s="22"/>
      <c r="MIX495" s="22"/>
      <c r="MIY495" s="22"/>
      <c r="MIZ495" s="22"/>
      <c r="MJA495" s="22"/>
      <c r="MJB495" s="22"/>
      <c r="MJC495" s="22"/>
      <c r="MJD495" s="22"/>
      <c r="MJE495" s="22"/>
      <c r="MJF495" s="22"/>
      <c r="MJG495" s="22"/>
      <c r="MJH495" s="22"/>
      <c r="MJI495" s="22"/>
      <c r="MJJ495" s="22"/>
      <c r="MJK495" s="22"/>
      <c r="MJL495" s="22"/>
      <c r="MJM495" s="22"/>
      <c r="MJN495" s="22"/>
      <c r="MJO495" s="22"/>
      <c r="MJP495" s="22"/>
      <c r="MJQ495" s="22"/>
      <c r="MJR495" s="22"/>
      <c r="MJS495" s="22"/>
      <c r="MJT495" s="22"/>
      <c r="MJU495" s="22"/>
      <c r="MJV495" s="22"/>
      <c r="MJW495" s="22"/>
      <c r="MJX495" s="22"/>
      <c r="MJY495" s="22"/>
      <c r="MJZ495" s="22"/>
      <c r="MKA495" s="22"/>
      <c r="MKB495" s="22"/>
      <c r="MKC495" s="22"/>
      <c r="MKD495" s="22"/>
      <c r="MKE495" s="22"/>
      <c r="MKF495" s="22"/>
      <c r="MKG495" s="22"/>
      <c r="MKH495" s="22"/>
      <c r="MKI495" s="22"/>
      <c r="MKJ495" s="22"/>
      <c r="MKK495" s="22"/>
      <c r="MKL495" s="22"/>
      <c r="MKM495" s="22"/>
      <c r="MKN495" s="22"/>
      <c r="MKO495" s="22"/>
      <c r="MKP495" s="22"/>
      <c r="MKQ495" s="22"/>
      <c r="MKR495" s="22"/>
      <c r="MKS495" s="22"/>
      <c r="MKT495" s="22"/>
      <c r="MKU495" s="22"/>
      <c r="MKV495" s="22"/>
      <c r="MKW495" s="22"/>
      <c r="MKX495" s="22"/>
      <c r="MKY495" s="22"/>
      <c r="MKZ495" s="22"/>
      <c r="MLA495" s="22"/>
      <c r="MLB495" s="22"/>
      <c r="MLC495" s="22"/>
      <c r="MLD495" s="22"/>
      <c r="MLE495" s="22"/>
      <c r="MLF495" s="22"/>
      <c r="MLG495" s="22"/>
      <c r="MLH495" s="22"/>
      <c r="MLI495" s="22"/>
      <c r="MLJ495" s="22"/>
      <c r="MLK495" s="22"/>
      <c r="MLL495" s="22"/>
      <c r="MLM495" s="22"/>
      <c r="MLN495" s="22"/>
      <c r="MLO495" s="22"/>
      <c r="MLP495" s="22"/>
      <c r="MLQ495" s="22"/>
      <c r="MLR495" s="22"/>
      <c r="MLS495" s="22"/>
      <c r="MLT495" s="22"/>
      <c r="MLU495" s="22"/>
      <c r="MLV495" s="22"/>
      <c r="MLW495" s="22"/>
      <c r="MLX495" s="22"/>
      <c r="MLY495" s="22"/>
      <c r="MLZ495" s="22"/>
      <c r="MMA495" s="22"/>
      <c r="MMB495" s="22"/>
      <c r="MMC495" s="22"/>
      <c r="MMD495" s="22"/>
      <c r="MME495" s="22"/>
      <c r="MMF495" s="22"/>
      <c r="MMG495" s="22"/>
      <c r="MMH495" s="22"/>
      <c r="MMI495" s="22"/>
      <c r="MMJ495" s="22"/>
      <c r="MMK495" s="22"/>
      <c r="MML495" s="22"/>
      <c r="MMM495" s="22"/>
      <c r="MMN495" s="22"/>
      <c r="MMO495" s="22"/>
      <c r="MMP495" s="22"/>
      <c r="MMQ495" s="22"/>
      <c r="MMR495" s="22"/>
      <c r="MMS495" s="22"/>
      <c r="MMT495" s="22"/>
      <c r="MMU495" s="22"/>
      <c r="MMV495" s="22"/>
      <c r="MMW495" s="22"/>
      <c r="MMX495" s="22"/>
      <c r="MMY495" s="22"/>
      <c r="MMZ495" s="22"/>
      <c r="MNA495" s="22"/>
      <c r="MNB495" s="22"/>
      <c r="MNC495" s="22"/>
      <c r="MND495" s="22"/>
      <c r="MNE495" s="22"/>
      <c r="MNF495" s="22"/>
      <c r="MNG495" s="22"/>
      <c r="MNH495" s="22"/>
      <c r="MNI495" s="22"/>
      <c r="MNJ495" s="22"/>
      <c r="MNK495" s="22"/>
      <c r="MNL495" s="22"/>
      <c r="MNM495" s="22"/>
      <c r="MNN495" s="22"/>
      <c r="MNO495" s="22"/>
      <c r="MNP495" s="22"/>
      <c r="MNQ495" s="22"/>
      <c r="MNR495" s="22"/>
      <c r="MNS495" s="22"/>
      <c r="MNT495" s="22"/>
      <c r="MNU495" s="22"/>
      <c r="MNV495" s="22"/>
      <c r="MNW495" s="22"/>
      <c r="MNX495" s="22"/>
      <c r="MNY495" s="22"/>
      <c r="MNZ495" s="22"/>
      <c r="MOA495" s="22"/>
      <c r="MOB495" s="22"/>
      <c r="MOC495" s="22"/>
      <c r="MOD495" s="22"/>
      <c r="MOE495" s="22"/>
      <c r="MOF495" s="22"/>
      <c r="MOG495" s="22"/>
      <c r="MOH495" s="22"/>
      <c r="MOI495" s="22"/>
      <c r="MOJ495" s="22"/>
      <c r="MOK495" s="22"/>
      <c r="MOL495" s="22"/>
      <c r="MOM495" s="22"/>
      <c r="MON495" s="22"/>
      <c r="MOO495" s="22"/>
      <c r="MOP495" s="22"/>
      <c r="MOQ495" s="22"/>
      <c r="MOR495" s="22"/>
      <c r="MOS495" s="22"/>
      <c r="MOT495" s="22"/>
      <c r="MOU495" s="22"/>
      <c r="MOV495" s="22"/>
      <c r="MOW495" s="22"/>
      <c r="MOX495" s="22"/>
      <c r="MOY495" s="22"/>
      <c r="MOZ495" s="22"/>
      <c r="MPA495" s="22"/>
      <c r="MPB495" s="22"/>
      <c r="MPC495" s="22"/>
      <c r="MPD495" s="22"/>
      <c r="MPE495" s="22"/>
      <c r="MPF495" s="22"/>
      <c r="MPG495" s="22"/>
      <c r="MPH495" s="22"/>
      <c r="MPI495" s="22"/>
      <c r="MPJ495" s="22"/>
      <c r="MPK495" s="22"/>
      <c r="MPL495" s="22"/>
      <c r="MPM495" s="22"/>
      <c r="MPN495" s="22"/>
      <c r="MPO495" s="22"/>
      <c r="MPP495" s="22"/>
      <c r="MPQ495" s="22"/>
      <c r="MPR495" s="22"/>
      <c r="MPS495" s="22"/>
      <c r="MPT495" s="22"/>
      <c r="MPU495" s="22"/>
      <c r="MPV495" s="22"/>
      <c r="MPW495" s="22"/>
      <c r="MPX495" s="22"/>
      <c r="MPY495" s="22"/>
      <c r="MPZ495" s="22"/>
      <c r="MQA495" s="22"/>
      <c r="MQB495" s="22"/>
      <c r="MQC495" s="22"/>
      <c r="MQD495" s="22"/>
      <c r="MQE495" s="22"/>
      <c r="MQF495" s="22"/>
      <c r="MQG495" s="22"/>
      <c r="MQH495" s="22"/>
      <c r="MQI495" s="22"/>
      <c r="MQJ495" s="22"/>
      <c r="MQK495" s="22"/>
      <c r="MQL495" s="22"/>
      <c r="MQM495" s="22"/>
      <c r="MQN495" s="22"/>
      <c r="MQO495" s="22"/>
      <c r="MQP495" s="22"/>
      <c r="MQQ495" s="22"/>
      <c r="MQR495" s="22"/>
      <c r="MQS495" s="22"/>
      <c r="MQT495" s="22"/>
      <c r="MQU495" s="22"/>
      <c r="MQV495" s="22"/>
      <c r="MQW495" s="22"/>
      <c r="MQX495" s="22"/>
      <c r="MQY495" s="22"/>
      <c r="MQZ495" s="22"/>
      <c r="MRA495" s="22"/>
      <c r="MRB495" s="22"/>
      <c r="MRC495" s="22"/>
      <c r="MRD495" s="22"/>
      <c r="MRE495" s="22"/>
      <c r="MRF495" s="22"/>
      <c r="MRG495" s="22"/>
      <c r="MRH495" s="22"/>
      <c r="MRI495" s="22"/>
      <c r="MRJ495" s="22"/>
      <c r="MRK495" s="22"/>
      <c r="MRL495" s="22"/>
      <c r="MRM495" s="22"/>
      <c r="MRN495" s="22"/>
      <c r="MRO495" s="22"/>
      <c r="MRP495" s="22"/>
      <c r="MRQ495" s="22"/>
      <c r="MRR495" s="22"/>
      <c r="MRS495" s="22"/>
      <c r="MRT495" s="22"/>
      <c r="MRU495" s="22"/>
      <c r="MRV495" s="22"/>
      <c r="MRW495" s="22"/>
      <c r="MRX495" s="22"/>
      <c r="MRY495" s="22"/>
      <c r="MRZ495" s="22"/>
      <c r="MSA495" s="22"/>
      <c r="MSB495" s="22"/>
      <c r="MSC495" s="22"/>
      <c r="MSD495" s="22"/>
      <c r="MSE495" s="22"/>
      <c r="MSF495" s="22"/>
      <c r="MSG495" s="22"/>
      <c r="MSH495" s="22"/>
      <c r="MSI495" s="22"/>
      <c r="MSJ495" s="22"/>
      <c r="MSK495" s="22"/>
      <c r="MSL495" s="22"/>
      <c r="MSM495" s="22"/>
      <c r="MSN495" s="22"/>
      <c r="MSO495" s="22"/>
      <c r="MSP495" s="22"/>
      <c r="MSQ495" s="22"/>
      <c r="MSR495" s="22"/>
      <c r="MSS495" s="22"/>
      <c r="MST495" s="22"/>
      <c r="MSU495" s="22"/>
      <c r="MSV495" s="22"/>
      <c r="MSW495" s="22"/>
      <c r="MSX495" s="22"/>
      <c r="MSY495" s="22"/>
      <c r="MSZ495" s="22"/>
      <c r="MTA495" s="22"/>
      <c r="MTB495" s="22"/>
      <c r="MTC495" s="22"/>
      <c r="MTD495" s="22"/>
      <c r="MTE495" s="22"/>
      <c r="MTF495" s="22"/>
      <c r="MTG495" s="22"/>
      <c r="MTH495" s="22"/>
      <c r="MTI495" s="22"/>
      <c r="MTJ495" s="22"/>
      <c r="MTK495" s="22"/>
      <c r="MTL495" s="22"/>
      <c r="MTM495" s="22"/>
      <c r="MTN495" s="22"/>
      <c r="MTO495" s="22"/>
      <c r="MTP495" s="22"/>
      <c r="MTQ495" s="22"/>
      <c r="MTR495" s="22"/>
      <c r="MTS495" s="22"/>
      <c r="MTT495" s="22"/>
      <c r="MTU495" s="22"/>
      <c r="MTV495" s="22"/>
      <c r="MTW495" s="22"/>
      <c r="MTX495" s="22"/>
      <c r="MTY495" s="22"/>
      <c r="MTZ495" s="22"/>
      <c r="MUA495" s="22"/>
      <c r="MUB495" s="22"/>
      <c r="MUC495" s="22"/>
      <c r="MUD495" s="22"/>
      <c r="MUE495" s="22"/>
      <c r="MUF495" s="22"/>
      <c r="MUG495" s="22"/>
      <c r="MUH495" s="22"/>
      <c r="MUI495" s="22"/>
      <c r="MUJ495" s="22"/>
      <c r="MUK495" s="22"/>
      <c r="MUL495" s="22"/>
      <c r="MUM495" s="22"/>
      <c r="MUN495" s="22"/>
      <c r="MUO495" s="22"/>
      <c r="MUP495" s="22"/>
      <c r="MUQ495" s="22"/>
      <c r="MUR495" s="22"/>
      <c r="MUS495" s="22"/>
      <c r="MUT495" s="22"/>
      <c r="MUU495" s="22"/>
      <c r="MUV495" s="22"/>
      <c r="MUW495" s="22"/>
      <c r="MUX495" s="22"/>
      <c r="MUY495" s="22"/>
      <c r="MUZ495" s="22"/>
      <c r="MVA495" s="22"/>
      <c r="MVB495" s="22"/>
      <c r="MVC495" s="22"/>
      <c r="MVD495" s="22"/>
      <c r="MVE495" s="22"/>
      <c r="MVF495" s="22"/>
      <c r="MVG495" s="22"/>
      <c r="MVH495" s="22"/>
      <c r="MVI495" s="22"/>
      <c r="MVJ495" s="22"/>
      <c r="MVK495" s="22"/>
      <c r="MVL495" s="22"/>
      <c r="MVM495" s="22"/>
      <c r="MVN495" s="22"/>
      <c r="MVO495" s="22"/>
      <c r="MVP495" s="22"/>
      <c r="MVQ495" s="22"/>
      <c r="MVR495" s="22"/>
      <c r="MVS495" s="22"/>
      <c r="MVT495" s="22"/>
      <c r="MVU495" s="22"/>
      <c r="MVV495" s="22"/>
      <c r="MVW495" s="22"/>
      <c r="MVX495" s="22"/>
      <c r="MVY495" s="22"/>
      <c r="MVZ495" s="22"/>
      <c r="MWA495" s="22"/>
      <c r="MWB495" s="22"/>
      <c r="MWC495" s="22"/>
      <c r="MWD495" s="22"/>
      <c r="MWE495" s="22"/>
      <c r="MWF495" s="22"/>
      <c r="MWG495" s="22"/>
      <c r="MWH495" s="22"/>
      <c r="MWI495" s="22"/>
      <c r="MWJ495" s="22"/>
      <c r="MWK495" s="22"/>
      <c r="MWL495" s="22"/>
      <c r="MWM495" s="22"/>
      <c r="MWN495" s="22"/>
      <c r="MWO495" s="22"/>
      <c r="MWP495" s="22"/>
      <c r="MWQ495" s="22"/>
      <c r="MWR495" s="22"/>
      <c r="MWS495" s="22"/>
      <c r="MWT495" s="22"/>
      <c r="MWU495" s="22"/>
      <c r="MWV495" s="22"/>
      <c r="MWW495" s="22"/>
      <c r="MWX495" s="22"/>
      <c r="MWY495" s="22"/>
      <c r="MWZ495" s="22"/>
      <c r="MXA495" s="22"/>
      <c r="MXB495" s="22"/>
      <c r="MXC495" s="22"/>
      <c r="MXD495" s="22"/>
      <c r="MXE495" s="22"/>
      <c r="MXF495" s="22"/>
      <c r="MXG495" s="22"/>
      <c r="MXH495" s="22"/>
      <c r="MXI495" s="22"/>
      <c r="MXJ495" s="22"/>
      <c r="MXK495" s="22"/>
      <c r="MXL495" s="22"/>
      <c r="MXM495" s="22"/>
      <c r="MXN495" s="22"/>
      <c r="MXO495" s="22"/>
      <c r="MXP495" s="22"/>
      <c r="MXQ495" s="22"/>
      <c r="MXR495" s="22"/>
      <c r="MXS495" s="22"/>
      <c r="MXT495" s="22"/>
      <c r="MXU495" s="22"/>
      <c r="MXV495" s="22"/>
      <c r="MXW495" s="22"/>
      <c r="MXX495" s="22"/>
      <c r="MXY495" s="22"/>
      <c r="MXZ495" s="22"/>
      <c r="MYA495" s="22"/>
      <c r="MYB495" s="22"/>
      <c r="MYC495" s="22"/>
      <c r="MYD495" s="22"/>
      <c r="MYE495" s="22"/>
      <c r="MYF495" s="22"/>
      <c r="MYG495" s="22"/>
      <c r="MYH495" s="22"/>
      <c r="MYI495" s="22"/>
      <c r="MYJ495" s="22"/>
      <c r="MYK495" s="22"/>
      <c r="MYL495" s="22"/>
      <c r="MYM495" s="22"/>
      <c r="MYN495" s="22"/>
      <c r="MYO495" s="22"/>
      <c r="MYP495" s="22"/>
      <c r="MYQ495" s="22"/>
      <c r="MYR495" s="22"/>
      <c r="MYS495" s="22"/>
      <c r="MYT495" s="22"/>
      <c r="MYU495" s="22"/>
      <c r="MYV495" s="22"/>
      <c r="MYW495" s="22"/>
      <c r="MYX495" s="22"/>
      <c r="MYY495" s="22"/>
      <c r="MYZ495" s="22"/>
      <c r="MZA495" s="22"/>
      <c r="MZB495" s="22"/>
      <c r="MZC495" s="22"/>
      <c r="MZD495" s="22"/>
      <c r="MZE495" s="22"/>
      <c r="MZF495" s="22"/>
      <c r="MZG495" s="22"/>
      <c r="MZH495" s="22"/>
      <c r="MZI495" s="22"/>
      <c r="MZJ495" s="22"/>
      <c r="MZK495" s="22"/>
      <c r="MZL495" s="22"/>
      <c r="MZM495" s="22"/>
      <c r="MZN495" s="22"/>
      <c r="MZO495" s="22"/>
      <c r="MZP495" s="22"/>
      <c r="MZQ495" s="22"/>
      <c r="MZR495" s="22"/>
      <c r="MZS495" s="22"/>
      <c r="MZT495" s="22"/>
      <c r="MZU495" s="22"/>
      <c r="MZV495" s="22"/>
      <c r="MZW495" s="22"/>
      <c r="MZX495" s="22"/>
      <c r="MZY495" s="22"/>
      <c r="MZZ495" s="22"/>
      <c r="NAA495" s="22"/>
      <c r="NAB495" s="22"/>
      <c r="NAC495" s="22"/>
      <c r="NAD495" s="22"/>
      <c r="NAE495" s="22"/>
      <c r="NAF495" s="22"/>
      <c r="NAG495" s="22"/>
      <c r="NAH495" s="22"/>
      <c r="NAI495" s="22"/>
      <c r="NAJ495" s="22"/>
      <c r="NAK495" s="22"/>
      <c r="NAL495" s="22"/>
      <c r="NAM495" s="22"/>
      <c r="NAN495" s="22"/>
      <c r="NAO495" s="22"/>
      <c r="NAP495" s="22"/>
      <c r="NAQ495" s="22"/>
      <c r="NAR495" s="22"/>
      <c r="NAS495" s="22"/>
      <c r="NAT495" s="22"/>
      <c r="NAU495" s="22"/>
      <c r="NAV495" s="22"/>
      <c r="NAW495" s="22"/>
      <c r="NAX495" s="22"/>
      <c r="NAY495" s="22"/>
      <c r="NAZ495" s="22"/>
      <c r="NBA495" s="22"/>
      <c r="NBB495" s="22"/>
      <c r="NBC495" s="22"/>
      <c r="NBD495" s="22"/>
      <c r="NBE495" s="22"/>
      <c r="NBF495" s="22"/>
      <c r="NBG495" s="22"/>
      <c r="NBH495" s="22"/>
      <c r="NBI495" s="22"/>
      <c r="NBJ495" s="22"/>
      <c r="NBK495" s="22"/>
      <c r="NBL495" s="22"/>
      <c r="NBM495" s="22"/>
      <c r="NBN495" s="22"/>
      <c r="NBO495" s="22"/>
      <c r="NBP495" s="22"/>
      <c r="NBQ495" s="22"/>
      <c r="NBR495" s="22"/>
      <c r="NBS495" s="22"/>
      <c r="NBT495" s="22"/>
      <c r="NBU495" s="22"/>
      <c r="NBV495" s="22"/>
      <c r="NBW495" s="22"/>
      <c r="NBX495" s="22"/>
      <c r="NBY495" s="22"/>
      <c r="NBZ495" s="22"/>
      <c r="NCA495" s="22"/>
      <c r="NCB495" s="22"/>
      <c r="NCC495" s="22"/>
      <c r="NCD495" s="22"/>
      <c r="NCE495" s="22"/>
      <c r="NCF495" s="22"/>
      <c r="NCG495" s="22"/>
      <c r="NCH495" s="22"/>
      <c r="NCI495" s="22"/>
      <c r="NCJ495" s="22"/>
      <c r="NCK495" s="22"/>
      <c r="NCL495" s="22"/>
      <c r="NCM495" s="22"/>
      <c r="NCN495" s="22"/>
      <c r="NCO495" s="22"/>
      <c r="NCP495" s="22"/>
      <c r="NCQ495" s="22"/>
      <c r="NCR495" s="22"/>
      <c r="NCS495" s="22"/>
      <c r="NCT495" s="22"/>
      <c r="NCU495" s="22"/>
      <c r="NCV495" s="22"/>
      <c r="NCW495" s="22"/>
      <c r="NCX495" s="22"/>
      <c r="NCY495" s="22"/>
      <c r="NCZ495" s="22"/>
      <c r="NDA495" s="22"/>
      <c r="NDB495" s="22"/>
      <c r="NDC495" s="22"/>
      <c r="NDD495" s="22"/>
      <c r="NDE495" s="22"/>
      <c r="NDF495" s="22"/>
      <c r="NDG495" s="22"/>
      <c r="NDH495" s="22"/>
      <c r="NDI495" s="22"/>
      <c r="NDJ495" s="22"/>
      <c r="NDK495" s="22"/>
      <c r="NDL495" s="22"/>
      <c r="NDM495" s="22"/>
      <c r="NDN495" s="22"/>
      <c r="NDO495" s="22"/>
      <c r="NDP495" s="22"/>
      <c r="NDQ495" s="22"/>
      <c r="NDR495" s="22"/>
      <c r="NDS495" s="22"/>
      <c r="NDT495" s="22"/>
      <c r="NDU495" s="22"/>
      <c r="NDV495" s="22"/>
      <c r="NDW495" s="22"/>
      <c r="NDX495" s="22"/>
      <c r="NDY495" s="22"/>
      <c r="NDZ495" s="22"/>
      <c r="NEA495" s="22"/>
      <c r="NEB495" s="22"/>
      <c r="NEC495" s="22"/>
      <c r="NED495" s="22"/>
      <c r="NEE495" s="22"/>
      <c r="NEF495" s="22"/>
      <c r="NEG495" s="22"/>
      <c r="NEH495" s="22"/>
      <c r="NEI495" s="22"/>
      <c r="NEJ495" s="22"/>
      <c r="NEK495" s="22"/>
      <c r="NEL495" s="22"/>
      <c r="NEM495" s="22"/>
      <c r="NEN495" s="22"/>
      <c r="NEO495" s="22"/>
      <c r="NEP495" s="22"/>
      <c r="NEQ495" s="22"/>
      <c r="NER495" s="22"/>
      <c r="NES495" s="22"/>
      <c r="NET495" s="22"/>
      <c r="NEU495" s="22"/>
      <c r="NEV495" s="22"/>
      <c r="NEW495" s="22"/>
      <c r="NEX495" s="22"/>
      <c r="NEY495" s="22"/>
      <c r="NEZ495" s="22"/>
      <c r="NFA495" s="22"/>
      <c r="NFB495" s="22"/>
      <c r="NFC495" s="22"/>
      <c r="NFD495" s="22"/>
      <c r="NFE495" s="22"/>
      <c r="NFF495" s="22"/>
      <c r="NFG495" s="22"/>
      <c r="NFH495" s="22"/>
      <c r="NFI495" s="22"/>
      <c r="NFJ495" s="22"/>
      <c r="NFK495" s="22"/>
      <c r="NFL495" s="22"/>
      <c r="NFM495" s="22"/>
      <c r="NFN495" s="22"/>
      <c r="NFO495" s="22"/>
      <c r="NFP495" s="22"/>
      <c r="NFQ495" s="22"/>
      <c r="NFR495" s="22"/>
      <c r="NFS495" s="22"/>
      <c r="NFT495" s="22"/>
      <c r="NFU495" s="22"/>
      <c r="NFV495" s="22"/>
      <c r="NFW495" s="22"/>
      <c r="NFX495" s="22"/>
      <c r="NFY495" s="22"/>
      <c r="NFZ495" s="22"/>
      <c r="NGA495" s="22"/>
      <c r="NGB495" s="22"/>
      <c r="NGC495" s="22"/>
      <c r="NGD495" s="22"/>
      <c r="NGE495" s="22"/>
      <c r="NGF495" s="22"/>
      <c r="NGG495" s="22"/>
      <c r="NGH495" s="22"/>
      <c r="NGI495" s="22"/>
      <c r="NGJ495" s="22"/>
      <c r="NGK495" s="22"/>
      <c r="NGL495" s="22"/>
      <c r="NGM495" s="22"/>
      <c r="NGN495" s="22"/>
      <c r="NGO495" s="22"/>
      <c r="NGP495" s="22"/>
      <c r="NGQ495" s="22"/>
      <c r="NGR495" s="22"/>
      <c r="NGS495" s="22"/>
      <c r="NGT495" s="22"/>
      <c r="NGU495" s="22"/>
      <c r="NGV495" s="22"/>
      <c r="NGW495" s="22"/>
      <c r="NGX495" s="22"/>
      <c r="NGY495" s="22"/>
      <c r="NGZ495" s="22"/>
      <c r="NHA495" s="22"/>
      <c r="NHB495" s="22"/>
      <c r="NHC495" s="22"/>
      <c r="NHD495" s="22"/>
      <c r="NHE495" s="22"/>
      <c r="NHF495" s="22"/>
      <c r="NHG495" s="22"/>
      <c r="NHH495" s="22"/>
      <c r="NHI495" s="22"/>
      <c r="NHJ495" s="22"/>
      <c r="NHK495" s="22"/>
      <c r="NHL495" s="22"/>
      <c r="NHM495" s="22"/>
      <c r="NHN495" s="22"/>
      <c r="NHO495" s="22"/>
      <c r="NHP495" s="22"/>
      <c r="NHQ495" s="22"/>
      <c r="NHR495" s="22"/>
      <c r="NHS495" s="22"/>
      <c r="NHT495" s="22"/>
      <c r="NHU495" s="22"/>
      <c r="NHV495" s="22"/>
      <c r="NHW495" s="22"/>
      <c r="NHX495" s="22"/>
      <c r="NHY495" s="22"/>
      <c r="NHZ495" s="22"/>
      <c r="NIA495" s="22"/>
      <c r="NIB495" s="22"/>
      <c r="NIC495" s="22"/>
      <c r="NID495" s="22"/>
      <c r="NIE495" s="22"/>
      <c r="NIF495" s="22"/>
      <c r="NIG495" s="22"/>
      <c r="NIH495" s="22"/>
      <c r="NII495" s="22"/>
      <c r="NIJ495" s="22"/>
      <c r="NIK495" s="22"/>
      <c r="NIL495" s="22"/>
      <c r="NIM495" s="22"/>
      <c r="NIN495" s="22"/>
      <c r="NIO495" s="22"/>
      <c r="NIP495" s="22"/>
      <c r="NIQ495" s="22"/>
      <c r="NIR495" s="22"/>
      <c r="NIS495" s="22"/>
      <c r="NIT495" s="22"/>
      <c r="NIU495" s="22"/>
      <c r="NIV495" s="22"/>
      <c r="NIW495" s="22"/>
      <c r="NIX495" s="22"/>
      <c r="NIY495" s="22"/>
      <c r="NIZ495" s="22"/>
      <c r="NJA495" s="22"/>
      <c r="NJB495" s="22"/>
      <c r="NJC495" s="22"/>
      <c r="NJD495" s="22"/>
      <c r="NJE495" s="22"/>
      <c r="NJF495" s="22"/>
      <c r="NJG495" s="22"/>
      <c r="NJH495" s="22"/>
      <c r="NJI495" s="22"/>
      <c r="NJJ495" s="22"/>
      <c r="NJK495" s="22"/>
      <c r="NJL495" s="22"/>
      <c r="NJM495" s="22"/>
      <c r="NJN495" s="22"/>
      <c r="NJO495" s="22"/>
      <c r="NJP495" s="22"/>
      <c r="NJQ495" s="22"/>
      <c r="NJR495" s="22"/>
      <c r="NJS495" s="22"/>
      <c r="NJT495" s="22"/>
      <c r="NJU495" s="22"/>
      <c r="NJV495" s="22"/>
      <c r="NJW495" s="22"/>
      <c r="NJX495" s="22"/>
      <c r="NJY495" s="22"/>
      <c r="NJZ495" s="22"/>
      <c r="NKA495" s="22"/>
      <c r="NKB495" s="22"/>
      <c r="NKC495" s="22"/>
      <c r="NKD495" s="22"/>
      <c r="NKE495" s="22"/>
      <c r="NKF495" s="22"/>
      <c r="NKG495" s="22"/>
      <c r="NKH495" s="22"/>
      <c r="NKI495" s="22"/>
      <c r="NKJ495" s="22"/>
      <c r="NKK495" s="22"/>
      <c r="NKL495" s="22"/>
      <c r="NKM495" s="22"/>
      <c r="NKN495" s="22"/>
      <c r="NKO495" s="22"/>
      <c r="NKP495" s="22"/>
      <c r="NKQ495" s="22"/>
      <c r="NKR495" s="22"/>
      <c r="NKS495" s="22"/>
      <c r="NKT495" s="22"/>
      <c r="NKU495" s="22"/>
      <c r="NKV495" s="22"/>
      <c r="NKW495" s="22"/>
      <c r="NKX495" s="22"/>
      <c r="NKY495" s="22"/>
      <c r="NKZ495" s="22"/>
      <c r="NLA495" s="22"/>
      <c r="NLB495" s="22"/>
      <c r="NLC495" s="22"/>
      <c r="NLD495" s="22"/>
      <c r="NLE495" s="22"/>
      <c r="NLF495" s="22"/>
      <c r="NLG495" s="22"/>
      <c r="NLH495" s="22"/>
      <c r="NLI495" s="22"/>
      <c r="NLJ495" s="22"/>
      <c r="NLK495" s="22"/>
      <c r="NLL495" s="22"/>
      <c r="NLM495" s="22"/>
      <c r="NLN495" s="22"/>
      <c r="NLO495" s="22"/>
      <c r="NLP495" s="22"/>
      <c r="NLQ495" s="22"/>
      <c r="NLR495" s="22"/>
      <c r="NLS495" s="22"/>
      <c r="NLT495" s="22"/>
      <c r="NLU495" s="22"/>
      <c r="NLV495" s="22"/>
      <c r="NLW495" s="22"/>
      <c r="NLX495" s="22"/>
      <c r="NLY495" s="22"/>
      <c r="NLZ495" s="22"/>
      <c r="NMA495" s="22"/>
      <c r="NMB495" s="22"/>
      <c r="NMC495" s="22"/>
      <c r="NMD495" s="22"/>
      <c r="NME495" s="22"/>
      <c r="NMF495" s="22"/>
      <c r="NMG495" s="22"/>
      <c r="NMH495" s="22"/>
      <c r="NMI495" s="22"/>
      <c r="NMJ495" s="22"/>
      <c r="NMK495" s="22"/>
      <c r="NML495" s="22"/>
      <c r="NMM495" s="22"/>
      <c r="NMN495" s="22"/>
      <c r="NMO495" s="22"/>
      <c r="NMP495" s="22"/>
      <c r="NMQ495" s="22"/>
      <c r="NMR495" s="22"/>
      <c r="NMS495" s="22"/>
      <c r="NMT495" s="22"/>
      <c r="NMU495" s="22"/>
      <c r="NMV495" s="22"/>
      <c r="NMW495" s="22"/>
      <c r="NMX495" s="22"/>
      <c r="NMY495" s="22"/>
      <c r="NMZ495" s="22"/>
      <c r="NNA495" s="22"/>
      <c r="NNB495" s="22"/>
      <c r="NNC495" s="22"/>
      <c r="NND495" s="22"/>
      <c r="NNE495" s="22"/>
      <c r="NNF495" s="22"/>
      <c r="NNG495" s="22"/>
      <c r="NNH495" s="22"/>
      <c r="NNI495" s="22"/>
      <c r="NNJ495" s="22"/>
      <c r="NNK495" s="22"/>
      <c r="NNL495" s="22"/>
      <c r="NNM495" s="22"/>
      <c r="NNN495" s="22"/>
      <c r="NNO495" s="22"/>
      <c r="NNP495" s="22"/>
      <c r="NNQ495" s="22"/>
      <c r="NNR495" s="22"/>
      <c r="NNS495" s="22"/>
      <c r="NNT495" s="22"/>
      <c r="NNU495" s="22"/>
      <c r="NNV495" s="22"/>
      <c r="NNW495" s="22"/>
      <c r="NNX495" s="22"/>
      <c r="NNY495" s="22"/>
      <c r="NNZ495" s="22"/>
      <c r="NOA495" s="22"/>
      <c r="NOB495" s="22"/>
      <c r="NOC495" s="22"/>
      <c r="NOD495" s="22"/>
      <c r="NOE495" s="22"/>
      <c r="NOF495" s="22"/>
      <c r="NOG495" s="22"/>
      <c r="NOH495" s="22"/>
      <c r="NOI495" s="22"/>
      <c r="NOJ495" s="22"/>
      <c r="NOK495" s="22"/>
      <c r="NOL495" s="22"/>
      <c r="NOM495" s="22"/>
      <c r="NON495" s="22"/>
      <c r="NOO495" s="22"/>
      <c r="NOP495" s="22"/>
      <c r="NOQ495" s="22"/>
      <c r="NOR495" s="22"/>
      <c r="NOS495" s="22"/>
      <c r="NOT495" s="22"/>
      <c r="NOU495" s="22"/>
      <c r="NOV495" s="22"/>
      <c r="NOW495" s="22"/>
      <c r="NOX495" s="22"/>
      <c r="NOY495" s="22"/>
      <c r="NOZ495" s="22"/>
      <c r="NPA495" s="22"/>
      <c r="NPB495" s="22"/>
      <c r="NPC495" s="22"/>
      <c r="NPD495" s="22"/>
      <c r="NPE495" s="22"/>
      <c r="NPF495" s="22"/>
      <c r="NPG495" s="22"/>
      <c r="NPH495" s="22"/>
      <c r="NPI495" s="22"/>
      <c r="NPJ495" s="22"/>
      <c r="NPK495" s="22"/>
      <c r="NPL495" s="22"/>
      <c r="NPM495" s="22"/>
      <c r="NPN495" s="22"/>
      <c r="NPO495" s="22"/>
      <c r="NPP495" s="22"/>
      <c r="NPQ495" s="22"/>
      <c r="NPR495" s="22"/>
      <c r="NPS495" s="22"/>
      <c r="NPT495" s="22"/>
      <c r="NPU495" s="22"/>
      <c r="NPV495" s="22"/>
      <c r="NPW495" s="22"/>
      <c r="NPX495" s="22"/>
      <c r="NPY495" s="22"/>
      <c r="NPZ495" s="22"/>
      <c r="NQA495" s="22"/>
      <c r="NQB495" s="22"/>
      <c r="NQC495" s="22"/>
      <c r="NQD495" s="22"/>
      <c r="NQE495" s="22"/>
      <c r="NQF495" s="22"/>
      <c r="NQG495" s="22"/>
      <c r="NQH495" s="22"/>
      <c r="NQI495" s="22"/>
      <c r="NQJ495" s="22"/>
      <c r="NQK495" s="22"/>
      <c r="NQL495" s="22"/>
      <c r="NQM495" s="22"/>
      <c r="NQN495" s="22"/>
      <c r="NQO495" s="22"/>
      <c r="NQP495" s="22"/>
      <c r="NQQ495" s="22"/>
      <c r="NQR495" s="22"/>
      <c r="NQS495" s="22"/>
      <c r="NQT495" s="22"/>
      <c r="NQU495" s="22"/>
      <c r="NQV495" s="22"/>
      <c r="NQW495" s="22"/>
      <c r="NQX495" s="22"/>
      <c r="NQY495" s="22"/>
      <c r="NQZ495" s="22"/>
      <c r="NRA495" s="22"/>
      <c r="NRB495" s="22"/>
      <c r="NRC495" s="22"/>
      <c r="NRD495" s="22"/>
      <c r="NRE495" s="22"/>
      <c r="NRF495" s="22"/>
      <c r="NRG495" s="22"/>
      <c r="NRH495" s="22"/>
      <c r="NRI495" s="22"/>
      <c r="NRJ495" s="22"/>
      <c r="NRK495" s="22"/>
      <c r="NRL495" s="22"/>
      <c r="NRM495" s="22"/>
      <c r="NRN495" s="22"/>
      <c r="NRO495" s="22"/>
      <c r="NRP495" s="22"/>
      <c r="NRQ495" s="22"/>
      <c r="NRR495" s="22"/>
      <c r="NRS495" s="22"/>
      <c r="NRT495" s="22"/>
      <c r="NRU495" s="22"/>
      <c r="NRV495" s="22"/>
      <c r="NRW495" s="22"/>
      <c r="NRX495" s="22"/>
      <c r="NRY495" s="22"/>
      <c r="NRZ495" s="22"/>
      <c r="NSA495" s="22"/>
      <c r="NSB495" s="22"/>
      <c r="NSC495" s="22"/>
      <c r="NSD495" s="22"/>
      <c r="NSE495" s="22"/>
      <c r="NSF495" s="22"/>
      <c r="NSG495" s="22"/>
      <c r="NSH495" s="22"/>
      <c r="NSI495" s="22"/>
      <c r="NSJ495" s="22"/>
      <c r="NSK495" s="22"/>
      <c r="NSL495" s="22"/>
      <c r="NSM495" s="22"/>
      <c r="NSN495" s="22"/>
      <c r="NSO495" s="22"/>
      <c r="NSP495" s="22"/>
      <c r="NSQ495" s="22"/>
      <c r="NSR495" s="22"/>
      <c r="NSS495" s="22"/>
      <c r="NST495" s="22"/>
      <c r="NSU495" s="22"/>
      <c r="NSV495" s="22"/>
      <c r="NSW495" s="22"/>
      <c r="NSX495" s="22"/>
      <c r="NSY495" s="22"/>
      <c r="NSZ495" s="22"/>
      <c r="NTA495" s="22"/>
      <c r="NTB495" s="22"/>
      <c r="NTC495" s="22"/>
      <c r="NTD495" s="22"/>
      <c r="NTE495" s="22"/>
      <c r="NTF495" s="22"/>
      <c r="NTG495" s="22"/>
      <c r="NTH495" s="22"/>
      <c r="NTI495" s="22"/>
      <c r="NTJ495" s="22"/>
      <c r="NTK495" s="22"/>
      <c r="NTL495" s="22"/>
      <c r="NTM495" s="22"/>
      <c r="NTN495" s="22"/>
      <c r="NTO495" s="22"/>
      <c r="NTP495" s="22"/>
      <c r="NTQ495" s="22"/>
      <c r="NTR495" s="22"/>
      <c r="NTS495" s="22"/>
      <c r="NTT495" s="22"/>
      <c r="NTU495" s="22"/>
      <c r="NTV495" s="22"/>
      <c r="NTW495" s="22"/>
      <c r="NTX495" s="22"/>
      <c r="NTY495" s="22"/>
      <c r="NTZ495" s="22"/>
      <c r="NUA495" s="22"/>
      <c r="NUB495" s="22"/>
      <c r="NUC495" s="22"/>
      <c r="NUD495" s="22"/>
      <c r="NUE495" s="22"/>
      <c r="NUF495" s="22"/>
      <c r="NUG495" s="22"/>
      <c r="NUH495" s="22"/>
      <c r="NUI495" s="22"/>
      <c r="NUJ495" s="22"/>
      <c r="NUK495" s="22"/>
      <c r="NUL495" s="22"/>
      <c r="NUM495" s="22"/>
      <c r="NUN495" s="22"/>
      <c r="NUO495" s="22"/>
      <c r="NUP495" s="22"/>
      <c r="NUQ495" s="22"/>
      <c r="NUR495" s="22"/>
      <c r="NUS495" s="22"/>
      <c r="NUT495" s="22"/>
      <c r="NUU495" s="22"/>
      <c r="NUV495" s="22"/>
      <c r="NUW495" s="22"/>
      <c r="NUX495" s="22"/>
      <c r="NUY495" s="22"/>
      <c r="NUZ495" s="22"/>
      <c r="NVA495" s="22"/>
      <c r="NVB495" s="22"/>
      <c r="NVC495" s="22"/>
      <c r="NVD495" s="22"/>
      <c r="NVE495" s="22"/>
      <c r="NVF495" s="22"/>
      <c r="NVG495" s="22"/>
      <c r="NVH495" s="22"/>
      <c r="NVI495" s="22"/>
      <c r="NVJ495" s="22"/>
      <c r="NVK495" s="22"/>
      <c r="NVL495" s="22"/>
      <c r="NVM495" s="22"/>
      <c r="NVN495" s="22"/>
      <c r="NVO495" s="22"/>
      <c r="NVP495" s="22"/>
      <c r="NVQ495" s="22"/>
      <c r="NVR495" s="22"/>
      <c r="NVS495" s="22"/>
      <c r="NVT495" s="22"/>
      <c r="NVU495" s="22"/>
      <c r="NVV495" s="22"/>
      <c r="NVW495" s="22"/>
      <c r="NVX495" s="22"/>
      <c r="NVY495" s="22"/>
      <c r="NVZ495" s="22"/>
      <c r="NWA495" s="22"/>
      <c r="NWB495" s="22"/>
      <c r="NWC495" s="22"/>
      <c r="NWD495" s="22"/>
      <c r="NWE495" s="22"/>
      <c r="NWF495" s="22"/>
      <c r="NWG495" s="22"/>
      <c r="NWH495" s="22"/>
      <c r="NWI495" s="22"/>
      <c r="NWJ495" s="22"/>
      <c r="NWK495" s="22"/>
      <c r="NWL495" s="22"/>
      <c r="NWM495" s="22"/>
      <c r="NWN495" s="22"/>
      <c r="NWO495" s="22"/>
      <c r="NWP495" s="22"/>
      <c r="NWQ495" s="22"/>
      <c r="NWR495" s="22"/>
      <c r="NWS495" s="22"/>
      <c r="NWT495" s="22"/>
      <c r="NWU495" s="22"/>
      <c r="NWV495" s="22"/>
      <c r="NWW495" s="22"/>
      <c r="NWX495" s="22"/>
      <c r="NWY495" s="22"/>
      <c r="NWZ495" s="22"/>
      <c r="NXA495" s="22"/>
      <c r="NXB495" s="22"/>
      <c r="NXC495" s="22"/>
      <c r="NXD495" s="22"/>
      <c r="NXE495" s="22"/>
      <c r="NXF495" s="22"/>
      <c r="NXG495" s="22"/>
      <c r="NXH495" s="22"/>
      <c r="NXI495" s="22"/>
      <c r="NXJ495" s="22"/>
      <c r="NXK495" s="22"/>
      <c r="NXL495" s="22"/>
      <c r="NXM495" s="22"/>
      <c r="NXN495" s="22"/>
      <c r="NXO495" s="22"/>
      <c r="NXP495" s="22"/>
      <c r="NXQ495" s="22"/>
      <c r="NXR495" s="22"/>
      <c r="NXS495" s="22"/>
      <c r="NXT495" s="22"/>
      <c r="NXU495" s="22"/>
      <c r="NXV495" s="22"/>
      <c r="NXW495" s="22"/>
      <c r="NXX495" s="22"/>
      <c r="NXY495" s="22"/>
      <c r="NXZ495" s="22"/>
      <c r="NYA495" s="22"/>
      <c r="NYB495" s="22"/>
      <c r="NYC495" s="22"/>
      <c r="NYD495" s="22"/>
      <c r="NYE495" s="22"/>
      <c r="NYF495" s="22"/>
      <c r="NYG495" s="22"/>
      <c r="NYH495" s="22"/>
      <c r="NYI495" s="22"/>
      <c r="NYJ495" s="22"/>
      <c r="NYK495" s="22"/>
      <c r="NYL495" s="22"/>
      <c r="NYM495" s="22"/>
      <c r="NYN495" s="22"/>
      <c r="NYO495" s="22"/>
      <c r="NYP495" s="22"/>
      <c r="NYQ495" s="22"/>
      <c r="NYR495" s="22"/>
      <c r="NYS495" s="22"/>
      <c r="NYT495" s="22"/>
      <c r="NYU495" s="22"/>
      <c r="NYV495" s="22"/>
      <c r="NYW495" s="22"/>
      <c r="NYX495" s="22"/>
      <c r="NYY495" s="22"/>
      <c r="NYZ495" s="22"/>
      <c r="NZA495" s="22"/>
      <c r="NZB495" s="22"/>
      <c r="NZC495" s="22"/>
      <c r="NZD495" s="22"/>
      <c r="NZE495" s="22"/>
      <c r="NZF495" s="22"/>
      <c r="NZG495" s="22"/>
      <c r="NZH495" s="22"/>
      <c r="NZI495" s="22"/>
      <c r="NZJ495" s="22"/>
      <c r="NZK495" s="22"/>
      <c r="NZL495" s="22"/>
      <c r="NZM495" s="22"/>
      <c r="NZN495" s="22"/>
      <c r="NZO495" s="22"/>
      <c r="NZP495" s="22"/>
      <c r="NZQ495" s="22"/>
      <c r="NZR495" s="22"/>
      <c r="NZS495" s="22"/>
      <c r="NZT495" s="22"/>
      <c r="NZU495" s="22"/>
      <c r="NZV495" s="22"/>
      <c r="NZW495" s="22"/>
      <c r="NZX495" s="22"/>
      <c r="NZY495" s="22"/>
      <c r="NZZ495" s="22"/>
      <c r="OAA495" s="22"/>
      <c r="OAB495" s="22"/>
      <c r="OAC495" s="22"/>
      <c r="OAD495" s="22"/>
      <c r="OAE495" s="22"/>
      <c r="OAF495" s="22"/>
      <c r="OAG495" s="22"/>
      <c r="OAH495" s="22"/>
      <c r="OAI495" s="22"/>
      <c r="OAJ495" s="22"/>
      <c r="OAK495" s="22"/>
      <c r="OAL495" s="22"/>
      <c r="OAM495" s="22"/>
      <c r="OAN495" s="22"/>
      <c r="OAO495" s="22"/>
      <c r="OAP495" s="22"/>
      <c r="OAQ495" s="22"/>
      <c r="OAR495" s="22"/>
      <c r="OAS495" s="22"/>
      <c r="OAT495" s="22"/>
      <c r="OAU495" s="22"/>
      <c r="OAV495" s="22"/>
      <c r="OAW495" s="22"/>
      <c r="OAX495" s="22"/>
      <c r="OAY495" s="22"/>
      <c r="OAZ495" s="22"/>
      <c r="OBA495" s="22"/>
      <c r="OBB495" s="22"/>
      <c r="OBC495" s="22"/>
      <c r="OBD495" s="22"/>
      <c r="OBE495" s="22"/>
      <c r="OBF495" s="22"/>
      <c r="OBG495" s="22"/>
      <c r="OBH495" s="22"/>
      <c r="OBI495" s="22"/>
      <c r="OBJ495" s="22"/>
      <c r="OBK495" s="22"/>
      <c r="OBL495" s="22"/>
      <c r="OBM495" s="22"/>
      <c r="OBN495" s="22"/>
      <c r="OBO495" s="22"/>
      <c r="OBP495" s="22"/>
      <c r="OBQ495" s="22"/>
      <c r="OBR495" s="22"/>
      <c r="OBS495" s="22"/>
      <c r="OBT495" s="22"/>
      <c r="OBU495" s="22"/>
      <c r="OBV495" s="22"/>
      <c r="OBW495" s="22"/>
      <c r="OBX495" s="22"/>
      <c r="OBY495" s="22"/>
      <c r="OBZ495" s="22"/>
      <c r="OCA495" s="22"/>
      <c r="OCB495" s="22"/>
      <c r="OCC495" s="22"/>
      <c r="OCD495" s="22"/>
      <c r="OCE495" s="22"/>
      <c r="OCF495" s="22"/>
      <c r="OCG495" s="22"/>
      <c r="OCH495" s="22"/>
      <c r="OCI495" s="22"/>
      <c r="OCJ495" s="22"/>
      <c r="OCK495" s="22"/>
      <c r="OCL495" s="22"/>
      <c r="OCM495" s="22"/>
      <c r="OCN495" s="22"/>
      <c r="OCO495" s="22"/>
      <c r="OCP495" s="22"/>
      <c r="OCQ495" s="22"/>
      <c r="OCR495" s="22"/>
      <c r="OCS495" s="22"/>
      <c r="OCT495" s="22"/>
      <c r="OCU495" s="22"/>
      <c r="OCV495" s="22"/>
      <c r="OCW495" s="22"/>
      <c r="OCX495" s="22"/>
      <c r="OCY495" s="22"/>
      <c r="OCZ495" s="22"/>
      <c r="ODA495" s="22"/>
      <c r="ODB495" s="22"/>
      <c r="ODC495" s="22"/>
      <c r="ODD495" s="22"/>
      <c r="ODE495" s="22"/>
      <c r="ODF495" s="22"/>
      <c r="ODG495" s="22"/>
      <c r="ODH495" s="22"/>
      <c r="ODI495" s="22"/>
      <c r="ODJ495" s="22"/>
      <c r="ODK495" s="22"/>
      <c r="ODL495" s="22"/>
      <c r="ODM495" s="22"/>
      <c r="ODN495" s="22"/>
      <c r="ODO495" s="22"/>
      <c r="ODP495" s="22"/>
      <c r="ODQ495" s="22"/>
      <c r="ODR495" s="22"/>
      <c r="ODS495" s="22"/>
      <c r="ODT495" s="22"/>
      <c r="ODU495" s="22"/>
      <c r="ODV495" s="22"/>
      <c r="ODW495" s="22"/>
      <c r="ODX495" s="22"/>
      <c r="ODY495" s="22"/>
      <c r="ODZ495" s="22"/>
      <c r="OEA495" s="22"/>
      <c r="OEB495" s="22"/>
      <c r="OEC495" s="22"/>
      <c r="OED495" s="22"/>
      <c r="OEE495" s="22"/>
      <c r="OEF495" s="22"/>
      <c r="OEG495" s="22"/>
      <c r="OEH495" s="22"/>
      <c r="OEI495" s="22"/>
      <c r="OEJ495" s="22"/>
      <c r="OEK495" s="22"/>
      <c r="OEL495" s="22"/>
      <c r="OEM495" s="22"/>
      <c r="OEN495" s="22"/>
      <c r="OEO495" s="22"/>
      <c r="OEP495" s="22"/>
      <c r="OEQ495" s="22"/>
      <c r="OER495" s="22"/>
      <c r="OES495" s="22"/>
      <c r="OET495" s="22"/>
      <c r="OEU495" s="22"/>
      <c r="OEV495" s="22"/>
      <c r="OEW495" s="22"/>
      <c r="OEX495" s="22"/>
      <c r="OEY495" s="22"/>
      <c r="OEZ495" s="22"/>
      <c r="OFA495" s="22"/>
      <c r="OFB495" s="22"/>
      <c r="OFC495" s="22"/>
      <c r="OFD495" s="22"/>
      <c r="OFE495" s="22"/>
      <c r="OFF495" s="22"/>
      <c r="OFG495" s="22"/>
      <c r="OFH495" s="22"/>
      <c r="OFI495" s="22"/>
      <c r="OFJ495" s="22"/>
      <c r="OFK495" s="22"/>
      <c r="OFL495" s="22"/>
      <c r="OFM495" s="22"/>
      <c r="OFN495" s="22"/>
      <c r="OFO495" s="22"/>
      <c r="OFP495" s="22"/>
      <c r="OFQ495" s="22"/>
      <c r="OFR495" s="22"/>
      <c r="OFS495" s="22"/>
      <c r="OFT495" s="22"/>
      <c r="OFU495" s="22"/>
      <c r="OFV495" s="22"/>
      <c r="OFW495" s="22"/>
      <c r="OFX495" s="22"/>
      <c r="OFY495" s="22"/>
      <c r="OFZ495" s="22"/>
      <c r="OGA495" s="22"/>
      <c r="OGB495" s="22"/>
      <c r="OGC495" s="22"/>
      <c r="OGD495" s="22"/>
      <c r="OGE495" s="22"/>
      <c r="OGF495" s="22"/>
      <c r="OGG495" s="22"/>
      <c r="OGH495" s="22"/>
      <c r="OGI495" s="22"/>
      <c r="OGJ495" s="22"/>
      <c r="OGK495" s="22"/>
      <c r="OGL495" s="22"/>
      <c r="OGM495" s="22"/>
      <c r="OGN495" s="22"/>
      <c r="OGO495" s="22"/>
      <c r="OGP495" s="22"/>
      <c r="OGQ495" s="22"/>
      <c r="OGR495" s="22"/>
      <c r="OGS495" s="22"/>
      <c r="OGT495" s="22"/>
      <c r="OGU495" s="22"/>
      <c r="OGV495" s="22"/>
      <c r="OGW495" s="22"/>
      <c r="OGX495" s="22"/>
      <c r="OGY495" s="22"/>
      <c r="OGZ495" s="22"/>
      <c r="OHA495" s="22"/>
      <c r="OHB495" s="22"/>
      <c r="OHC495" s="22"/>
      <c r="OHD495" s="22"/>
      <c r="OHE495" s="22"/>
      <c r="OHF495" s="22"/>
      <c r="OHG495" s="22"/>
      <c r="OHH495" s="22"/>
      <c r="OHI495" s="22"/>
      <c r="OHJ495" s="22"/>
      <c r="OHK495" s="22"/>
      <c r="OHL495" s="22"/>
      <c r="OHM495" s="22"/>
      <c r="OHN495" s="22"/>
      <c r="OHO495" s="22"/>
      <c r="OHP495" s="22"/>
      <c r="OHQ495" s="22"/>
      <c r="OHR495" s="22"/>
      <c r="OHS495" s="22"/>
      <c r="OHT495" s="22"/>
      <c r="OHU495" s="22"/>
      <c r="OHV495" s="22"/>
      <c r="OHW495" s="22"/>
      <c r="OHX495" s="22"/>
      <c r="OHY495" s="22"/>
      <c r="OHZ495" s="22"/>
      <c r="OIA495" s="22"/>
      <c r="OIB495" s="22"/>
      <c r="OIC495" s="22"/>
      <c r="OID495" s="22"/>
      <c r="OIE495" s="22"/>
      <c r="OIF495" s="22"/>
      <c r="OIG495" s="22"/>
      <c r="OIH495" s="22"/>
      <c r="OII495" s="22"/>
      <c r="OIJ495" s="22"/>
      <c r="OIK495" s="22"/>
      <c r="OIL495" s="22"/>
      <c r="OIM495" s="22"/>
      <c r="OIN495" s="22"/>
      <c r="OIO495" s="22"/>
      <c r="OIP495" s="22"/>
      <c r="OIQ495" s="22"/>
      <c r="OIR495" s="22"/>
      <c r="OIS495" s="22"/>
      <c r="OIT495" s="22"/>
      <c r="OIU495" s="22"/>
      <c r="OIV495" s="22"/>
      <c r="OIW495" s="22"/>
      <c r="OIX495" s="22"/>
      <c r="OIY495" s="22"/>
      <c r="OIZ495" s="22"/>
      <c r="OJA495" s="22"/>
      <c r="OJB495" s="22"/>
      <c r="OJC495" s="22"/>
      <c r="OJD495" s="22"/>
      <c r="OJE495" s="22"/>
      <c r="OJF495" s="22"/>
      <c r="OJG495" s="22"/>
      <c r="OJH495" s="22"/>
      <c r="OJI495" s="22"/>
      <c r="OJJ495" s="22"/>
      <c r="OJK495" s="22"/>
      <c r="OJL495" s="22"/>
      <c r="OJM495" s="22"/>
      <c r="OJN495" s="22"/>
      <c r="OJO495" s="22"/>
      <c r="OJP495" s="22"/>
      <c r="OJQ495" s="22"/>
      <c r="OJR495" s="22"/>
      <c r="OJS495" s="22"/>
      <c r="OJT495" s="22"/>
      <c r="OJU495" s="22"/>
      <c r="OJV495" s="22"/>
      <c r="OJW495" s="22"/>
      <c r="OJX495" s="22"/>
      <c r="OJY495" s="22"/>
      <c r="OJZ495" s="22"/>
      <c r="OKA495" s="22"/>
      <c r="OKB495" s="22"/>
      <c r="OKC495" s="22"/>
      <c r="OKD495" s="22"/>
      <c r="OKE495" s="22"/>
      <c r="OKF495" s="22"/>
      <c r="OKG495" s="22"/>
      <c r="OKH495" s="22"/>
      <c r="OKI495" s="22"/>
      <c r="OKJ495" s="22"/>
      <c r="OKK495" s="22"/>
      <c r="OKL495" s="22"/>
      <c r="OKM495" s="22"/>
      <c r="OKN495" s="22"/>
      <c r="OKO495" s="22"/>
      <c r="OKP495" s="22"/>
      <c r="OKQ495" s="22"/>
      <c r="OKR495" s="22"/>
      <c r="OKS495" s="22"/>
      <c r="OKT495" s="22"/>
      <c r="OKU495" s="22"/>
      <c r="OKV495" s="22"/>
      <c r="OKW495" s="22"/>
      <c r="OKX495" s="22"/>
      <c r="OKY495" s="22"/>
      <c r="OKZ495" s="22"/>
      <c r="OLA495" s="22"/>
      <c r="OLB495" s="22"/>
      <c r="OLC495" s="22"/>
      <c r="OLD495" s="22"/>
      <c r="OLE495" s="22"/>
      <c r="OLF495" s="22"/>
      <c r="OLG495" s="22"/>
      <c r="OLH495" s="22"/>
      <c r="OLI495" s="22"/>
      <c r="OLJ495" s="22"/>
      <c r="OLK495" s="22"/>
      <c r="OLL495" s="22"/>
      <c r="OLM495" s="22"/>
      <c r="OLN495" s="22"/>
      <c r="OLO495" s="22"/>
      <c r="OLP495" s="22"/>
      <c r="OLQ495" s="22"/>
      <c r="OLR495" s="22"/>
      <c r="OLS495" s="22"/>
      <c r="OLT495" s="22"/>
      <c r="OLU495" s="22"/>
      <c r="OLV495" s="22"/>
      <c r="OLW495" s="22"/>
      <c r="OLX495" s="22"/>
      <c r="OLY495" s="22"/>
      <c r="OLZ495" s="22"/>
      <c r="OMA495" s="22"/>
      <c r="OMB495" s="22"/>
      <c r="OMC495" s="22"/>
      <c r="OMD495" s="22"/>
      <c r="OME495" s="22"/>
      <c r="OMF495" s="22"/>
      <c r="OMG495" s="22"/>
      <c r="OMH495" s="22"/>
      <c r="OMI495" s="22"/>
      <c r="OMJ495" s="22"/>
      <c r="OMK495" s="22"/>
      <c r="OML495" s="22"/>
      <c r="OMM495" s="22"/>
      <c r="OMN495" s="22"/>
      <c r="OMO495" s="22"/>
      <c r="OMP495" s="22"/>
      <c r="OMQ495" s="22"/>
      <c r="OMR495" s="22"/>
      <c r="OMS495" s="22"/>
      <c r="OMT495" s="22"/>
      <c r="OMU495" s="22"/>
      <c r="OMV495" s="22"/>
      <c r="OMW495" s="22"/>
      <c r="OMX495" s="22"/>
      <c r="OMY495" s="22"/>
      <c r="OMZ495" s="22"/>
      <c r="ONA495" s="22"/>
      <c r="ONB495" s="22"/>
      <c r="ONC495" s="22"/>
      <c r="OND495" s="22"/>
      <c r="ONE495" s="22"/>
      <c r="ONF495" s="22"/>
      <c r="ONG495" s="22"/>
      <c r="ONH495" s="22"/>
      <c r="ONI495" s="22"/>
      <c r="ONJ495" s="22"/>
      <c r="ONK495" s="22"/>
      <c r="ONL495" s="22"/>
      <c r="ONM495" s="22"/>
      <c r="ONN495" s="22"/>
      <c r="ONO495" s="22"/>
      <c r="ONP495" s="22"/>
      <c r="ONQ495" s="22"/>
      <c r="ONR495" s="22"/>
      <c r="ONS495" s="22"/>
      <c r="ONT495" s="22"/>
      <c r="ONU495" s="22"/>
      <c r="ONV495" s="22"/>
      <c r="ONW495" s="22"/>
      <c r="ONX495" s="22"/>
      <c r="ONY495" s="22"/>
      <c r="ONZ495" s="22"/>
      <c r="OOA495" s="22"/>
      <c r="OOB495" s="22"/>
      <c r="OOC495" s="22"/>
      <c r="OOD495" s="22"/>
      <c r="OOE495" s="22"/>
      <c r="OOF495" s="22"/>
      <c r="OOG495" s="22"/>
      <c r="OOH495" s="22"/>
      <c r="OOI495" s="22"/>
      <c r="OOJ495" s="22"/>
      <c r="OOK495" s="22"/>
      <c r="OOL495" s="22"/>
      <c r="OOM495" s="22"/>
      <c r="OON495" s="22"/>
      <c r="OOO495" s="22"/>
      <c r="OOP495" s="22"/>
      <c r="OOQ495" s="22"/>
      <c r="OOR495" s="22"/>
      <c r="OOS495" s="22"/>
      <c r="OOT495" s="22"/>
      <c r="OOU495" s="22"/>
      <c r="OOV495" s="22"/>
      <c r="OOW495" s="22"/>
      <c r="OOX495" s="22"/>
      <c r="OOY495" s="22"/>
      <c r="OOZ495" s="22"/>
      <c r="OPA495" s="22"/>
      <c r="OPB495" s="22"/>
      <c r="OPC495" s="22"/>
      <c r="OPD495" s="22"/>
      <c r="OPE495" s="22"/>
      <c r="OPF495" s="22"/>
      <c r="OPG495" s="22"/>
      <c r="OPH495" s="22"/>
      <c r="OPI495" s="22"/>
      <c r="OPJ495" s="22"/>
      <c r="OPK495" s="22"/>
      <c r="OPL495" s="22"/>
      <c r="OPM495" s="22"/>
      <c r="OPN495" s="22"/>
      <c r="OPO495" s="22"/>
      <c r="OPP495" s="22"/>
      <c r="OPQ495" s="22"/>
      <c r="OPR495" s="22"/>
      <c r="OPS495" s="22"/>
      <c r="OPT495" s="22"/>
      <c r="OPU495" s="22"/>
      <c r="OPV495" s="22"/>
      <c r="OPW495" s="22"/>
      <c r="OPX495" s="22"/>
      <c r="OPY495" s="22"/>
      <c r="OPZ495" s="22"/>
      <c r="OQA495" s="22"/>
      <c r="OQB495" s="22"/>
      <c r="OQC495" s="22"/>
      <c r="OQD495" s="22"/>
      <c r="OQE495" s="22"/>
      <c r="OQF495" s="22"/>
      <c r="OQG495" s="22"/>
      <c r="OQH495" s="22"/>
      <c r="OQI495" s="22"/>
      <c r="OQJ495" s="22"/>
      <c r="OQK495" s="22"/>
      <c r="OQL495" s="22"/>
      <c r="OQM495" s="22"/>
      <c r="OQN495" s="22"/>
      <c r="OQO495" s="22"/>
      <c r="OQP495" s="22"/>
      <c r="OQQ495" s="22"/>
      <c r="OQR495" s="22"/>
      <c r="OQS495" s="22"/>
      <c r="OQT495" s="22"/>
      <c r="OQU495" s="22"/>
      <c r="OQV495" s="22"/>
      <c r="OQW495" s="22"/>
      <c r="OQX495" s="22"/>
      <c r="OQY495" s="22"/>
      <c r="OQZ495" s="22"/>
      <c r="ORA495" s="22"/>
      <c r="ORB495" s="22"/>
      <c r="ORC495" s="22"/>
      <c r="ORD495" s="22"/>
      <c r="ORE495" s="22"/>
      <c r="ORF495" s="22"/>
      <c r="ORG495" s="22"/>
      <c r="ORH495" s="22"/>
      <c r="ORI495" s="22"/>
      <c r="ORJ495" s="22"/>
      <c r="ORK495" s="22"/>
      <c r="ORL495" s="22"/>
      <c r="ORM495" s="22"/>
      <c r="ORN495" s="22"/>
      <c r="ORO495" s="22"/>
      <c r="ORP495" s="22"/>
      <c r="ORQ495" s="22"/>
      <c r="ORR495" s="22"/>
      <c r="ORS495" s="22"/>
      <c r="ORT495" s="22"/>
      <c r="ORU495" s="22"/>
      <c r="ORV495" s="22"/>
      <c r="ORW495" s="22"/>
      <c r="ORX495" s="22"/>
      <c r="ORY495" s="22"/>
      <c r="ORZ495" s="22"/>
      <c r="OSA495" s="22"/>
      <c r="OSB495" s="22"/>
      <c r="OSC495" s="22"/>
      <c r="OSD495" s="22"/>
      <c r="OSE495" s="22"/>
      <c r="OSF495" s="22"/>
      <c r="OSG495" s="22"/>
      <c r="OSH495" s="22"/>
      <c r="OSI495" s="22"/>
      <c r="OSJ495" s="22"/>
      <c r="OSK495" s="22"/>
      <c r="OSL495" s="22"/>
      <c r="OSM495" s="22"/>
      <c r="OSN495" s="22"/>
      <c r="OSO495" s="22"/>
      <c r="OSP495" s="22"/>
      <c r="OSQ495" s="22"/>
      <c r="OSR495" s="22"/>
      <c r="OSS495" s="22"/>
      <c r="OST495" s="22"/>
      <c r="OSU495" s="22"/>
      <c r="OSV495" s="22"/>
      <c r="OSW495" s="22"/>
      <c r="OSX495" s="22"/>
      <c r="OSY495" s="22"/>
      <c r="OSZ495" s="22"/>
      <c r="OTA495" s="22"/>
      <c r="OTB495" s="22"/>
      <c r="OTC495" s="22"/>
      <c r="OTD495" s="22"/>
      <c r="OTE495" s="22"/>
      <c r="OTF495" s="22"/>
      <c r="OTG495" s="22"/>
      <c r="OTH495" s="22"/>
      <c r="OTI495" s="22"/>
      <c r="OTJ495" s="22"/>
      <c r="OTK495" s="22"/>
      <c r="OTL495" s="22"/>
      <c r="OTM495" s="22"/>
      <c r="OTN495" s="22"/>
      <c r="OTO495" s="22"/>
      <c r="OTP495" s="22"/>
      <c r="OTQ495" s="22"/>
      <c r="OTR495" s="22"/>
      <c r="OTS495" s="22"/>
      <c r="OTT495" s="22"/>
      <c r="OTU495" s="22"/>
      <c r="OTV495" s="22"/>
      <c r="OTW495" s="22"/>
      <c r="OTX495" s="22"/>
      <c r="OTY495" s="22"/>
      <c r="OTZ495" s="22"/>
      <c r="OUA495" s="22"/>
      <c r="OUB495" s="22"/>
      <c r="OUC495" s="22"/>
      <c r="OUD495" s="22"/>
      <c r="OUE495" s="22"/>
      <c r="OUF495" s="22"/>
      <c r="OUG495" s="22"/>
      <c r="OUH495" s="22"/>
      <c r="OUI495" s="22"/>
      <c r="OUJ495" s="22"/>
      <c r="OUK495" s="22"/>
      <c r="OUL495" s="22"/>
      <c r="OUM495" s="22"/>
      <c r="OUN495" s="22"/>
      <c r="OUO495" s="22"/>
      <c r="OUP495" s="22"/>
      <c r="OUQ495" s="22"/>
      <c r="OUR495" s="22"/>
      <c r="OUS495" s="22"/>
      <c r="OUT495" s="22"/>
      <c r="OUU495" s="22"/>
      <c r="OUV495" s="22"/>
      <c r="OUW495" s="22"/>
      <c r="OUX495" s="22"/>
      <c r="OUY495" s="22"/>
      <c r="OUZ495" s="22"/>
      <c r="OVA495" s="22"/>
      <c r="OVB495" s="22"/>
      <c r="OVC495" s="22"/>
      <c r="OVD495" s="22"/>
      <c r="OVE495" s="22"/>
      <c r="OVF495" s="22"/>
      <c r="OVG495" s="22"/>
      <c r="OVH495" s="22"/>
      <c r="OVI495" s="22"/>
      <c r="OVJ495" s="22"/>
      <c r="OVK495" s="22"/>
      <c r="OVL495" s="22"/>
      <c r="OVM495" s="22"/>
      <c r="OVN495" s="22"/>
      <c r="OVO495" s="22"/>
      <c r="OVP495" s="22"/>
      <c r="OVQ495" s="22"/>
      <c r="OVR495" s="22"/>
      <c r="OVS495" s="22"/>
      <c r="OVT495" s="22"/>
      <c r="OVU495" s="22"/>
      <c r="OVV495" s="22"/>
      <c r="OVW495" s="22"/>
      <c r="OVX495" s="22"/>
      <c r="OVY495" s="22"/>
      <c r="OVZ495" s="22"/>
      <c r="OWA495" s="22"/>
      <c r="OWB495" s="22"/>
      <c r="OWC495" s="22"/>
      <c r="OWD495" s="22"/>
      <c r="OWE495" s="22"/>
      <c r="OWF495" s="22"/>
      <c r="OWG495" s="22"/>
      <c r="OWH495" s="22"/>
      <c r="OWI495" s="22"/>
      <c r="OWJ495" s="22"/>
      <c r="OWK495" s="22"/>
      <c r="OWL495" s="22"/>
      <c r="OWM495" s="22"/>
      <c r="OWN495" s="22"/>
      <c r="OWO495" s="22"/>
      <c r="OWP495" s="22"/>
      <c r="OWQ495" s="22"/>
      <c r="OWR495" s="22"/>
      <c r="OWS495" s="22"/>
      <c r="OWT495" s="22"/>
      <c r="OWU495" s="22"/>
      <c r="OWV495" s="22"/>
      <c r="OWW495" s="22"/>
      <c r="OWX495" s="22"/>
      <c r="OWY495" s="22"/>
      <c r="OWZ495" s="22"/>
      <c r="OXA495" s="22"/>
      <c r="OXB495" s="22"/>
      <c r="OXC495" s="22"/>
      <c r="OXD495" s="22"/>
      <c r="OXE495" s="22"/>
      <c r="OXF495" s="22"/>
      <c r="OXG495" s="22"/>
      <c r="OXH495" s="22"/>
      <c r="OXI495" s="22"/>
      <c r="OXJ495" s="22"/>
      <c r="OXK495" s="22"/>
      <c r="OXL495" s="22"/>
      <c r="OXM495" s="22"/>
      <c r="OXN495" s="22"/>
      <c r="OXO495" s="22"/>
      <c r="OXP495" s="22"/>
      <c r="OXQ495" s="22"/>
      <c r="OXR495" s="22"/>
      <c r="OXS495" s="22"/>
      <c r="OXT495" s="22"/>
      <c r="OXU495" s="22"/>
      <c r="OXV495" s="22"/>
      <c r="OXW495" s="22"/>
      <c r="OXX495" s="22"/>
      <c r="OXY495" s="22"/>
      <c r="OXZ495" s="22"/>
      <c r="OYA495" s="22"/>
      <c r="OYB495" s="22"/>
      <c r="OYC495" s="22"/>
      <c r="OYD495" s="22"/>
      <c r="OYE495" s="22"/>
      <c r="OYF495" s="22"/>
      <c r="OYG495" s="22"/>
      <c r="OYH495" s="22"/>
      <c r="OYI495" s="22"/>
      <c r="OYJ495" s="22"/>
      <c r="OYK495" s="22"/>
      <c r="OYL495" s="22"/>
      <c r="OYM495" s="22"/>
      <c r="OYN495" s="22"/>
      <c r="OYO495" s="22"/>
      <c r="OYP495" s="22"/>
      <c r="OYQ495" s="22"/>
      <c r="OYR495" s="22"/>
      <c r="OYS495" s="22"/>
      <c r="OYT495" s="22"/>
      <c r="OYU495" s="22"/>
      <c r="OYV495" s="22"/>
      <c r="OYW495" s="22"/>
      <c r="OYX495" s="22"/>
      <c r="OYY495" s="22"/>
      <c r="OYZ495" s="22"/>
      <c r="OZA495" s="22"/>
      <c r="OZB495" s="22"/>
      <c r="OZC495" s="22"/>
      <c r="OZD495" s="22"/>
      <c r="OZE495" s="22"/>
      <c r="OZF495" s="22"/>
      <c r="OZG495" s="22"/>
      <c r="OZH495" s="22"/>
      <c r="OZI495" s="22"/>
      <c r="OZJ495" s="22"/>
      <c r="OZK495" s="22"/>
      <c r="OZL495" s="22"/>
      <c r="OZM495" s="22"/>
      <c r="OZN495" s="22"/>
      <c r="OZO495" s="22"/>
      <c r="OZP495" s="22"/>
      <c r="OZQ495" s="22"/>
      <c r="OZR495" s="22"/>
      <c r="OZS495" s="22"/>
      <c r="OZT495" s="22"/>
      <c r="OZU495" s="22"/>
      <c r="OZV495" s="22"/>
      <c r="OZW495" s="22"/>
      <c r="OZX495" s="22"/>
      <c r="OZY495" s="22"/>
      <c r="OZZ495" s="22"/>
      <c r="PAA495" s="22"/>
      <c r="PAB495" s="22"/>
      <c r="PAC495" s="22"/>
      <c r="PAD495" s="22"/>
      <c r="PAE495" s="22"/>
      <c r="PAF495" s="22"/>
      <c r="PAG495" s="22"/>
      <c r="PAH495" s="22"/>
      <c r="PAI495" s="22"/>
      <c r="PAJ495" s="22"/>
      <c r="PAK495" s="22"/>
      <c r="PAL495" s="22"/>
      <c r="PAM495" s="22"/>
      <c r="PAN495" s="22"/>
      <c r="PAO495" s="22"/>
      <c r="PAP495" s="22"/>
      <c r="PAQ495" s="22"/>
      <c r="PAR495" s="22"/>
      <c r="PAS495" s="22"/>
      <c r="PAT495" s="22"/>
      <c r="PAU495" s="22"/>
      <c r="PAV495" s="22"/>
      <c r="PAW495" s="22"/>
      <c r="PAX495" s="22"/>
      <c r="PAY495" s="22"/>
      <c r="PAZ495" s="22"/>
      <c r="PBA495" s="22"/>
      <c r="PBB495" s="22"/>
      <c r="PBC495" s="22"/>
      <c r="PBD495" s="22"/>
      <c r="PBE495" s="22"/>
      <c r="PBF495" s="22"/>
      <c r="PBG495" s="22"/>
      <c r="PBH495" s="22"/>
      <c r="PBI495" s="22"/>
      <c r="PBJ495" s="22"/>
      <c r="PBK495" s="22"/>
      <c r="PBL495" s="22"/>
      <c r="PBM495" s="22"/>
      <c r="PBN495" s="22"/>
      <c r="PBO495" s="22"/>
      <c r="PBP495" s="22"/>
      <c r="PBQ495" s="22"/>
      <c r="PBR495" s="22"/>
      <c r="PBS495" s="22"/>
      <c r="PBT495" s="22"/>
      <c r="PBU495" s="22"/>
      <c r="PBV495" s="22"/>
      <c r="PBW495" s="22"/>
      <c r="PBX495" s="22"/>
      <c r="PBY495" s="22"/>
      <c r="PBZ495" s="22"/>
      <c r="PCA495" s="22"/>
      <c r="PCB495" s="22"/>
      <c r="PCC495" s="22"/>
      <c r="PCD495" s="22"/>
      <c r="PCE495" s="22"/>
      <c r="PCF495" s="22"/>
      <c r="PCG495" s="22"/>
      <c r="PCH495" s="22"/>
      <c r="PCI495" s="22"/>
      <c r="PCJ495" s="22"/>
      <c r="PCK495" s="22"/>
      <c r="PCL495" s="22"/>
      <c r="PCM495" s="22"/>
      <c r="PCN495" s="22"/>
      <c r="PCO495" s="22"/>
      <c r="PCP495" s="22"/>
      <c r="PCQ495" s="22"/>
      <c r="PCR495" s="22"/>
      <c r="PCS495" s="22"/>
      <c r="PCT495" s="22"/>
      <c r="PCU495" s="22"/>
      <c r="PCV495" s="22"/>
      <c r="PCW495" s="22"/>
      <c r="PCX495" s="22"/>
      <c r="PCY495" s="22"/>
      <c r="PCZ495" s="22"/>
      <c r="PDA495" s="22"/>
      <c r="PDB495" s="22"/>
      <c r="PDC495" s="22"/>
      <c r="PDD495" s="22"/>
      <c r="PDE495" s="22"/>
      <c r="PDF495" s="22"/>
      <c r="PDG495" s="22"/>
      <c r="PDH495" s="22"/>
      <c r="PDI495" s="22"/>
      <c r="PDJ495" s="22"/>
      <c r="PDK495" s="22"/>
      <c r="PDL495" s="22"/>
      <c r="PDM495" s="22"/>
      <c r="PDN495" s="22"/>
      <c r="PDO495" s="22"/>
      <c r="PDP495" s="22"/>
      <c r="PDQ495" s="22"/>
      <c r="PDR495" s="22"/>
      <c r="PDS495" s="22"/>
      <c r="PDT495" s="22"/>
      <c r="PDU495" s="22"/>
      <c r="PDV495" s="22"/>
      <c r="PDW495" s="22"/>
      <c r="PDX495" s="22"/>
      <c r="PDY495" s="22"/>
      <c r="PDZ495" s="22"/>
      <c r="PEA495" s="22"/>
      <c r="PEB495" s="22"/>
      <c r="PEC495" s="22"/>
      <c r="PED495" s="22"/>
      <c r="PEE495" s="22"/>
      <c r="PEF495" s="22"/>
      <c r="PEG495" s="22"/>
      <c r="PEH495" s="22"/>
      <c r="PEI495" s="22"/>
      <c r="PEJ495" s="22"/>
      <c r="PEK495" s="22"/>
      <c r="PEL495" s="22"/>
      <c r="PEM495" s="22"/>
      <c r="PEN495" s="22"/>
      <c r="PEO495" s="22"/>
      <c r="PEP495" s="22"/>
      <c r="PEQ495" s="22"/>
      <c r="PER495" s="22"/>
      <c r="PES495" s="22"/>
      <c r="PET495" s="22"/>
      <c r="PEU495" s="22"/>
      <c r="PEV495" s="22"/>
      <c r="PEW495" s="22"/>
      <c r="PEX495" s="22"/>
      <c r="PEY495" s="22"/>
      <c r="PEZ495" s="22"/>
      <c r="PFA495" s="22"/>
      <c r="PFB495" s="22"/>
      <c r="PFC495" s="22"/>
      <c r="PFD495" s="22"/>
      <c r="PFE495" s="22"/>
      <c r="PFF495" s="22"/>
      <c r="PFG495" s="22"/>
      <c r="PFH495" s="22"/>
      <c r="PFI495" s="22"/>
      <c r="PFJ495" s="22"/>
      <c r="PFK495" s="22"/>
      <c r="PFL495" s="22"/>
      <c r="PFM495" s="22"/>
      <c r="PFN495" s="22"/>
      <c r="PFO495" s="22"/>
      <c r="PFP495" s="22"/>
      <c r="PFQ495" s="22"/>
      <c r="PFR495" s="22"/>
      <c r="PFS495" s="22"/>
      <c r="PFT495" s="22"/>
      <c r="PFU495" s="22"/>
      <c r="PFV495" s="22"/>
      <c r="PFW495" s="22"/>
      <c r="PFX495" s="22"/>
      <c r="PFY495" s="22"/>
      <c r="PFZ495" s="22"/>
      <c r="PGA495" s="22"/>
      <c r="PGB495" s="22"/>
      <c r="PGC495" s="22"/>
      <c r="PGD495" s="22"/>
      <c r="PGE495" s="22"/>
      <c r="PGF495" s="22"/>
      <c r="PGG495" s="22"/>
      <c r="PGH495" s="22"/>
      <c r="PGI495" s="22"/>
      <c r="PGJ495" s="22"/>
      <c r="PGK495" s="22"/>
      <c r="PGL495" s="22"/>
      <c r="PGM495" s="22"/>
      <c r="PGN495" s="22"/>
      <c r="PGO495" s="22"/>
      <c r="PGP495" s="22"/>
      <c r="PGQ495" s="22"/>
      <c r="PGR495" s="22"/>
      <c r="PGS495" s="22"/>
      <c r="PGT495" s="22"/>
      <c r="PGU495" s="22"/>
      <c r="PGV495" s="22"/>
      <c r="PGW495" s="22"/>
      <c r="PGX495" s="22"/>
      <c r="PGY495" s="22"/>
      <c r="PGZ495" s="22"/>
      <c r="PHA495" s="22"/>
      <c r="PHB495" s="22"/>
      <c r="PHC495" s="22"/>
      <c r="PHD495" s="22"/>
      <c r="PHE495" s="22"/>
      <c r="PHF495" s="22"/>
      <c r="PHG495" s="22"/>
      <c r="PHH495" s="22"/>
      <c r="PHI495" s="22"/>
      <c r="PHJ495" s="22"/>
      <c r="PHK495" s="22"/>
      <c r="PHL495" s="22"/>
      <c r="PHM495" s="22"/>
      <c r="PHN495" s="22"/>
      <c r="PHO495" s="22"/>
      <c r="PHP495" s="22"/>
      <c r="PHQ495" s="22"/>
      <c r="PHR495" s="22"/>
      <c r="PHS495" s="22"/>
      <c r="PHT495" s="22"/>
      <c r="PHU495" s="22"/>
      <c r="PHV495" s="22"/>
      <c r="PHW495" s="22"/>
      <c r="PHX495" s="22"/>
      <c r="PHY495" s="22"/>
      <c r="PHZ495" s="22"/>
      <c r="PIA495" s="22"/>
      <c r="PIB495" s="22"/>
      <c r="PIC495" s="22"/>
      <c r="PID495" s="22"/>
      <c r="PIE495" s="22"/>
      <c r="PIF495" s="22"/>
      <c r="PIG495" s="22"/>
      <c r="PIH495" s="22"/>
      <c r="PII495" s="22"/>
      <c r="PIJ495" s="22"/>
      <c r="PIK495" s="22"/>
      <c r="PIL495" s="22"/>
      <c r="PIM495" s="22"/>
      <c r="PIN495" s="22"/>
      <c r="PIO495" s="22"/>
      <c r="PIP495" s="22"/>
      <c r="PIQ495" s="22"/>
      <c r="PIR495" s="22"/>
      <c r="PIS495" s="22"/>
      <c r="PIT495" s="22"/>
      <c r="PIU495" s="22"/>
      <c r="PIV495" s="22"/>
      <c r="PIW495" s="22"/>
      <c r="PIX495" s="22"/>
      <c r="PIY495" s="22"/>
      <c r="PIZ495" s="22"/>
      <c r="PJA495" s="22"/>
      <c r="PJB495" s="22"/>
      <c r="PJC495" s="22"/>
      <c r="PJD495" s="22"/>
      <c r="PJE495" s="22"/>
      <c r="PJF495" s="22"/>
      <c r="PJG495" s="22"/>
      <c r="PJH495" s="22"/>
      <c r="PJI495" s="22"/>
      <c r="PJJ495" s="22"/>
      <c r="PJK495" s="22"/>
      <c r="PJL495" s="22"/>
      <c r="PJM495" s="22"/>
      <c r="PJN495" s="22"/>
      <c r="PJO495" s="22"/>
      <c r="PJP495" s="22"/>
      <c r="PJQ495" s="22"/>
      <c r="PJR495" s="22"/>
      <c r="PJS495" s="22"/>
      <c r="PJT495" s="22"/>
      <c r="PJU495" s="22"/>
      <c r="PJV495" s="22"/>
      <c r="PJW495" s="22"/>
      <c r="PJX495" s="22"/>
      <c r="PJY495" s="22"/>
      <c r="PJZ495" s="22"/>
      <c r="PKA495" s="22"/>
      <c r="PKB495" s="22"/>
      <c r="PKC495" s="22"/>
      <c r="PKD495" s="22"/>
      <c r="PKE495" s="22"/>
      <c r="PKF495" s="22"/>
      <c r="PKG495" s="22"/>
      <c r="PKH495" s="22"/>
      <c r="PKI495" s="22"/>
      <c r="PKJ495" s="22"/>
      <c r="PKK495" s="22"/>
      <c r="PKL495" s="22"/>
      <c r="PKM495" s="22"/>
      <c r="PKN495" s="22"/>
      <c r="PKO495" s="22"/>
      <c r="PKP495" s="22"/>
      <c r="PKQ495" s="22"/>
      <c r="PKR495" s="22"/>
      <c r="PKS495" s="22"/>
      <c r="PKT495" s="22"/>
      <c r="PKU495" s="22"/>
      <c r="PKV495" s="22"/>
      <c r="PKW495" s="22"/>
      <c r="PKX495" s="22"/>
      <c r="PKY495" s="22"/>
      <c r="PKZ495" s="22"/>
      <c r="PLA495" s="22"/>
      <c r="PLB495" s="22"/>
      <c r="PLC495" s="22"/>
      <c r="PLD495" s="22"/>
      <c r="PLE495" s="22"/>
      <c r="PLF495" s="22"/>
      <c r="PLG495" s="22"/>
      <c r="PLH495" s="22"/>
      <c r="PLI495" s="22"/>
      <c r="PLJ495" s="22"/>
      <c r="PLK495" s="22"/>
      <c r="PLL495" s="22"/>
      <c r="PLM495" s="22"/>
      <c r="PLN495" s="22"/>
      <c r="PLO495" s="22"/>
      <c r="PLP495" s="22"/>
      <c r="PLQ495" s="22"/>
      <c r="PLR495" s="22"/>
      <c r="PLS495" s="22"/>
      <c r="PLT495" s="22"/>
      <c r="PLU495" s="22"/>
      <c r="PLV495" s="22"/>
      <c r="PLW495" s="22"/>
      <c r="PLX495" s="22"/>
      <c r="PLY495" s="22"/>
      <c r="PLZ495" s="22"/>
      <c r="PMA495" s="22"/>
      <c r="PMB495" s="22"/>
      <c r="PMC495" s="22"/>
      <c r="PMD495" s="22"/>
      <c r="PME495" s="22"/>
      <c r="PMF495" s="22"/>
      <c r="PMG495" s="22"/>
      <c r="PMH495" s="22"/>
      <c r="PMI495" s="22"/>
      <c r="PMJ495" s="22"/>
      <c r="PMK495" s="22"/>
      <c r="PML495" s="22"/>
      <c r="PMM495" s="22"/>
      <c r="PMN495" s="22"/>
      <c r="PMO495" s="22"/>
      <c r="PMP495" s="22"/>
      <c r="PMQ495" s="22"/>
      <c r="PMR495" s="22"/>
      <c r="PMS495" s="22"/>
      <c r="PMT495" s="22"/>
      <c r="PMU495" s="22"/>
      <c r="PMV495" s="22"/>
      <c r="PMW495" s="22"/>
      <c r="PMX495" s="22"/>
      <c r="PMY495" s="22"/>
      <c r="PMZ495" s="22"/>
      <c r="PNA495" s="22"/>
      <c r="PNB495" s="22"/>
      <c r="PNC495" s="22"/>
      <c r="PND495" s="22"/>
      <c r="PNE495" s="22"/>
      <c r="PNF495" s="22"/>
      <c r="PNG495" s="22"/>
      <c r="PNH495" s="22"/>
      <c r="PNI495" s="22"/>
      <c r="PNJ495" s="22"/>
      <c r="PNK495" s="22"/>
      <c r="PNL495" s="22"/>
      <c r="PNM495" s="22"/>
      <c r="PNN495" s="22"/>
      <c r="PNO495" s="22"/>
      <c r="PNP495" s="22"/>
      <c r="PNQ495" s="22"/>
      <c r="PNR495" s="22"/>
      <c r="PNS495" s="22"/>
      <c r="PNT495" s="22"/>
      <c r="PNU495" s="22"/>
      <c r="PNV495" s="22"/>
      <c r="PNW495" s="22"/>
      <c r="PNX495" s="22"/>
      <c r="PNY495" s="22"/>
      <c r="PNZ495" s="22"/>
      <c r="POA495" s="22"/>
      <c r="POB495" s="22"/>
      <c r="POC495" s="22"/>
      <c r="POD495" s="22"/>
      <c r="POE495" s="22"/>
      <c r="POF495" s="22"/>
      <c r="POG495" s="22"/>
      <c r="POH495" s="22"/>
      <c r="POI495" s="22"/>
      <c r="POJ495" s="22"/>
      <c r="POK495" s="22"/>
      <c r="POL495" s="22"/>
      <c r="POM495" s="22"/>
      <c r="PON495" s="22"/>
      <c r="POO495" s="22"/>
      <c r="POP495" s="22"/>
      <c r="POQ495" s="22"/>
      <c r="POR495" s="22"/>
      <c r="POS495" s="22"/>
      <c r="POT495" s="22"/>
      <c r="POU495" s="22"/>
      <c r="POV495" s="22"/>
      <c r="POW495" s="22"/>
      <c r="POX495" s="22"/>
      <c r="POY495" s="22"/>
      <c r="POZ495" s="22"/>
      <c r="PPA495" s="22"/>
      <c r="PPB495" s="22"/>
      <c r="PPC495" s="22"/>
      <c r="PPD495" s="22"/>
      <c r="PPE495" s="22"/>
      <c r="PPF495" s="22"/>
      <c r="PPG495" s="22"/>
      <c r="PPH495" s="22"/>
      <c r="PPI495" s="22"/>
      <c r="PPJ495" s="22"/>
      <c r="PPK495" s="22"/>
      <c r="PPL495" s="22"/>
      <c r="PPM495" s="22"/>
      <c r="PPN495" s="22"/>
      <c r="PPO495" s="22"/>
      <c r="PPP495" s="22"/>
      <c r="PPQ495" s="22"/>
      <c r="PPR495" s="22"/>
      <c r="PPS495" s="22"/>
      <c r="PPT495" s="22"/>
      <c r="PPU495" s="22"/>
      <c r="PPV495" s="22"/>
      <c r="PPW495" s="22"/>
      <c r="PPX495" s="22"/>
      <c r="PPY495" s="22"/>
      <c r="PPZ495" s="22"/>
      <c r="PQA495" s="22"/>
      <c r="PQB495" s="22"/>
      <c r="PQC495" s="22"/>
      <c r="PQD495" s="22"/>
      <c r="PQE495" s="22"/>
      <c r="PQF495" s="22"/>
      <c r="PQG495" s="22"/>
      <c r="PQH495" s="22"/>
      <c r="PQI495" s="22"/>
      <c r="PQJ495" s="22"/>
      <c r="PQK495" s="22"/>
      <c r="PQL495" s="22"/>
      <c r="PQM495" s="22"/>
      <c r="PQN495" s="22"/>
      <c r="PQO495" s="22"/>
      <c r="PQP495" s="22"/>
      <c r="PQQ495" s="22"/>
      <c r="PQR495" s="22"/>
      <c r="PQS495" s="22"/>
      <c r="PQT495" s="22"/>
      <c r="PQU495" s="22"/>
      <c r="PQV495" s="22"/>
      <c r="PQW495" s="22"/>
      <c r="PQX495" s="22"/>
      <c r="PQY495" s="22"/>
      <c r="PQZ495" s="22"/>
      <c r="PRA495" s="22"/>
      <c r="PRB495" s="22"/>
      <c r="PRC495" s="22"/>
      <c r="PRD495" s="22"/>
      <c r="PRE495" s="22"/>
      <c r="PRF495" s="22"/>
      <c r="PRG495" s="22"/>
      <c r="PRH495" s="22"/>
      <c r="PRI495" s="22"/>
      <c r="PRJ495" s="22"/>
      <c r="PRK495" s="22"/>
      <c r="PRL495" s="22"/>
      <c r="PRM495" s="22"/>
      <c r="PRN495" s="22"/>
      <c r="PRO495" s="22"/>
      <c r="PRP495" s="22"/>
      <c r="PRQ495" s="22"/>
      <c r="PRR495" s="22"/>
      <c r="PRS495" s="22"/>
      <c r="PRT495" s="22"/>
      <c r="PRU495" s="22"/>
      <c r="PRV495" s="22"/>
      <c r="PRW495" s="22"/>
      <c r="PRX495" s="22"/>
      <c r="PRY495" s="22"/>
      <c r="PRZ495" s="22"/>
      <c r="PSA495" s="22"/>
      <c r="PSB495" s="22"/>
      <c r="PSC495" s="22"/>
      <c r="PSD495" s="22"/>
      <c r="PSE495" s="22"/>
      <c r="PSF495" s="22"/>
      <c r="PSG495" s="22"/>
      <c r="PSH495" s="22"/>
      <c r="PSI495" s="22"/>
      <c r="PSJ495" s="22"/>
      <c r="PSK495" s="22"/>
      <c r="PSL495" s="22"/>
      <c r="PSM495" s="22"/>
      <c r="PSN495" s="22"/>
      <c r="PSO495" s="22"/>
      <c r="PSP495" s="22"/>
      <c r="PSQ495" s="22"/>
      <c r="PSR495" s="22"/>
      <c r="PSS495" s="22"/>
      <c r="PST495" s="22"/>
      <c r="PSU495" s="22"/>
      <c r="PSV495" s="22"/>
      <c r="PSW495" s="22"/>
      <c r="PSX495" s="22"/>
      <c r="PSY495" s="22"/>
      <c r="PSZ495" s="22"/>
      <c r="PTA495" s="22"/>
      <c r="PTB495" s="22"/>
      <c r="PTC495" s="22"/>
      <c r="PTD495" s="22"/>
      <c r="PTE495" s="22"/>
      <c r="PTF495" s="22"/>
      <c r="PTG495" s="22"/>
      <c r="PTH495" s="22"/>
      <c r="PTI495" s="22"/>
      <c r="PTJ495" s="22"/>
      <c r="PTK495" s="22"/>
      <c r="PTL495" s="22"/>
      <c r="PTM495" s="22"/>
      <c r="PTN495" s="22"/>
      <c r="PTO495" s="22"/>
      <c r="PTP495" s="22"/>
      <c r="PTQ495" s="22"/>
      <c r="PTR495" s="22"/>
      <c r="PTS495" s="22"/>
      <c r="PTT495" s="22"/>
      <c r="PTU495" s="22"/>
      <c r="PTV495" s="22"/>
      <c r="PTW495" s="22"/>
      <c r="PTX495" s="22"/>
      <c r="PTY495" s="22"/>
      <c r="PTZ495" s="22"/>
      <c r="PUA495" s="22"/>
      <c r="PUB495" s="22"/>
      <c r="PUC495" s="22"/>
      <c r="PUD495" s="22"/>
      <c r="PUE495" s="22"/>
      <c r="PUF495" s="22"/>
      <c r="PUG495" s="22"/>
      <c r="PUH495" s="22"/>
      <c r="PUI495" s="22"/>
      <c r="PUJ495" s="22"/>
      <c r="PUK495" s="22"/>
      <c r="PUL495" s="22"/>
      <c r="PUM495" s="22"/>
      <c r="PUN495" s="22"/>
      <c r="PUO495" s="22"/>
      <c r="PUP495" s="22"/>
      <c r="PUQ495" s="22"/>
      <c r="PUR495" s="22"/>
      <c r="PUS495" s="22"/>
      <c r="PUT495" s="22"/>
      <c r="PUU495" s="22"/>
      <c r="PUV495" s="22"/>
      <c r="PUW495" s="22"/>
      <c r="PUX495" s="22"/>
      <c r="PUY495" s="22"/>
      <c r="PUZ495" s="22"/>
      <c r="PVA495" s="22"/>
      <c r="PVB495" s="22"/>
      <c r="PVC495" s="22"/>
      <c r="PVD495" s="22"/>
      <c r="PVE495" s="22"/>
      <c r="PVF495" s="22"/>
      <c r="PVG495" s="22"/>
      <c r="PVH495" s="22"/>
      <c r="PVI495" s="22"/>
      <c r="PVJ495" s="22"/>
      <c r="PVK495" s="22"/>
      <c r="PVL495" s="22"/>
      <c r="PVM495" s="22"/>
      <c r="PVN495" s="22"/>
      <c r="PVO495" s="22"/>
      <c r="PVP495" s="22"/>
      <c r="PVQ495" s="22"/>
      <c r="PVR495" s="22"/>
      <c r="PVS495" s="22"/>
      <c r="PVT495" s="22"/>
      <c r="PVU495" s="22"/>
      <c r="PVV495" s="22"/>
      <c r="PVW495" s="22"/>
      <c r="PVX495" s="22"/>
      <c r="PVY495" s="22"/>
      <c r="PVZ495" s="22"/>
      <c r="PWA495" s="22"/>
      <c r="PWB495" s="22"/>
      <c r="PWC495" s="22"/>
      <c r="PWD495" s="22"/>
      <c r="PWE495" s="22"/>
      <c r="PWF495" s="22"/>
      <c r="PWG495" s="22"/>
      <c r="PWH495" s="22"/>
      <c r="PWI495" s="22"/>
      <c r="PWJ495" s="22"/>
      <c r="PWK495" s="22"/>
      <c r="PWL495" s="22"/>
      <c r="PWM495" s="22"/>
      <c r="PWN495" s="22"/>
      <c r="PWO495" s="22"/>
      <c r="PWP495" s="22"/>
      <c r="PWQ495" s="22"/>
      <c r="PWR495" s="22"/>
      <c r="PWS495" s="22"/>
      <c r="PWT495" s="22"/>
      <c r="PWU495" s="22"/>
      <c r="PWV495" s="22"/>
      <c r="PWW495" s="22"/>
      <c r="PWX495" s="22"/>
      <c r="PWY495" s="22"/>
      <c r="PWZ495" s="22"/>
      <c r="PXA495" s="22"/>
      <c r="PXB495" s="22"/>
      <c r="PXC495" s="22"/>
      <c r="PXD495" s="22"/>
      <c r="PXE495" s="22"/>
      <c r="PXF495" s="22"/>
      <c r="PXG495" s="22"/>
      <c r="PXH495" s="22"/>
      <c r="PXI495" s="22"/>
      <c r="PXJ495" s="22"/>
      <c r="PXK495" s="22"/>
      <c r="PXL495" s="22"/>
      <c r="PXM495" s="22"/>
      <c r="PXN495" s="22"/>
      <c r="PXO495" s="22"/>
      <c r="PXP495" s="22"/>
      <c r="PXQ495" s="22"/>
      <c r="PXR495" s="22"/>
      <c r="PXS495" s="22"/>
      <c r="PXT495" s="22"/>
      <c r="PXU495" s="22"/>
      <c r="PXV495" s="22"/>
      <c r="PXW495" s="22"/>
      <c r="PXX495" s="22"/>
      <c r="PXY495" s="22"/>
      <c r="PXZ495" s="22"/>
      <c r="PYA495" s="22"/>
      <c r="PYB495" s="22"/>
      <c r="PYC495" s="22"/>
      <c r="PYD495" s="22"/>
      <c r="PYE495" s="22"/>
      <c r="PYF495" s="22"/>
      <c r="PYG495" s="22"/>
      <c r="PYH495" s="22"/>
      <c r="PYI495" s="22"/>
      <c r="PYJ495" s="22"/>
      <c r="PYK495" s="22"/>
      <c r="PYL495" s="22"/>
      <c r="PYM495" s="22"/>
      <c r="PYN495" s="22"/>
      <c r="PYO495" s="22"/>
      <c r="PYP495" s="22"/>
      <c r="PYQ495" s="22"/>
      <c r="PYR495" s="22"/>
      <c r="PYS495" s="22"/>
      <c r="PYT495" s="22"/>
      <c r="PYU495" s="22"/>
      <c r="PYV495" s="22"/>
      <c r="PYW495" s="22"/>
      <c r="PYX495" s="22"/>
      <c r="PYY495" s="22"/>
      <c r="PYZ495" s="22"/>
      <c r="PZA495" s="22"/>
      <c r="PZB495" s="22"/>
      <c r="PZC495" s="22"/>
      <c r="PZD495" s="22"/>
      <c r="PZE495" s="22"/>
      <c r="PZF495" s="22"/>
      <c r="PZG495" s="22"/>
      <c r="PZH495" s="22"/>
      <c r="PZI495" s="22"/>
      <c r="PZJ495" s="22"/>
      <c r="PZK495" s="22"/>
      <c r="PZL495" s="22"/>
      <c r="PZM495" s="22"/>
      <c r="PZN495" s="22"/>
      <c r="PZO495" s="22"/>
      <c r="PZP495" s="22"/>
      <c r="PZQ495" s="22"/>
      <c r="PZR495" s="22"/>
      <c r="PZS495" s="22"/>
      <c r="PZT495" s="22"/>
      <c r="PZU495" s="22"/>
      <c r="PZV495" s="22"/>
      <c r="PZW495" s="22"/>
      <c r="PZX495" s="22"/>
      <c r="PZY495" s="22"/>
      <c r="PZZ495" s="22"/>
      <c r="QAA495" s="22"/>
      <c r="QAB495" s="22"/>
      <c r="QAC495" s="22"/>
      <c r="QAD495" s="22"/>
      <c r="QAE495" s="22"/>
      <c r="QAF495" s="22"/>
      <c r="QAG495" s="22"/>
      <c r="QAH495" s="22"/>
      <c r="QAI495" s="22"/>
      <c r="QAJ495" s="22"/>
      <c r="QAK495" s="22"/>
      <c r="QAL495" s="22"/>
      <c r="QAM495" s="22"/>
      <c r="QAN495" s="22"/>
      <c r="QAO495" s="22"/>
      <c r="QAP495" s="22"/>
      <c r="QAQ495" s="22"/>
      <c r="QAR495" s="22"/>
      <c r="QAS495" s="22"/>
      <c r="QAT495" s="22"/>
      <c r="QAU495" s="22"/>
      <c r="QAV495" s="22"/>
      <c r="QAW495" s="22"/>
      <c r="QAX495" s="22"/>
      <c r="QAY495" s="22"/>
      <c r="QAZ495" s="22"/>
      <c r="QBA495" s="22"/>
      <c r="QBB495" s="22"/>
      <c r="QBC495" s="22"/>
      <c r="QBD495" s="22"/>
      <c r="QBE495" s="22"/>
      <c r="QBF495" s="22"/>
      <c r="QBG495" s="22"/>
      <c r="QBH495" s="22"/>
      <c r="QBI495" s="22"/>
      <c r="QBJ495" s="22"/>
      <c r="QBK495" s="22"/>
      <c r="QBL495" s="22"/>
      <c r="QBM495" s="22"/>
      <c r="QBN495" s="22"/>
      <c r="QBO495" s="22"/>
      <c r="QBP495" s="22"/>
      <c r="QBQ495" s="22"/>
      <c r="QBR495" s="22"/>
      <c r="QBS495" s="22"/>
      <c r="QBT495" s="22"/>
      <c r="QBU495" s="22"/>
      <c r="QBV495" s="22"/>
      <c r="QBW495" s="22"/>
      <c r="QBX495" s="22"/>
      <c r="QBY495" s="22"/>
      <c r="QBZ495" s="22"/>
      <c r="QCA495" s="22"/>
      <c r="QCB495" s="22"/>
      <c r="QCC495" s="22"/>
      <c r="QCD495" s="22"/>
      <c r="QCE495" s="22"/>
      <c r="QCF495" s="22"/>
      <c r="QCG495" s="22"/>
      <c r="QCH495" s="22"/>
      <c r="QCI495" s="22"/>
      <c r="QCJ495" s="22"/>
      <c r="QCK495" s="22"/>
      <c r="QCL495" s="22"/>
      <c r="QCM495" s="22"/>
      <c r="QCN495" s="22"/>
      <c r="QCO495" s="22"/>
      <c r="QCP495" s="22"/>
      <c r="QCQ495" s="22"/>
      <c r="QCR495" s="22"/>
      <c r="QCS495" s="22"/>
      <c r="QCT495" s="22"/>
      <c r="QCU495" s="22"/>
      <c r="QCV495" s="22"/>
      <c r="QCW495" s="22"/>
      <c r="QCX495" s="22"/>
      <c r="QCY495" s="22"/>
      <c r="QCZ495" s="22"/>
      <c r="QDA495" s="22"/>
      <c r="QDB495" s="22"/>
      <c r="QDC495" s="22"/>
      <c r="QDD495" s="22"/>
      <c r="QDE495" s="22"/>
      <c r="QDF495" s="22"/>
      <c r="QDG495" s="22"/>
      <c r="QDH495" s="22"/>
      <c r="QDI495" s="22"/>
      <c r="QDJ495" s="22"/>
      <c r="QDK495" s="22"/>
      <c r="QDL495" s="22"/>
      <c r="QDM495" s="22"/>
      <c r="QDN495" s="22"/>
      <c r="QDO495" s="22"/>
      <c r="QDP495" s="22"/>
      <c r="QDQ495" s="22"/>
      <c r="QDR495" s="22"/>
      <c r="QDS495" s="22"/>
      <c r="QDT495" s="22"/>
      <c r="QDU495" s="22"/>
      <c r="QDV495" s="22"/>
      <c r="QDW495" s="22"/>
      <c r="QDX495" s="22"/>
      <c r="QDY495" s="22"/>
      <c r="QDZ495" s="22"/>
      <c r="QEA495" s="22"/>
      <c r="QEB495" s="22"/>
      <c r="QEC495" s="22"/>
      <c r="QED495" s="22"/>
      <c r="QEE495" s="22"/>
      <c r="QEF495" s="22"/>
      <c r="QEG495" s="22"/>
      <c r="QEH495" s="22"/>
      <c r="QEI495" s="22"/>
      <c r="QEJ495" s="22"/>
      <c r="QEK495" s="22"/>
      <c r="QEL495" s="22"/>
      <c r="QEM495" s="22"/>
      <c r="QEN495" s="22"/>
      <c r="QEO495" s="22"/>
      <c r="QEP495" s="22"/>
      <c r="QEQ495" s="22"/>
      <c r="QER495" s="22"/>
      <c r="QES495" s="22"/>
      <c r="QET495" s="22"/>
      <c r="QEU495" s="22"/>
      <c r="QEV495" s="22"/>
      <c r="QEW495" s="22"/>
      <c r="QEX495" s="22"/>
      <c r="QEY495" s="22"/>
      <c r="QEZ495" s="22"/>
      <c r="QFA495" s="22"/>
      <c r="QFB495" s="22"/>
      <c r="QFC495" s="22"/>
      <c r="QFD495" s="22"/>
      <c r="QFE495" s="22"/>
      <c r="QFF495" s="22"/>
      <c r="QFG495" s="22"/>
      <c r="QFH495" s="22"/>
      <c r="QFI495" s="22"/>
      <c r="QFJ495" s="22"/>
      <c r="QFK495" s="22"/>
      <c r="QFL495" s="22"/>
      <c r="QFM495" s="22"/>
      <c r="QFN495" s="22"/>
      <c r="QFO495" s="22"/>
      <c r="QFP495" s="22"/>
      <c r="QFQ495" s="22"/>
      <c r="QFR495" s="22"/>
      <c r="QFS495" s="22"/>
      <c r="QFT495" s="22"/>
      <c r="QFU495" s="22"/>
      <c r="QFV495" s="22"/>
      <c r="QFW495" s="22"/>
      <c r="QFX495" s="22"/>
      <c r="QFY495" s="22"/>
      <c r="QFZ495" s="22"/>
      <c r="QGA495" s="22"/>
      <c r="QGB495" s="22"/>
      <c r="QGC495" s="22"/>
      <c r="QGD495" s="22"/>
      <c r="QGE495" s="22"/>
      <c r="QGF495" s="22"/>
      <c r="QGG495" s="22"/>
      <c r="QGH495" s="22"/>
      <c r="QGI495" s="22"/>
      <c r="QGJ495" s="22"/>
      <c r="QGK495" s="22"/>
      <c r="QGL495" s="22"/>
      <c r="QGM495" s="22"/>
      <c r="QGN495" s="22"/>
      <c r="QGO495" s="22"/>
      <c r="QGP495" s="22"/>
      <c r="QGQ495" s="22"/>
      <c r="QGR495" s="22"/>
      <c r="QGS495" s="22"/>
      <c r="QGT495" s="22"/>
      <c r="QGU495" s="22"/>
      <c r="QGV495" s="22"/>
      <c r="QGW495" s="22"/>
      <c r="QGX495" s="22"/>
      <c r="QGY495" s="22"/>
      <c r="QGZ495" s="22"/>
      <c r="QHA495" s="22"/>
      <c r="QHB495" s="22"/>
      <c r="QHC495" s="22"/>
      <c r="QHD495" s="22"/>
      <c r="QHE495" s="22"/>
      <c r="QHF495" s="22"/>
      <c r="QHG495" s="22"/>
      <c r="QHH495" s="22"/>
      <c r="QHI495" s="22"/>
      <c r="QHJ495" s="22"/>
      <c r="QHK495" s="22"/>
      <c r="QHL495" s="22"/>
      <c r="QHM495" s="22"/>
      <c r="QHN495" s="22"/>
      <c r="QHO495" s="22"/>
      <c r="QHP495" s="22"/>
      <c r="QHQ495" s="22"/>
      <c r="QHR495" s="22"/>
      <c r="QHS495" s="22"/>
      <c r="QHT495" s="22"/>
      <c r="QHU495" s="22"/>
      <c r="QHV495" s="22"/>
      <c r="QHW495" s="22"/>
      <c r="QHX495" s="22"/>
      <c r="QHY495" s="22"/>
      <c r="QHZ495" s="22"/>
      <c r="QIA495" s="22"/>
      <c r="QIB495" s="22"/>
      <c r="QIC495" s="22"/>
      <c r="QID495" s="22"/>
      <c r="QIE495" s="22"/>
      <c r="QIF495" s="22"/>
      <c r="QIG495" s="22"/>
      <c r="QIH495" s="22"/>
      <c r="QII495" s="22"/>
      <c r="QIJ495" s="22"/>
      <c r="QIK495" s="22"/>
      <c r="QIL495" s="22"/>
      <c r="QIM495" s="22"/>
      <c r="QIN495" s="22"/>
      <c r="QIO495" s="22"/>
      <c r="QIP495" s="22"/>
      <c r="QIQ495" s="22"/>
      <c r="QIR495" s="22"/>
      <c r="QIS495" s="22"/>
      <c r="QIT495" s="22"/>
      <c r="QIU495" s="22"/>
      <c r="QIV495" s="22"/>
      <c r="QIW495" s="22"/>
      <c r="QIX495" s="22"/>
      <c r="QIY495" s="22"/>
      <c r="QIZ495" s="22"/>
      <c r="QJA495" s="22"/>
      <c r="QJB495" s="22"/>
      <c r="QJC495" s="22"/>
      <c r="QJD495" s="22"/>
      <c r="QJE495" s="22"/>
      <c r="QJF495" s="22"/>
      <c r="QJG495" s="22"/>
      <c r="QJH495" s="22"/>
      <c r="QJI495" s="22"/>
      <c r="QJJ495" s="22"/>
      <c r="QJK495" s="22"/>
      <c r="QJL495" s="22"/>
      <c r="QJM495" s="22"/>
      <c r="QJN495" s="22"/>
      <c r="QJO495" s="22"/>
      <c r="QJP495" s="22"/>
      <c r="QJQ495" s="22"/>
      <c r="QJR495" s="22"/>
      <c r="QJS495" s="22"/>
      <c r="QJT495" s="22"/>
      <c r="QJU495" s="22"/>
      <c r="QJV495" s="22"/>
      <c r="QJW495" s="22"/>
      <c r="QJX495" s="22"/>
      <c r="QJY495" s="22"/>
      <c r="QJZ495" s="22"/>
      <c r="QKA495" s="22"/>
      <c r="QKB495" s="22"/>
      <c r="QKC495" s="22"/>
      <c r="QKD495" s="22"/>
      <c r="QKE495" s="22"/>
      <c r="QKF495" s="22"/>
      <c r="QKG495" s="22"/>
      <c r="QKH495" s="22"/>
      <c r="QKI495" s="22"/>
      <c r="QKJ495" s="22"/>
      <c r="QKK495" s="22"/>
      <c r="QKL495" s="22"/>
      <c r="QKM495" s="22"/>
      <c r="QKN495" s="22"/>
      <c r="QKO495" s="22"/>
      <c r="QKP495" s="22"/>
      <c r="QKQ495" s="22"/>
      <c r="QKR495" s="22"/>
      <c r="QKS495" s="22"/>
      <c r="QKT495" s="22"/>
      <c r="QKU495" s="22"/>
      <c r="QKV495" s="22"/>
      <c r="QKW495" s="22"/>
      <c r="QKX495" s="22"/>
      <c r="QKY495" s="22"/>
      <c r="QKZ495" s="22"/>
      <c r="QLA495" s="22"/>
      <c r="QLB495" s="22"/>
      <c r="QLC495" s="22"/>
      <c r="QLD495" s="22"/>
      <c r="QLE495" s="22"/>
      <c r="QLF495" s="22"/>
      <c r="QLG495" s="22"/>
      <c r="QLH495" s="22"/>
      <c r="QLI495" s="22"/>
      <c r="QLJ495" s="22"/>
      <c r="QLK495" s="22"/>
      <c r="QLL495" s="22"/>
      <c r="QLM495" s="22"/>
      <c r="QLN495" s="22"/>
      <c r="QLO495" s="22"/>
      <c r="QLP495" s="22"/>
      <c r="QLQ495" s="22"/>
      <c r="QLR495" s="22"/>
      <c r="QLS495" s="22"/>
      <c r="QLT495" s="22"/>
      <c r="QLU495" s="22"/>
      <c r="QLV495" s="22"/>
      <c r="QLW495" s="22"/>
      <c r="QLX495" s="22"/>
      <c r="QLY495" s="22"/>
      <c r="QLZ495" s="22"/>
      <c r="QMA495" s="22"/>
      <c r="QMB495" s="22"/>
      <c r="QMC495" s="22"/>
      <c r="QMD495" s="22"/>
      <c r="QME495" s="22"/>
      <c r="QMF495" s="22"/>
      <c r="QMG495" s="22"/>
      <c r="QMH495" s="22"/>
      <c r="QMI495" s="22"/>
      <c r="QMJ495" s="22"/>
      <c r="QMK495" s="22"/>
      <c r="QML495" s="22"/>
      <c r="QMM495" s="22"/>
      <c r="QMN495" s="22"/>
      <c r="QMO495" s="22"/>
      <c r="QMP495" s="22"/>
      <c r="QMQ495" s="22"/>
      <c r="QMR495" s="22"/>
      <c r="QMS495" s="22"/>
      <c r="QMT495" s="22"/>
      <c r="QMU495" s="22"/>
      <c r="QMV495" s="22"/>
      <c r="QMW495" s="22"/>
      <c r="QMX495" s="22"/>
      <c r="QMY495" s="22"/>
      <c r="QMZ495" s="22"/>
      <c r="QNA495" s="22"/>
      <c r="QNB495" s="22"/>
      <c r="QNC495" s="22"/>
      <c r="QND495" s="22"/>
      <c r="QNE495" s="22"/>
      <c r="QNF495" s="22"/>
      <c r="QNG495" s="22"/>
      <c r="QNH495" s="22"/>
      <c r="QNI495" s="22"/>
      <c r="QNJ495" s="22"/>
      <c r="QNK495" s="22"/>
      <c r="QNL495" s="22"/>
      <c r="QNM495" s="22"/>
      <c r="QNN495" s="22"/>
      <c r="QNO495" s="22"/>
      <c r="QNP495" s="22"/>
      <c r="QNQ495" s="22"/>
      <c r="QNR495" s="22"/>
      <c r="QNS495" s="22"/>
      <c r="QNT495" s="22"/>
      <c r="QNU495" s="22"/>
      <c r="QNV495" s="22"/>
      <c r="QNW495" s="22"/>
      <c r="QNX495" s="22"/>
      <c r="QNY495" s="22"/>
      <c r="QNZ495" s="22"/>
      <c r="QOA495" s="22"/>
      <c r="QOB495" s="22"/>
      <c r="QOC495" s="22"/>
      <c r="QOD495" s="22"/>
      <c r="QOE495" s="22"/>
      <c r="QOF495" s="22"/>
      <c r="QOG495" s="22"/>
      <c r="QOH495" s="22"/>
      <c r="QOI495" s="22"/>
      <c r="QOJ495" s="22"/>
      <c r="QOK495" s="22"/>
      <c r="QOL495" s="22"/>
      <c r="QOM495" s="22"/>
      <c r="QON495" s="22"/>
      <c r="QOO495" s="22"/>
      <c r="QOP495" s="22"/>
      <c r="QOQ495" s="22"/>
      <c r="QOR495" s="22"/>
      <c r="QOS495" s="22"/>
      <c r="QOT495" s="22"/>
      <c r="QOU495" s="22"/>
      <c r="QOV495" s="22"/>
      <c r="QOW495" s="22"/>
      <c r="QOX495" s="22"/>
      <c r="QOY495" s="22"/>
      <c r="QOZ495" s="22"/>
      <c r="QPA495" s="22"/>
      <c r="QPB495" s="22"/>
      <c r="QPC495" s="22"/>
      <c r="QPD495" s="22"/>
      <c r="QPE495" s="22"/>
      <c r="QPF495" s="22"/>
      <c r="QPG495" s="22"/>
      <c r="QPH495" s="22"/>
      <c r="QPI495" s="22"/>
      <c r="QPJ495" s="22"/>
      <c r="QPK495" s="22"/>
      <c r="QPL495" s="22"/>
      <c r="QPM495" s="22"/>
      <c r="QPN495" s="22"/>
      <c r="QPO495" s="22"/>
      <c r="QPP495" s="22"/>
      <c r="QPQ495" s="22"/>
      <c r="QPR495" s="22"/>
      <c r="QPS495" s="22"/>
      <c r="QPT495" s="22"/>
      <c r="QPU495" s="22"/>
      <c r="QPV495" s="22"/>
      <c r="QPW495" s="22"/>
      <c r="QPX495" s="22"/>
      <c r="QPY495" s="22"/>
      <c r="QPZ495" s="22"/>
      <c r="QQA495" s="22"/>
      <c r="QQB495" s="22"/>
      <c r="QQC495" s="22"/>
      <c r="QQD495" s="22"/>
      <c r="QQE495" s="22"/>
      <c r="QQF495" s="22"/>
      <c r="QQG495" s="22"/>
      <c r="QQH495" s="22"/>
      <c r="QQI495" s="22"/>
      <c r="QQJ495" s="22"/>
      <c r="QQK495" s="22"/>
      <c r="QQL495" s="22"/>
      <c r="QQM495" s="22"/>
      <c r="QQN495" s="22"/>
      <c r="QQO495" s="22"/>
      <c r="QQP495" s="22"/>
      <c r="QQQ495" s="22"/>
      <c r="QQR495" s="22"/>
      <c r="QQS495" s="22"/>
      <c r="QQT495" s="22"/>
      <c r="QQU495" s="22"/>
      <c r="QQV495" s="22"/>
      <c r="QQW495" s="22"/>
      <c r="QQX495" s="22"/>
      <c r="QQY495" s="22"/>
      <c r="QQZ495" s="22"/>
      <c r="QRA495" s="22"/>
      <c r="QRB495" s="22"/>
      <c r="QRC495" s="22"/>
      <c r="QRD495" s="22"/>
      <c r="QRE495" s="22"/>
      <c r="QRF495" s="22"/>
      <c r="QRG495" s="22"/>
      <c r="QRH495" s="22"/>
      <c r="QRI495" s="22"/>
      <c r="QRJ495" s="22"/>
      <c r="QRK495" s="22"/>
      <c r="QRL495" s="22"/>
      <c r="QRM495" s="22"/>
      <c r="QRN495" s="22"/>
      <c r="QRO495" s="22"/>
      <c r="QRP495" s="22"/>
      <c r="QRQ495" s="22"/>
      <c r="QRR495" s="22"/>
      <c r="QRS495" s="22"/>
      <c r="QRT495" s="22"/>
      <c r="QRU495" s="22"/>
      <c r="QRV495" s="22"/>
      <c r="QRW495" s="22"/>
      <c r="QRX495" s="22"/>
      <c r="QRY495" s="22"/>
      <c r="QRZ495" s="22"/>
      <c r="QSA495" s="22"/>
      <c r="QSB495" s="22"/>
      <c r="QSC495" s="22"/>
      <c r="QSD495" s="22"/>
      <c r="QSE495" s="22"/>
      <c r="QSF495" s="22"/>
      <c r="QSG495" s="22"/>
      <c r="QSH495" s="22"/>
      <c r="QSI495" s="22"/>
      <c r="QSJ495" s="22"/>
      <c r="QSK495" s="22"/>
      <c r="QSL495" s="22"/>
      <c r="QSM495" s="22"/>
      <c r="QSN495" s="22"/>
      <c r="QSO495" s="22"/>
      <c r="QSP495" s="22"/>
      <c r="QSQ495" s="22"/>
      <c r="QSR495" s="22"/>
      <c r="QSS495" s="22"/>
      <c r="QST495" s="22"/>
      <c r="QSU495" s="22"/>
      <c r="QSV495" s="22"/>
      <c r="QSW495" s="22"/>
      <c r="QSX495" s="22"/>
      <c r="QSY495" s="22"/>
      <c r="QSZ495" s="22"/>
      <c r="QTA495" s="22"/>
      <c r="QTB495" s="22"/>
      <c r="QTC495" s="22"/>
      <c r="QTD495" s="22"/>
      <c r="QTE495" s="22"/>
      <c r="QTF495" s="22"/>
      <c r="QTG495" s="22"/>
      <c r="QTH495" s="22"/>
      <c r="QTI495" s="22"/>
      <c r="QTJ495" s="22"/>
      <c r="QTK495" s="22"/>
      <c r="QTL495" s="22"/>
      <c r="QTM495" s="22"/>
      <c r="QTN495" s="22"/>
      <c r="QTO495" s="22"/>
      <c r="QTP495" s="22"/>
      <c r="QTQ495" s="22"/>
      <c r="QTR495" s="22"/>
      <c r="QTS495" s="22"/>
      <c r="QTT495" s="22"/>
      <c r="QTU495" s="22"/>
      <c r="QTV495" s="22"/>
      <c r="QTW495" s="22"/>
      <c r="QTX495" s="22"/>
      <c r="QTY495" s="22"/>
      <c r="QTZ495" s="22"/>
      <c r="QUA495" s="22"/>
      <c r="QUB495" s="22"/>
      <c r="QUC495" s="22"/>
      <c r="QUD495" s="22"/>
      <c r="QUE495" s="22"/>
      <c r="QUF495" s="22"/>
      <c r="QUG495" s="22"/>
      <c r="QUH495" s="22"/>
      <c r="QUI495" s="22"/>
      <c r="QUJ495" s="22"/>
      <c r="QUK495" s="22"/>
      <c r="QUL495" s="22"/>
      <c r="QUM495" s="22"/>
      <c r="QUN495" s="22"/>
      <c r="QUO495" s="22"/>
      <c r="QUP495" s="22"/>
      <c r="QUQ495" s="22"/>
      <c r="QUR495" s="22"/>
      <c r="QUS495" s="22"/>
      <c r="QUT495" s="22"/>
      <c r="QUU495" s="22"/>
      <c r="QUV495" s="22"/>
      <c r="QUW495" s="22"/>
      <c r="QUX495" s="22"/>
      <c r="QUY495" s="22"/>
      <c r="QUZ495" s="22"/>
      <c r="QVA495" s="22"/>
      <c r="QVB495" s="22"/>
      <c r="QVC495" s="22"/>
      <c r="QVD495" s="22"/>
      <c r="QVE495" s="22"/>
      <c r="QVF495" s="22"/>
      <c r="QVG495" s="22"/>
      <c r="QVH495" s="22"/>
      <c r="QVI495" s="22"/>
      <c r="QVJ495" s="22"/>
      <c r="QVK495" s="22"/>
      <c r="QVL495" s="22"/>
      <c r="QVM495" s="22"/>
      <c r="QVN495" s="22"/>
      <c r="QVO495" s="22"/>
      <c r="QVP495" s="22"/>
      <c r="QVQ495" s="22"/>
      <c r="QVR495" s="22"/>
      <c r="QVS495" s="22"/>
      <c r="QVT495" s="22"/>
      <c r="QVU495" s="22"/>
      <c r="QVV495" s="22"/>
      <c r="QVW495" s="22"/>
      <c r="QVX495" s="22"/>
      <c r="QVY495" s="22"/>
      <c r="QVZ495" s="22"/>
      <c r="QWA495" s="22"/>
      <c r="QWB495" s="22"/>
      <c r="QWC495" s="22"/>
      <c r="QWD495" s="22"/>
      <c r="QWE495" s="22"/>
      <c r="QWF495" s="22"/>
      <c r="QWG495" s="22"/>
      <c r="QWH495" s="22"/>
      <c r="QWI495" s="22"/>
      <c r="QWJ495" s="22"/>
      <c r="QWK495" s="22"/>
      <c r="QWL495" s="22"/>
      <c r="QWM495" s="22"/>
      <c r="QWN495" s="22"/>
      <c r="QWO495" s="22"/>
      <c r="QWP495" s="22"/>
      <c r="QWQ495" s="22"/>
      <c r="QWR495" s="22"/>
      <c r="QWS495" s="22"/>
      <c r="QWT495" s="22"/>
      <c r="QWU495" s="22"/>
      <c r="QWV495" s="22"/>
      <c r="QWW495" s="22"/>
      <c r="QWX495" s="22"/>
      <c r="QWY495" s="22"/>
      <c r="QWZ495" s="22"/>
      <c r="QXA495" s="22"/>
      <c r="QXB495" s="22"/>
      <c r="QXC495" s="22"/>
      <c r="QXD495" s="22"/>
      <c r="QXE495" s="22"/>
      <c r="QXF495" s="22"/>
      <c r="QXG495" s="22"/>
      <c r="QXH495" s="22"/>
      <c r="QXI495" s="22"/>
      <c r="QXJ495" s="22"/>
      <c r="QXK495" s="22"/>
      <c r="QXL495" s="22"/>
      <c r="QXM495" s="22"/>
      <c r="QXN495" s="22"/>
      <c r="QXO495" s="22"/>
      <c r="QXP495" s="22"/>
      <c r="QXQ495" s="22"/>
      <c r="QXR495" s="22"/>
      <c r="QXS495" s="22"/>
      <c r="QXT495" s="22"/>
      <c r="QXU495" s="22"/>
      <c r="QXV495" s="22"/>
      <c r="QXW495" s="22"/>
      <c r="QXX495" s="22"/>
      <c r="QXY495" s="22"/>
      <c r="QXZ495" s="22"/>
      <c r="QYA495" s="22"/>
      <c r="QYB495" s="22"/>
      <c r="QYC495" s="22"/>
      <c r="QYD495" s="22"/>
      <c r="QYE495" s="22"/>
      <c r="QYF495" s="22"/>
      <c r="QYG495" s="22"/>
      <c r="QYH495" s="22"/>
      <c r="QYI495" s="22"/>
      <c r="QYJ495" s="22"/>
      <c r="QYK495" s="22"/>
      <c r="QYL495" s="22"/>
      <c r="QYM495" s="22"/>
      <c r="QYN495" s="22"/>
      <c r="QYO495" s="22"/>
      <c r="QYP495" s="22"/>
      <c r="QYQ495" s="22"/>
      <c r="QYR495" s="22"/>
      <c r="QYS495" s="22"/>
      <c r="QYT495" s="22"/>
      <c r="QYU495" s="22"/>
      <c r="QYV495" s="22"/>
      <c r="QYW495" s="22"/>
      <c r="QYX495" s="22"/>
      <c r="QYY495" s="22"/>
      <c r="QYZ495" s="22"/>
      <c r="QZA495" s="22"/>
      <c r="QZB495" s="22"/>
      <c r="QZC495" s="22"/>
      <c r="QZD495" s="22"/>
      <c r="QZE495" s="22"/>
      <c r="QZF495" s="22"/>
      <c r="QZG495" s="22"/>
      <c r="QZH495" s="22"/>
      <c r="QZI495" s="22"/>
      <c r="QZJ495" s="22"/>
      <c r="QZK495" s="22"/>
      <c r="QZL495" s="22"/>
      <c r="QZM495" s="22"/>
      <c r="QZN495" s="22"/>
      <c r="QZO495" s="22"/>
      <c r="QZP495" s="22"/>
      <c r="QZQ495" s="22"/>
      <c r="QZR495" s="22"/>
      <c r="QZS495" s="22"/>
      <c r="QZT495" s="22"/>
      <c r="QZU495" s="22"/>
      <c r="QZV495" s="22"/>
      <c r="QZW495" s="22"/>
      <c r="QZX495" s="22"/>
      <c r="QZY495" s="22"/>
      <c r="QZZ495" s="22"/>
      <c r="RAA495" s="22"/>
      <c r="RAB495" s="22"/>
      <c r="RAC495" s="22"/>
      <c r="RAD495" s="22"/>
      <c r="RAE495" s="22"/>
      <c r="RAF495" s="22"/>
      <c r="RAG495" s="22"/>
      <c r="RAH495" s="22"/>
      <c r="RAI495" s="22"/>
      <c r="RAJ495" s="22"/>
      <c r="RAK495" s="22"/>
      <c r="RAL495" s="22"/>
      <c r="RAM495" s="22"/>
      <c r="RAN495" s="22"/>
      <c r="RAO495" s="22"/>
      <c r="RAP495" s="22"/>
      <c r="RAQ495" s="22"/>
      <c r="RAR495" s="22"/>
      <c r="RAS495" s="22"/>
      <c r="RAT495" s="22"/>
      <c r="RAU495" s="22"/>
      <c r="RAV495" s="22"/>
      <c r="RAW495" s="22"/>
      <c r="RAX495" s="22"/>
      <c r="RAY495" s="22"/>
      <c r="RAZ495" s="22"/>
      <c r="RBA495" s="22"/>
      <c r="RBB495" s="22"/>
      <c r="RBC495" s="22"/>
      <c r="RBD495" s="22"/>
      <c r="RBE495" s="22"/>
      <c r="RBF495" s="22"/>
      <c r="RBG495" s="22"/>
      <c r="RBH495" s="22"/>
      <c r="RBI495" s="22"/>
      <c r="RBJ495" s="22"/>
      <c r="RBK495" s="22"/>
      <c r="RBL495" s="22"/>
      <c r="RBM495" s="22"/>
      <c r="RBN495" s="22"/>
      <c r="RBO495" s="22"/>
      <c r="RBP495" s="22"/>
      <c r="RBQ495" s="22"/>
      <c r="RBR495" s="22"/>
      <c r="RBS495" s="22"/>
      <c r="RBT495" s="22"/>
      <c r="RBU495" s="22"/>
      <c r="RBV495" s="22"/>
      <c r="RBW495" s="22"/>
      <c r="RBX495" s="22"/>
      <c r="RBY495" s="22"/>
      <c r="RBZ495" s="22"/>
      <c r="RCA495" s="22"/>
      <c r="RCB495" s="22"/>
      <c r="RCC495" s="22"/>
      <c r="RCD495" s="22"/>
      <c r="RCE495" s="22"/>
      <c r="RCF495" s="22"/>
      <c r="RCG495" s="22"/>
      <c r="RCH495" s="22"/>
      <c r="RCI495" s="22"/>
      <c r="RCJ495" s="22"/>
      <c r="RCK495" s="22"/>
      <c r="RCL495" s="22"/>
      <c r="RCM495" s="22"/>
      <c r="RCN495" s="22"/>
      <c r="RCO495" s="22"/>
      <c r="RCP495" s="22"/>
      <c r="RCQ495" s="22"/>
      <c r="RCR495" s="22"/>
      <c r="RCS495" s="22"/>
      <c r="RCT495" s="22"/>
      <c r="RCU495" s="22"/>
      <c r="RCV495" s="22"/>
      <c r="RCW495" s="22"/>
      <c r="RCX495" s="22"/>
      <c r="RCY495" s="22"/>
      <c r="RCZ495" s="22"/>
      <c r="RDA495" s="22"/>
      <c r="RDB495" s="22"/>
      <c r="RDC495" s="22"/>
      <c r="RDD495" s="22"/>
      <c r="RDE495" s="22"/>
      <c r="RDF495" s="22"/>
      <c r="RDG495" s="22"/>
      <c r="RDH495" s="22"/>
      <c r="RDI495" s="22"/>
      <c r="RDJ495" s="22"/>
      <c r="RDK495" s="22"/>
      <c r="RDL495" s="22"/>
      <c r="RDM495" s="22"/>
      <c r="RDN495" s="22"/>
      <c r="RDO495" s="22"/>
      <c r="RDP495" s="22"/>
      <c r="RDQ495" s="22"/>
      <c r="RDR495" s="22"/>
      <c r="RDS495" s="22"/>
      <c r="RDT495" s="22"/>
      <c r="RDU495" s="22"/>
      <c r="RDV495" s="22"/>
      <c r="RDW495" s="22"/>
      <c r="RDX495" s="22"/>
      <c r="RDY495" s="22"/>
      <c r="RDZ495" s="22"/>
      <c r="REA495" s="22"/>
      <c r="REB495" s="22"/>
      <c r="REC495" s="22"/>
      <c r="RED495" s="22"/>
      <c r="REE495" s="22"/>
      <c r="REF495" s="22"/>
      <c r="REG495" s="22"/>
      <c r="REH495" s="22"/>
      <c r="REI495" s="22"/>
      <c r="REJ495" s="22"/>
      <c r="REK495" s="22"/>
      <c r="REL495" s="22"/>
      <c r="REM495" s="22"/>
      <c r="REN495" s="22"/>
      <c r="REO495" s="22"/>
      <c r="REP495" s="22"/>
      <c r="REQ495" s="22"/>
      <c r="RER495" s="22"/>
      <c r="RES495" s="22"/>
      <c r="RET495" s="22"/>
      <c r="REU495" s="22"/>
      <c r="REV495" s="22"/>
      <c r="REW495" s="22"/>
      <c r="REX495" s="22"/>
      <c r="REY495" s="22"/>
      <c r="REZ495" s="22"/>
      <c r="RFA495" s="22"/>
      <c r="RFB495" s="22"/>
      <c r="RFC495" s="22"/>
      <c r="RFD495" s="22"/>
      <c r="RFE495" s="22"/>
      <c r="RFF495" s="22"/>
      <c r="RFG495" s="22"/>
      <c r="RFH495" s="22"/>
      <c r="RFI495" s="22"/>
      <c r="RFJ495" s="22"/>
      <c r="RFK495" s="22"/>
      <c r="RFL495" s="22"/>
      <c r="RFM495" s="22"/>
      <c r="RFN495" s="22"/>
      <c r="RFO495" s="22"/>
      <c r="RFP495" s="22"/>
      <c r="RFQ495" s="22"/>
      <c r="RFR495" s="22"/>
      <c r="RFS495" s="22"/>
      <c r="RFT495" s="22"/>
      <c r="RFU495" s="22"/>
      <c r="RFV495" s="22"/>
      <c r="RFW495" s="22"/>
      <c r="RFX495" s="22"/>
      <c r="RFY495" s="22"/>
      <c r="RFZ495" s="22"/>
      <c r="RGA495" s="22"/>
      <c r="RGB495" s="22"/>
      <c r="RGC495" s="22"/>
      <c r="RGD495" s="22"/>
      <c r="RGE495" s="22"/>
      <c r="RGF495" s="22"/>
      <c r="RGG495" s="22"/>
      <c r="RGH495" s="22"/>
      <c r="RGI495" s="22"/>
      <c r="RGJ495" s="22"/>
      <c r="RGK495" s="22"/>
      <c r="RGL495" s="22"/>
      <c r="RGM495" s="22"/>
      <c r="RGN495" s="22"/>
      <c r="RGO495" s="22"/>
      <c r="RGP495" s="22"/>
      <c r="RGQ495" s="22"/>
      <c r="RGR495" s="22"/>
      <c r="RGS495" s="22"/>
      <c r="RGT495" s="22"/>
      <c r="RGU495" s="22"/>
      <c r="RGV495" s="22"/>
      <c r="RGW495" s="22"/>
      <c r="RGX495" s="22"/>
      <c r="RGY495" s="22"/>
      <c r="RGZ495" s="22"/>
      <c r="RHA495" s="22"/>
      <c r="RHB495" s="22"/>
      <c r="RHC495" s="22"/>
      <c r="RHD495" s="22"/>
      <c r="RHE495" s="22"/>
      <c r="RHF495" s="22"/>
      <c r="RHG495" s="22"/>
      <c r="RHH495" s="22"/>
      <c r="RHI495" s="22"/>
      <c r="RHJ495" s="22"/>
      <c r="RHK495" s="22"/>
      <c r="RHL495" s="22"/>
      <c r="RHM495" s="22"/>
      <c r="RHN495" s="22"/>
      <c r="RHO495" s="22"/>
      <c r="RHP495" s="22"/>
      <c r="RHQ495" s="22"/>
      <c r="RHR495" s="22"/>
      <c r="RHS495" s="22"/>
      <c r="RHT495" s="22"/>
      <c r="RHU495" s="22"/>
      <c r="RHV495" s="22"/>
      <c r="RHW495" s="22"/>
      <c r="RHX495" s="22"/>
      <c r="RHY495" s="22"/>
      <c r="RHZ495" s="22"/>
      <c r="RIA495" s="22"/>
      <c r="RIB495" s="22"/>
      <c r="RIC495" s="22"/>
      <c r="RID495" s="22"/>
      <c r="RIE495" s="22"/>
      <c r="RIF495" s="22"/>
      <c r="RIG495" s="22"/>
      <c r="RIH495" s="22"/>
      <c r="RII495" s="22"/>
      <c r="RIJ495" s="22"/>
      <c r="RIK495" s="22"/>
      <c r="RIL495" s="22"/>
      <c r="RIM495" s="22"/>
      <c r="RIN495" s="22"/>
      <c r="RIO495" s="22"/>
      <c r="RIP495" s="22"/>
      <c r="RIQ495" s="22"/>
      <c r="RIR495" s="22"/>
      <c r="RIS495" s="22"/>
      <c r="RIT495" s="22"/>
      <c r="RIU495" s="22"/>
      <c r="RIV495" s="22"/>
      <c r="RIW495" s="22"/>
      <c r="RIX495" s="22"/>
      <c r="RIY495" s="22"/>
      <c r="RIZ495" s="22"/>
      <c r="RJA495" s="22"/>
      <c r="RJB495" s="22"/>
      <c r="RJC495" s="22"/>
      <c r="RJD495" s="22"/>
      <c r="RJE495" s="22"/>
      <c r="RJF495" s="22"/>
      <c r="RJG495" s="22"/>
      <c r="RJH495" s="22"/>
      <c r="RJI495" s="22"/>
      <c r="RJJ495" s="22"/>
      <c r="RJK495" s="22"/>
      <c r="RJL495" s="22"/>
      <c r="RJM495" s="22"/>
      <c r="RJN495" s="22"/>
      <c r="RJO495" s="22"/>
      <c r="RJP495" s="22"/>
      <c r="RJQ495" s="22"/>
      <c r="RJR495" s="22"/>
      <c r="RJS495" s="22"/>
      <c r="RJT495" s="22"/>
      <c r="RJU495" s="22"/>
      <c r="RJV495" s="22"/>
      <c r="RJW495" s="22"/>
      <c r="RJX495" s="22"/>
      <c r="RJY495" s="22"/>
      <c r="RJZ495" s="22"/>
      <c r="RKA495" s="22"/>
      <c r="RKB495" s="22"/>
      <c r="RKC495" s="22"/>
      <c r="RKD495" s="22"/>
      <c r="RKE495" s="22"/>
      <c r="RKF495" s="22"/>
      <c r="RKG495" s="22"/>
      <c r="RKH495" s="22"/>
      <c r="RKI495" s="22"/>
      <c r="RKJ495" s="22"/>
      <c r="RKK495" s="22"/>
      <c r="RKL495" s="22"/>
      <c r="RKM495" s="22"/>
      <c r="RKN495" s="22"/>
      <c r="RKO495" s="22"/>
      <c r="RKP495" s="22"/>
      <c r="RKQ495" s="22"/>
      <c r="RKR495" s="22"/>
      <c r="RKS495" s="22"/>
      <c r="RKT495" s="22"/>
      <c r="RKU495" s="22"/>
      <c r="RKV495" s="22"/>
      <c r="RKW495" s="22"/>
      <c r="RKX495" s="22"/>
      <c r="RKY495" s="22"/>
      <c r="RKZ495" s="22"/>
      <c r="RLA495" s="22"/>
      <c r="RLB495" s="22"/>
      <c r="RLC495" s="22"/>
      <c r="RLD495" s="22"/>
      <c r="RLE495" s="22"/>
      <c r="RLF495" s="22"/>
      <c r="RLG495" s="22"/>
      <c r="RLH495" s="22"/>
      <c r="RLI495" s="22"/>
      <c r="RLJ495" s="22"/>
      <c r="RLK495" s="22"/>
      <c r="RLL495" s="22"/>
      <c r="RLM495" s="22"/>
      <c r="RLN495" s="22"/>
      <c r="RLO495" s="22"/>
      <c r="RLP495" s="22"/>
      <c r="RLQ495" s="22"/>
      <c r="RLR495" s="22"/>
      <c r="RLS495" s="22"/>
      <c r="RLT495" s="22"/>
      <c r="RLU495" s="22"/>
      <c r="RLV495" s="22"/>
      <c r="RLW495" s="22"/>
      <c r="RLX495" s="22"/>
      <c r="RLY495" s="22"/>
      <c r="RLZ495" s="22"/>
      <c r="RMA495" s="22"/>
      <c r="RMB495" s="22"/>
      <c r="RMC495" s="22"/>
      <c r="RMD495" s="22"/>
      <c r="RME495" s="22"/>
      <c r="RMF495" s="22"/>
      <c r="RMG495" s="22"/>
      <c r="RMH495" s="22"/>
      <c r="RMI495" s="22"/>
      <c r="RMJ495" s="22"/>
      <c r="RMK495" s="22"/>
      <c r="RML495" s="22"/>
      <c r="RMM495" s="22"/>
      <c r="RMN495" s="22"/>
      <c r="RMO495" s="22"/>
      <c r="RMP495" s="22"/>
      <c r="RMQ495" s="22"/>
      <c r="RMR495" s="22"/>
      <c r="RMS495" s="22"/>
      <c r="RMT495" s="22"/>
      <c r="RMU495" s="22"/>
      <c r="RMV495" s="22"/>
      <c r="RMW495" s="22"/>
      <c r="RMX495" s="22"/>
      <c r="RMY495" s="22"/>
      <c r="RMZ495" s="22"/>
      <c r="RNA495" s="22"/>
      <c r="RNB495" s="22"/>
      <c r="RNC495" s="22"/>
      <c r="RND495" s="22"/>
      <c r="RNE495" s="22"/>
      <c r="RNF495" s="22"/>
      <c r="RNG495" s="22"/>
      <c r="RNH495" s="22"/>
      <c r="RNI495" s="22"/>
      <c r="RNJ495" s="22"/>
      <c r="RNK495" s="22"/>
      <c r="RNL495" s="22"/>
      <c r="RNM495" s="22"/>
      <c r="RNN495" s="22"/>
      <c r="RNO495" s="22"/>
      <c r="RNP495" s="22"/>
      <c r="RNQ495" s="22"/>
      <c r="RNR495" s="22"/>
      <c r="RNS495" s="22"/>
      <c r="RNT495" s="22"/>
      <c r="RNU495" s="22"/>
      <c r="RNV495" s="22"/>
      <c r="RNW495" s="22"/>
      <c r="RNX495" s="22"/>
      <c r="RNY495" s="22"/>
      <c r="RNZ495" s="22"/>
      <c r="ROA495" s="22"/>
      <c r="ROB495" s="22"/>
      <c r="ROC495" s="22"/>
      <c r="ROD495" s="22"/>
      <c r="ROE495" s="22"/>
      <c r="ROF495" s="22"/>
      <c r="ROG495" s="22"/>
      <c r="ROH495" s="22"/>
      <c r="ROI495" s="22"/>
      <c r="ROJ495" s="22"/>
      <c r="ROK495" s="22"/>
      <c r="ROL495" s="22"/>
      <c r="ROM495" s="22"/>
      <c r="RON495" s="22"/>
      <c r="ROO495" s="22"/>
      <c r="ROP495" s="22"/>
      <c r="ROQ495" s="22"/>
      <c r="ROR495" s="22"/>
      <c r="ROS495" s="22"/>
      <c r="ROT495" s="22"/>
      <c r="ROU495" s="22"/>
      <c r="ROV495" s="22"/>
      <c r="ROW495" s="22"/>
      <c r="ROX495" s="22"/>
      <c r="ROY495" s="22"/>
      <c r="ROZ495" s="22"/>
      <c r="RPA495" s="22"/>
      <c r="RPB495" s="22"/>
      <c r="RPC495" s="22"/>
      <c r="RPD495" s="22"/>
      <c r="RPE495" s="22"/>
      <c r="RPF495" s="22"/>
      <c r="RPG495" s="22"/>
      <c r="RPH495" s="22"/>
      <c r="RPI495" s="22"/>
      <c r="RPJ495" s="22"/>
      <c r="RPK495" s="22"/>
      <c r="RPL495" s="22"/>
      <c r="RPM495" s="22"/>
      <c r="RPN495" s="22"/>
      <c r="RPO495" s="22"/>
      <c r="RPP495" s="22"/>
      <c r="RPQ495" s="22"/>
      <c r="RPR495" s="22"/>
      <c r="RPS495" s="22"/>
      <c r="RPT495" s="22"/>
      <c r="RPU495" s="22"/>
      <c r="RPV495" s="22"/>
      <c r="RPW495" s="22"/>
      <c r="RPX495" s="22"/>
      <c r="RPY495" s="22"/>
      <c r="RPZ495" s="22"/>
      <c r="RQA495" s="22"/>
      <c r="RQB495" s="22"/>
      <c r="RQC495" s="22"/>
      <c r="RQD495" s="22"/>
      <c r="RQE495" s="22"/>
      <c r="RQF495" s="22"/>
      <c r="RQG495" s="22"/>
      <c r="RQH495" s="22"/>
      <c r="RQI495" s="22"/>
      <c r="RQJ495" s="22"/>
      <c r="RQK495" s="22"/>
      <c r="RQL495" s="22"/>
      <c r="RQM495" s="22"/>
      <c r="RQN495" s="22"/>
      <c r="RQO495" s="22"/>
      <c r="RQP495" s="22"/>
      <c r="RQQ495" s="22"/>
      <c r="RQR495" s="22"/>
      <c r="RQS495" s="22"/>
      <c r="RQT495" s="22"/>
      <c r="RQU495" s="22"/>
      <c r="RQV495" s="22"/>
      <c r="RQW495" s="22"/>
      <c r="RQX495" s="22"/>
      <c r="RQY495" s="22"/>
      <c r="RQZ495" s="22"/>
      <c r="RRA495" s="22"/>
      <c r="RRB495" s="22"/>
      <c r="RRC495" s="22"/>
      <c r="RRD495" s="22"/>
      <c r="RRE495" s="22"/>
      <c r="RRF495" s="22"/>
      <c r="RRG495" s="22"/>
      <c r="RRH495" s="22"/>
      <c r="RRI495" s="22"/>
      <c r="RRJ495" s="22"/>
      <c r="RRK495" s="22"/>
      <c r="RRL495" s="22"/>
      <c r="RRM495" s="22"/>
      <c r="RRN495" s="22"/>
      <c r="RRO495" s="22"/>
      <c r="RRP495" s="22"/>
      <c r="RRQ495" s="22"/>
      <c r="RRR495" s="22"/>
      <c r="RRS495" s="22"/>
      <c r="RRT495" s="22"/>
      <c r="RRU495" s="22"/>
      <c r="RRV495" s="22"/>
      <c r="RRW495" s="22"/>
      <c r="RRX495" s="22"/>
      <c r="RRY495" s="22"/>
      <c r="RRZ495" s="22"/>
      <c r="RSA495" s="22"/>
      <c r="RSB495" s="22"/>
      <c r="RSC495" s="22"/>
      <c r="RSD495" s="22"/>
      <c r="RSE495" s="22"/>
      <c r="RSF495" s="22"/>
      <c r="RSG495" s="22"/>
      <c r="RSH495" s="22"/>
      <c r="RSI495" s="22"/>
      <c r="RSJ495" s="22"/>
      <c r="RSK495" s="22"/>
      <c r="RSL495" s="22"/>
      <c r="RSM495" s="22"/>
      <c r="RSN495" s="22"/>
      <c r="RSO495" s="22"/>
      <c r="RSP495" s="22"/>
      <c r="RSQ495" s="22"/>
      <c r="RSR495" s="22"/>
      <c r="RSS495" s="22"/>
      <c r="RST495" s="22"/>
      <c r="RSU495" s="22"/>
      <c r="RSV495" s="22"/>
      <c r="RSW495" s="22"/>
      <c r="RSX495" s="22"/>
      <c r="RSY495" s="22"/>
      <c r="RSZ495" s="22"/>
      <c r="RTA495" s="22"/>
      <c r="RTB495" s="22"/>
      <c r="RTC495" s="22"/>
      <c r="RTD495" s="22"/>
      <c r="RTE495" s="22"/>
      <c r="RTF495" s="22"/>
      <c r="RTG495" s="22"/>
      <c r="RTH495" s="22"/>
      <c r="RTI495" s="22"/>
      <c r="RTJ495" s="22"/>
      <c r="RTK495" s="22"/>
      <c r="RTL495" s="22"/>
      <c r="RTM495" s="22"/>
      <c r="RTN495" s="22"/>
      <c r="RTO495" s="22"/>
      <c r="RTP495" s="22"/>
      <c r="RTQ495" s="22"/>
      <c r="RTR495" s="22"/>
      <c r="RTS495" s="22"/>
      <c r="RTT495" s="22"/>
      <c r="RTU495" s="22"/>
      <c r="RTV495" s="22"/>
      <c r="RTW495" s="22"/>
      <c r="RTX495" s="22"/>
      <c r="RTY495" s="22"/>
      <c r="RTZ495" s="22"/>
      <c r="RUA495" s="22"/>
      <c r="RUB495" s="22"/>
      <c r="RUC495" s="22"/>
      <c r="RUD495" s="22"/>
      <c r="RUE495" s="22"/>
      <c r="RUF495" s="22"/>
      <c r="RUG495" s="22"/>
      <c r="RUH495" s="22"/>
      <c r="RUI495" s="22"/>
      <c r="RUJ495" s="22"/>
      <c r="RUK495" s="22"/>
      <c r="RUL495" s="22"/>
      <c r="RUM495" s="22"/>
      <c r="RUN495" s="22"/>
      <c r="RUO495" s="22"/>
      <c r="RUP495" s="22"/>
      <c r="RUQ495" s="22"/>
      <c r="RUR495" s="22"/>
      <c r="RUS495" s="22"/>
      <c r="RUT495" s="22"/>
      <c r="RUU495" s="22"/>
      <c r="RUV495" s="22"/>
      <c r="RUW495" s="22"/>
      <c r="RUX495" s="22"/>
      <c r="RUY495" s="22"/>
      <c r="RUZ495" s="22"/>
      <c r="RVA495" s="22"/>
      <c r="RVB495" s="22"/>
      <c r="RVC495" s="22"/>
      <c r="RVD495" s="22"/>
      <c r="RVE495" s="22"/>
      <c r="RVF495" s="22"/>
      <c r="RVG495" s="22"/>
      <c r="RVH495" s="22"/>
      <c r="RVI495" s="22"/>
      <c r="RVJ495" s="22"/>
      <c r="RVK495" s="22"/>
      <c r="RVL495" s="22"/>
      <c r="RVM495" s="22"/>
      <c r="RVN495" s="22"/>
      <c r="RVO495" s="22"/>
      <c r="RVP495" s="22"/>
      <c r="RVQ495" s="22"/>
      <c r="RVR495" s="22"/>
      <c r="RVS495" s="22"/>
      <c r="RVT495" s="22"/>
      <c r="RVU495" s="22"/>
      <c r="RVV495" s="22"/>
      <c r="RVW495" s="22"/>
      <c r="RVX495" s="22"/>
      <c r="RVY495" s="22"/>
      <c r="RVZ495" s="22"/>
      <c r="RWA495" s="22"/>
      <c r="RWB495" s="22"/>
      <c r="RWC495" s="22"/>
      <c r="RWD495" s="22"/>
      <c r="RWE495" s="22"/>
      <c r="RWF495" s="22"/>
      <c r="RWG495" s="22"/>
      <c r="RWH495" s="22"/>
      <c r="RWI495" s="22"/>
      <c r="RWJ495" s="22"/>
      <c r="RWK495" s="22"/>
      <c r="RWL495" s="22"/>
      <c r="RWM495" s="22"/>
      <c r="RWN495" s="22"/>
      <c r="RWO495" s="22"/>
      <c r="RWP495" s="22"/>
      <c r="RWQ495" s="22"/>
      <c r="RWR495" s="22"/>
      <c r="RWS495" s="22"/>
      <c r="RWT495" s="22"/>
      <c r="RWU495" s="22"/>
      <c r="RWV495" s="22"/>
      <c r="RWW495" s="22"/>
      <c r="RWX495" s="22"/>
      <c r="RWY495" s="22"/>
      <c r="RWZ495" s="22"/>
      <c r="RXA495" s="22"/>
      <c r="RXB495" s="22"/>
      <c r="RXC495" s="22"/>
      <c r="RXD495" s="22"/>
      <c r="RXE495" s="22"/>
      <c r="RXF495" s="22"/>
      <c r="RXG495" s="22"/>
      <c r="RXH495" s="22"/>
      <c r="RXI495" s="22"/>
      <c r="RXJ495" s="22"/>
      <c r="RXK495" s="22"/>
      <c r="RXL495" s="22"/>
      <c r="RXM495" s="22"/>
      <c r="RXN495" s="22"/>
      <c r="RXO495" s="22"/>
      <c r="RXP495" s="22"/>
      <c r="RXQ495" s="22"/>
      <c r="RXR495" s="22"/>
      <c r="RXS495" s="22"/>
      <c r="RXT495" s="22"/>
      <c r="RXU495" s="22"/>
      <c r="RXV495" s="22"/>
      <c r="RXW495" s="22"/>
      <c r="RXX495" s="22"/>
      <c r="RXY495" s="22"/>
      <c r="RXZ495" s="22"/>
      <c r="RYA495" s="22"/>
      <c r="RYB495" s="22"/>
      <c r="RYC495" s="22"/>
      <c r="RYD495" s="22"/>
      <c r="RYE495" s="22"/>
      <c r="RYF495" s="22"/>
      <c r="RYG495" s="22"/>
      <c r="RYH495" s="22"/>
      <c r="RYI495" s="22"/>
      <c r="RYJ495" s="22"/>
      <c r="RYK495" s="22"/>
      <c r="RYL495" s="22"/>
      <c r="RYM495" s="22"/>
      <c r="RYN495" s="22"/>
      <c r="RYO495" s="22"/>
      <c r="RYP495" s="22"/>
      <c r="RYQ495" s="22"/>
      <c r="RYR495" s="22"/>
      <c r="RYS495" s="22"/>
      <c r="RYT495" s="22"/>
      <c r="RYU495" s="22"/>
      <c r="RYV495" s="22"/>
      <c r="RYW495" s="22"/>
      <c r="RYX495" s="22"/>
      <c r="RYY495" s="22"/>
      <c r="RYZ495" s="22"/>
      <c r="RZA495" s="22"/>
      <c r="RZB495" s="22"/>
      <c r="RZC495" s="22"/>
      <c r="RZD495" s="22"/>
      <c r="RZE495" s="22"/>
      <c r="RZF495" s="22"/>
      <c r="RZG495" s="22"/>
      <c r="RZH495" s="22"/>
      <c r="RZI495" s="22"/>
      <c r="RZJ495" s="22"/>
      <c r="RZK495" s="22"/>
      <c r="RZL495" s="22"/>
      <c r="RZM495" s="22"/>
      <c r="RZN495" s="22"/>
      <c r="RZO495" s="22"/>
      <c r="RZP495" s="22"/>
      <c r="RZQ495" s="22"/>
      <c r="RZR495" s="22"/>
      <c r="RZS495" s="22"/>
      <c r="RZT495" s="22"/>
      <c r="RZU495" s="22"/>
      <c r="RZV495" s="22"/>
      <c r="RZW495" s="22"/>
      <c r="RZX495" s="22"/>
      <c r="RZY495" s="22"/>
      <c r="RZZ495" s="22"/>
      <c r="SAA495" s="22"/>
      <c r="SAB495" s="22"/>
      <c r="SAC495" s="22"/>
      <c r="SAD495" s="22"/>
      <c r="SAE495" s="22"/>
      <c r="SAF495" s="22"/>
      <c r="SAG495" s="22"/>
      <c r="SAH495" s="22"/>
      <c r="SAI495" s="22"/>
      <c r="SAJ495" s="22"/>
      <c r="SAK495" s="22"/>
      <c r="SAL495" s="22"/>
      <c r="SAM495" s="22"/>
      <c r="SAN495" s="22"/>
      <c r="SAO495" s="22"/>
      <c r="SAP495" s="22"/>
      <c r="SAQ495" s="22"/>
      <c r="SAR495" s="22"/>
      <c r="SAS495" s="22"/>
      <c r="SAT495" s="22"/>
      <c r="SAU495" s="22"/>
      <c r="SAV495" s="22"/>
      <c r="SAW495" s="22"/>
      <c r="SAX495" s="22"/>
      <c r="SAY495" s="22"/>
      <c r="SAZ495" s="22"/>
      <c r="SBA495" s="22"/>
      <c r="SBB495" s="22"/>
      <c r="SBC495" s="22"/>
      <c r="SBD495" s="22"/>
      <c r="SBE495" s="22"/>
      <c r="SBF495" s="22"/>
      <c r="SBG495" s="22"/>
      <c r="SBH495" s="22"/>
      <c r="SBI495" s="22"/>
      <c r="SBJ495" s="22"/>
      <c r="SBK495" s="22"/>
      <c r="SBL495" s="22"/>
      <c r="SBM495" s="22"/>
      <c r="SBN495" s="22"/>
      <c r="SBO495" s="22"/>
      <c r="SBP495" s="22"/>
      <c r="SBQ495" s="22"/>
      <c r="SBR495" s="22"/>
      <c r="SBS495" s="22"/>
      <c r="SBT495" s="22"/>
      <c r="SBU495" s="22"/>
      <c r="SBV495" s="22"/>
      <c r="SBW495" s="22"/>
      <c r="SBX495" s="22"/>
      <c r="SBY495" s="22"/>
      <c r="SBZ495" s="22"/>
      <c r="SCA495" s="22"/>
      <c r="SCB495" s="22"/>
      <c r="SCC495" s="22"/>
      <c r="SCD495" s="22"/>
      <c r="SCE495" s="22"/>
      <c r="SCF495" s="22"/>
      <c r="SCG495" s="22"/>
      <c r="SCH495" s="22"/>
      <c r="SCI495" s="22"/>
      <c r="SCJ495" s="22"/>
      <c r="SCK495" s="22"/>
      <c r="SCL495" s="22"/>
      <c r="SCM495" s="22"/>
      <c r="SCN495" s="22"/>
      <c r="SCO495" s="22"/>
      <c r="SCP495" s="22"/>
      <c r="SCQ495" s="22"/>
      <c r="SCR495" s="22"/>
      <c r="SCS495" s="22"/>
      <c r="SCT495" s="22"/>
      <c r="SCU495" s="22"/>
      <c r="SCV495" s="22"/>
      <c r="SCW495" s="22"/>
      <c r="SCX495" s="22"/>
      <c r="SCY495" s="22"/>
      <c r="SCZ495" s="22"/>
      <c r="SDA495" s="22"/>
      <c r="SDB495" s="22"/>
      <c r="SDC495" s="22"/>
      <c r="SDD495" s="22"/>
      <c r="SDE495" s="22"/>
      <c r="SDF495" s="22"/>
      <c r="SDG495" s="22"/>
      <c r="SDH495" s="22"/>
      <c r="SDI495" s="22"/>
      <c r="SDJ495" s="22"/>
      <c r="SDK495" s="22"/>
      <c r="SDL495" s="22"/>
      <c r="SDM495" s="22"/>
      <c r="SDN495" s="22"/>
      <c r="SDO495" s="22"/>
      <c r="SDP495" s="22"/>
      <c r="SDQ495" s="22"/>
      <c r="SDR495" s="22"/>
      <c r="SDS495" s="22"/>
      <c r="SDT495" s="22"/>
      <c r="SDU495" s="22"/>
      <c r="SDV495" s="22"/>
      <c r="SDW495" s="22"/>
      <c r="SDX495" s="22"/>
      <c r="SDY495" s="22"/>
      <c r="SDZ495" s="22"/>
      <c r="SEA495" s="22"/>
      <c r="SEB495" s="22"/>
      <c r="SEC495" s="22"/>
      <c r="SED495" s="22"/>
      <c r="SEE495" s="22"/>
      <c r="SEF495" s="22"/>
      <c r="SEG495" s="22"/>
      <c r="SEH495" s="22"/>
      <c r="SEI495" s="22"/>
      <c r="SEJ495" s="22"/>
      <c r="SEK495" s="22"/>
      <c r="SEL495" s="22"/>
      <c r="SEM495" s="22"/>
      <c r="SEN495" s="22"/>
      <c r="SEO495" s="22"/>
      <c r="SEP495" s="22"/>
      <c r="SEQ495" s="22"/>
      <c r="SER495" s="22"/>
      <c r="SES495" s="22"/>
      <c r="SET495" s="22"/>
      <c r="SEU495" s="22"/>
      <c r="SEV495" s="22"/>
      <c r="SEW495" s="22"/>
      <c r="SEX495" s="22"/>
      <c r="SEY495" s="22"/>
      <c r="SEZ495" s="22"/>
      <c r="SFA495" s="22"/>
      <c r="SFB495" s="22"/>
      <c r="SFC495" s="22"/>
      <c r="SFD495" s="22"/>
      <c r="SFE495" s="22"/>
      <c r="SFF495" s="22"/>
      <c r="SFG495" s="22"/>
      <c r="SFH495" s="22"/>
      <c r="SFI495" s="22"/>
      <c r="SFJ495" s="22"/>
      <c r="SFK495" s="22"/>
      <c r="SFL495" s="22"/>
      <c r="SFM495" s="22"/>
      <c r="SFN495" s="22"/>
      <c r="SFO495" s="22"/>
      <c r="SFP495" s="22"/>
      <c r="SFQ495" s="22"/>
      <c r="SFR495" s="22"/>
      <c r="SFS495" s="22"/>
      <c r="SFT495" s="22"/>
      <c r="SFU495" s="22"/>
      <c r="SFV495" s="22"/>
      <c r="SFW495" s="22"/>
      <c r="SFX495" s="22"/>
      <c r="SFY495" s="22"/>
      <c r="SFZ495" s="22"/>
      <c r="SGA495" s="22"/>
      <c r="SGB495" s="22"/>
      <c r="SGC495" s="22"/>
      <c r="SGD495" s="22"/>
      <c r="SGE495" s="22"/>
      <c r="SGF495" s="22"/>
      <c r="SGG495" s="22"/>
      <c r="SGH495" s="22"/>
      <c r="SGI495" s="22"/>
      <c r="SGJ495" s="22"/>
      <c r="SGK495" s="22"/>
      <c r="SGL495" s="22"/>
      <c r="SGM495" s="22"/>
      <c r="SGN495" s="22"/>
      <c r="SGO495" s="22"/>
      <c r="SGP495" s="22"/>
      <c r="SGQ495" s="22"/>
      <c r="SGR495" s="22"/>
      <c r="SGS495" s="22"/>
      <c r="SGT495" s="22"/>
      <c r="SGU495" s="22"/>
      <c r="SGV495" s="22"/>
      <c r="SGW495" s="22"/>
      <c r="SGX495" s="22"/>
      <c r="SGY495" s="22"/>
      <c r="SGZ495" s="22"/>
      <c r="SHA495" s="22"/>
      <c r="SHB495" s="22"/>
      <c r="SHC495" s="22"/>
      <c r="SHD495" s="22"/>
      <c r="SHE495" s="22"/>
      <c r="SHF495" s="22"/>
      <c r="SHG495" s="22"/>
      <c r="SHH495" s="22"/>
      <c r="SHI495" s="22"/>
      <c r="SHJ495" s="22"/>
      <c r="SHK495" s="22"/>
      <c r="SHL495" s="22"/>
      <c r="SHM495" s="22"/>
      <c r="SHN495" s="22"/>
      <c r="SHO495" s="22"/>
      <c r="SHP495" s="22"/>
      <c r="SHQ495" s="22"/>
      <c r="SHR495" s="22"/>
      <c r="SHS495" s="22"/>
      <c r="SHT495" s="22"/>
      <c r="SHU495" s="22"/>
      <c r="SHV495" s="22"/>
      <c r="SHW495" s="22"/>
      <c r="SHX495" s="22"/>
      <c r="SHY495" s="22"/>
      <c r="SHZ495" s="22"/>
      <c r="SIA495" s="22"/>
      <c r="SIB495" s="22"/>
      <c r="SIC495" s="22"/>
      <c r="SID495" s="22"/>
      <c r="SIE495" s="22"/>
      <c r="SIF495" s="22"/>
      <c r="SIG495" s="22"/>
      <c r="SIH495" s="22"/>
      <c r="SII495" s="22"/>
      <c r="SIJ495" s="22"/>
      <c r="SIK495" s="22"/>
      <c r="SIL495" s="22"/>
      <c r="SIM495" s="22"/>
      <c r="SIN495" s="22"/>
      <c r="SIO495" s="22"/>
      <c r="SIP495" s="22"/>
      <c r="SIQ495" s="22"/>
      <c r="SIR495" s="22"/>
      <c r="SIS495" s="22"/>
      <c r="SIT495" s="22"/>
      <c r="SIU495" s="22"/>
      <c r="SIV495" s="22"/>
      <c r="SIW495" s="22"/>
      <c r="SIX495" s="22"/>
      <c r="SIY495" s="22"/>
      <c r="SIZ495" s="22"/>
      <c r="SJA495" s="22"/>
      <c r="SJB495" s="22"/>
      <c r="SJC495" s="22"/>
      <c r="SJD495" s="22"/>
      <c r="SJE495" s="22"/>
      <c r="SJF495" s="22"/>
      <c r="SJG495" s="22"/>
      <c r="SJH495" s="22"/>
      <c r="SJI495" s="22"/>
      <c r="SJJ495" s="22"/>
      <c r="SJK495" s="22"/>
      <c r="SJL495" s="22"/>
      <c r="SJM495" s="22"/>
      <c r="SJN495" s="22"/>
      <c r="SJO495" s="22"/>
      <c r="SJP495" s="22"/>
      <c r="SJQ495" s="22"/>
      <c r="SJR495" s="22"/>
      <c r="SJS495" s="22"/>
      <c r="SJT495" s="22"/>
      <c r="SJU495" s="22"/>
      <c r="SJV495" s="22"/>
      <c r="SJW495" s="22"/>
      <c r="SJX495" s="22"/>
      <c r="SJY495" s="22"/>
      <c r="SJZ495" s="22"/>
      <c r="SKA495" s="22"/>
      <c r="SKB495" s="22"/>
      <c r="SKC495" s="22"/>
      <c r="SKD495" s="22"/>
      <c r="SKE495" s="22"/>
      <c r="SKF495" s="22"/>
      <c r="SKG495" s="22"/>
      <c r="SKH495" s="22"/>
      <c r="SKI495" s="22"/>
      <c r="SKJ495" s="22"/>
      <c r="SKK495" s="22"/>
      <c r="SKL495" s="22"/>
      <c r="SKM495" s="22"/>
      <c r="SKN495" s="22"/>
      <c r="SKO495" s="22"/>
      <c r="SKP495" s="22"/>
      <c r="SKQ495" s="22"/>
      <c r="SKR495" s="22"/>
      <c r="SKS495" s="22"/>
      <c r="SKT495" s="22"/>
      <c r="SKU495" s="22"/>
      <c r="SKV495" s="22"/>
      <c r="SKW495" s="22"/>
      <c r="SKX495" s="22"/>
      <c r="SKY495" s="22"/>
      <c r="SKZ495" s="22"/>
      <c r="SLA495" s="22"/>
      <c r="SLB495" s="22"/>
      <c r="SLC495" s="22"/>
      <c r="SLD495" s="22"/>
      <c r="SLE495" s="22"/>
      <c r="SLF495" s="22"/>
      <c r="SLG495" s="22"/>
      <c r="SLH495" s="22"/>
      <c r="SLI495" s="22"/>
      <c r="SLJ495" s="22"/>
      <c r="SLK495" s="22"/>
      <c r="SLL495" s="22"/>
      <c r="SLM495" s="22"/>
      <c r="SLN495" s="22"/>
      <c r="SLO495" s="22"/>
      <c r="SLP495" s="22"/>
      <c r="SLQ495" s="22"/>
      <c r="SLR495" s="22"/>
      <c r="SLS495" s="22"/>
      <c r="SLT495" s="22"/>
      <c r="SLU495" s="22"/>
      <c r="SLV495" s="22"/>
      <c r="SLW495" s="22"/>
      <c r="SLX495" s="22"/>
      <c r="SLY495" s="22"/>
      <c r="SLZ495" s="22"/>
      <c r="SMA495" s="22"/>
      <c r="SMB495" s="22"/>
      <c r="SMC495" s="22"/>
      <c r="SMD495" s="22"/>
      <c r="SME495" s="22"/>
      <c r="SMF495" s="22"/>
      <c r="SMG495" s="22"/>
      <c r="SMH495" s="22"/>
      <c r="SMI495" s="22"/>
      <c r="SMJ495" s="22"/>
      <c r="SMK495" s="22"/>
      <c r="SML495" s="22"/>
      <c r="SMM495" s="22"/>
      <c r="SMN495" s="22"/>
      <c r="SMO495" s="22"/>
      <c r="SMP495" s="22"/>
      <c r="SMQ495" s="22"/>
      <c r="SMR495" s="22"/>
      <c r="SMS495" s="22"/>
      <c r="SMT495" s="22"/>
      <c r="SMU495" s="22"/>
      <c r="SMV495" s="22"/>
      <c r="SMW495" s="22"/>
      <c r="SMX495" s="22"/>
      <c r="SMY495" s="22"/>
      <c r="SMZ495" s="22"/>
      <c r="SNA495" s="22"/>
      <c r="SNB495" s="22"/>
      <c r="SNC495" s="22"/>
      <c r="SND495" s="22"/>
      <c r="SNE495" s="22"/>
      <c r="SNF495" s="22"/>
      <c r="SNG495" s="22"/>
      <c r="SNH495" s="22"/>
      <c r="SNI495" s="22"/>
      <c r="SNJ495" s="22"/>
      <c r="SNK495" s="22"/>
      <c r="SNL495" s="22"/>
      <c r="SNM495" s="22"/>
      <c r="SNN495" s="22"/>
      <c r="SNO495" s="22"/>
      <c r="SNP495" s="22"/>
      <c r="SNQ495" s="22"/>
      <c r="SNR495" s="22"/>
      <c r="SNS495" s="22"/>
      <c r="SNT495" s="22"/>
      <c r="SNU495" s="22"/>
      <c r="SNV495" s="22"/>
      <c r="SNW495" s="22"/>
      <c r="SNX495" s="22"/>
      <c r="SNY495" s="22"/>
      <c r="SNZ495" s="22"/>
      <c r="SOA495" s="22"/>
      <c r="SOB495" s="22"/>
      <c r="SOC495" s="22"/>
      <c r="SOD495" s="22"/>
      <c r="SOE495" s="22"/>
      <c r="SOF495" s="22"/>
      <c r="SOG495" s="22"/>
      <c r="SOH495" s="22"/>
      <c r="SOI495" s="22"/>
      <c r="SOJ495" s="22"/>
      <c r="SOK495" s="22"/>
      <c r="SOL495" s="22"/>
      <c r="SOM495" s="22"/>
      <c r="SON495" s="22"/>
      <c r="SOO495" s="22"/>
      <c r="SOP495" s="22"/>
      <c r="SOQ495" s="22"/>
      <c r="SOR495" s="22"/>
      <c r="SOS495" s="22"/>
      <c r="SOT495" s="22"/>
      <c r="SOU495" s="22"/>
      <c r="SOV495" s="22"/>
      <c r="SOW495" s="22"/>
      <c r="SOX495" s="22"/>
      <c r="SOY495" s="22"/>
      <c r="SOZ495" s="22"/>
      <c r="SPA495" s="22"/>
      <c r="SPB495" s="22"/>
      <c r="SPC495" s="22"/>
      <c r="SPD495" s="22"/>
      <c r="SPE495" s="22"/>
      <c r="SPF495" s="22"/>
      <c r="SPG495" s="22"/>
      <c r="SPH495" s="22"/>
      <c r="SPI495" s="22"/>
      <c r="SPJ495" s="22"/>
      <c r="SPK495" s="22"/>
      <c r="SPL495" s="22"/>
      <c r="SPM495" s="22"/>
      <c r="SPN495" s="22"/>
      <c r="SPO495" s="22"/>
      <c r="SPP495" s="22"/>
      <c r="SPQ495" s="22"/>
      <c r="SPR495" s="22"/>
      <c r="SPS495" s="22"/>
      <c r="SPT495" s="22"/>
      <c r="SPU495" s="22"/>
      <c r="SPV495" s="22"/>
      <c r="SPW495" s="22"/>
      <c r="SPX495" s="22"/>
      <c r="SPY495" s="22"/>
      <c r="SPZ495" s="22"/>
      <c r="SQA495" s="22"/>
      <c r="SQB495" s="22"/>
      <c r="SQC495" s="22"/>
      <c r="SQD495" s="22"/>
      <c r="SQE495" s="22"/>
      <c r="SQF495" s="22"/>
      <c r="SQG495" s="22"/>
      <c r="SQH495" s="22"/>
      <c r="SQI495" s="22"/>
      <c r="SQJ495" s="22"/>
      <c r="SQK495" s="22"/>
      <c r="SQL495" s="22"/>
      <c r="SQM495" s="22"/>
      <c r="SQN495" s="22"/>
      <c r="SQO495" s="22"/>
      <c r="SQP495" s="22"/>
      <c r="SQQ495" s="22"/>
      <c r="SQR495" s="22"/>
      <c r="SQS495" s="22"/>
      <c r="SQT495" s="22"/>
      <c r="SQU495" s="22"/>
      <c r="SQV495" s="22"/>
      <c r="SQW495" s="22"/>
      <c r="SQX495" s="22"/>
      <c r="SQY495" s="22"/>
      <c r="SQZ495" s="22"/>
      <c r="SRA495" s="22"/>
      <c r="SRB495" s="22"/>
      <c r="SRC495" s="22"/>
      <c r="SRD495" s="22"/>
      <c r="SRE495" s="22"/>
      <c r="SRF495" s="22"/>
      <c r="SRG495" s="22"/>
      <c r="SRH495" s="22"/>
      <c r="SRI495" s="22"/>
      <c r="SRJ495" s="22"/>
      <c r="SRK495" s="22"/>
      <c r="SRL495" s="22"/>
      <c r="SRM495" s="22"/>
      <c r="SRN495" s="22"/>
      <c r="SRO495" s="22"/>
      <c r="SRP495" s="22"/>
      <c r="SRQ495" s="22"/>
      <c r="SRR495" s="22"/>
      <c r="SRS495" s="22"/>
      <c r="SRT495" s="22"/>
      <c r="SRU495" s="22"/>
      <c r="SRV495" s="22"/>
      <c r="SRW495" s="22"/>
      <c r="SRX495" s="22"/>
      <c r="SRY495" s="22"/>
      <c r="SRZ495" s="22"/>
      <c r="SSA495" s="22"/>
      <c r="SSB495" s="22"/>
      <c r="SSC495" s="22"/>
      <c r="SSD495" s="22"/>
      <c r="SSE495" s="22"/>
      <c r="SSF495" s="22"/>
      <c r="SSG495" s="22"/>
      <c r="SSH495" s="22"/>
      <c r="SSI495" s="22"/>
      <c r="SSJ495" s="22"/>
      <c r="SSK495" s="22"/>
      <c r="SSL495" s="22"/>
      <c r="SSM495" s="22"/>
      <c r="SSN495" s="22"/>
      <c r="SSO495" s="22"/>
      <c r="SSP495" s="22"/>
      <c r="SSQ495" s="22"/>
      <c r="SSR495" s="22"/>
      <c r="SSS495" s="22"/>
      <c r="SST495" s="22"/>
      <c r="SSU495" s="22"/>
      <c r="SSV495" s="22"/>
      <c r="SSW495" s="22"/>
      <c r="SSX495" s="22"/>
      <c r="SSY495" s="22"/>
      <c r="SSZ495" s="22"/>
      <c r="STA495" s="22"/>
      <c r="STB495" s="22"/>
      <c r="STC495" s="22"/>
      <c r="STD495" s="22"/>
      <c r="STE495" s="22"/>
      <c r="STF495" s="22"/>
      <c r="STG495" s="22"/>
      <c r="STH495" s="22"/>
      <c r="STI495" s="22"/>
      <c r="STJ495" s="22"/>
      <c r="STK495" s="22"/>
      <c r="STL495" s="22"/>
      <c r="STM495" s="22"/>
      <c r="STN495" s="22"/>
      <c r="STO495" s="22"/>
      <c r="STP495" s="22"/>
      <c r="STQ495" s="22"/>
      <c r="STR495" s="22"/>
      <c r="STS495" s="22"/>
      <c r="STT495" s="22"/>
      <c r="STU495" s="22"/>
      <c r="STV495" s="22"/>
      <c r="STW495" s="22"/>
      <c r="STX495" s="22"/>
      <c r="STY495" s="22"/>
      <c r="STZ495" s="22"/>
      <c r="SUA495" s="22"/>
      <c r="SUB495" s="22"/>
      <c r="SUC495" s="22"/>
      <c r="SUD495" s="22"/>
      <c r="SUE495" s="22"/>
      <c r="SUF495" s="22"/>
      <c r="SUG495" s="22"/>
      <c r="SUH495" s="22"/>
      <c r="SUI495" s="22"/>
      <c r="SUJ495" s="22"/>
      <c r="SUK495" s="22"/>
      <c r="SUL495" s="22"/>
      <c r="SUM495" s="22"/>
      <c r="SUN495" s="22"/>
      <c r="SUO495" s="22"/>
      <c r="SUP495" s="22"/>
      <c r="SUQ495" s="22"/>
      <c r="SUR495" s="22"/>
      <c r="SUS495" s="22"/>
      <c r="SUT495" s="22"/>
      <c r="SUU495" s="22"/>
      <c r="SUV495" s="22"/>
      <c r="SUW495" s="22"/>
      <c r="SUX495" s="22"/>
      <c r="SUY495" s="22"/>
      <c r="SUZ495" s="22"/>
      <c r="SVA495" s="22"/>
      <c r="SVB495" s="22"/>
      <c r="SVC495" s="22"/>
      <c r="SVD495" s="22"/>
      <c r="SVE495" s="22"/>
      <c r="SVF495" s="22"/>
      <c r="SVG495" s="22"/>
      <c r="SVH495" s="22"/>
      <c r="SVI495" s="22"/>
      <c r="SVJ495" s="22"/>
      <c r="SVK495" s="22"/>
      <c r="SVL495" s="22"/>
      <c r="SVM495" s="22"/>
      <c r="SVN495" s="22"/>
      <c r="SVO495" s="22"/>
      <c r="SVP495" s="22"/>
      <c r="SVQ495" s="22"/>
      <c r="SVR495" s="22"/>
      <c r="SVS495" s="22"/>
      <c r="SVT495" s="22"/>
      <c r="SVU495" s="22"/>
      <c r="SVV495" s="22"/>
      <c r="SVW495" s="22"/>
      <c r="SVX495" s="22"/>
      <c r="SVY495" s="22"/>
      <c r="SVZ495" s="22"/>
      <c r="SWA495" s="22"/>
      <c r="SWB495" s="22"/>
      <c r="SWC495" s="22"/>
      <c r="SWD495" s="22"/>
      <c r="SWE495" s="22"/>
      <c r="SWF495" s="22"/>
      <c r="SWG495" s="22"/>
      <c r="SWH495" s="22"/>
      <c r="SWI495" s="22"/>
      <c r="SWJ495" s="22"/>
      <c r="SWK495" s="22"/>
      <c r="SWL495" s="22"/>
      <c r="SWM495" s="22"/>
      <c r="SWN495" s="22"/>
      <c r="SWO495" s="22"/>
      <c r="SWP495" s="22"/>
      <c r="SWQ495" s="22"/>
      <c r="SWR495" s="22"/>
      <c r="SWS495" s="22"/>
      <c r="SWT495" s="22"/>
      <c r="SWU495" s="22"/>
      <c r="SWV495" s="22"/>
      <c r="SWW495" s="22"/>
      <c r="SWX495" s="22"/>
      <c r="SWY495" s="22"/>
      <c r="SWZ495" s="22"/>
      <c r="SXA495" s="22"/>
      <c r="SXB495" s="22"/>
      <c r="SXC495" s="22"/>
      <c r="SXD495" s="22"/>
      <c r="SXE495" s="22"/>
      <c r="SXF495" s="22"/>
      <c r="SXG495" s="22"/>
      <c r="SXH495" s="22"/>
      <c r="SXI495" s="22"/>
      <c r="SXJ495" s="22"/>
      <c r="SXK495" s="22"/>
      <c r="SXL495" s="22"/>
      <c r="SXM495" s="22"/>
      <c r="SXN495" s="22"/>
      <c r="SXO495" s="22"/>
      <c r="SXP495" s="22"/>
      <c r="SXQ495" s="22"/>
      <c r="SXR495" s="22"/>
      <c r="SXS495" s="22"/>
      <c r="SXT495" s="22"/>
      <c r="SXU495" s="22"/>
      <c r="SXV495" s="22"/>
      <c r="SXW495" s="22"/>
      <c r="SXX495" s="22"/>
      <c r="SXY495" s="22"/>
      <c r="SXZ495" s="22"/>
      <c r="SYA495" s="22"/>
      <c r="SYB495" s="22"/>
      <c r="SYC495" s="22"/>
      <c r="SYD495" s="22"/>
      <c r="SYE495" s="22"/>
      <c r="SYF495" s="22"/>
      <c r="SYG495" s="22"/>
      <c r="SYH495" s="22"/>
      <c r="SYI495" s="22"/>
      <c r="SYJ495" s="22"/>
      <c r="SYK495" s="22"/>
      <c r="SYL495" s="22"/>
      <c r="SYM495" s="22"/>
      <c r="SYN495" s="22"/>
      <c r="SYO495" s="22"/>
      <c r="SYP495" s="22"/>
      <c r="SYQ495" s="22"/>
      <c r="SYR495" s="22"/>
      <c r="SYS495" s="22"/>
      <c r="SYT495" s="22"/>
      <c r="SYU495" s="22"/>
      <c r="SYV495" s="22"/>
      <c r="SYW495" s="22"/>
      <c r="SYX495" s="22"/>
      <c r="SYY495" s="22"/>
      <c r="SYZ495" s="22"/>
      <c r="SZA495" s="22"/>
      <c r="SZB495" s="22"/>
      <c r="SZC495" s="22"/>
      <c r="SZD495" s="22"/>
      <c r="SZE495" s="22"/>
      <c r="SZF495" s="22"/>
      <c r="SZG495" s="22"/>
      <c r="SZH495" s="22"/>
      <c r="SZI495" s="22"/>
      <c r="SZJ495" s="22"/>
      <c r="SZK495" s="22"/>
      <c r="SZL495" s="22"/>
      <c r="SZM495" s="22"/>
      <c r="SZN495" s="22"/>
      <c r="SZO495" s="22"/>
      <c r="SZP495" s="22"/>
      <c r="SZQ495" s="22"/>
      <c r="SZR495" s="22"/>
      <c r="SZS495" s="22"/>
      <c r="SZT495" s="22"/>
      <c r="SZU495" s="22"/>
      <c r="SZV495" s="22"/>
      <c r="SZW495" s="22"/>
      <c r="SZX495" s="22"/>
      <c r="SZY495" s="22"/>
      <c r="SZZ495" s="22"/>
      <c r="TAA495" s="22"/>
      <c r="TAB495" s="22"/>
      <c r="TAC495" s="22"/>
      <c r="TAD495" s="22"/>
      <c r="TAE495" s="22"/>
      <c r="TAF495" s="22"/>
      <c r="TAG495" s="22"/>
      <c r="TAH495" s="22"/>
      <c r="TAI495" s="22"/>
      <c r="TAJ495" s="22"/>
      <c r="TAK495" s="22"/>
      <c r="TAL495" s="22"/>
      <c r="TAM495" s="22"/>
      <c r="TAN495" s="22"/>
      <c r="TAO495" s="22"/>
      <c r="TAP495" s="22"/>
      <c r="TAQ495" s="22"/>
      <c r="TAR495" s="22"/>
      <c r="TAS495" s="22"/>
      <c r="TAT495" s="22"/>
      <c r="TAU495" s="22"/>
      <c r="TAV495" s="22"/>
      <c r="TAW495" s="22"/>
      <c r="TAX495" s="22"/>
      <c r="TAY495" s="22"/>
      <c r="TAZ495" s="22"/>
      <c r="TBA495" s="22"/>
      <c r="TBB495" s="22"/>
      <c r="TBC495" s="22"/>
      <c r="TBD495" s="22"/>
      <c r="TBE495" s="22"/>
      <c r="TBF495" s="22"/>
      <c r="TBG495" s="22"/>
      <c r="TBH495" s="22"/>
      <c r="TBI495" s="22"/>
      <c r="TBJ495" s="22"/>
      <c r="TBK495" s="22"/>
      <c r="TBL495" s="22"/>
      <c r="TBM495" s="22"/>
      <c r="TBN495" s="22"/>
      <c r="TBO495" s="22"/>
      <c r="TBP495" s="22"/>
      <c r="TBQ495" s="22"/>
      <c r="TBR495" s="22"/>
      <c r="TBS495" s="22"/>
      <c r="TBT495" s="22"/>
      <c r="TBU495" s="22"/>
      <c r="TBV495" s="22"/>
      <c r="TBW495" s="22"/>
      <c r="TBX495" s="22"/>
      <c r="TBY495" s="22"/>
      <c r="TBZ495" s="22"/>
      <c r="TCA495" s="22"/>
      <c r="TCB495" s="22"/>
      <c r="TCC495" s="22"/>
      <c r="TCD495" s="22"/>
      <c r="TCE495" s="22"/>
      <c r="TCF495" s="22"/>
      <c r="TCG495" s="22"/>
      <c r="TCH495" s="22"/>
      <c r="TCI495" s="22"/>
      <c r="TCJ495" s="22"/>
      <c r="TCK495" s="22"/>
      <c r="TCL495" s="22"/>
      <c r="TCM495" s="22"/>
      <c r="TCN495" s="22"/>
      <c r="TCO495" s="22"/>
      <c r="TCP495" s="22"/>
      <c r="TCQ495" s="22"/>
      <c r="TCR495" s="22"/>
      <c r="TCS495" s="22"/>
      <c r="TCT495" s="22"/>
      <c r="TCU495" s="22"/>
      <c r="TCV495" s="22"/>
      <c r="TCW495" s="22"/>
      <c r="TCX495" s="22"/>
      <c r="TCY495" s="22"/>
      <c r="TCZ495" s="22"/>
      <c r="TDA495" s="22"/>
      <c r="TDB495" s="22"/>
      <c r="TDC495" s="22"/>
      <c r="TDD495" s="22"/>
      <c r="TDE495" s="22"/>
      <c r="TDF495" s="22"/>
      <c r="TDG495" s="22"/>
      <c r="TDH495" s="22"/>
      <c r="TDI495" s="22"/>
      <c r="TDJ495" s="22"/>
      <c r="TDK495" s="22"/>
      <c r="TDL495" s="22"/>
      <c r="TDM495" s="22"/>
      <c r="TDN495" s="22"/>
      <c r="TDO495" s="22"/>
      <c r="TDP495" s="22"/>
      <c r="TDQ495" s="22"/>
      <c r="TDR495" s="22"/>
      <c r="TDS495" s="22"/>
      <c r="TDT495" s="22"/>
      <c r="TDU495" s="22"/>
      <c r="TDV495" s="22"/>
      <c r="TDW495" s="22"/>
      <c r="TDX495" s="22"/>
      <c r="TDY495" s="22"/>
      <c r="TDZ495" s="22"/>
      <c r="TEA495" s="22"/>
      <c r="TEB495" s="22"/>
      <c r="TEC495" s="22"/>
      <c r="TED495" s="22"/>
      <c r="TEE495" s="22"/>
      <c r="TEF495" s="22"/>
      <c r="TEG495" s="22"/>
      <c r="TEH495" s="22"/>
      <c r="TEI495" s="22"/>
      <c r="TEJ495" s="22"/>
      <c r="TEK495" s="22"/>
      <c r="TEL495" s="22"/>
      <c r="TEM495" s="22"/>
      <c r="TEN495" s="22"/>
      <c r="TEO495" s="22"/>
      <c r="TEP495" s="22"/>
      <c r="TEQ495" s="22"/>
      <c r="TER495" s="22"/>
      <c r="TES495" s="22"/>
      <c r="TET495" s="22"/>
      <c r="TEU495" s="22"/>
      <c r="TEV495" s="22"/>
      <c r="TEW495" s="22"/>
      <c r="TEX495" s="22"/>
      <c r="TEY495" s="22"/>
      <c r="TEZ495" s="22"/>
      <c r="TFA495" s="22"/>
      <c r="TFB495" s="22"/>
      <c r="TFC495" s="22"/>
      <c r="TFD495" s="22"/>
      <c r="TFE495" s="22"/>
      <c r="TFF495" s="22"/>
      <c r="TFG495" s="22"/>
      <c r="TFH495" s="22"/>
      <c r="TFI495" s="22"/>
      <c r="TFJ495" s="22"/>
      <c r="TFK495" s="22"/>
      <c r="TFL495" s="22"/>
      <c r="TFM495" s="22"/>
      <c r="TFN495" s="22"/>
      <c r="TFO495" s="22"/>
      <c r="TFP495" s="22"/>
      <c r="TFQ495" s="22"/>
      <c r="TFR495" s="22"/>
      <c r="TFS495" s="22"/>
      <c r="TFT495" s="22"/>
      <c r="TFU495" s="22"/>
      <c r="TFV495" s="22"/>
      <c r="TFW495" s="22"/>
      <c r="TFX495" s="22"/>
      <c r="TFY495" s="22"/>
      <c r="TFZ495" s="22"/>
      <c r="TGA495" s="22"/>
      <c r="TGB495" s="22"/>
      <c r="TGC495" s="22"/>
      <c r="TGD495" s="22"/>
      <c r="TGE495" s="22"/>
      <c r="TGF495" s="22"/>
      <c r="TGG495" s="22"/>
      <c r="TGH495" s="22"/>
      <c r="TGI495" s="22"/>
      <c r="TGJ495" s="22"/>
      <c r="TGK495" s="22"/>
      <c r="TGL495" s="22"/>
      <c r="TGM495" s="22"/>
      <c r="TGN495" s="22"/>
      <c r="TGO495" s="22"/>
      <c r="TGP495" s="22"/>
      <c r="TGQ495" s="22"/>
      <c r="TGR495" s="22"/>
      <c r="TGS495" s="22"/>
      <c r="TGT495" s="22"/>
      <c r="TGU495" s="22"/>
      <c r="TGV495" s="22"/>
      <c r="TGW495" s="22"/>
      <c r="TGX495" s="22"/>
      <c r="TGY495" s="22"/>
      <c r="TGZ495" s="22"/>
      <c r="THA495" s="22"/>
      <c r="THB495" s="22"/>
      <c r="THC495" s="22"/>
      <c r="THD495" s="22"/>
      <c r="THE495" s="22"/>
      <c r="THF495" s="22"/>
      <c r="THG495" s="22"/>
      <c r="THH495" s="22"/>
      <c r="THI495" s="22"/>
      <c r="THJ495" s="22"/>
      <c r="THK495" s="22"/>
      <c r="THL495" s="22"/>
      <c r="THM495" s="22"/>
      <c r="THN495" s="22"/>
      <c r="THO495" s="22"/>
      <c r="THP495" s="22"/>
      <c r="THQ495" s="22"/>
      <c r="THR495" s="22"/>
      <c r="THS495" s="22"/>
      <c r="THT495" s="22"/>
      <c r="THU495" s="22"/>
      <c r="THV495" s="22"/>
      <c r="THW495" s="22"/>
      <c r="THX495" s="22"/>
      <c r="THY495" s="22"/>
      <c r="THZ495" s="22"/>
      <c r="TIA495" s="22"/>
      <c r="TIB495" s="22"/>
      <c r="TIC495" s="22"/>
      <c r="TID495" s="22"/>
      <c r="TIE495" s="22"/>
      <c r="TIF495" s="22"/>
      <c r="TIG495" s="22"/>
      <c r="TIH495" s="22"/>
      <c r="TII495" s="22"/>
      <c r="TIJ495" s="22"/>
      <c r="TIK495" s="22"/>
      <c r="TIL495" s="22"/>
      <c r="TIM495" s="22"/>
      <c r="TIN495" s="22"/>
      <c r="TIO495" s="22"/>
      <c r="TIP495" s="22"/>
      <c r="TIQ495" s="22"/>
      <c r="TIR495" s="22"/>
      <c r="TIS495" s="22"/>
      <c r="TIT495" s="22"/>
      <c r="TIU495" s="22"/>
      <c r="TIV495" s="22"/>
      <c r="TIW495" s="22"/>
      <c r="TIX495" s="22"/>
      <c r="TIY495" s="22"/>
      <c r="TIZ495" s="22"/>
      <c r="TJA495" s="22"/>
      <c r="TJB495" s="22"/>
      <c r="TJC495" s="22"/>
      <c r="TJD495" s="22"/>
      <c r="TJE495" s="22"/>
      <c r="TJF495" s="22"/>
      <c r="TJG495" s="22"/>
      <c r="TJH495" s="22"/>
      <c r="TJI495" s="22"/>
      <c r="TJJ495" s="22"/>
      <c r="TJK495" s="22"/>
      <c r="TJL495" s="22"/>
      <c r="TJM495" s="22"/>
      <c r="TJN495" s="22"/>
      <c r="TJO495" s="22"/>
      <c r="TJP495" s="22"/>
      <c r="TJQ495" s="22"/>
      <c r="TJR495" s="22"/>
      <c r="TJS495" s="22"/>
      <c r="TJT495" s="22"/>
      <c r="TJU495" s="22"/>
      <c r="TJV495" s="22"/>
      <c r="TJW495" s="22"/>
      <c r="TJX495" s="22"/>
      <c r="TJY495" s="22"/>
      <c r="TJZ495" s="22"/>
      <c r="TKA495" s="22"/>
      <c r="TKB495" s="22"/>
      <c r="TKC495" s="22"/>
      <c r="TKD495" s="22"/>
      <c r="TKE495" s="22"/>
      <c r="TKF495" s="22"/>
      <c r="TKG495" s="22"/>
      <c r="TKH495" s="22"/>
      <c r="TKI495" s="22"/>
      <c r="TKJ495" s="22"/>
      <c r="TKK495" s="22"/>
      <c r="TKL495" s="22"/>
      <c r="TKM495" s="22"/>
      <c r="TKN495" s="22"/>
      <c r="TKO495" s="22"/>
      <c r="TKP495" s="22"/>
      <c r="TKQ495" s="22"/>
      <c r="TKR495" s="22"/>
      <c r="TKS495" s="22"/>
      <c r="TKT495" s="22"/>
      <c r="TKU495" s="22"/>
      <c r="TKV495" s="22"/>
      <c r="TKW495" s="22"/>
      <c r="TKX495" s="22"/>
      <c r="TKY495" s="22"/>
      <c r="TKZ495" s="22"/>
      <c r="TLA495" s="22"/>
      <c r="TLB495" s="22"/>
      <c r="TLC495" s="22"/>
      <c r="TLD495" s="22"/>
      <c r="TLE495" s="22"/>
      <c r="TLF495" s="22"/>
      <c r="TLG495" s="22"/>
      <c r="TLH495" s="22"/>
      <c r="TLI495" s="22"/>
      <c r="TLJ495" s="22"/>
      <c r="TLK495" s="22"/>
      <c r="TLL495" s="22"/>
      <c r="TLM495" s="22"/>
      <c r="TLN495" s="22"/>
      <c r="TLO495" s="22"/>
      <c r="TLP495" s="22"/>
      <c r="TLQ495" s="22"/>
      <c r="TLR495" s="22"/>
      <c r="TLS495" s="22"/>
      <c r="TLT495" s="22"/>
      <c r="TLU495" s="22"/>
      <c r="TLV495" s="22"/>
      <c r="TLW495" s="22"/>
      <c r="TLX495" s="22"/>
      <c r="TLY495" s="22"/>
      <c r="TLZ495" s="22"/>
      <c r="TMA495" s="22"/>
      <c r="TMB495" s="22"/>
      <c r="TMC495" s="22"/>
      <c r="TMD495" s="22"/>
      <c r="TME495" s="22"/>
      <c r="TMF495" s="22"/>
      <c r="TMG495" s="22"/>
      <c r="TMH495" s="22"/>
      <c r="TMI495" s="22"/>
      <c r="TMJ495" s="22"/>
      <c r="TMK495" s="22"/>
      <c r="TML495" s="22"/>
      <c r="TMM495" s="22"/>
      <c r="TMN495" s="22"/>
      <c r="TMO495" s="22"/>
      <c r="TMP495" s="22"/>
      <c r="TMQ495" s="22"/>
      <c r="TMR495" s="22"/>
      <c r="TMS495" s="22"/>
      <c r="TMT495" s="22"/>
      <c r="TMU495" s="22"/>
      <c r="TMV495" s="22"/>
      <c r="TMW495" s="22"/>
      <c r="TMX495" s="22"/>
      <c r="TMY495" s="22"/>
      <c r="TMZ495" s="22"/>
      <c r="TNA495" s="22"/>
      <c r="TNB495" s="22"/>
      <c r="TNC495" s="22"/>
      <c r="TND495" s="22"/>
      <c r="TNE495" s="22"/>
      <c r="TNF495" s="22"/>
      <c r="TNG495" s="22"/>
      <c r="TNH495" s="22"/>
      <c r="TNI495" s="22"/>
      <c r="TNJ495" s="22"/>
      <c r="TNK495" s="22"/>
      <c r="TNL495" s="22"/>
      <c r="TNM495" s="22"/>
      <c r="TNN495" s="22"/>
      <c r="TNO495" s="22"/>
      <c r="TNP495" s="22"/>
      <c r="TNQ495" s="22"/>
      <c r="TNR495" s="22"/>
      <c r="TNS495" s="22"/>
      <c r="TNT495" s="22"/>
      <c r="TNU495" s="22"/>
      <c r="TNV495" s="22"/>
      <c r="TNW495" s="22"/>
      <c r="TNX495" s="22"/>
      <c r="TNY495" s="22"/>
      <c r="TNZ495" s="22"/>
      <c r="TOA495" s="22"/>
      <c r="TOB495" s="22"/>
      <c r="TOC495" s="22"/>
      <c r="TOD495" s="22"/>
      <c r="TOE495" s="22"/>
      <c r="TOF495" s="22"/>
      <c r="TOG495" s="22"/>
      <c r="TOH495" s="22"/>
      <c r="TOI495" s="22"/>
      <c r="TOJ495" s="22"/>
      <c r="TOK495" s="22"/>
      <c r="TOL495" s="22"/>
      <c r="TOM495" s="22"/>
      <c r="TON495" s="22"/>
      <c r="TOO495" s="22"/>
      <c r="TOP495" s="22"/>
      <c r="TOQ495" s="22"/>
      <c r="TOR495" s="22"/>
      <c r="TOS495" s="22"/>
      <c r="TOT495" s="22"/>
      <c r="TOU495" s="22"/>
      <c r="TOV495" s="22"/>
      <c r="TOW495" s="22"/>
      <c r="TOX495" s="22"/>
      <c r="TOY495" s="22"/>
      <c r="TOZ495" s="22"/>
      <c r="TPA495" s="22"/>
      <c r="TPB495" s="22"/>
      <c r="TPC495" s="22"/>
      <c r="TPD495" s="22"/>
      <c r="TPE495" s="22"/>
      <c r="TPF495" s="22"/>
      <c r="TPG495" s="22"/>
      <c r="TPH495" s="22"/>
      <c r="TPI495" s="22"/>
      <c r="TPJ495" s="22"/>
      <c r="TPK495" s="22"/>
      <c r="TPL495" s="22"/>
      <c r="TPM495" s="22"/>
      <c r="TPN495" s="22"/>
      <c r="TPO495" s="22"/>
      <c r="TPP495" s="22"/>
      <c r="TPQ495" s="22"/>
      <c r="TPR495" s="22"/>
      <c r="TPS495" s="22"/>
      <c r="TPT495" s="22"/>
      <c r="TPU495" s="22"/>
      <c r="TPV495" s="22"/>
      <c r="TPW495" s="22"/>
      <c r="TPX495" s="22"/>
      <c r="TPY495" s="22"/>
      <c r="TPZ495" s="22"/>
      <c r="TQA495" s="22"/>
      <c r="TQB495" s="22"/>
      <c r="TQC495" s="22"/>
      <c r="TQD495" s="22"/>
      <c r="TQE495" s="22"/>
      <c r="TQF495" s="22"/>
      <c r="TQG495" s="22"/>
      <c r="TQH495" s="22"/>
      <c r="TQI495" s="22"/>
      <c r="TQJ495" s="22"/>
      <c r="TQK495" s="22"/>
      <c r="TQL495" s="22"/>
      <c r="TQM495" s="22"/>
      <c r="TQN495" s="22"/>
      <c r="TQO495" s="22"/>
      <c r="TQP495" s="22"/>
      <c r="TQQ495" s="22"/>
      <c r="TQR495" s="22"/>
      <c r="TQS495" s="22"/>
      <c r="TQT495" s="22"/>
      <c r="TQU495" s="22"/>
      <c r="TQV495" s="22"/>
      <c r="TQW495" s="22"/>
      <c r="TQX495" s="22"/>
      <c r="TQY495" s="22"/>
      <c r="TQZ495" s="22"/>
      <c r="TRA495" s="22"/>
      <c r="TRB495" s="22"/>
      <c r="TRC495" s="22"/>
      <c r="TRD495" s="22"/>
      <c r="TRE495" s="22"/>
      <c r="TRF495" s="22"/>
      <c r="TRG495" s="22"/>
      <c r="TRH495" s="22"/>
      <c r="TRI495" s="22"/>
      <c r="TRJ495" s="22"/>
      <c r="TRK495" s="22"/>
      <c r="TRL495" s="22"/>
      <c r="TRM495" s="22"/>
      <c r="TRN495" s="22"/>
      <c r="TRO495" s="22"/>
      <c r="TRP495" s="22"/>
      <c r="TRQ495" s="22"/>
      <c r="TRR495" s="22"/>
      <c r="TRS495" s="22"/>
      <c r="TRT495" s="22"/>
      <c r="TRU495" s="22"/>
      <c r="TRV495" s="22"/>
      <c r="TRW495" s="22"/>
      <c r="TRX495" s="22"/>
      <c r="TRY495" s="22"/>
      <c r="TRZ495" s="22"/>
      <c r="TSA495" s="22"/>
      <c r="TSB495" s="22"/>
      <c r="TSC495" s="22"/>
      <c r="TSD495" s="22"/>
      <c r="TSE495" s="22"/>
      <c r="TSF495" s="22"/>
      <c r="TSG495" s="22"/>
      <c r="TSH495" s="22"/>
      <c r="TSI495" s="22"/>
      <c r="TSJ495" s="22"/>
      <c r="TSK495" s="22"/>
      <c r="TSL495" s="22"/>
      <c r="TSM495" s="22"/>
      <c r="TSN495" s="22"/>
      <c r="TSO495" s="22"/>
      <c r="TSP495" s="22"/>
      <c r="TSQ495" s="22"/>
      <c r="TSR495" s="22"/>
      <c r="TSS495" s="22"/>
      <c r="TST495" s="22"/>
      <c r="TSU495" s="22"/>
      <c r="TSV495" s="22"/>
      <c r="TSW495" s="22"/>
      <c r="TSX495" s="22"/>
      <c r="TSY495" s="22"/>
      <c r="TSZ495" s="22"/>
      <c r="TTA495" s="22"/>
      <c r="TTB495" s="22"/>
      <c r="TTC495" s="22"/>
      <c r="TTD495" s="22"/>
      <c r="TTE495" s="22"/>
      <c r="TTF495" s="22"/>
      <c r="TTG495" s="22"/>
      <c r="TTH495" s="22"/>
      <c r="TTI495" s="22"/>
      <c r="TTJ495" s="22"/>
      <c r="TTK495" s="22"/>
      <c r="TTL495" s="22"/>
      <c r="TTM495" s="22"/>
      <c r="TTN495" s="22"/>
      <c r="TTO495" s="22"/>
      <c r="TTP495" s="22"/>
      <c r="TTQ495" s="22"/>
      <c r="TTR495" s="22"/>
      <c r="TTS495" s="22"/>
      <c r="TTT495" s="22"/>
      <c r="TTU495" s="22"/>
      <c r="TTV495" s="22"/>
      <c r="TTW495" s="22"/>
      <c r="TTX495" s="22"/>
      <c r="TTY495" s="22"/>
      <c r="TTZ495" s="22"/>
      <c r="TUA495" s="22"/>
      <c r="TUB495" s="22"/>
      <c r="TUC495" s="22"/>
      <c r="TUD495" s="22"/>
      <c r="TUE495" s="22"/>
      <c r="TUF495" s="22"/>
      <c r="TUG495" s="22"/>
      <c r="TUH495" s="22"/>
      <c r="TUI495" s="22"/>
      <c r="TUJ495" s="22"/>
      <c r="TUK495" s="22"/>
      <c r="TUL495" s="22"/>
      <c r="TUM495" s="22"/>
      <c r="TUN495" s="22"/>
      <c r="TUO495" s="22"/>
      <c r="TUP495" s="22"/>
      <c r="TUQ495" s="22"/>
      <c r="TUR495" s="22"/>
      <c r="TUS495" s="22"/>
      <c r="TUT495" s="22"/>
      <c r="TUU495" s="22"/>
      <c r="TUV495" s="22"/>
      <c r="TUW495" s="22"/>
      <c r="TUX495" s="22"/>
      <c r="TUY495" s="22"/>
      <c r="TUZ495" s="22"/>
      <c r="TVA495" s="22"/>
      <c r="TVB495" s="22"/>
      <c r="TVC495" s="22"/>
      <c r="TVD495" s="22"/>
      <c r="TVE495" s="22"/>
      <c r="TVF495" s="22"/>
      <c r="TVG495" s="22"/>
      <c r="TVH495" s="22"/>
      <c r="TVI495" s="22"/>
      <c r="TVJ495" s="22"/>
      <c r="TVK495" s="22"/>
      <c r="TVL495" s="22"/>
      <c r="TVM495" s="22"/>
      <c r="TVN495" s="22"/>
      <c r="TVO495" s="22"/>
      <c r="TVP495" s="22"/>
      <c r="TVQ495" s="22"/>
      <c r="TVR495" s="22"/>
      <c r="TVS495" s="22"/>
      <c r="TVT495" s="22"/>
      <c r="TVU495" s="22"/>
      <c r="TVV495" s="22"/>
      <c r="TVW495" s="22"/>
      <c r="TVX495" s="22"/>
      <c r="TVY495" s="22"/>
      <c r="TVZ495" s="22"/>
      <c r="TWA495" s="22"/>
      <c r="TWB495" s="22"/>
      <c r="TWC495" s="22"/>
      <c r="TWD495" s="22"/>
      <c r="TWE495" s="22"/>
      <c r="TWF495" s="22"/>
      <c r="TWG495" s="22"/>
      <c r="TWH495" s="22"/>
      <c r="TWI495" s="22"/>
      <c r="TWJ495" s="22"/>
      <c r="TWK495" s="22"/>
      <c r="TWL495" s="22"/>
      <c r="TWM495" s="22"/>
      <c r="TWN495" s="22"/>
      <c r="TWO495" s="22"/>
      <c r="TWP495" s="22"/>
      <c r="TWQ495" s="22"/>
      <c r="TWR495" s="22"/>
      <c r="TWS495" s="22"/>
      <c r="TWT495" s="22"/>
      <c r="TWU495" s="22"/>
      <c r="TWV495" s="22"/>
      <c r="TWW495" s="22"/>
      <c r="TWX495" s="22"/>
      <c r="TWY495" s="22"/>
      <c r="TWZ495" s="22"/>
      <c r="TXA495" s="22"/>
      <c r="TXB495" s="22"/>
      <c r="TXC495" s="22"/>
      <c r="TXD495" s="22"/>
      <c r="TXE495" s="22"/>
      <c r="TXF495" s="22"/>
      <c r="TXG495" s="22"/>
      <c r="TXH495" s="22"/>
      <c r="TXI495" s="22"/>
      <c r="TXJ495" s="22"/>
      <c r="TXK495" s="22"/>
      <c r="TXL495" s="22"/>
      <c r="TXM495" s="22"/>
      <c r="TXN495" s="22"/>
      <c r="TXO495" s="22"/>
      <c r="TXP495" s="22"/>
      <c r="TXQ495" s="22"/>
      <c r="TXR495" s="22"/>
      <c r="TXS495" s="22"/>
      <c r="TXT495" s="22"/>
      <c r="TXU495" s="22"/>
      <c r="TXV495" s="22"/>
      <c r="TXW495" s="22"/>
      <c r="TXX495" s="22"/>
      <c r="TXY495" s="22"/>
      <c r="TXZ495" s="22"/>
      <c r="TYA495" s="22"/>
      <c r="TYB495" s="22"/>
      <c r="TYC495" s="22"/>
      <c r="TYD495" s="22"/>
      <c r="TYE495" s="22"/>
      <c r="TYF495" s="22"/>
      <c r="TYG495" s="22"/>
      <c r="TYH495" s="22"/>
      <c r="TYI495" s="22"/>
      <c r="TYJ495" s="22"/>
      <c r="TYK495" s="22"/>
      <c r="TYL495" s="22"/>
      <c r="TYM495" s="22"/>
      <c r="TYN495" s="22"/>
      <c r="TYO495" s="22"/>
      <c r="TYP495" s="22"/>
      <c r="TYQ495" s="22"/>
      <c r="TYR495" s="22"/>
      <c r="TYS495" s="22"/>
      <c r="TYT495" s="22"/>
      <c r="TYU495" s="22"/>
      <c r="TYV495" s="22"/>
      <c r="TYW495" s="22"/>
      <c r="TYX495" s="22"/>
      <c r="TYY495" s="22"/>
      <c r="TYZ495" s="22"/>
      <c r="TZA495" s="22"/>
      <c r="TZB495" s="22"/>
      <c r="TZC495" s="22"/>
      <c r="TZD495" s="22"/>
      <c r="TZE495" s="22"/>
      <c r="TZF495" s="22"/>
      <c r="TZG495" s="22"/>
      <c r="TZH495" s="22"/>
      <c r="TZI495" s="22"/>
      <c r="TZJ495" s="22"/>
      <c r="TZK495" s="22"/>
      <c r="TZL495" s="22"/>
      <c r="TZM495" s="22"/>
      <c r="TZN495" s="22"/>
      <c r="TZO495" s="22"/>
      <c r="TZP495" s="22"/>
      <c r="TZQ495" s="22"/>
      <c r="TZR495" s="22"/>
      <c r="TZS495" s="22"/>
      <c r="TZT495" s="22"/>
      <c r="TZU495" s="22"/>
      <c r="TZV495" s="22"/>
      <c r="TZW495" s="22"/>
      <c r="TZX495" s="22"/>
      <c r="TZY495" s="22"/>
      <c r="TZZ495" s="22"/>
      <c r="UAA495" s="22"/>
      <c r="UAB495" s="22"/>
      <c r="UAC495" s="22"/>
      <c r="UAD495" s="22"/>
      <c r="UAE495" s="22"/>
      <c r="UAF495" s="22"/>
      <c r="UAG495" s="22"/>
      <c r="UAH495" s="22"/>
      <c r="UAI495" s="22"/>
      <c r="UAJ495" s="22"/>
      <c r="UAK495" s="22"/>
      <c r="UAL495" s="22"/>
      <c r="UAM495" s="22"/>
      <c r="UAN495" s="22"/>
      <c r="UAO495" s="22"/>
      <c r="UAP495" s="22"/>
      <c r="UAQ495" s="22"/>
      <c r="UAR495" s="22"/>
      <c r="UAS495" s="22"/>
      <c r="UAT495" s="22"/>
      <c r="UAU495" s="22"/>
      <c r="UAV495" s="22"/>
      <c r="UAW495" s="22"/>
      <c r="UAX495" s="22"/>
      <c r="UAY495" s="22"/>
      <c r="UAZ495" s="22"/>
      <c r="UBA495" s="22"/>
      <c r="UBB495" s="22"/>
      <c r="UBC495" s="22"/>
      <c r="UBD495" s="22"/>
      <c r="UBE495" s="22"/>
      <c r="UBF495" s="22"/>
      <c r="UBG495" s="22"/>
      <c r="UBH495" s="22"/>
      <c r="UBI495" s="22"/>
      <c r="UBJ495" s="22"/>
      <c r="UBK495" s="22"/>
      <c r="UBL495" s="22"/>
      <c r="UBM495" s="22"/>
      <c r="UBN495" s="22"/>
      <c r="UBO495" s="22"/>
      <c r="UBP495" s="22"/>
      <c r="UBQ495" s="22"/>
      <c r="UBR495" s="22"/>
      <c r="UBS495" s="22"/>
      <c r="UBT495" s="22"/>
      <c r="UBU495" s="22"/>
      <c r="UBV495" s="22"/>
      <c r="UBW495" s="22"/>
      <c r="UBX495" s="22"/>
      <c r="UBY495" s="22"/>
      <c r="UBZ495" s="22"/>
      <c r="UCA495" s="22"/>
      <c r="UCB495" s="22"/>
      <c r="UCC495" s="22"/>
      <c r="UCD495" s="22"/>
      <c r="UCE495" s="22"/>
      <c r="UCF495" s="22"/>
      <c r="UCG495" s="22"/>
      <c r="UCH495" s="22"/>
      <c r="UCI495" s="22"/>
      <c r="UCJ495" s="22"/>
      <c r="UCK495" s="22"/>
      <c r="UCL495" s="22"/>
      <c r="UCM495" s="22"/>
      <c r="UCN495" s="22"/>
      <c r="UCO495" s="22"/>
      <c r="UCP495" s="22"/>
      <c r="UCQ495" s="22"/>
      <c r="UCR495" s="22"/>
      <c r="UCS495" s="22"/>
      <c r="UCT495" s="22"/>
      <c r="UCU495" s="22"/>
      <c r="UCV495" s="22"/>
      <c r="UCW495" s="22"/>
      <c r="UCX495" s="22"/>
      <c r="UCY495" s="22"/>
      <c r="UCZ495" s="22"/>
      <c r="UDA495" s="22"/>
      <c r="UDB495" s="22"/>
      <c r="UDC495" s="22"/>
      <c r="UDD495" s="22"/>
      <c r="UDE495" s="22"/>
      <c r="UDF495" s="22"/>
      <c r="UDG495" s="22"/>
      <c r="UDH495" s="22"/>
      <c r="UDI495" s="22"/>
      <c r="UDJ495" s="22"/>
      <c r="UDK495" s="22"/>
      <c r="UDL495" s="22"/>
      <c r="UDM495" s="22"/>
      <c r="UDN495" s="22"/>
      <c r="UDO495" s="22"/>
      <c r="UDP495" s="22"/>
      <c r="UDQ495" s="22"/>
      <c r="UDR495" s="22"/>
      <c r="UDS495" s="22"/>
      <c r="UDT495" s="22"/>
      <c r="UDU495" s="22"/>
      <c r="UDV495" s="22"/>
      <c r="UDW495" s="22"/>
      <c r="UDX495" s="22"/>
      <c r="UDY495" s="22"/>
      <c r="UDZ495" s="22"/>
      <c r="UEA495" s="22"/>
      <c r="UEB495" s="22"/>
      <c r="UEC495" s="22"/>
      <c r="UED495" s="22"/>
      <c r="UEE495" s="22"/>
      <c r="UEF495" s="22"/>
      <c r="UEG495" s="22"/>
      <c r="UEH495" s="22"/>
      <c r="UEI495" s="22"/>
      <c r="UEJ495" s="22"/>
      <c r="UEK495" s="22"/>
      <c r="UEL495" s="22"/>
      <c r="UEM495" s="22"/>
      <c r="UEN495" s="22"/>
      <c r="UEO495" s="22"/>
      <c r="UEP495" s="22"/>
      <c r="UEQ495" s="22"/>
      <c r="UER495" s="22"/>
      <c r="UES495" s="22"/>
      <c r="UET495" s="22"/>
      <c r="UEU495" s="22"/>
      <c r="UEV495" s="22"/>
      <c r="UEW495" s="22"/>
      <c r="UEX495" s="22"/>
      <c r="UEY495" s="22"/>
      <c r="UEZ495" s="22"/>
      <c r="UFA495" s="22"/>
      <c r="UFB495" s="22"/>
      <c r="UFC495" s="22"/>
      <c r="UFD495" s="22"/>
      <c r="UFE495" s="22"/>
      <c r="UFF495" s="22"/>
      <c r="UFG495" s="22"/>
      <c r="UFH495" s="22"/>
      <c r="UFI495" s="22"/>
      <c r="UFJ495" s="22"/>
      <c r="UFK495" s="22"/>
      <c r="UFL495" s="22"/>
      <c r="UFM495" s="22"/>
      <c r="UFN495" s="22"/>
      <c r="UFO495" s="22"/>
      <c r="UFP495" s="22"/>
      <c r="UFQ495" s="22"/>
      <c r="UFR495" s="22"/>
      <c r="UFS495" s="22"/>
      <c r="UFT495" s="22"/>
      <c r="UFU495" s="22"/>
      <c r="UFV495" s="22"/>
      <c r="UFW495" s="22"/>
      <c r="UFX495" s="22"/>
      <c r="UFY495" s="22"/>
      <c r="UFZ495" s="22"/>
      <c r="UGA495" s="22"/>
      <c r="UGB495" s="22"/>
      <c r="UGC495" s="22"/>
      <c r="UGD495" s="22"/>
      <c r="UGE495" s="22"/>
      <c r="UGF495" s="22"/>
      <c r="UGG495" s="22"/>
      <c r="UGH495" s="22"/>
      <c r="UGI495" s="22"/>
      <c r="UGJ495" s="22"/>
      <c r="UGK495" s="22"/>
      <c r="UGL495" s="22"/>
      <c r="UGM495" s="22"/>
      <c r="UGN495" s="22"/>
      <c r="UGO495" s="22"/>
      <c r="UGP495" s="22"/>
      <c r="UGQ495" s="22"/>
      <c r="UGR495" s="22"/>
      <c r="UGS495" s="22"/>
      <c r="UGT495" s="22"/>
      <c r="UGU495" s="22"/>
      <c r="UGV495" s="22"/>
      <c r="UGW495" s="22"/>
      <c r="UGX495" s="22"/>
      <c r="UGY495" s="22"/>
      <c r="UGZ495" s="22"/>
      <c r="UHA495" s="22"/>
      <c r="UHB495" s="22"/>
      <c r="UHC495" s="22"/>
      <c r="UHD495" s="22"/>
      <c r="UHE495" s="22"/>
      <c r="UHF495" s="22"/>
      <c r="UHG495" s="22"/>
      <c r="UHH495" s="22"/>
      <c r="UHI495" s="22"/>
      <c r="UHJ495" s="22"/>
      <c r="UHK495" s="22"/>
      <c r="UHL495" s="22"/>
      <c r="UHM495" s="22"/>
      <c r="UHN495" s="22"/>
      <c r="UHO495" s="22"/>
      <c r="UHP495" s="22"/>
      <c r="UHQ495" s="22"/>
      <c r="UHR495" s="22"/>
      <c r="UHS495" s="22"/>
      <c r="UHT495" s="22"/>
      <c r="UHU495" s="22"/>
      <c r="UHV495" s="22"/>
      <c r="UHW495" s="22"/>
      <c r="UHX495" s="22"/>
      <c r="UHY495" s="22"/>
      <c r="UHZ495" s="22"/>
      <c r="UIA495" s="22"/>
      <c r="UIB495" s="22"/>
      <c r="UIC495" s="22"/>
      <c r="UID495" s="22"/>
      <c r="UIE495" s="22"/>
      <c r="UIF495" s="22"/>
      <c r="UIG495" s="22"/>
      <c r="UIH495" s="22"/>
      <c r="UII495" s="22"/>
      <c r="UIJ495" s="22"/>
      <c r="UIK495" s="22"/>
      <c r="UIL495" s="22"/>
      <c r="UIM495" s="22"/>
      <c r="UIN495" s="22"/>
      <c r="UIO495" s="22"/>
      <c r="UIP495" s="22"/>
      <c r="UIQ495" s="22"/>
      <c r="UIR495" s="22"/>
      <c r="UIS495" s="22"/>
      <c r="UIT495" s="22"/>
      <c r="UIU495" s="22"/>
      <c r="UIV495" s="22"/>
      <c r="UIW495" s="22"/>
      <c r="UIX495" s="22"/>
      <c r="UIY495" s="22"/>
      <c r="UIZ495" s="22"/>
      <c r="UJA495" s="22"/>
      <c r="UJB495" s="22"/>
      <c r="UJC495" s="22"/>
      <c r="UJD495" s="22"/>
      <c r="UJE495" s="22"/>
      <c r="UJF495" s="22"/>
      <c r="UJG495" s="22"/>
      <c r="UJH495" s="22"/>
      <c r="UJI495" s="22"/>
      <c r="UJJ495" s="22"/>
      <c r="UJK495" s="22"/>
      <c r="UJL495" s="22"/>
      <c r="UJM495" s="22"/>
      <c r="UJN495" s="22"/>
      <c r="UJO495" s="22"/>
      <c r="UJP495" s="22"/>
      <c r="UJQ495" s="22"/>
      <c r="UJR495" s="22"/>
      <c r="UJS495" s="22"/>
      <c r="UJT495" s="22"/>
      <c r="UJU495" s="22"/>
      <c r="UJV495" s="22"/>
      <c r="UJW495" s="22"/>
      <c r="UJX495" s="22"/>
      <c r="UJY495" s="22"/>
      <c r="UJZ495" s="22"/>
      <c r="UKA495" s="22"/>
      <c r="UKB495" s="22"/>
      <c r="UKC495" s="22"/>
      <c r="UKD495" s="22"/>
      <c r="UKE495" s="22"/>
      <c r="UKF495" s="22"/>
      <c r="UKG495" s="22"/>
      <c r="UKH495" s="22"/>
      <c r="UKI495" s="22"/>
      <c r="UKJ495" s="22"/>
      <c r="UKK495" s="22"/>
      <c r="UKL495" s="22"/>
      <c r="UKM495" s="22"/>
      <c r="UKN495" s="22"/>
      <c r="UKO495" s="22"/>
      <c r="UKP495" s="22"/>
      <c r="UKQ495" s="22"/>
      <c r="UKR495" s="22"/>
      <c r="UKS495" s="22"/>
      <c r="UKT495" s="22"/>
      <c r="UKU495" s="22"/>
      <c r="UKV495" s="22"/>
      <c r="UKW495" s="22"/>
      <c r="UKX495" s="22"/>
      <c r="UKY495" s="22"/>
      <c r="UKZ495" s="22"/>
      <c r="ULA495" s="22"/>
      <c r="ULB495" s="22"/>
      <c r="ULC495" s="22"/>
      <c r="ULD495" s="22"/>
      <c r="ULE495" s="22"/>
      <c r="ULF495" s="22"/>
      <c r="ULG495" s="22"/>
      <c r="ULH495" s="22"/>
      <c r="ULI495" s="22"/>
      <c r="ULJ495" s="22"/>
      <c r="ULK495" s="22"/>
      <c r="ULL495" s="22"/>
      <c r="ULM495" s="22"/>
      <c r="ULN495" s="22"/>
      <c r="ULO495" s="22"/>
      <c r="ULP495" s="22"/>
      <c r="ULQ495" s="22"/>
      <c r="ULR495" s="22"/>
      <c r="ULS495" s="22"/>
      <c r="ULT495" s="22"/>
      <c r="ULU495" s="22"/>
      <c r="ULV495" s="22"/>
      <c r="ULW495" s="22"/>
      <c r="ULX495" s="22"/>
      <c r="ULY495" s="22"/>
      <c r="ULZ495" s="22"/>
      <c r="UMA495" s="22"/>
      <c r="UMB495" s="22"/>
      <c r="UMC495" s="22"/>
      <c r="UMD495" s="22"/>
      <c r="UME495" s="22"/>
      <c r="UMF495" s="22"/>
      <c r="UMG495" s="22"/>
      <c r="UMH495" s="22"/>
      <c r="UMI495" s="22"/>
      <c r="UMJ495" s="22"/>
      <c r="UMK495" s="22"/>
      <c r="UML495" s="22"/>
      <c r="UMM495" s="22"/>
      <c r="UMN495" s="22"/>
      <c r="UMO495" s="22"/>
      <c r="UMP495" s="22"/>
      <c r="UMQ495" s="22"/>
      <c r="UMR495" s="22"/>
      <c r="UMS495" s="22"/>
      <c r="UMT495" s="22"/>
      <c r="UMU495" s="22"/>
      <c r="UMV495" s="22"/>
      <c r="UMW495" s="22"/>
      <c r="UMX495" s="22"/>
      <c r="UMY495" s="22"/>
      <c r="UMZ495" s="22"/>
      <c r="UNA495" s="22"/>
      <c r="UNB495" s="22"/>
      <c r="UNC495" s="22"/>
      <c r="UND495" s="22"/>
      <c r="UNE495" s="22"/>
      <c r="UNF495" s="22"/>
      <c r="UNG495" s="22"/>
      <c r="UNH495" s="22"/>
      <c r="UNI495" s="22"/>
      <c r="UNJ495" s="22"/>
      <c r="UNK495" s="22"/>
      <c r="UNL495" s="22"/>
      <c r="UNM495" s="22"/>
      <c r="UNN495" s="22"/>
      <c r="UNO495" s="22"/>
      <c r="UNP495" s="22"/>
      <c r="UNQ495" s="22"/>
      <c r="UNR495" s="22"/>
      <c r="UNS495" s="22"/>
      <c r="UNT495" s="22"/>
      <c r="UNU495" s="22"/>
      <c r="UNV495" s="22"/>
      <c r="UNW495" s="22"/>
      <c r="UNX495" s="22"/>
      <c r="UNY495" s="22"/>
      <c r="UNZ495" s="22"/>
      <c r="UOA495" s="22"/>
      <c r="UOB495" s="22"/>
      <c r="UOC495" s="22"/>
      <c r="UOD495" s="22"/>
      <c r="UOE495" s="22"/>
      <c r="UOF495" s="22"/>
      <c r="UOG495" s="22"/>
      <c r="UOH495" s="22"/>
      <c r="UOI495" s="22"/>
      <c r="UOJ495" s="22"/>
      <c r="UOK495" s="22"/>
      <c r="UOL495" s="22"/>
      <c r="UOM495" s="22"/>
      <c r="UON495" s="22"/>
      <c r="UOO495" s="22"/>
      <c r="UOP495" s="22"/>
      <c r="UOQ495" s="22"/>
      <c r="UOR495" s="22"/>
      <c r="UOS495" s="22"/>
      <c r="UOT495" s="22"/>
      <c r="UOU495" s="22"/>
      <c r="UOV495" s="22"/>
      <c r="UOW495" s="22"/>
      <c r="UOX495" s="22"/>
      <c r="UOY495" s="22"/>
      <c r="UOZ495" s="22"/>
      <c r="UPA495" s="22"/>
      <c r="UPB495" s="22"/>
      <c r="UPC495" s="22"/>
      <c r="UPD495" s="22"/>
      <c r="UPE495" s="22"/>
      <c r="UPF495" s="22"/>
      <c r="UPG495" s="22"/>
      <c r="UPH495" s="22"/>
      <c r="UPI495" s="22"/>
      <c r="UPJ495" s="22"/>
      <c r="UPK495" s="22"/>
      <c r="UPL495" s="22"/>
      <c r="UPM495" s="22"/>
      <c r="UPN495" s="22"/>
      <c r="UPO495" s="22"/>
      <c r="UPP495" s="22"/>
      <c r="UPQ495" s="22"/>
      <c r="UPR495" s="22"/>
      <c r="UPS495" s="22"/>
      <c r="UPT495" s="22"/>
      <c r="UPU495" s="22"/>
      <c r="UPV495" s="22"/>
      <c r="UPW495" s="22"/>
      <c r="UPX495" s="22"/>
      <c r="UPY495" s="22"/>
      <c r="UPZ495" s="22"/>
      <c r="UQA495" s="22"/>
      <c r="UQB495" s="22"/>
      <c r="UQC495" s="22"/>
      <c r="UQD495" s="22"/>
      <c r="UQE495" s="22"/>
      <c r="UQF495" s="22"/>
      <c r="UQG495" s="22"/>
      <c r="UQH495" s="22"/>
      <c r="UQI495" s="22"/>
      <c r="UQJ495" s="22"/>
      <c r="UQK495" s="22"/>
      <c r="UQL495" s="22"/>
      <c r="UQM495" s="22"/>
      <c r="UQN495" s="22"/>
      <c r="UQO495" s="22"/>
      <c r="UQP495" s="22"/>
      <c r="UQQ495" s="22"/>
      <c r="UQR495" s="22"/>
      <c r="UQS495" s="22"/>
      <c r="UQT495" s="22"/>
      <c r="UQU495" s="22"/>
      <c r="UQV495" s="22"/>
      <c r="UQW495" s="22"/>
      <c r="UQX495" s="22"/>
      <c r="UQY495" s="22"/>
      <c r="UQZ495" s="22"/>
      <c r="URA495" s="22"/>
      <c r="URB495" s="22"/>
      <c r="URC495" s="22"/>
      <c r="URD495" s="22"/>
      <c r="URE495" s="22"/>
      <c r="URF495" s="22"/>
      <c r="URG495" s="22"/>
      <c r="URH495" s="22"/>
      <c r="URI495" s="22"/>
      <c r="URJ495" s="22"/>
      <c r="URK495" s="22"/>
      <c r="URL495" s="22"/>
      <c r="URM495" s="22"/>
      <c r="URN495" s="22"/>
      <c r="URO495" s="22"/>
      <c r="URP495" s="22"/>
      <c r="URQ495" s="22"/>
      <c r="URR495" s="22"/>
      <c r="URS495" s="22"/>
      <c r="URT495" s="22"/>
      <c r="URU495" s="22"/>
      <c r="URV495" s="22"/>
      <c r="URW495" s="22"/>
      <c r="URX495" s="22"/>
      <c r="URY495" s="22"/>
      <c r="URZ495" s="22"/>
      <c r="USA495" s="22"/>
      <c r="USB495" s="22"/>
      <c r="USC495" s="22"/>
      <c r="USD495" s="22"/>
      <c r="USE495" s="22"/>
      <c r="USF495" s="22"/>
      <c r="USG495" s="22"/>
      <c r="USH495" s="22"/>
      <c r="USI495" s="22"/>
      <c r="USJ495" s="22"/>
      <c r="USK495" s="22"/>
      <c r="USL495" s="22"/>
      <c r="USM495" s="22"/>
      <c r="USN495" s="22"/>
      <c r="USO495" s="22"/>
      <c r="USP495" s="22"/>
      <c r="USQ495" s="22"/>
      <c r="USR495" s="22"/>
      <c r="USS495" s="22"/>
      <c r="UST495" s="22"/>
      <c r="USU495" s="22"/>
      <c r="USV495" s="22"/>
      <c r="USW495" s="22"/>
      <c r="USX495" s="22"/>
      <c r="USY495" s="22"/>
      <c r="USZ495" s="22"/>
      <c r="UTA495" s="22"/>
      <c r="UTB495" s="22"/>
      <c r="UTC495" s="22"/>
      <c r="UTD495" s="22"/>
      <c r="UTE495" s="22"/>
      <c r="UTF495" s="22"/>
      <c r="UTG495" s="22"/>
      <c r="UTH495" s="22"/>
      <c r="UTI495" s="22"/>
      <c r="UTJ495" s="22"/>
      <c r="UTK495" s="22"/>
      <c r="UTL495" s="22"/>
      <c r="UTM495" s="22"/>
      <c r="UTN495" s="22"/>
      <c r="UTO495" s="22"/>
      <c r="UTP495" s="22"/>
      <c r="UTQ495" s="22"/>
      <c r="UTR495" s="22"/>
      <c r="UTS495" s="22"/>
      <c r="UTT495" s="22"/>
      <c r="UTU495" s="22"/>
      <c r="UTV495" s="22"/>
      <c r="UTW495" s="22"/>
      <c r="UTX495" s="22"/>
      <c r="UTY495" s="22"/>
      <c r="UTZ495" s="22"/>
      <c r="UUA495" s="22"/>
      <c r="UUB495" s="22"/>
      <c r="UUC495" s="22"/>
      <c r="UUD495" s="22"/>
      <c r="UUE495" s="22"/>
      <c r="UUF495" s="22"/>
      <c r="UUG495" s="22"/>
      <c r="UUH495" s="22"/>
      <c r="UUI495" s="22"/>
      <c r="UUJ495" s="22"/>
      <c r="UUK495" s="22"/>
      <c r="UUL495" s="22"/>
      <c r="UUM495" s="22"/>
      <c r="UUN495" s="22"/>
      <c r="UUO495" s="22"/>
      <c r="UUP495" s="22"/>
      <c r="UUQ495" s="22"/>
      <c r="UUR495" s="22"/>
      <c r="UUS495" s="22"/>
      <c r="UUT495" s="22"/>
      <c r="UUU495" s="22"/>
      <c r="UUV495" s="22"/>
      <c r="UUW495" s="22"/>
      <c r="UUX495" s="22"/>
      <c r="UUY495" s="22"/>
      <c r="UUZ495" s="22"/>
      <c r="UVA495" s="22"/>
      <c r="UVB495" s="22"/>
      <c r="UVC495" s="22"/>
      <c r="UVD495" s="22"/>
      <c r="UVE495" s="22"/>
      <c r="UVF495" s="22"/>
      <c r="UVG495" s="22"/>
      <c r="UVH495" s="22"/>
      <c r="UVI495" s="22"/>
      <c r="UVJ495" s="22"/>
      <c r="UVK495" s="22"/>
      <c r="UVL495" s="22"/>
      <c r="UVM495" s="22"/>
      <c r="UVN495" s="22"/>
      <c r="UVO495" s="22"/>
      <c r="UVP495" s="22"/>
      <c r="UVQ495" s="22"/>
      <c r="UVR495" s="22"/>
      <c r="UVS495" s="22"/>
      <c r="UVT495" s="22"/>
      <c r="UVU495" s="22"/>
      <c r="UVV495" s="22"/>
      <c r="UVW495" s="22"/>
      <c r="UVX495" s="22"/>
      <c r="UVY495" s="22"/>
      <c r="UVZ495" s="22"/>
      <c r="UWA495" s="22"/>
      <c r="UWB495" s="22"/>
      <c r="UWC495" s="22"/>
      <c r="UWD495" s="22"/>
      <c r="UWE495" s="22"/>
      <c r="UWF495" s="22"/>
      <c r="UWG495" s="22"/>
      <c r="UWH495" s="22"/>
      <c r="UWI495" s="22"/>
      <c r="UWJ495" s="22"/>
      <c r="UWK495" s="22"/>
      <c r="UWL495" s="22"/>
      <c r="UWM495" s="22"/>
      <c r="UWN495" s="22"/>
      <c r="UWO495" s="22"/>
      <c r="UWP495" s="22"/>
      <c r="UWQ495" s="22"/>
      <c r="UWR495" s="22"/>
      <c r="UWS495" s="22"/>
      <c r="UWT495" s="22"/>
      <c r="UWU495" s="22"/>
      <c r="UWV495" s="22"/>
      <c r="UWW495" s="22"/>
      <c r="UWX495" s="22"/>
      <c r="UWY495" s="22"/>
      <c r="UWZ495" s="22"/>
      <c r="UXA495" s="22"/>
      <c r="UXB495" s="22"/>
      <c r="UXC495" s="22"/>
      <c r="UXD495" s="22"/>
      <c r="UXE495" s="22"/>
      <c r="UXF495" s="22"/>
      <c r="UXG495" s="22"/>
      <c r="UXH495" s="22"/>
      <c r="UXI495" s="22"/>
      <c r="UXJ495" s="22"/>
      <c r="UXK495" s="22"/>
      <c r="UXL495" s="22"/>
      <c r="UXM495" s="22"/>
      <c r="UXN495" s="22"/>
      <c r="UXO495" s="22"/>
      <c r="UXP495" s="22"/>
      <c r="UXQ495" s="22"/>
      <c r="UXR495" s="22"/>
      <c r="UXS495" s="22"/>
      <c r="UXT495" s="22"/>
      <c r="UXU495" s="22"/>
      <c r="UXV495" s="22"/>
      <c r="UXW495" s="22"/>
      <c r="UXX495" s="22"/>
      <c r="UXY495" s="22"/>
      <c r="UXZ495" s="22"/>
      <c r="UYA495" s="22"/>
      <c r="UYB495" s="22"/>
      <c r="UYC495" s="22"/>
      <c r="UYD495" s="22"/>
      <c r="UYE495" s="22"/>
      <c r="UYF495" s="22"/>
      <c r="UYG495" s="22"/>
      <c r="UYH495" s="22"/>
      <c r="UYI495" s="22"/>
      <c r="UYJ495" s="22"/>
      <c r="UYK495" s="22"/>
      <c r="UYL495" s="22"/>
      <c r="UYM495" s="22"/>
      <c r="UYN495" s="22"/>
      <c r="UYO495" s="22"/>
      <c r="UYP495" s="22"/>
      <c r="UYQ495" s="22"/>
      <c r="UYR495" s="22"/>
      <c r="UYS495" s="22"/>
      <c r="UYT495" s="22"/>
      <c r="UYU495" s="22"/>
      <c r="UYV495" s="22"/>
      <c r="UYW495" s="22"/>
      <c r="UYX495" s="22"/>
      <c r="UYY495" s="22"/>
      <c r="UYZ495" s="22"/>
      <c r="UZA495" s="22"/>
      <c r="UZB495" s="22"/>
      <c r="UZC495" s="22"/>
      <c r="UZD495" s="22"/>
      <c r="UZE495" s="22"/>
      <c r="UZF495" s="22"/>
      <c r="UZG495" s="22"/>
      <c r="UZH495" s="22"/>
      <c r="UZI495" s="22"/>
      <c r="UZJ495" s="22"/>
      <c r="UZK495" s="22"/>
      <c r="UZL495" s="22"/>
      <c r="UZM495" s="22"/>
      <c r="UZN495" s="22"/>
      <c r="UZO495" s="22"/>
      <c r="UZP495" s="22"/>
      <c r="UZQ495" s="22"/>
      <c r="UZR495" s="22"/>
      <c r="UZS495" s="22"/>
      <c r="UZT495" s="22"/>
      <c r="UZU495" s="22"/>
      <c r="UZV495" s="22"/>
      <c r="UZW495" s="22"/>
      <c r="UZX495" s="22"/>
      <c r="UZY495" s="22"/>
      <c r="UZZ495" s="22"/>
      <c r="VAA495" s="22"/>
      <c r="VAB495" s="22"/>
      <c r="VAC495" s="22"/>
      <c r="VAD495" s="22"/>
      <c r="VAE495" s="22"/>
      <c r="VAF495" s="22"/>
      <c r="VAG495" s="22"/>
      <c r="VAH495" s="22"/>
      <c r="VAI495" s="22"/>
      <c r="VAJ495" s="22"/>
      <c r="VAK495" s="22"/>
      <c r="VAL495" s="22"/>
      <c r="VAM495" s="22"/>
      <c r="VAN495" s="22"/>
      <c r="VAO495" s="22"/>
      <c r="VAP495" s="22"/>
      <c r="VAQ495" s="22"/>
      <c r="VAR495" s="22"/>
      <c r="VAS495" s="22"/>
      <c r="VAT495" s="22"/>
      <c r="VAU495" s="22"/>
      <c r="VAV495" s="22"/>
      <c r="VAW495" s="22"/>
      <c r="VAX495" s="22"/>
      <c r="VAY495" s="22"/>
      <c r="VAZ495" s="22"/>
      <c r="VBA495" s="22"/>
      <c r="VBB495" s="22"/>
      <c r="VBC495" s="22"/>
      <c r="VBD495" s="22"/>
      <c r="VBE495" s="22"/>
      <c r="VBF495" s="22"/>
      <c r="VBG495" s="22"/>
      <c r="VBH495" s="22"/>
      <c r="VBI495" s="22"/>
      <c r="VBJ495" s="22"/>
      <c r="VBK495" s="22"/>
      <c r="VBL495" s="22"/>
      <c r="VBM495" s="22"/>
      <c r="VBN495" s="22"/>
      <c r="VBO495" s="22"/>
      <c r="VBP495" s="22"/>
      <c r="VBQ495" s="22"/>
      <c r="VBR495" s="22"/>
      <c r="VBS495" s="22"/>
      <c r="VBT495" s="22"/>
      <c r="VBU495" s="22"/>
      <c r="VBV495" s="22"/>
      <c r="VBW495" s="22"/>
      <c r="VBX495" s="22"/>
      <c r="VBY495" s="22"/>
      <c r="VBZ495" s="22"/>
      <c r="VCA495" s="22"/>
      <c r="VCB495" s="22"/>
      <c r="VCC495" s="22"/>
      <c r="VCD495" s="22"/>
      <c r="VCE495" s="22"/>
      <c r="VCF495" s="22"/>
      <c r="VCG495" s="22"/>
      <c r="VCH495" s="22"/>
      <c r="VCI495" s="22"/>
      <c r="VCJ495" s="22"/>
      <c r="VCK495" s="22"/>
      <c r="VCL495" s="22"/>
      <c r="VCM495" s="22"/>
      <c r="VCN495" s="22"/>
      <c r="VCO495" s="22"/>
      <c r="VCP495" s="22"/>
      <c r="VCQ495" s="22"/>
      <c r="VCR495" s="22"/>
      <c r="VCS495" s="22"/>
      <c r="VCT495" s="22"/>
      <c r="VCU495" s="22"/>
      <c r="VCV495" s="22"/>
      <c r="VCW495" s="22"/>
      <c r="VCX495" s="22"/>
      <c r="VCY495" s="22"/>
      <c r="VCZ495" s="22"/>
      <c r="VDA495" s="22"/>
      <c r="VDB495" s="22"/>
      <c r="VDC495" s="22"/>
      <c r="VDD495" s="22"/>
      <c r="VDE495" s="22"/>
      <c r="VDF495" s="22"/>
      <c r="VDG495" s="22"/>
      <c r="VDH495" s="22"/>
      <c r="VDI495" s="22"/>
      <c r="VDJ495" s="22"/>
      <c r="VDK495" s="22"/>
      <c r="VDL495" s="22"/>
      <c r="VDM495" s="22"/>
      <c r="VDN495" s="22"/>
      <c r="VDO495" s="22"/>
      <c r="VDP495" s="22"/>
      <c r="VDQ495" s="22"/>
      <c r="VDR495" s="22"/>
      <c r="VDS495" s="22"/>
      <c r="VDT495" s="22"/>
      <c r="VDU495" s="22"/>
      <c r="VDV495" s="22"/>
      <c r="VDW495" s="22"/>
      <c r="VDX495" s="22"/>
      <c r="VDY495" s="22"/>
      <c r="VDZ495" s="22"/>
      <c r="VEA495" s="22"/>
      <c r="VEB495" s="22"/>
      <c r="VEC495" s="22"/>
      <c r="VED495" s="22"/>
      <c r="VEE495" s="22"/>
      <c r="VEF495" s="22"/>
      <c r="VEG495" s="22"/>
      <c r="VEH495" s="22"/>
      <c r="VEI495" s="22"/>
      <c r="VEJ495" s="22"/>
      <c r="VEK495" s="22"/>
      <c r="VEL495" s="22"/>
      <c r="VEM495" s="22"/>
      <c r="VEN495" s="22"/>
      <c r="VEO495" s="22"/>
      <c r="VEP495" s="22"/>
      <c r="VEQ495" s="22"/>
      <c r="VER495" s="22"/>
      <c r="VES495" s="22"/>
      <c r="VET495" s="22"/>
      <c r="VEU495" s="22"/>
      <c r="VEV495" s="22"/>
      <c r="VEW495" s="22"/>
      <c r="VEX495" s="22"/>
      <c r="VEY495" s="22"/>
      <c r="VEZ495" s="22"/>
      <c r="VFA495" s="22"/>
      <c r="VFB495" s="22"/>
      <c r="VFC495" s="22"/>
      <c r="VFD495" s="22"/>
      <c r="VFE495" s="22"/>
      <c r="VFF495" s="22"/>
      <c r="VFG495" s="22"/>
      <c r="VFH495" s="22"/>
      <c r="VFI495" s="22"/>
      <c r="VFJ495" s="22"/>
      <c r="VFK495" s="22"/>
      <c r="VFL495" s="22"/>
      <c r="VFM495" s="22"/>
      <c r="VFN495" s="22"/>
      <c r="VFO495" s="22"/>
      <c r="VFP495" s="22"/>
      <c r="VFQ495" s="22"/>
      <c r="VFR495" s="22"/>
      <c r="VFS495" s="22"/>
      <c r="VFT495" s="22"/>
      <c r="VFU495" s="22"/>
      <c r="VFV495" s="22"/>
      <c r="VFW495" s="22"/>
      <c r="VFX495" s="22"/>
      <c r="VFY495" s="22"/>
      <c r="VFZ495" s="22"/>
      <c r="VGA495" s="22"/>
      <c r="VGB495" s="22"/>
      <c r="VGC495" s="22"/>
      <c r="VGD495" s="22"/>
      <c r="VGE495" s="22"/>
      <c r="VGF495" s="22"/>
      <c r="VGG495" s="22"/>
      <c r="VGH495" s="22"/>
      <c r="VGI495" s="22"/>
      <c r="VGJ495" s="22"/>
      <c r="VGK495" s="22"/>
      <c r="VGL495" s="22"/>
      <c r="VGM495" s="22"/>
      <c r="VGN495" s="22"/>
      <c r="VGO495" s="22"/>
      <c r="VGP495" s="22"/>
      <c r="VGQ495" s="22"/>
      <c r="VGR495" s="22"/>
      <c r="VGS495" s="22"/>
      <c r="VGT495" s="22"/>
      <c r="VGU495" s="22"/>
      <c r="VGV495" s="22"/>
      <c r="VGW495" s="22"/>
      <c r="VGX495" s="22"/>
      <c r="VGY495" s="22"/>
      <c r="VGZ495" s="22"/>
      <c r="VHA495" s="22"/>
      <c r="VHB495" s="22"/>
      <c r="VHC495" s="22"/>
      <c r="VHD495" s="22"/>
      <c r="VHE495" s="22"/>
      <c r="VHF495" s="22"/>
      <c r="VHG495" s="22"/>
      <c r="VHH495" s="22"/>
      <c r="VHI495" s="22"/>
      <c r="VHJ495" s="22"/>
      <c r="VHK495" s="22"/>
      <c r="VHL495" s="22"/>
      <c r="VHM495" s="22"/>
      <c r="VHN495" s="22"/>
      <c r="VHO495" s="22"/>
      <c r="VHP495" s="22"/>
      <c r="VHQ495" s="22"/>
      <c r="VHR495" s="22"/>
      <c r="VHS495" s="22"/>
      <c r="VHT495" s="22"/>
      <c r="VHU495" s="22"/>
      <c r="VHV495" s="22"/>
      <c r="VHW495" s="22"/>
      <c r="VHX495" s="22"/>
      <c r="VHY495" s="22"/>
      <c r="VHZ495" s="22"/>
      <c r="VIA495" s="22"/>
      <c r="VIB495" s="22"/>
      <c r="VIC495" s="22"/>
      <c r="VID495" s="22"/>
      <c r="VIE495" s="22"/>
      <c r="VIF495" s="22"/>
      <c r="VIG495" s="22"/>
      <c r="VIH495" s="22"/>
      <c r="VII495" s="22"/>
      <c r="VIJ495" s="22"/>
      <c r="VIK495" s="22"/>
      <c r="VIL495" s="22"/>
      <c r="VIM495" s="22"/>
      <c r="VIN495" s="22"/>
      <c r="VIO495" s="22"/>
      <c r="VIP495" s="22"/>
      <c r="VIQ495" s="22"/>
      <c r="VIR495" s="22"/>
      <c r="VIS495" s="22"/>
      <c r="VIT495" s="22"/>
      <c r="VIU495" s="22"/>
      <c r="VIV495" s="22"/>
      <c r="VIW495" s="22"/>
      <c r="VIX495" s="22"/>
      <c r="VIY495" s="22"/>
      <c r="VIZ495" s="22"/>
      <c r="VJA495" s="22"/>
      <c r="VJB495" s="22"/>
      <c r="VJC495" s="22"/>
      <c r="VJD495" s="22"/>
      <c r="VJE495" s="22"/>
      <c r="VJF495" s="22"/>
      <c r="VJG495" s="22"/>
      <c r="VJH495" s="22"/>
      <c r="VJI495" s="22"/>
      <c r="VJJ495" s="22"/>
      <c r="VJK495" s="22"/>
      <c r="VJL495" s="22"/>
      <c r="VJM495" s="22"/>
      <c r="VJN495" s="22"/>
      <c r="VJO495" s="22"/>
      <c r="VJP495" s="22"/>
      <c r="VJQ495" s="22"/>
      <c r="VJR495" s="22"/>
      <c r="VJS495" s="22"/>
      <c r="VJT495" s="22"/>
      <c r="VJU495" s="22"/>
      <c r="VJV495" s="22"/>
      <c r="VJW495" s="22"/>
      <c r="VJX495" s="22"/>
      <c r="VJY495" s="22"/>
      <c r="VJZ495" s="22"/>
      <c r="VKA495" s="22"/>
      <c r="VKB495" s="22"/>
      <c r="VKC495" s="22"/>
      <c r="VKD495" s="22"/>
      <c r="VKE495" s="22"/>
      <c r="VKF495" s="22"/>
      <c r="VKG495" s="22"/>
      <c r="VKH495" s="22"/>
      <c r="VKI495" s="22"/>
      <c r="VKJ495" s="22"/>
      <c r="VKK495" s="22"/>
      <c r="VKL495" s="22"/>
      <c r="VKM495" s="22"/>
      <c r="VKN495" s="22"/>
      <c r="VKO495" s="22"/>
      <c r="VKP495" s="22"/>
      <c r="VKQ495" s="22"/>
      <c r="VKR495" s="22"/>
      <c r="VKS495" s="22"/>
      <c r="VKT495" s="22"/>
      <c r="VKU495" s="22"/>
      <c r="VKV495" s="22"/>
      <c r="VKW495" s="22"/>
      <c r="VKX495" s="22"/>
      <c r="VKY495" s="22"/>
      <c r="VKZ495" s="22"/>
      <c r="VLA495" s="22"/>
      <c r="VLB495" s="22"/>
      <c r="VLC495" s="22"/>
      <c r="VLD495" s="22"/>
      <c r="VLE495" s="22"/>
      <c r="VLF495" s="22"/>
      <c r="VLG495" s="22"/>
      <c r="VLH495" s="22"/>
      <c r="VLI495" s="22"/>
      <c r="VLJ495" s="22"/>
      <c r="VLK495" s="22"/>
      <c r="VLL495" s="22"/>
      <c r="VLM495" s="22"/>
      <c r="VLN495" s="22"/>
      <c r="VLO495" s="22"/>
      <c r="VLP495" s="22"/>
      <c r="VLQ495" s="22"/>
      <c r="VLR495" s="22"/>
      <c r="VLS495" s="22"/>
      <c r="VLT495" s="22"/>
      <c r="VLU495" s="22"/>
      <c r="VLV495" s="22"/>
      <c r="VLW495" s="22"/>
      <c r="VLX495" s="22"/>
      <c r="VLY495" s="22"/>
      <c r="VLZ495" s="22"/>
      <c r="VMA495" s="22"/>
      <c r="VMB495" s="22"/>
      <c r="VMC495" s="22"/>
      <c r="VMD495" s="22"/>
      <c r="VME495" s="22"/>
      <c r="VMF495" s="22"/>
      <c r="VMG495" s="22"/>
      <c r="VMH495" s="22"/>
      <c r="VMI495" s="22"/>
      <c r="VMJ495" s="22"/>
      <c r="VMK495" s="22"/>
      <c r="VML495" s="22"/>
      <c r="VMM495" s="22"/>
      <c r="VMN495" s="22"/>
      <c r="VMO495" s="22"/>
      <c r="VMP495" s="22"/>
      <c r="VMQ495" s="22"/>
      <c r="VMR495" s="22"/>
      <c r="VMS495" s="22"/>
      <c r="VMT495" s="22"/>
      <c r="VMU495" s="22"/>
      <c r="VMV495" s="22"/>
      <c r="VMW495" s="22"/>
      <c r="VMX495" s="22"/>
      <c r="VMY495" s="22"/>
      <c r="VMZ495" s="22"/>
      <c r="VNA495" s="22"/>
      <c r="VNB495" s="22"/>
      <c r="VNC495" s="22"/>
      <c r="VND495" s="22"/>
      <c r="VNE495" s="22"/>
      <c r="VNF495" s="22"/>
      <c r="VNG495" s="22"/>
      <c r="VNH495" s="22"/>
      <c r="VNI495" s="22"/>
      <c r="VNJ495" s="22"/>
      <c r="VNK495" s="22"/>
      <c r="VNL495" s="22"/>
      <c r="VNM495" s="22"/>
      <c r="VNN495" s="22"/>
      <c r="VNO495" s="22"/>
      <c r="VNP495" s="22"/>
      <c r="VNQ495" s="22"/>
      <c r="VNR495" s="22"/>
      <c r="VNS495" s="22"/>
      <c r="VNT495" s="22"/>
      <c r="VNU495" s="22"/>
      <c r="VNV495" s="22"/>
      <c r="VNW495" s="22"/>
      <c r="VNX495" s="22"/>
      <c r="VNY495" s="22"/>
      <c r="VNZ495" s="22"/>
      <c r="VOA495" s="22"/>
      <c r="VOB495" s="22"/>
      <c r="VOC495" s="22"/>
      <c r="VOD495" s="22"/>
      <c r="VOE495" s="22"/>
      <c r="VOF495" s="22"/>
      <c r="VOG495" s="22"/>
      <c r="VOH495" s="22"/>
      <c r="VOI495" s="22"/>
      <c r="VOJ495" s="22"/>
      <c r="VOK495" s="22"/>
      <c r="VOL495" s="22"/>
      <c r="VOM495" s="22"/>
      <c r="VON495" s="22"/>
      <c r="VOO495" s="22"/>
      <c r="VOP495" s="22"/>
      <c r="VOQ495" s="22"/>
      <c r="VOR495" s="22"/>
      <c r="VOS495" s="22"/>
      <c r="VOT495" s="22"/>
      <c r="VOU495" s="22"/>
      <c r="VOV495" s="22"/>
      <c r="VOW495" s="22"/>
      <c r="VOX495" s="22"/>
      <c r="VOY495" s="22"/>
      <c r="VOZ495" s="22"/>
      <c r="VPA495" s="22"/>
      <c r="VPB495" s="22"/>
      <c r="VPC495" s="22"/>
      <c r="VPD495" s="22"/>
      <c r="VPE495" s="22"/>
      <c r="VPF495" s="22"/>
      <c r="VPG495" s="22"/>
      <c r="VPH495" s="22"/>
      <c r="VPI495" s="22"/>
      <c r="VPJ495" s="22"/>
      <c r="VPK495" s="22"/>
      <c r="VPL495" s="22"/>
      <c r="VPM495" s="22"/>
      <c r="VPN495" s="22"/>
      <c r="VPO495" s="22"/>
      <c r="VPP495" s="22"/>
      <c r="VPQ495" s="22"/>
      <c r="VPR495" s="22"/>
      <c r="VPS495" s="22"/>
      <c r="VPT495" s="22"/>
      <c r="VPU495" s="22"/>
      <c r="VPV495" s="22"/>
      <c r="VPW495" s="22"/>
      <c r="VPX495" s="22"/>
      <c r="VPY495" s="22"/>
      <c r="VPZ495" s="22"/>
      <c r="VQA495" s="22"/>
      <c r="VQB495" s="22"/>
      <c r="VQC495" s="22"/>
      <c r="VQD495" s="22"/>
      <c r="VQE495" s="22"/>
      <c r="VQF495" s="22"/>
      <c r="VQG495" s="22"/>
      <c r="VQH495" s="22"/>
      <c r="VQI495" s="22"/>
      <c r="VQJ495" s="22"/>
      <c r="VQK495" s="22"/>
      <c r="VQL495" s="22"/>
      <c r="VQM495" s="22"/>
      <c r="VQN495" s="22"/>
      <c r="VQO495" s="22"/>
      <c r="VQP495" s="22"/>
      <c r="VQQ495" s="22"/>
      <c r="VQR495" s="22"/>
      <c r="VQS495" s="22"/>
      <c r="VQT495" s="22"/>
      <c r="VQU495" s="22"/>
      <c r="VQV495" s="22"/>
      <c r="VQW495" s="22"/>
      <c r="VQX495" s="22"/>
      <c r="VQY495" s="22"/>
      <c r="VQZ495" s="22"/>
      <c r="VRA495" s="22"/>
      <c r="VRB495" s="22"/>
      <c r="VRC495" s="22"/>
      <c r="VRD495" s="22"/>
      <c r="VRE495" s="22"/>
      <c r="VRF495" s="22"/>
      <c r="VRG495" s="22"/>
      <c r="VRH495" s="22"/>
      <c r="VRI495" s="22"/>
      <c r="VRJ495" s="22"/>
      <c r="VRK495" s="22"/>
      <c r="VRL495" s="22"/>
      <c r="VRM495" s="22"/>
      <c r="VRN495" s="22"/>
      <c r="VRO495" s="22"/>
      <c r="VRP495" s="22"/>
      <c r="VRQ495" s="22"/>
      <c r="VRR495" s="22"/>
      <c r="VRS495" s="22"/>
      <c r="VRT495" s="22"/>
      <c r="VRU495" s="22"/>
      <c r="VRV495" s="22"/>
      <c r="VRW495" s="22"/>
      <c r="VRX495" s="22"/>
      <c r="VRY495" s="22"/>
      <c r="VRZ495" s="22"/>
      <c r="VSA495" s="22"/>
      <c r="VSB495" s="22"/>
      <c r="VSC495" s="22"/>
      <c r="VSD495" s="22"/>
      <c r="VSE495" s="22"/>
      <c r="VSF495" s="22"/>
      <c r="VSG495" s="22"/>
      <c r="VSH495" s="22"/>
      <c r="VSI495" s="22"/>
      <c r="VSJ495" s="22"/>
      <c r="VSK495" s="22"/>
      <c r="VSL495" s="22"/>
      <c r="VSM495" s="22"/>
      <c r="VSN495" s="22"/>
      <c r="VSO495" s="22"/>
      <c r="VSP495" s="22"/>
      <c r="VSQ495" s="22"/>
      <c r="VSR495" s="22"/>
      <c r="VSS495" s="22"/>
      <c r="VST495" s="22"/>
      <c r="VSU495" s="22"/>
      <c r="VSV495" s="22"/>
      <c r="VSW495" s="22"/>
      <c r="VSX495" s="22"/>
      <c r="VSY495" s="22"/>
      <c r="VSZ495" s="22"/>
      <c r="VTA495" s="22"/>
      <c r="VTB495" s="22"/>
      <c r="VTC495" s="22"/>
      <c r="VTD495" s="22"/>
      <c r="VTE495" s="22"/>
      <c r="VTF495" s="22"/>
      <c r="VTG495" s="22"/>
      <c r="VTH495" s="22"/>
      <c r="VTI495" s="22"/>
      <c r="VTJ495" s="22"/>
      <c r="VTK495" s="22"/>
      <c r="VTL495" s="22"/>
      <c r="VTM495" s="22"/>
      <c r="VTN495" s="22"/>
      <c r="VTO495" s="22"/>
      <c r="VTP495" s="22"/>
      <c r="VTQ495" s="22"/>
      <c r="VTR495" s="22"/>
      <c r="VTS495" s="22"/>
      <c r="VTT495" s="22"/>
      <c r="VTU495" s="22"/>
      <c r="VTV495" s="22"/>
      <c r="VTW495" s="22"/>
      <c r="VTX495" s="22"/>
      <c r="VTY495" s="22"/>
      <c r="VTZ495" s="22"/>
      <c r="VUA495" s="22"/>
      <c r="VUB495" s="22"/>
      <c r="VUC495" s="22"/>
      <c r="VUD495" s="22"/>
      <c r="VUE495" s="22"/>
      <c r="VUF495" s="22"/>
      <c r="VUG495" s="22"/>
      <c r="VUH495" s="22"/>
      <c r="VUI495" s="22"/>
      <c r="VUJ495" s="22"/>
      <c r="VUK495" s="22"/>
      <c r="VUL495" s="22"/>
      <c r="VUM495" s="22"/>
      <c r="VUN495" s="22"/>
      <c r="VUO495" s="22"/>
      <c r="VUP495" s="22"/>
      <c r="VUQ495" s="22"/>
      <c r="VUR495" s="22"/>
      <c r="VUS495" s="22"/>
      <c r="VUT495" s="22"/>
      <c r="VUU495" s="22"/>
      <c r="VUV495" s="22"/>
      <c r="VUW495" s="22"/>
      <c r="VUX495" s="22"/>
      <c r="VUY495" s="22"/>
      <c r="VUZ495" s="22"/>
      <c r="VVA495" s="22"/>
      <c r="VVB495" s="22"/>
      <c r="VVC495" s="22"/>
      <c r="VVD495" s="22"/>
      <c r="VVE495" s="22"/>
      <c r="VVF495" s="22"/>
      <c r="VVG495" s="22"/>
      <c r="VVH495" s="22"/>
      <c r="VVI495" s="22"/>
      <c r="VVJ495" s="22"/>
      <c r="VVK495" s="22"/>
      <c r="VVL495" s="22"/>
      <c r="VVM495" s="22"/>
      <c r="VVN495" s="22"/>
      <c r="VVO495" s="22"/>
      <c r="VVP495" s="22"/>
      <c r="VVQ495" s="22"/>
      <c r="VVR495" s="22"/>
      <c r="VVS495" s="22"/>
      <c r="VVT495" s="22"/>
      <c r="VVU495" s="22"/>
      <c r="VVV495" s="22"/>
      <c r="VVW495" s="22"/>
      <c r="VVX495" s="22"/>
      <c r="VVY495" s="22"/>
      <c r="VVZ495" s="22"/>
      <c r="VWA495" s="22"/>
      <c r="VWB495" s="22"/>
      <c r="VWC495" s="22"/>
      <c r="VWD495" s="22"/>
      <c r="VWE495" s="22"/>
      <c r="VWF495" s="22"/>
      <c r="VWG495" s="22"/>
      <c r="VWH495" s="22"/>
      <c r="VWI495" s="22"/>
      <c r="VWJ495" s="22"/>
      <c r="VWK495" s="22"/>
      <c r="VWL495" s="22"/>
      <c r="VWM495" s="22"/>
      <c r="VWN495" s="22"/>
      <c r="VWO495" s="22"/>
      <c r="VWP495" s="22"/>
      <c r="VWQ495" s="22"/>
      <c r="VWR495" s="22"/>
      <c r="VWS495" s="22"/>
      <c r="VWT495" s="22"/>
      <c r="VWU495" s="22"/>
      <c r="VWV495" s="22"/>
      <c r="VWW495" s="22"/>
      <c r="VWX495" s="22"/>
      <c r="VWY495" s="22"/>
      <c r="VWZ495" s="22"/>
      <c r="VXA495" s="22"/>
      <c r="VXB495" s="22"/>
      <c r="VXC495" s="22"/>
      <c r="VXD495" s="22"/>
      <c r="VXE495" s="22"/>
      <c r="VXF495" s="22"/>
      <c r="VXG495" s="22"/>
      <c r="VXH495" s="22"/>
      <c r="VXI495" s="22"/>
      <c r="VXJ495" s="22"/>
      <c r="VXK495" s="22"/>
      <c r="VXL495" s="22"/>
      <c r="VXM495" s="22"/>
      <c r="VXN495" s="22"/>
      <c r="VXO495" s="22"/>
      <c r="VXP495" s="22"/>
      <c r="VXQ495" s="22"/>
      <c r="VXR495" s="22"/>
      <c r="VXS495" s="22"/>
      <c r="VXT495" s="22"/>
      <c r="VXU495" s="22"/>
      <c r="VXV495" s="22"/>
      <c r="VXW495" s="22"/>
      <c r="VXX495" s="22"/>
      <c r="VXY495" s="22"/>
      <c r="VXZ495" s="22"/>
      <c r="VYA495" s="22"/>
      <c r="VYB495" s="22"/>
      <c r="VYC495" s="22"/>
      <c r="VYD495" s="22"/>
      <c r="VYE495" s="22"/>
      <c r="VYF495" s="22"/>
      <c r="VYG495" s="22"/>
      <c r="VYH495" s="22"/>
      <c r="VYI495" s="22"/>
      <c r="VYJ495" s="22"/>
      <c r="VYK495" s="22"/>
      <c r="VYL495" s="22"/>
      <c r="VYM495" s="22"/>
      <c r="VYN495" s="22"/>
      <c r="VYO495" s="22"/>
      <c r="VYP495" s="22"/>
      <c r="VYQ495" s="22"/>
      <c r="VYR495" s="22"/>
      <c r="VYS495" s="22"/>
      <c r="VYT495" s="22"/>
      <c r="VYU495" s="22"/>
      <c r="VYV495" s="22"/>
      <c r="VYW495" s="22"/>
      <c r="VYX495" s="22"/>
      <c r="VYY495" s="22"/>
      <c r="VYZ495" s="22"/>
      <c r="VZA495" s="22"/>
      <c r="VZB495" s="22"/>
      <c r="VZC495" s="22"/>
      <c r="VZD495" s="22"/>
      <c r="VZE495" s="22"/>
      <c r="VZF495" s="22"/>
      <c r="VZG495" s="22"/>
      <c r="VZH495" s="22"/>
      <c r="VZI495" s="22"/>
      <c r="VZJ495" s="22"/>
      <c r="VZK495" s="22"/>
      <c r="VZL495" s="22"/>
      <c r="VZM495" s="22"/>
      <c r="VZN495" s="22"/>
      <c r="VZO495" s="22"/>
      <c r="VZP495" s="22"/>
      <c r="VZQ495" s="22"/>
      <c r="VZR495" s="22"/>
      <c r="VZS495" s="22"/>
      <c r="VZT495" s="22"/>
      <c r="VZU495" s="22"/>
      <c r="VZV495" s="22"/>
      <c r="VZW495" s="22"/>
      <c r="VZX495" s="22"/>
      <c r="VZY495" s="22"/>
      <c r="VZZ495" s="22"/>
      <c r="WAA495" s="22"/>
      <c r="WAB495" s="22"/>
      <c r="WAC495" s="22"/>
      <c r="WAD495" s="22"/>
      <c r="WAE495" s="22"/>
      <c r="WAF495" s="22"/>
      <c r="WAG495" s="22"/>
      <c r="WAH495" s="22"/>
      <c r="WAI495" s="22"/>
      <c r="WAJ495" s="22"/>
      <c r="WAK495" s="22"/>
      <c r="WAL495" s="22"/>
      <c r="WAM495" s="22"/>
      <c r="WAN495" s="22"/>
      <c r="WAO495" s="22"/>
      <c r="WAP495" s="22"/>
      <c r="WAQ495" s="22"/>
      <c r="WAR495" s="22"/>
      <c r="WAS495" s="22"/>
      <c r="WAT495" s="22"/>
      <c r="WAU495" s="22"/>
      <c r="WAV495" s="22"/>
      <c r="WAW495" s="22"/>
      <c r="WAX495" s="22"/>
      <c r="WAY495" s="22"/>
      <c r="WAZ495" s="22"/>
      <c r="WBA495" s="22"/>
      <c r="WBB495" s="22"/>
      <c r="WBC495" s="22"/>
      <c r="WBD495" s="22"/>
      <c r="WBE495" s="22"/>
      <c r="WBF495" s="22"/>
      <c r="WBG495" s="22"/>
      <c r="WBH495" s="22"/>
      <c r="WBI495" s="22"/>
      <c r="WBJ495" s="22"/>
      <c r="WBK495" s="22"/>
      <c r="WBL495" s="22"/>
      <c r="WBM495" s="22"/>
      <c r="WBN495" s="22"/>
      <c r="WBO495" s="22"/>
      <c r="WBP495" s="22"/>
      <c r="WBQ495" s="22"/>
      <c r="WBR495" s="22"/>
      <c r="WBS495" s="22"/>
      <c r="WBT495" s="22"/>
      <c r="WBU495" s="22"/>
      <c r="WBV495" s="22"/>
      <c r="WBW495" s="22"/>
      <c r="WBX495" s="22"/>
      <c r="WBY495" s="22"/>
      <c r="WBZ495" s="22"/>
      <c r="WCA495" s="22"/>
      <c r="WCB495" s="22"/>
      <c r="WCC495" s="22"/>
      <c r="WCD495" s="22"/>
      <c r="WCE495" s="22"/>
      <c r="WCF495" s="22"/>
      <c r="WCG495" s="22"/>
      <c r="WCH495" s="22"/>
      <c r="WCI495" s="22"/>
      <c r="WCJ495" s="22"/>
      <c r="WCK495" s="22"/>
      <c r="WCL495" s="22"/>
      <c r="WCM495" s="22"/>
      <c r="WCN495" s="22"/>
      <c r="WCO495" s="22"/>
      <c r="WCP495" s="22"/>
      <c r="WCQ495" s="22"/>
      <c r="WCR495" s="22"/>
      <c r="WCS495" s="22"/>
      <c r="WCT495" s="22"/>
      <c r="WCU495" s="22"/>
      <c r="WCV495" s="22"/>
      <c r="WCW495" s="22"/>
      <c r="WCX495" s="22"/>
      <c r="WCY495" s="22"/>
      <c r="WCZ495" s="22"/>
      <c r="WDA495" s="22"/>
      <c r="WDB495" s="22"/>
      <c r="WDC495" s="22"/>
      <c r="WDD495" s="22"/>
      <c r="WDE495" s="22"/>
      <c r="WDF495" s="22"/>
      <c r="WDG495" s="22"/>
      <c r="WDH495" s="22"/>
      <c r="WDI495" s="22"/>
      <c r="WDJ495" s="22"/>
      <c r="WDK495" s="22"/>
      <c r="WDL495" s="22"/>
      <c r="WDM495" s="22"/>
      <c r="WDN495" s="22"/>
      <c r="WDO495" s="22"/>
      <c r="WDP495" s="22"/>
      <c r="WDQ495" s="22"/>
      <c r="WDR495" s="22"/>
      <c r="WDS495" s="22"/>
      <c r="WDT495" s="22"/>
      <c r="WDU495" s="22"/>
      <c r="WDV495" s="22"/>
      <c r="WDW495" s="22"/>
      <c r="WDX495" s="22"/>
      <c r="WDY495" s="22"/>
      <c r="WDZ495" s="22"/>
      <c r="WEA495" s="22"/>
      <c r="WEB495" s="22"/>
      <c r="WEC495" s="22"/>
      <c r="WED495" s="22"/>
      <c r="WEE495" s="22"/>
      <c r="WEF495" s="22"/>
      <c r="WEG495" s="22"/>
      <c r="WEH495" s="22"/>
      <c r="WEI495" s="22"/>
      <c r="WEJ495" s="22"/>
      <c r="WEK495" s="22"/>
      <c r="WEL495" s="22"/>
      <c r="WEM495" s="22"/>
      <c r="WEN495" s="22"/>
      <c r="WEO495" s="22"/>
      <c r="WEP495" s="22"/>
      <c r="WEQ495" s="22"/>
      <c r="WER495" s="22"/>
      <c r="WES495" s="22"/>
      <c r="WET495" s="22"/>
      <c r="WEU495" s="22"/>
      <c r="WEV495" s="22"/>
      <c r="WEW495" s="22"/>
      <c r="WEX495" s="22"/>
      <c r="WEY495" s="22"/>
      <c r="WEZ495" s="22"/>
      <c r="WFA495" s="22"/>
      <c r="WFB495" s="22"/>
      <c r="WFC495" s="22"/>
      <c r="WFD495" s="22"/>
      <c r="WFE495" s="22"/>
      <c r="WFF495" s="22"/>
      <c r="WFG495" s="22"/>
      <c r="WFH495" s="22"/>
      <c r="WFI495" s="22"/>
      <c r="WFJ495" s="22"/>
      <c r="WFK495" s="22"/>
      <c r="WFL495" s="22"/>
      <c r="WFM495" s="22"/>
      <c r="WFN495" s="22"/>
      <c r="WFO495" s="22"/>
      <c r="WFP495" s="22"/>
      <c r="WFQ495" s="22"/>
      <c r="WFR495" s="22"/>
      <c r="WFS495" s="22"/>
      <c r="WFT495" s="22"/>
      <c r="WFU495" s="22"/>
      <c r="WFV495" s="22"/>
      <c r="WFW495" s="22"/>
      <c r="WFX495" s="22"/>
      <c r="WFY495" s="22"/>
      <c r="WFZ495" s="22"/>
      <c r="WGA495" s="22"/>
      <c r="WGB495" s="22"/>
      <c r="WGC495" s="22"/>
      <c r="WGD495" s="22"/>
      <c r="WGE495" s="22"/>
      <c r="WGF495" s="22"/>
      <c r="WGG495" s="22"/>
      <c r="WGH495" s="22"/>
      <c r="WGI495" s="22"/>
      <c r="WGJ495" s="22"/>
      <c r="WGK495" s="22"/>
      <c r="WGL495" s="22"/>
      <c r="WGM495" s="22"/>
      <c r="WGN495" s="22"/>
      <c r="WGO495" s="22"/>
      <c r="WGP495" s="22"/>
      <c r="WGQ495" s="22"/>
      <c r="WGR495" s="22"/>
      <c r="WGS495" s="22"/>
      <c r="WGT495" s="22"/>
      <c r="WGU495" s="22"/>
      <c r="WGV495" s="22"/>
      <c r="WGW495" s="22"/>
      <c r="WGX495" s="22"/>
      <c r="WGY495" s="22"/>
      <c r="WGZ495" s="22"/>
      <c r="WHA495" s="22"/>
      <c r="WHB495" s="22"/>
      <c r="WHC495" s="22"/>
      <c r="WHD495" s="22"/>
      <c r="WHE495" s="22"/>
      <c r="WHF495" s="22"/>
      <c r="WHG495" s="22"/>
      <c r="WHH495" s="22"/>
      <c r="WHI495" s="22"/>
      <c r="WHJ495" s="22"/>
      <c r="WHK495" s="22"/>
      <c r="WHL495" s="22"/>
      <c r="WHM495" s="22"/>
      <c r="WHN495" s="22"/>
      <c r="WHO495" s="22"/>
      <c r="WHP495" s="22"/>
      <c r="WHQ495" s="22"/>
      <c r="WHR495" s="22"/>
      <c r="WHS495" s="22"/>
      <c r="WHT495" s="22"/>
      <c r="WHU495" s="22"/>
      <c r="WHV495" s="22"/>
      <c r="WHW495" s="22"/>
      <c r="WHX495" s="22"/>
      <c r="WHY495" s="22"/>
      <c r="WHZ495" s="22"/>
      <c r="WIA495" s="22"/>
      <c r="WIB495" s="22"/>
      <c r="WIC495" s="22"/>
      <c r="WID495" s="22"/>
      <c r="WIE495" s="22"/>
      <c r="WIF495" s="22"/>
      <c r="WIG495" s="22"/>
      <c r="WIH495" s="22"/>
      <c r="WII495" s="22"/>
      <c r="WIJ495" s="22"/>
      <c r="WIK495" s="22"/>
      <c r="WIL495" s="22"/>
      <c r="WIM495" s="22"/>
      <c r="WIN495" s="22"/>
      <c r="WIO495" s="22"/>
      <c r="WIP495" s="22"/>
      <c r="WIQ495" s="22"/>
      <c r="WIR495" s="22"/>
      <c r="WIS495" s="22"/>
      <c r="WIT495" s="22"/>
      <c r="WIU495" s="22"/>
      <c r="WIV495" s="22"/>
      <c r="WIW495" s="22"/>
      <c r="WIX495" s="22"/>
      <c r="WIY495" s="22"/>
      <c r="WIZ495" s="22"/>
      <c r="WJA495" s="22"/>
      <c r="WJB495" s="22"/>
      <c r="WJC495" s="22"/>
      <c r="WJD495" s="22"/>
      <c r="WJE495" s="22"/>
      <c r="WJF495" s="22"/>
      <c r="WJG495" s="22"/>
      <c r="WJH495" s="22"/>
      <c r="WJI495" s="22"/>
      <c r="WJJ495" s="22"/>
      <c r="WJK495" s="22"/>
      <c r="WJL495" s="22"/>
      <c r="WJM495" s="22"/>
      <c r="WJN495" s="22"/>
      <c r="WJO495" s="22"/>
      <c r="WJP495" s="22"/>
      <c r="WJQ495" s="22"/>
      <c r="WJR495" s="22"/>
      <c r="WJS495" s="22"/>
      <c r="WJT495" s="22"/>
      <c r="WJU495" s="22"/>
      <c r="WJV495" s="22"/>
      <c r="WJW495" s="22"/>
      <c r="WJX495" s="22"/>
      <c r="WJY495" s="22"/>
      <c r="WJZ495" s="22"/>
      <c r="WKA495" s="22"/>
      <c r="WKB495" s="22"/>
      <c r="WKC495" s="22"/>
      <c r="WKD495" s="22"/>
      <c r="WKE495" s="22"/>
      <c r="WKF495" s="22"/>
      <c r="WKG495" s="22"/>
      <c r="WKH495" s="22"/>
      <c r="WKI495" s="22"/>
      <c r="WKJ495" s="22"/>
      <c r="WKK495" s="22"/>
      <c r="WKL495" s="22"/>
      <c r="WKM495" s="22"/>
      <c r="WKN495" s="22"/>
      <c r="WKO495" s="22"/>
      <c r="WKP495" s="22"/>
      <c r="WKQ495" s="22"/>
      <c r="WKR495" s="22"/>
      <c r="WKS495" s="22"/>
      <c r="WKT495" s="22"/>
      <c r="WKU495" s="22"/>
      <c r="WKV495" s="22"/>
      <c r="WKW495" s="22"/>
      <c r="WKX495" s="22"/>
      <c r="WKY495" s="22"/>
      <c r="WKZ495" s="22"/>
      <c r="WLA495" s="22"/>
      <c r="WLB495" s="22"/>
      <c r="WLC495" s="22"/>
      <c r="WLD495" s="22"/>
      <c r="WLE495" s="22"/>
      <c r="WLF495" s="22"/>
      <c r="WLG495" s="22"/>
      <c r="WLH495" s="22"/>
      <c r="WLI495" s="22"/>
      <c r="WLJ495" s="22"/>
      <c r="WLK495" s="22"/>
      <c r="WLL495" s="22"/>
      <c r="WLM495" s="22"/>
      <c r="WLN495" s="22"/>
      <c r="WLO495" s="22"/>
      <c r="WLP495" s="22"/>
      <c r="WLQ495" s="22"/>
      <c r="WLR495" s="22"/>
      <c r="WLS495" s="22"/>
      <c r="WLT495" s="22"/>
      <c r="WLU495" s="22"/>
      <c r="WLV495" s="22"/>
      <c r="WLW495" s="22"/>
      <c r="WLX495" s="22"/>
      <c r="WLY495" s="22"/>
      <c r="WLZ495" s="22"/>
      <c r="WMA495" s="22"/>
      <c r="WMB495" s="22"/>
      <c r="WMC495" s="22"/>
      <c r="WMD495" s="22"/>
      <c r="WME495" s="22"/>
      <c r="WMF495" s="22"/>
      <c r="WMG495" s="22"/>
      <c r="WMH495" s="22"/>
      <c r="WMI495" s="22"/>
      <c r="WMJ495" s="22"/>
      <c r="WMK495" s="22"/>
      <c r="WML495" s="22"/>
      <c r="WMM495" s="22"/>
      <c r="WMN495" s="22"/>
      <c r="WMO495" s="22"/>
      <c r="WMP495" s="22"/>
      <c r="WMQ495" s="22"/>
      <c r="WMR495" s="22"/>
      <c r="WMS495" s="22"/>
      <c r="WMT495" s="22"/>
      <c r="WMU495" s="22"/>
      <c r="WMV495" s="22"/>
      <c r="WMW495" s="22"/>
      <c r="WMX495" s="22"/>
      <c r="WMY495" s="22"/>
      <c r="WMZ495" s="22"/>
      <c r="WNA495" s="22"/>
      <c r="WNB495" s="22"/>
      <c r="WNC495" s="22"/>
      <c r="WND495" s="22"/>
      <c r="WNE495" s="22"/>
      <c r="WNF495" s="22"/>
      <c r="WNG495" s="22"/>
      <c r="WNH495" s="22"/>
      <c r="WNI495" s="22"/>
      <c r="WNJ495" s="22"/>
      <c r="WNK495" s="22"/>
      <c r="WNL495" s="22"/>
      <c r="WNM495" s="22"/>
      <c r="WNN495" s="22"/>
      <c r="WNO495" s="22"/>
      <c r="WNP495" s="22"/>
      <c r="WNQ495" s="22"/>
      <c r="WNR495" s="22"/>
      <c r="WNS495" s="22"/>
      <c r="WNT495" s="22"/>
      <c r="WNU495" s="22"/>
      <c r="WNV495" s="22"/>
      <c r="WNW495" s="22"/>
      <c r="WNX495" s="22"/>
      <c r="WNY495" s="22"/>
      <c r="WNZ495" s="22"/>
      <c r="WOA495" s="22"/>
      <c r="WOB495" s="22"/>
      <c r="WOC495" s="22"/>
      <c r="WOD495" s="22"/>
      <c r="WOE495" s="22"/>
      <c r="WOF495" s="22"/>
      <c r="WOG495" s="22"/>
      <c r="WOH495" s="22"/>
      <c r="WOI495" s="22"/>
      <c r="WOJ495" s="22"/>
      <c r="WOK495" s="22"/>
      <c r="WOL495" s="22"/>
      <c r="WOM495" s="22"/>
      <c r="WON495" s="22"/>
      <c r="WOO495" s="22"/>
      <c r="WOP495" s="22"/>
      <c r="WOQ495" s="22"/>
      <c r="WOR495" s="22"/>
      <c r="WOS495" s="22"/>
      <c r="WOT495" s="22"/>
      <c r="WOU495" s="22"/>
      <c r="WOV495" s="22"/>
      <c r="WOW495" s="22"/>
      <c r="WOX495" s="22"/>
      <c r="WOY495" s="22"/>
      <c r="WOZ495" s="22"/>
      <c r="WPA495" s="22"/>
      <c r="WPB495" s="22"/>
      <c r="WPC495" s="22"/>
      <c r="WPD495" s="22"/>
      <c r="WPE495" s="22"/>
      <c r="WPF495" s="22"/>
      <c r="WPG495" s="22"/>
      <c r="WPH495" s="22"/>
      <c r="WPI495" s="22"/>
      <c r="WPJ495" s="22"/>
      <c r="WPK495" s="22"/>
      <c r="WPL495" s="22"/>
      <c r="WPM495" s="22"/>
      <c r="WPN495" s="22"/>
      <c r="WPO495" s="22"/>
      <c r="WPP495" s="22"/>
      <c r="WPQ495" s="22"/>
      <c r="WPR495" s="22"/>
      <c r="WPS495" s="22"/>
      <c r="WPT495" s="22"/>
      <c r="WPU495" s="22"/>
      <c r="WPV495" s="22"/>
      <c r="WPW495" s="22"/>
      <c r="WPX495" s="22"/>
      <c r="WPY495" s="22"/>
      <c r="WPZ495" s="22"/>
      <c r="WQA495" s="22"/>
      <c r="WQB495" s="22"/>
      <c r="WQC495" s="22"/>
      <c r="WQD495" s="22"/>
      <c r="WQE495" s="22"/>
      <c r="WQF495" s="22"/>
      <c r="WQG495" s="22"/>
      <c r="WQH495" s="22"/>
      <c r="WQI495" s="22"/>
      <c r="WQJ495" s="22"/>
      <c r="WQK495" s="22"/>
      <c r="WQL495" s="22"/>
      <c r="WQM495" s="22"/>
      <c r="WQN495" s="22"/>
      <c r="WQO495" s="22"/>
      <c r="WQP495" s="22"/>
      <c r="WQQ495" s="22"/>
      <c r="WQR495" s="22"/>
      <c r="WQS495" s="22"/>
      <c r="WQT495" s="22"/>
      <c r="WQU495" s="22"/>
      <c r="WQV495" s="22"/>
      <c r="WQW495" s="22"/>
      <c r="WQX495" s="22"/>
      <c r="WQY495" s="22"/>
      <c r="WQZ495" s="22"/>
      <c r="WRA495" s="22"/>
      <c r="WRB495" s="22"/>
      <c r="WRC495" s="22"/>
      <c r="WRD495" s="22"/>
      <c r="WRE495" s="22"/>
      <c r="WRF495" s="22"/>
      <c r="WRG495" s="22"/>
      <c r="WRH495" s="22"/>
      <c r="WRI495" s="22"/>
      <c r="WRJ495" s="22"/>
      <c r="WRK495" s="22"/>
      <c r="WRL495" s="22"/>
      <c r="WRM495" s="22"/>
      <c r="WRN495" s="22"/>
      <c r="WRO495" s="22"/>
      <c r="WRP495" s="22"/>
      <c r="WRQ495" s="22"/>
      <c r="WRR495" s="22"/>
      <c r="WRS495" s="22"/>
      <c r="WRT495" s="22"/>
      <c r="WRU495" s="22"/>
      <c r="WRV495" s="22"/>
      <c r="WRW495" s="22"/>
      <c r="WRX495" s="22"/>
      <c r="WRY495" s="22"/>
      <c r="WRZ495" s="22"/>
      <c r="WSA495" s="22"/>
      <c r="WSB495" s="22"/>
      <c r="WSC495" s="22"/>
      <c r="WSD495" s="22"/>
      <c r="WSE495" s="22"/>
      <c r="WSF495" s="22"/>
      <c r="WSG495" s="22"/>
      <c r="WSH495" s="22"/>
      <c r="WSI495" s="22"/>
      <c r="WSJ495" s="22"/>
      <c r="WSK495" s="22"/>
      <c r="WSL495" s="22"/>
      <c r="WSM495" s="22"/>
      <c r="WSN495" s="22"/>
      <c r="WSO495" s="22"/>
      <c r="WSP495" s="22"/>
      <c r="WSQ495" s="22"/>
      <c r="WSR495" s="22"/>
      <c r="WSS495" s="22"/>
      <c r="WST495" s="22"/>
      <c r="WSU495" s="22"/>
      <c r="WSV495" s="22"/>
      <c r="WSW495" s="22"/>
      <c r="WSX495" s="22"/>
      <c r="WSY495" s="22"/>
      <c r="WSZ495" s="22"/>
      <c r="WTA495" s="22"/>
      <c r="WTB495" s="22"/>
      <c r="WTC495" s="22"/>
      <c r="WTD495" s="22"/>
      <c r="WTE495" s="22"/>
      <c r="WTF495" s="22"/>
      <c r="WTG495" s="22"/>
      <c r="WTH495" s="22"/>
      <c r="WTI495" s="22"/>
      <c r="WTJ495" s="22"/>
      <c r="WTK495" s="22"/>
      <c r="WTL495" s="22"/>
      <c r="WTM495" s="22"/>
      <c r="WTN495" s="22"/>
      <c r="WTO495" s="22"/>
      <c r="WTP495" s="22"/>
      <c r="WTQ495" s="22"/>
      <c r="WTR495" s="22"/>
      <c r="WTS495" s="22"/>
      <c r="WTT495" s="22"/>
      <c r="WTU495" s="22"/>
      <c r="WTV495" s="22"/>
      <c r="WTW495" s="22"/>
      <c r="WTX495" s="22"/>
      <c r="WTY495" s="22"/>
      <c r="WTZ495" s="22"/>
      <c r="WUA495" s="22"/>
      <c r="WUB495" s="22"/>
      <c r="WUC495" s="22"/>
      <c r="WUD495" s="22"/>
      <c r="WUE495" s="22"/>
      <c r="WUF495" s="22"/>
      <c r="WUG495" s="22"/>
      <c r="WUH495" s="22"/>
      <c r="WUI495" s="22"/>
      <c r="WUJ495" s="22"/>
      <c r="WUK495" s="22"/>
      <c r="WUL495" s="22"/>
      <c r="WUM495" s="22"/>
      <c r="WUN495" s="22"/>
      <c r="WUO495" s="22"/>
      <c r="WUP495" s="22"/>
      <c r="WUQ495" s="22"/>
      <c r="WUR495" s="22"/>
      <c r="WUS495" s="22"/>
      <c r="WUT495" s="22"/>
      <c r="WUU495" s="22"/>
      <c r="WUV495" s="22"/>
      <c r="WUW495" s="22"/>
      <c r="WUX495" s="22"/>
      <c r="WUY495" s="22"/>
      <c r="WUZ495" s="22"/>
      <c r="WVA495" s="22"/>
      <c r="WVB495" s="22"/>
      <c r="WVC495" s="22"/>
      <c r="WVD495" s="22"/>
      <c r="WVE495" s="22"/>
      <c r="WVF495" s="22"/>
      <c r="WVG495" s="22"/>
      <c r="WVH495" s="22"/>
      <c r="WVI495" s="22"/>
      <c r="WVJ495" s="22"/>
      <c r="WVK495" s="22"/>
      <c r="WVL495" s="22"/>
      <c r="WVM495" s="22"/>
      <c r="WVN495" s="22"/>
      <c r="WVO495" s="22"/>
      <c r="WVP495" s="22"/>
      <c r="WVQ495" s="22"/>
      <c r="WVR495" s="22"/>
      <c r="WVS495" s="22"/>
      <c r="WVT495" s="22"/>
      <c r="WVU495" s="22"/>
      <c r="WVV495" s="22"/>
      <c r="WVW495" s="22"/>
      <c r="WVX495" s="22"/>
      <c r="WVY495" s="22"/>
      <c r="WVZ495" s="22"/>
      <c r="WWA495" s="22"/>
      <c r="WWB495" s="22"/>
      <c r="WWC495" s="22"/>
      <c r="WWD495" s="22"/>
      <c r="WWE495" s="22"/>
      <c r="WWF495" s="22"/>
      <c r="WWG495" s="22"/>
      <c r="WWH495" s="22"/>
      <c r="WWI495" s="22"/>
      <c r="WWJ495" s="22"/>
      <c r="WWK495" s="22"/>
      <c r="WWL495" s="22"/>
      <c r="WWM495" s="22"/>
      <c r="WWN495" s="22"/>
      <c r="WWO495" s="22"/>
      <c r="WWP495" s="22"/>
      <c r="WWQ495" s="22"/>
      <c r="WWR495" s="22"/>
      <c r="WWS495" s="22"/>
      <c r="WWT495" s="22"/>
      <c r="WWU495" s="22"/>
      <c r="WWV495" s="22"/>
      <c r="WWW495" s="22"/>
      <c r="WWX495" s="22"/>
      <c r="WWY495" s="22"/>
      <c r="WWZ495" s="22"/>
      <c r="WXA495" s="22"/>
      <c r="WXB495" s="22"/>
      <c r="WXC495" s="22"/>
      <c r="WXD495" s="22"/>
      <c r="WXE495" s="22"/>
      <c r="WXF495" s="22"/>
      <c r="WXG495" s="22"/>
      <c r="WXH495" s="22"/>
      <c r="WXI495" s="22"/>
      <c r="WXJ495" s="22"/>
      <c r="WXK495" s="22"/>
      <c r="WXL495" s="22"/>
      <c r="WXM495" s="22"/>
      <c r="WXN495" s="22"/>
      <c r="WXO495" s="22"/>
      <c r="WXP495" s="22"/>
      <c r="WXQ495" s="22"/>
      <c r="WXR495" s="22"/>
      <c r="WXS495" s="22"/>
      <c r="WXT495" s="22"/>
      <c r="WXU495" s="22"/>
      <c r="WXV495" s="22"/>
      <c r="WXW495" s="22"/>
      <c r="WXX495" s="22"/>
      <c r="WXY495" s="22"/>
      <c r="WXZ495" s="22"/>
      <c r="WYA495" s="22"/>
      <c r="WYB495" s="22"/>
      <c r="WYC495" s="22"/>
      <c r="WYD495" s="22"/>
      <c r="WYE495" s="22"/>
      <c r="WYF495" s="22"/>
      <c r="WYG495" s="22"/>
      <c r="WYH495" s="22"/>
      <c r="WYI495" s="22"/>
      <c r="WYJ495" s="22"/>
      <c r="WYK495" s="22"/>
      <c r="WYL495" s="22"/>
      <c r="WYM495" s="22"/>
      <c r="WYN495" s="22"/>
      <c r="WYO495" s="22"/>
      <c r="WYP495" s="22"/>
      <c r="WYQ495" s="22"/>
      <c r="WYR495" s="22"/>
      <c r="WYS495" s="22"/>
      <c r="WYT495" s="22"/>
      <c r="WYU495" s="22"/>
      <c r="WYV495" s="22"/>
      <c r="WYW495" s="22"/>
      <c r="WYX495" s="22"/>
      <c r="WYY495" s="22"/>
      <c r="WYZ495" s="22"/>
      <c r="WZA495" s="22"/>
      <c r="WZB495" s="22"/>
      <c r="WZC495" s="22"/>
      <c r="WZD495" s="22"/>
      <c r="WZE495" s="22"/>
      <c r="WZF495" s="22"/>
      <c r="WZG495" s="22"/>
      <c r="WZH495" s="22"/>
      <c r="WZI495" s="22"/>
      <c r="WZJ495" s="22"/>
      <c r="WZK495" s="22"/>
      <c r="WZL495" s="22"/>
      <c r="WZM495" s="22"/>
      <c r="WZN495" s="22"/>
      <c r="WZO495" s="22"/>
      <c r="WZP495" s="22"/>
      <c r="WZQ495" s="22"/>
      <c r="WZR495" s="22"/>
      <c r="WZS495" s="22"/>
      <c r="WZT495" s="22"/>
      <c r="WZU495" s="22"/>
      <c r="WZV495" s="22"/>
      <c r="WZW495" s="22"/>
      <c r="WZX495" s="22"/>
      <c r="WZY495" s="22"/>
      <c r="WZZ495" s="22"/>
      <c r="XAA495" s="22"/>
      <c r="XAB495" s="22"/>
      <c r="XAC495" s="22"/>
      <c r="XAD495" s="22"/>
      <c r="XAE495" s="22"/>
      <c r="XAF495" s="22"/>
      <c r="XAG495" s="22"/>
      <c r="XAH495" s="22"/>
      <c r="XAI495" s="22"/>
      <c r="XAJ495" s="22"/>
      <c r="XAK495" s="22"/>
      <c r="XAL495" s="22"/>
      <c r="XAM495" s="22"/>
      <c r="XAN495" s="22"/>
      <c r="XAO495" s="22"/>
      <c r="XAP495" s="22"/>
      <c r="XAQ495" s="22"/>
      <c r="XAR495" s="22"/>
      <c r="XAS495" s="22"/>
      <c r="XAT495" s="22"/>
      <c r="XAU495" s="22"/>
      <c r="XAV495" s="22"/>
      <c r="XAW495" s="22"/>
      <c r="XAX495" s="22"/>
      <c r="XAY495" s="22"/>
      <c r="XAZ495" s="22"/>
      <c r="XBA495" s="22"/>
      <c r="XBB495" s="22"/>
      <c r="XBC495" s="22"/>
      <c r="XBD495" s="22"/>
      <c r="XBE495" s="22"/>
      <c r="XBF495" s="22"/>
      <c r="XBG495" s="22"/>
      <c r="XBH495" s="22"/>
      <c r="XBI495" s="22"/>
      <c r="XBJ495" s="22"/>
      <c r="XBK495" s="22"/>
      <c r="XBL495" s="22"/>
      <c r="XBM495" s="22"/>
      <c r="XBN495" s="22"/>
      <c r="XBO495" s="22"/>
      <c r="XBP495" s="22"/>
      <c r="XBQ495" s="22"/>
      <c r="XBR495" s="22"/>
      <c r="XBS495" s="22"/>
      <c r="XBT495" s="22"/>
      <c r="XBU495" s="22"/>
      <c r="XBV495" s="22"/>
      <c r="XBW495" s="22"/>
      <c r="XBX495" s="22"/>
      <c r="XBY495" s="22"/>
      <c r="XBZ495" s="22"/>
      <c r="XCA495" s="22"/>
      <c r="XCB495" s="22"/>
      <c r="XCC495" s="22"/>
      <c r="XCD495" s="22"/>
      <c r="XCE495" s="22"/>
      <c r="XCF495" s="22"/>
      <c r="XCG495" s="22"/>
      <c r="XCH495" s="22"/>
      <c r="XCI495" s="22"/>
      <c r="XCJ495" s="22"/>
      <c r="XCK495" s="22"/>
      <c r="XCL495" s="22"/>
      <c r="XCM495" s="22"/>
      <c r="XCN495" s="22"/>
      <c r="XCO495" s="22"/>
      <c r="XCP495" s="22"/>
      <c r="XCQ495" s="22"/>
      <c r="XCR495" s="22"/>
      <c r="XCS495" s="22"/>
      <c r="XCT495" s="22"/>
      <c r="XCU495" s="22"/>
      <c r="XCV495" s="22"/>
      <c r="XCW495" s="22"/>
      <c r="XCX495" s="22"/>
      <c r="XCY495" s="22"/>
      <c r="XCZ495" s="22"/>
      <c r="XDA495" s="22"/>
      <c r="XDB495" s="22"/>
      <c r="XDC495" s="22"/>
      <c r="XDD495" s="22"/>
      <c r="XDE495" s="22"/>
      <c r="XDF495" s="22"/>
      <c r="XDG495" s="22"/>
      <c r="XDH495" s="22"/>
      <c r="XDI495" s="22"/>
      <c r="XDJ495" s="22"/>
      <c r="XDK495" s="22"/>
      <c r="XDL495" s="22"/>
      <c r="XDM495" s="22"/>
      <c r="XDN495" s="22"/>
      <c r="XDO495" s="22"/>
      <c r="XDP495" s="22"/>
      <c r="XDQ495" s="22"/>
      <c r="XDR495" s="22"/>
      <c r="XDS495" s="22"/>
      <c r="XDT495" s="22"/>
      <c r="XDU495" s="22"/>
      <c r="XDV495" s="22"/>
      <c r="XDW495" s="22"/>
      <c r="XDX495" s="22"/>
      <c r="XDY495" s="22"/>
      <c r="XDZ495" s="22"/>
      <c r="XEA495" s="22"/>
      <c r="XEB495" s="22"/>
      <c r="XEC495" s="22"/>
      <c r="XED495" s="22"/>
      <c r="XEE495" s="22"/>
      <c r="XEF495" s="22"/>
      <c r="XEG495" s="22"/>
      <c r="XEH495" s="21"/>
    </row>
    <row r="497" spans="2:18" ht="42.75" customHeight="1" x14ac:dyDescent="0.25"/>
    <row r="498" spans="2:18" x14ac:dyDescent="0.25">
      <c r="B498" s="52"/>
      <c r="C498" s="52"/>
      <c r="D498" s="52"/>
      <c r="E498" s="52"/>
      <c r="F498" s="52"/>
      <c r="G498" s="6"/>
      <c r="H498" s="6"/>
      <c r="I498" s="53"/>
      <c r="J498" s="53"/>
      <c r="K498" s="53"/>
      <c r="L498" s="53"/>
      <c r="M498" s="53"/>
      <c r="N498" s="6"/>
    </row>
    <row r="499" spans="2:18" x14ac:dyDescent="0.25">
      <c r="B499" s="52"/>
      <c r="C499" s="52"/>
      <c r="D499" s="52"/>
      <c r="E499" s="52"/>
      <c r="F499" s="52"/>
      <c r="G499" s="6"/>
      <c r="H499" s="6"/>
      <c r="I499" s="53"/>
      <c r="J499" s="53"/>
      <c r="K499" s="53"/>
      <c r="L499" s="53"/>
      <c r="M499" s="53"/>
      <c r="N499" s="6"/>
    </row>
    <row r="500" spans="2:18" x14ac:dyDescent="0.25">
      <c r="B500" s="52"/>
      <c r="C500" s="52"/>
      <c r="D500" s="52"/>
      <c r="E500" s="52"/>
      <c r="F500" s="52"/>
      <c r="G500" s="6"/>
      <c r="H500" s="6"/>
      <c r="I500" s="53"/>
      <c r="J500" s="53"/>
      <c r="K500" s="53"/>
      <c r="L500" s="53"/>
      <c r="M500" s="53"/>
      <c r="N500" s="6"/>
    </row>
    <row r="501" spans="2:18" x14ac:dyDescent="0.25">
      <c r="B501" s="54" t="s">
        <v>17</v>
      </c>
      <c r="C501" s="54"/>
      <c r="D501" s="54"/>
      <c r="E501" s="54"/>
      <c r="F501" s="54"/>
      <c r="G501" s="3"/>
      <c r="H501" s="3"/>
      <c r="I501" s="54" t="s">
        <v>18</v>
      </c>
      <c r="J501" s="54"/>
      <c r="K501" s="54"/>
      <c r="L501" s="54"/>
      <c r="M501" s="54"/>
      <c r="N501" s="3"/>
    </row>
    <row r="502" spans="2:18" x14ac:dyDescent="0.25">
      <c r="B502" s="14"/>
      <c r="C502" s="14"/>
      <c r="D502" s="14"/>
      <c r="E502" s="14"/>
      <c r="F502" s="14"/>
      <c r="G502" s="3"/>
      <c r="H502" s="3"/>
      <c r="I502" s="3"/>
      <c r="J502" s="3"/>
      <c r="K502" s="3"/>
      <c r="L502" s="3"/>
      <c r="M502" s="3"/>
      <c r="N502" s="3"/>
    </row>
    <row r="503" spans="2:18" x14ac:dyDescent="0.25">
      <c r="B503" t="s">
        <v>19</v>
      </c>
    </row>
    <row r="506" spans="2:18" ht="15" customHeight="1" x14ac:dyDescent="0.25">
      <c r="B506" s="48" t="s">
        <v>31</v>
      </c>
      <c r="C506" s="48"/>
      <c r="D506" s="48"/>
      <c r="E506" s="48"/>
      <c r="F506" s="48"/>
      <c r="G506" s="48"/>
      <c r="H506" s="48"/>
      <c r="I506" s="48"/>
      <c r="J506" s="48"/>
      <c r="K506" s="48"/>
      <c r="L506" s="48"/>
      <c r="M506" s="48"/>
      <c r="N506" s="48"/>
      <c r="O506" s="48"/>
      <c r="P506" s="48"/>
      <c r="Q506" s="48"/>
      <c r="R506" s="48"/>
    </row>
    <row r="507" spans="2:18" x14ac:dyDescent="0.25">
      <c r="B507" s="49" t="s">
        <v>32</v>
      </c>
      <c r="C507" s="49"/>
      <c r="D507" s="49"/>
      <c r="E507" s="49"/>
      <c r="F507" s="49"/>
      <c r="G507" s="49"/>
      <c r="H507" s="49"/>
      <c r="I507" s="49"/>
      <c r="J507" s="49"/>
      <c r="K507" s="49"/>
      <c r="L507" s="49"/>
      <c r="M507" s="49"/>
      <c r="N507" s="49"/>
      <c r="O507" s="49"/>
      <c r="P507" s="49"/>
      <c r="Q507" s="49"/>
      <c r="R507" s="49"/>
    </row>
    <row r="508" spans="2:18" x14ac:dyDescent="0.25">
      <c r="B508" s="49" t="s">
        <v>33</v>
      </c>
      <c r="C508" s="49"/>
      <c r="D508" s="49"/>
      <c r="E508" s="49"/>
      <c r="F508" s="49"/>
      <c r="G508" s="49"/>
      <c r="H508" s="49"/>
      <c r="I508" s="49"/>
      <c r="J508" s="49"/>
      <c r="K508" s="49"/>
      <c r="L508" s="49"/>
      <c r="M508" s="49"/>
      <c r="N508" s="49"/>
      <c r="O508" s="49"/>
      <c r="P508" s="49"/>
      <c r="Q508" s="49"/>
      <c r="R508" s="49"/>
    </row>
    <row r="509" spans="2:18" x14ac:dyDescent="0.25">
      <c r="B509" s="49" t="s">
        <v>34</v>
      </c>
      <c r="C509" s="49"/>
      <c r="D509" s="49"/>
      <c r="E509" s="49"/>
      <c r="F509" s="49"/>
      <c r="G509" s="49"/>
      <c r="H509" s="49"/>
      <c r="I509" s="49"/>
      <c r="J509" s="49"/>
      <c r="K509" s="49"/>
      <c r="L509" s="49"/>
      <c r="M509" s="49"/>
      <c r="N509" s="49"/>
      <c r="O509" s="49"/>
      <c r="P509" s="49"/>
      <c r="Q509" s="49"/>
      <c r="R509" s="49"/>
    </row>
    <row r="512" spans="2:18" x14ac:dyDescent="0.25">
      <c r="B512" s="47" t="s">
        <v>35</v>
      </c>
      <c r="C512" s="47"/>
      <c r="D512" s="47"/>
      <c r="E512" s="47"/>
      <c r="F512" s="47"/>
      <c r="G512" s="47"/>
      <c r="H512" s="47"/>
      <c r="I512" s="47"/>
      <c r="J512" s="47"/>
      <c r="K512" s="47"/>
      <c r="L512" s="47"/>
      <c r="M512" s="47"/>
      <c r="N512" s="47"/>
      <c r="O512" s="47"/>
      <c r="P512" s="47"/>
      <c r="Q512" s="47"/>
      <c r="R512" s="47"/>
    </row>
    <row r="513" spans="2:18" x14ac:dyDescent="0.25">
      <c r="B513" s="47" t="s">
        <v>36</v>
      </c>
      <c r="C513" s="47"/>
      <c r="D513" s="47"/>
      <c r="E513" s="47"/>
      <c r="F513" s="47"/>
      <c r="G513" s="47"/>
      <c r="H513" s="47"/>
      <c r="I513" s="47"/>
      <c r="J513" s="47"/>
      <c r="K513" s="47"/>
      <c r="L513" s="47"/>
      <c r="M513" s="47"/>
      <c r="N513" s="47"/>
      <c r="O513" s="47"/>
      <c r="P513" s="47"/>
      <c r="Q513" s="47"/>
      <c r="R513" s="47"/>
    </row>
  </sheetData>
  <sheetProtection algorithmName="SHA-512" hashValue="zd0ncxG2x51fh8FNSJ4jWUZ+BLhii/sCMFvl16TwPf3NluhTRdep0GHbQT03m35crPhluzmCTuxRjSKpaDUZZg==" saltValue="ksSdXqP9rBasdKKRrAbmtg==" spinCount="100000" sheet="1" objects="1" scenarios="1"/>
  <mergeCells count="225">
    <mergeCell ref="B9:D9"/>
    <mergeCell ref="I9:J9"/>
    <mergeCell ref="B10:D11"/>
    <mergeCell ref="I10:J10"/>
    <mergeCell ref="B14:N16"/>
    <mergeCell ref="B21:I21"/>
    <mergeCell ref="J21:Q21"/>
    <mergeCell ref="B2:B5"/>
    <mergeCell ref="C2:P2"/>
    <mergeCell ref="Q2:R2"/>
    <mergeCell ref="C3:P3"/>
    <mergeCell ref="Q3:R3"/>
    <mergeCell ref="C4:P5"/>
    <mergeCell ref="Q4:R4"/>
    <mergeCell ref="Q5:R5"/>
    <mergeCell ref="O22:P22"/>
    <mergeCell ref="Q22:R22"/>
    <mergeCell ref="B24:B28"/>
    <mergeCell ref="C24:D28"/>
    <mergeCell ref="B22:B23"/>
    <mergeCell ref="C22:E23"/>
    <mergeCell ref="F22:F23"/>
    <mergeCell ref="G22:G23"/>
    <mergeCell ref="H22:H23"/>
    <mergeCell ref="I22:I23"/>
    <mergeCell ref="B29:B33"/>
    <mergeCell ref="C29:D33"/>
    <mergeCell ref="B34:B38"/>
    <mergeCell ref="C34:D38"/>
    <mergeCell ref="B39:B43"/>
    <mergeCell ref="C39:D43"/>
    <mergeCell ref="J22:J23"/>
    <mergeCell ref="K22:L22"/>
    <mergeCell ref="M22:N22"/>
    <mergeCell ref="B59:B63"/>
    <mergeCell ref="C59:D63"/>
    <mergeCell ref="B64:B68"/>
    <mergeCell ref="C64:D68"/>
    <mergeCell ref="B69:B73"/>
    <mergeCell ref="C69:D73"/>
    <mergeCell ref="B44:B48"/>
    <mergeCell ref="C44:D48"/>
    <mergeCell ref="B49:B53"/>
    <mergeCell ref="C49:D53"/>
    <mergeCell ref="B54:B58"/>
    <mergeCell ref="C54:D58"/>
    <mergeCell ref="B89:B93"/>
    <mergeCell ref="C89:D93"/>
    <mergeCell ref="B94:B98"/>
    <mergeCell ref="C94:D98"/>
    <mergeCell ref="B99:B103"/>
    <mergeCell ref="C99:D103"/>
    <mergeCell ref="B74:B78"/>
    <mergeCell ref="C74:D78"/>
    <mergeCell ref="B79:B83"/>
    <mergeCell ref="C79:D83"/>
    <mergeCell ref="B84:B88"/>
    <mergeCell ref="C84:D88"/>
    <mergeCell ref="B119:B123"/>
    <mergeCell ref="C119:D123"/>
    <mergeCell ref="B124:B128"/>
    <mergeCell ref="C124:D128"/>
    <mergeCell ref="B129:B133"/>
    <mergeCell ref="C129:D133"/>
    <mergeCell ref="B104:B108"/>
    <mergeCell ref="C104:D108"/>
    <mergeCell ref="B109:B113"/>
    <mergeCell ref="C109:D113"/>
    <mergeCell ref="B114:B118"/>
    <mergeCell ref="C114:D118"/>
    <mergeCell ref="B149:B153"/>
    <mergeCell ref="C149:D153"/>
    <mergeCell ref="B154:B158"/>
    <mergeCell ref="C154:D158"/>
    <mergeCell ref="B159:B163"/>
    <mergeCell ref="C159:D163"/>
    <mergeCell ref="B134:B138"/>
    <mergeCell ref="C134:D138"/>
    <mergeCell ref="B139:B143"/>
    <mergeCell ref="C139:D143"/>
    <mergeCell ref="B144:B148"/>
    <mergeCell ref="C144:D148"/>
    <mergeCell ref="B179:B183"/>
    <mergeCell ref="C179:D183"/>
    <mergeCell ref="B184:B188"/>
    <mergeCell ref="C184:D188"/>
    <mergeCell ref="B189:B193"/>
    <mergeCell ref="C189:D193"/>
    <mergeCell ref="B164:B168"/>
    <mergeCell ref="C164:D168"/>
    <mergeCell ref="B169:B173"/>
    <mergeCell ref="C169:D173"/>
    <mergeCell ref="B174:B178"/>
    <mergeCell ref="C174:D178"/>
    <mergeCell ref="B209:B213"/>
    <mergeCell ref="C209:D213"/>
    <mergeCell ref="B214:B218"/>
    <mergeCell ref="C214:D218"/>
    <mergeCell ref="B219:B223"/>
    <mergeCell ref="C219:D223"/>
    <mergeCell ref="B194:B198"/>
    <mergeCell ref="C194:D198"/>
    <mergeCell ref="B199:B203"/>
    <mergeCell ref="C199:D203"/>
    <mergeCell ref="B204:B208"/>
    <mergeCell ref="C204:D208"/>
    <mergeCell ref="B239:B243"/>
    <mergeCell ref="C239:D243"/>
    <mergeCell ref="B244:B248"/>
    <mergeCell ref="C244:D248"/>
    <mergeCell ref="B249:B253"/>
    <mergeCell ref="C249:D253"/>
    <mergeCell ref="B224:B228"/>
    <mergeCell ref="C224:D228"/>
    <mergeCell ref="B229:B233"/>
    <mergeCell ref="C229:D233"/>
    <mergeCell ref="B234:B238"/>
    <mergeCell ref="C234:D238"/>
    <mergeCell ref="B269:B273"/>
    <mergeCell ref="C269:D273"/>
    <mergeCell ref="B274:B278"/>
    <mergeCell ref="C274:D278"/>
    <mergeCell ref="B279:B283"/>
    <mergeCell ref="C279:D283"/>
    <mergeCell ref="B254:B258"/>
    <mergeCell ref="C254:D258"/>
    <mergeCell ref="B259:B263"/>
    <mergeCell ref="C259:D263"/>
    <mergeCell ref="B264:B268"/>
    <mergeCell ref="C264:D268"/>
    <mergeCell ref="B299:B303"/>
    <mergeCell ref="C299:D303"/>
    <mergeCell ref="B304:B308"/>
    <mergeCell ref="C304:D308"/>
    <mergeCell ref="B309:B313"/>
    <mergeCell ref="C309:D313"/>
    <mergeCell ref="B284:B288"/>
    <mergeCell ref="C284:D288"/>
    <mergeCell ref="B289:B293"/>
    <mergeCell ref="C289:D293"/>
    <mergeCell ref="B294:B298"/>
    <mergeCell ref="C294:D298"/>
    <mergeCell ref="B329:B333"/>
    <mergeCell ref="C329:D333"/>
    <mergeCell ref="B334:B338"/>
    <mergeCell ref="C334:D338"/>
    <mergeCell ref="B339:B343"/>
    <mergeCell ref="C339:D343"/>
    <mergeCell ref="B314:B318"/>
    <mergeCell ref="C314:D318"/>
    <mergeCell ref="B319:B323"/>
    <mergeCell ref="C319:D323"/>
    <mergeCell ref="B324:B328"/>
    <mergeCell ref="C324:D328"/>
    <mergeCell ref="B359:B363"/>
    <mergeCell ref="C359:D363"/>
    <mergeCell ref="B364:B368"/>
    <mergeCell ref="C364:D368"/>
    <mergeCell ref="B369:B373"/>
    <mergeCell ref="C369:D373"/>
    <mergeCell ref="B344:B348"/>
    <mergeCell ref="C344:D348"/>
    <mergeCell ref="B349:B353"/>
    <mergeCell ref="C349:D353"/>
    <mergeCell ref="B354:B358"/>
    <mergeCell ref="C354:D358"/>
    <mergeCell ref="B389:B393"/>
    <mergeCell ref="C389:D393"/>
    <mergeCell ref="B394:B398"/>
    <mergeCell ref="C394:D398"/>
    <mergeCell ref="B399:B403"/>
    <mergeCell ref="C399:D403"/>
    <mergeCell ref="B374:B378"/>
    <mergeCell ref="C374:D378"/>
    <mergeCell ref="B379:B383"/>
    <mergeCell ref="C379:D383"/>
    <mergeCell ref="B384:B388"/>
    <mergeCell ref="C384:D388"/>
    <mergeCell ref="B419:B423"/>
    <mergeCell ref="C419:D423"/>
    <mergeCell ref="B424:B428"/>
    <mergeCell ref="C424:D428"/>
    <mergeCell ref="B429:B433"/>
    <mergeCell ref="C429:D433"/>
    <mergeCell ref="B404:B408"/>
    <mergeCell ref="C404:D408"/>
    <mergeCell ref="B409:B413"/>
    <mergeCell ref="C409:D413"/>
    <mergeCell ref="B414:B418"/>
    <mergeCell ref="C414:D418"/>
    <mergeCell ref="B449:B453"/>
    <mergeCell ref="C449:D453"/>
    <mergeCell ref="B454:B458"/>
    <mergeCell ref="C454:D458"/>
    <mergeCell ref="B459:B463"/>
    <mergeCell ref="C459:D463"/>
    <mergeCell ref="B434:B438"/>
    <mergeCell ref="C434:D438"/>
    <mergeCell ref="B439:B443"/>
    <mergeCell ref="C439:D443"/>
    <mergeCell ref="B444:B448"/>
    <mergeCell ref="C444:D448"/>
    <mergeCell ref="B479:B483"/>
    <mergeCell ref="C479:D483"/>
    <mergeCell ref="B484:B488"/>
    <mergeCell ref="C484:D488"/>
    <mergeCell ref="B464:B468"/>
    <mergeCell ref="C464:D468"/>
    <mergeCell ref="B469:B473"/>
    <mergeCell ref="C469:D473"/>
    <mergeCell ref="B474:B478"/>
    <mergeCell ref="C474:D478"/>
    <mergeCell ref="B513:R513"/>
    <mergeCell ref="B495:R495"/>
    <mergeCell ref="B492:R492"/>
    <mergeCell ref="B506:R506"/>
    <mergeCell ref="B507:R507"/>
    <mergeCell ref="B508:R508"/>
    <mergeCell ref="B490:R490"/>
    <mergeCell ref="B498:F500"/>
    <mergeCell ref="I498:M500"/>
    <mergeCell ref="B501:F501"/>
    <mergeCell ref="I501:M501"/>
    <mergeCell ref="B509:R509"/>
    <mergeCell ref="B512:R512"/>
  </mergeCells>
  <conditionalFormatting sqref="J24:J28">
    <cfRule type="containsText" dxfId="185" priority="200" operator="containsText" text="VALOR MINIMO NO ACEPTABLE">
      <formula>NOT(ISERROR(SEARCH("VALOR MINIMO NO ACEPTABLE",J24)))</formula>
    </cfRule>
  </conditionalFormatting>
  <conditionalFormatting sqref="J24:J28">
    <cfRule type="containsText" dxfId="184" priority="199" operator="containsText" text="OFERTA CON PRECIO APARENTEMENTE BAJO">
      <formula>NOT(ISERROR(SEARCH("OFERTA CON PRECIO APARENTEMENTE BAJO",J24)))</formula>
    </cfRule>
  </conditionalFormatting>
  <conditionalFormatting sqref="J29:J33">
    <cfRule type="containsText" dxfId="183" priority="198" operator="containsText" text="VALOR MINIMO NO ACEPTABLE">
      <formula>NOT(ISERROR(SEARCH("VALOR MINIMO NO ACEPTABLE",J29)))</formula>
    </cfRule>
  </conditionalFormatting>
  <conditionalFormatting sqref="J29:J33">
    <cfRule type="containsText" dxfId="182" priority="197" operator="containsText" text="OFERTA CON PRECIO APARENTEMENTE BAJO">
      <formula>NOT(ISERROR(SEARCH("OFERTA CON PRECIO APARENTEMENTE BAJO",J29)))</formula>
    </cfRule>
  </conditionalFormatting>
  <conditionalFormatting sqref="J34:J38">
    <cfRule type="containsText" dxfId="181" priority="196" operator="containsText" text="VALOR MINIMO NO ACEPTABLE">
      <formula>NOT(ISERROR(SEARCH("VALOR MINIMO NO ACEPTABLE",J34)))</formula>
    </cfRule>
  </conditionalFormatting>
  <conditionalFormatting sqref="J34:J38">
    <cfRule type="containsText" dxfId="180" priority="195" operator="containsText" text="OFERTA CON PRECIO APARENTEMENTE BAJO">
      <formula>NOT(ISERROR(SEARCH("OFERTA CON PRECIO APARENTEMENTE BAJO",J34)))</formula>
    </cfRule>
  </conditionalFormatting>
  <conditionalFormatting sqref="J39:J43">
    <cfRule type="containsText" dxfId="179" priority="194" operator="containsText" text="VALOR MINIMO NO ACEPTABLE">
      <formula>NOT(ISERROR(SEARCH("VALOR MINIMO NO ACEPTABLE",J39)))</formula>
    </cfRule>
  </conditionalFormatting>
  <conditionalFormatting sqref="J39:J43">
    <cfRule type="containsText" dxfId="178" priority="193" operator="containsText" text="OFERTA CON PRECIO APARENTEMENTE BAJO">
      <formula>NOT(ISERROR(SEARCH("OFERTA CON PRECIO APARENTEMENTE BAJO",J39)))</formula>
    </cfRule>
  </conditionalFormatting>
  <conditionalFormatting sqref="J44:J48">
    <cfRule type="containsText" dxfId="177" priority="192" operator="containsText" text="VALOR MINIMO NO ACEPTABLE">
      <formula>NOT(ISERROR(SEARCH("VALOR MINIMO NO ACEPTABLE",J44)))</formula>
    </cfRule>
  </conditionalFormatting>
  <conditionalFormatting sqref="J44:J48">
    <cfRule type="containsText" dxfId="176" priority="191" operator="containsText" text="OFERTA CON PRECIO APARENTEMENTE BAJO">
      <formula>NOT(ISERROR(SEARCH("OFERTA CON PRECIO APARENTEMENTE BAJO",J44)))</formula>
    </cfRule>
  </conditionalFormatting>
  <conditionalFormatting sqref="J49:J53">
    <cfRule type="containsText" dxfId="175" priority="190" operator="containsText" text="VALOR MINIMO NO ACEPTABLE">
      <formula>NOT(ISERROR(SEARCH("VALOR MINIMO NO ACEPTABLE",J49)))</formula>
    </cfRule>
  </conditionalFormatting>
  <conditionalFormatting sqref="J49:J53">
    <cfRule type="containsText" dxfId="174" priority="189" operator="containsText" text="OFERTA CON PRECIO APARENTEMENTE BAJO">
      <formula>NOT(ISERROR(SEARCH("OFERTA CON PRECIO APARENTEMENTE BAJO",J49)))</formula>
    </cfRule>
  </conditionalFormatting>
  <conditionalFormatting sqref="J54:J58">
    <cfRule type="containsText" dxfId="173" priority="188" operator="containsText" text="VALOR MINIMO NO ACEPTABLE">
      <formula>NOT(ISERROR(SEARCH("VALOR MINIMO NO ACEPTABLE",J54)))</formula>
    </cfRule>
  </conditionalFormatting>
  <conditionalFormatting sqref="J54:J58">
    <cfRule type="containsText" dxfId="172" priority="187" operator="containsText" text="OFERTA CON PRECIO APARENTEMENTE BAJO">
      <formula>NOT(ISERROR(SEARCH("OFERTA CON PRECIO APARENTEMENTE BAJO",J54)))</formula>
    </cfRule>
  </conditionalFormatting>
  <conditionalFormatting sqref="J59:J63">
    <cfRule type="containsText" dxfId="171" priority="186" operator="containsText" text="VALOR MINIMO NO ACEPTABLE">
      <formula>NOT(ISERROR(SEARCH("VALOR MINIMO NO ACEPTABLE",J59)))</formula>
    </cfRule>
  </conditionalFormatting>
  <conditionalFormatting sqref="J59:J63">
    <cfRule type="containsText" dxfId="170" priority="185" operator="containsText" text="OFERTA CON PRECIO APARENTEMENTE BAJO">
      <formula>NOT(ISERROR(SEARCH("OFERTA CON PRECIO APARENTEMENTE BAJO",J59)))</formula>
    </cfRule>
  </conditionalFormatting>
  <conditionalFormatting sqref="J64:J68">
    <cfRule type="containsText" dxfId="169" priority="184" operator="containsText" text="VALOR MINIMO NO ACEPTABLE">
      <formula>NOT(ISERROR(SEARCH("VALOR MINIMO NO ACEPTABLE",J64)))</formula>
    </cfRule>
  </conditionalFormatting>
  <conditionalFormatting sqref="J64:J68">
    <cfRule type="containsText" dxfId="168" priority="183" operator="containsText" text="OFERTA CON PRECIO APARENTEMENTE BAJO">
      <formula>NOT(ISERROR(SEARCH("OFERTA CON PRECIO APARENTEMENTE BAJO",J64)))</formula>
    </cfRule>
  </conditionalFormatting>
  <conditionalFormatting sqref="J69:J73">
    <cfRule type="containsText" dxfId="167" priority="182" operator="containsText" text="VALOR MINIMO NO ACEPTABLE">
      <formula>NOT(ISERROR(SEARCH("VALOR MINIMO NO ACEPTABLE",J69)))</formula>
    </cfRule>
  </conditionalFormatting>
  <conditionalFormatting sqref="J69:J73">
    <cfRule type="containsText" dxfId="166" priority="181" operator="containsText" text="OFERTA CON PRECIO APARENTEMENTE BAJO">
      <formula>NOT(ISERROR(SEARCH("OFERTA CON PRECIO APARENTEMENTE BAJO",J69)))</formula>
    </cfRule>
  </conditionalFormatting>
  <conditionalFormatting sqref="J74:J78">
    <cfRule type="containsText" dxfId="165" priority="180" operator="containsText" text="VALOR MINIMO NO ACEPTABLE">
      <formula>NOT(ISERROR(SEARCH("VALOR MINIMO NO ACEPTABLE",J74)))</formula>
    </cfRule>
  </conditionalFormatting>
  <conditionalFormatting sqref="J74:J78">
    <cfRule type="containsText" dxfId="164" priority="179" operator="containsText" text="OFERTA CON PRECIO APARENTEMENTE BAJO">
      <formula>NOT(ISERROR(SEARCH("OFERTA CON PRECIO APARENTEMENTE BAJO",J74)))</formula>
    </cfRule>
  </conditionalFormatting>
  <conditionalFormatting sqref="J79:J83">
    <cfRule type="containsText" dxfId="163" priority="178" operator="containsText" text="VALOR MINIMO NO ACEPTABLE">
      <formula>NOT(ISERROR(SEARCH("VALOR MINIMO NO ACEPTABLE",J79)))</formula>
    </cfRule>
  </conditionalFormatting>
  <conditionalFormatting sqref="J79:J83">
    <cfRule type="containsText" dxfId="162" priority="177" operator="containsText" text="OFERTA CON PRECIO APARENTEMENTE BAJO">
      <formula>NOT(ISERROR(SEARCH("OFERTA CON PRECIO APARENTEMENTE BAJO",J79)))</formula>
    </cfRule>
  </conditionalFormatting>
  <conditionalFormatting sqref="J84:J88">
    <cfRule type="containsText" dxfId="161" priority="176" operator="containsText" text="VALOR MINIMO NO ACEPTABLE">
      <formula>NOT(ISERROR(SEARCH("VALOR MINIMO NO ACEPTABLE",J84)))</formula>
    </cfRule>
  </conditionalFormatting>
  <conditionalFormatting sqref="J84:J88">
    <cfRule type="containsText" dxfId="160" priority="175" operator="containsText" text="OFERTA CON PRECIO APARENTEMENTE BAJO">
      <formula>NOT(ISERROR(SEARCH("OFERTA CON PRECIO APARENTEMENTE BAJO",J84)))</formula>
    </cfRule>
  </conditionalFormatting>
  <conditionalFormatting sqref="J89:J93">
    <cfRule type="containsText" dxfId="159" priority="174" operator="containsText" text="VALOR MINIMO NO ACEPTABLE">
      <formula>NOT(ISERROR(SEARCH("VALOR MINIMO NO ACEPTABLE",J89)))</formula>
    </cfRule>
  </conditionalFormatting>
  <conditionalFormatting sqref="J89:J93">
    <cfRule type="containsText" dxfId="158" priority="173" operator="containsText" text="OFERTA CON PRECIO APARENTEMENTE BAJO">
      <formula>NOT(ISERROR(SEARCH("OFERTA CON PRECIO APARENTEMENTE BAJO",J89)))</formula>
    </cfRule>
  </conditionalFormatting>
  <conditionalFormatting sqref="J94:J98">
    <cfRule type="containsText" dxfId="157" priority="172" operator="containsText" text="VALOR MINIMO NO ACEPTABLE">
      <formula>NOT(ISERROR(SEARCH("VALOR MINIMO NO ACEPTABLE",J94)))</formula>
    </cfRule>
  </conditionalFormatting>
  <conditionalFormatting sqref="J94:J98">
    <cfRule type="containsText" dxfId="156" priority="171" operator="containsText" text="OFERTA CON PRECIO APARENTEMENTE BAJO">
      <formula>NOT(ISERROR(SEARCH("OFERTA CON PRECIO APARENTEMENTE BAJO",J94)))</formula>
    </cfRule>
  </conditionalFormatting>
  <conditionalFormatting sqref="J99:J103">
    <cfRule type="containsText" dxfId="155" priority="170" operator="containsText" text="VALOR MINIMO NO ACEPTABLE">
      <formula>NOT(ISERROR(SEARCH("VALOR MINIMO NO ACEPTABLE",J99)))</formula>
    </cfRule>
  </conditionalFormatting>
  <conditionalFormatting sqref="J99:J103">
    <cfRule type="containsText" dxfId="154" priority="169" operator="containsText" text="OFERTA CON PRECIO APARENTEMENTE BAJO">
      <formula>NOT(ISERROR(SEARCH("OFERTA CON PRECIO APARENTEMENTE BAJO",J99)))</formula>
    </cfRule>
  </conditionalFormatting>
  <conditionalFormatting sqref="J104:J108">
    <cfRule type="containsText" dxfId="153" priority="168" operator="containsText" text="VALOR MINIMO NO ACEPTABLE">
      <formula>NOT(ISERROR(SEARCH("VALOR MINIMO NO ACEPTABLE",J104)))</formula>
    </cfRule>
  </conditionalFormatting>
  <conditionalFormatting sqref="J104:J108">
    <cfRule type="containsText" dxfId="152" priority="167" operator="containsText" text="OFERTA CON PRECIO APARENTEMENTE BAJO">
      <formula>NOT(ISERROR(SEARCH("OFERTA CON PRECIO APARENTEMENTE BAJO",J104)))</formula>
    </cfRule>
  </conditionalFormatting>
  <conditionalFormatting sqref="J109:J113">
    <cfRule type="containsText" dxfId="151" priority="166" operator="containsText" text="VALOR MINIMO NO ACEPTABLE">
      <formula>NOT(ISERROR(SEARCH("VALOR MINIMO NO ACEPTABLE",J109)))</formula>
    </cfRule>
  </conditionalFormatting>
  <conditionalFormatting sqref="J109:J113">
    <cfRule type="containsText" dxfId="150" priority="165" operator="containsText" text="OFERTA CON PRECIO APARENTEMENTE BAJO">
      <formula>NOT(ISERROR(SEARCH("OFERTA CON PRECIO APARENTEMENTE BAJO",J109)))</formula>
    </cfRule>
  </conditionalFormatting>
  <conditionalFormatting sqref="J114:J118">
    <cfRule type="containsText" dxfId="149" priority="164" operator="containsText" text="VALOR MINIMO NO ACEPTABLE">
      <formula>NOT(ISERROR(SEARCH("VALOR MINIMO NO ACEPTABLE",J114)))</formula>
    </cfRule>
  </conditionalFormatting>
  <conditionalFormatting sqref="J114:J118">
    <cfRule type="containsText" dxfId="148" priority="163" operator="containsText" text="OFERTA CON PRECIO APARENTEMENTE BAJO">
      <formula>NOT(ISERROR(SEARCH("OFERTA CON PRECIO APARENTEMENTE BAJO",J114)))</formula>
    </cfRule>
  </conditionalFormatting>
  <conditionalFormatting sqref="J119:J123">
    <cfRule type="containsText" dxfId="147" priority="162" operator="containsText" text="VALOR MINIMO NO ACEPTABLE">
      <formula>NOT(ISERROR(SEARCH("VALOR MINIMO NO ACEPTABLE",J119)))</formula>
    </cfRule>
  </conditionalFormatting>
  <conditionalFormatting sqref="J119:J123">
    <cfRule type="containsText" dxfId="146" priority="161" operator="containsText" text="OFERTA CON PRECIO APARENTEMENTE BAJO">
      <formula>NOT(ISERROR(SEARCH("OFERTA CON PRECIO APARENTEMENTE BAJO",J119)))</formula>
    </cfRule>
  </conditionalFormatting>
  <conditionalFormatting sqref="J124:J128">
    <cfRule type="containsText" dxfId="145" priority="160" operator="containsText" text="VALOR MINIMO NO ACEPTABLE">
      <formula>NOT(ISERROR(SEARCH("VALOR MINIMO NO ACEPTABLE",J124)))</formula>
    </cfRule>
  </conditionalFormatting>
  <conditionalFormatting sqref="J124:J128">
    <cfRule type="containsText" dxfId="144" priority="159" operator="containsText" text="OFERTA CON PRECIO APARENTEMENTE BAJO">
      <formula>NOT(ISERROR(SEARCH("OFERTA CON PRECIO APARENTEMENTE BAJO",J124)))</formula>
    </cfRule>
  </conditionalFormatting>
  <conditionalFormatting sqref="J129:J133">
    <cfRule type="containsText" dxfId="143" priority="158" operator="containsText" text="VALOR MINIMO NO ACEPTABLE">
      <formula>NOT(ISERROR(SEARCH("VALOR MINIMO NO ACEPTABLE",J129)))</formula>
    </cfRule>
  </conditionalFormatting>
  <conditionalFormatting sqref="J129:J133">
    <cfRule type="containsText" dxfId="142" priority="157" operator="containsText" text="OFERTA CON PRECIO APARENTEMENTE BAJO">
      <formula>NOT(ISERROR(SEARCH("OFERTA CON PRECIO APARENTEMENTE BAJO",J129)))</formula>
    </cfRule>
  </conditionalFormatting>
  <conditionalFormatting sqref="J134:J138">
    <cfRule type="containsText" dxfId="141" priority="156" operator="containsText" text="VALOR MINIMO NO ACEPTABLE">
      <formula>NOT(ISERROR(SEARCH("VALOR MINIMO NO ACEPTABLE",J134)))</formula>
    </cfRule>
  </conditionalFormatting>
  <conditionalFormatting sqref="J134:J138">
    <cfRule type="containsText" dxfId="140" priority="155" operator="containsText" text="OFERTA CON PRECIO APARENTEMENTE BAJO">
      <formula>NOT(ISERROR(SEARCH("OFERTA CON PRECIO APARENTEMENTE BAJO",J134)))</formula>
    </cfRule>
  </conditionalFormatting>
  <conditionalFormatting sqref="J139:J143">
    <cfRule type="containsText" dxfId="139" priority="154" operator="containsText" text="VALOR MINIMO NO ACEPTABLE">
      <formula>NOT(ISERROR(SEARCH("VALOR MINIMO NO ACEPTABLE",J139)))</formula>
    </cfRule>
  </conditionalFormatting>
  <conditionalFormatting sqref="J139:J143">
    <cfRule type="containsText" dxfId="138" priority="153" operator="containsText" text="OFERTA CON PRECIO APARENTEMENTE BAJO">
      <formula>NOT(ISERROR(SEARCH("OFERTA CON PRECIO APARENTEMENTE BAJO",J139)))</formula>
    </cfRule>
  </conditionalFormatting>
  <conditionalFormatting sqref="J144:J148">
    <cfRule type="containsText" dxfId="137" priority="152" operator="containsText" text="VALOR MINIMO NO ACEPTABLE">
      <formula>NOT(ISERROR(SEARCH("VALOR MINIMO NO ACEPTABLE",J144)))</formula>
    </cfRule>
  </conditionalFormatting>
  <conditionalFormatting sqref="J144:J148">
    <cfRule type="containsText" dxfId="136" priority="151" operator="containsText" text="OFERTA CON PRECIO APARENTEMENTE BAJO">
      <formula>NOT(ISERROR(SEARCH("OFERTA CON PRECIO APARENTEMENTE BAJO",J144)))</formula>
    </cfRule>
  </conditionalFormatting>
  <conditionalFormatting sqref="J149:J153">
    <cfRule type="containsText" dxfId="135" priority="150" operator="containsText" text="VALOR MINIMO NO ACEPTABLE">
      <formula>NOT(ISERROR(SEARCH("VALOR MINIMO NO ACEPTABLE",J149)))</formula>
    </cfRule>
  </conditionalFormatting>
  <conditionalFormatting sqref="J149:J153">
    <cfRule type="containsText" dxfId="134" priority="149" operator="containsText" text="OFERTA CON PRECIO APARENTEMENTE BAJO">
      <formula>NOT(ISERROR(SEARCH("OFERTA CON PRECIO APARENTEMENTE BAJO",J149)))</formula>
    </cfRule>
  </conditionalFormatting>
  <conditionalFormatting sqref="J154:J158">
    <cfRule type="containsText" dxfId="133" priority="148" operator="containsText" text="VALOR MINIMO NO ACEPTABLE">
      <formula>NOT(ISERROR(SEARCH("VALOR MINIMO NO ACEPTABLE",J154)))</formula>
    </cfRule>
  </conditionalFormatting>
  <conditionalFormatting sqref="J154:J158">
    <cfRule type="containsText" dxfId="132" priority="147" operator="containsText" text="OFERTA CON PRECIO APARENTEMENTE BAJO">
      <formula>NOT(ISERROR(SEARCH("OFERTA CON PRECIO APARENTEMENTE BAJO",J154)))</formula>
    </cfRule>
  </conditionalFormatting>
  <conditionalFormatting sqref="J159:J163">
    <cfRule type="containsText" dxfId="131" priority="146" operator="containsText" text="VALOR MINIMO NO ACEPTABLE">
      <formula>NOT(ISERROR(SEARCH("VALOR MINIMO NO ACEPTABLE",J159)))</formula>
    </cfRule>
  </conditionalFormatting>
  <conditionalFormatting sqref="J159:J163">
    <cfRule type="containsText" dxfId="130" priority="145" operator="containsText" text="OFERTA CON PRECIO APARENTEMENTE BAJO">
      <formula>NOT(ISERROR(SEARCH("OFERTA CON PRECIO APARENTEMENTE BAJO",J159)))</formula>
    </cfRule>
  </conditionalFormatting>
  <conditionalFormatting sqref="J164:J168">
    <cfRule type="containsText" dxfId="129" priority="144" operator="containsText" text="VALOR MINIMO NO ACEPTABLE">
      <formula>NOT(ISERROR(SEARCH("VALOR MINIMO NO ACEPTABLE",J164)))</formula>
    </cfRule>
  </conditionalFormatting>
  <conditionalFormatting sqref="J164:J168">
    <cfRule type="containsText" dxfId="128" priority="143" operator="containsText" text="OFERTA CON PRECIO APARENTEMENTE BAJO">
      <formula>NOT(ISERROR(SEARCH("OFERTA CON PRECIO APARENTEMENTE BAJO",J164)))</formula>
    </cfRule>
  </conditionalFormatting>
  <conditionalFormatting sqref="J169:J173">
    <cfRule type="containsText" dxfId="127" priority="142" operator="containsText" text="VALOR MINIMO NO ACEPTABLE">
      <formula>NOT(ISERROR(SEARCH("VALOR MINIMO NO ACEPTABLE",J169)))</formula>
    </cfRule>
  </conditionalFormatting>
  <conditionalFormatting sqref="J169:J173">
    <cfRule type="containsText" dxfId="126" priority="141" operator="containsText" text="OFERTA CON PRECIO APARENTEMENTE BAJO">
      <formula>NOT(ISERROR(SEARCH("OFERTA CON PRECIO APARENTEMENTE BAJO",J169)))</formula>
    </cfRule>
  </conditionalFormatting>
  <conditionalFormatting sqref="J174:J178">
    <cfRule type="containsText" dxfId="125" priority="140" operator="containsText" text="VALOR MINIMO NO ACEPTABLE">
      <formula>NOT(ISERROR(SEARCH("VALOR MINIMO NO ACEPTABLE",J174)))</formula>
    </cfRule>
  </conditionalFormatting>
  <conditionalFormatting sqref="J174:J178">
    <cfRule type="containsText" dxfId="124" priority="139" operator="containsText" text="OFERTA CON PRECIO APARENTEMENTE BAJO">
      <formula>NOT(ISERROR(SEARCH("OFERTA CON PRECIO APARENTEMENTE BAJO",J174)))</formula>
    </cfRule>
  </conditionalFormatting>
  <conditionalFormatting sqref="J179:J183">
    <cfRule type="containsText" dxfId="123" priority="138" operator="containsText" text="VALOR MINIMO NO ACEPTABLE">
      <formula>NOT(ISERROR(SEARCH("VALOR MINIMO NO ACEPTABLE",J179)))</formula>
    </cfRule>
  </conditionalFormatting>
  <conditionalFormatting sqref="J179:J183">
    <cfRule type="containsText" dxfId="122" priority="137" operator="containsText" text="OFERTA CON PRECIO APARENTEMENTE BAJO">
      <formula>NOT(ISERROR(SEARCH("OFERTA CON PRECIO APARENTEMENTE BAJO",J179)))</formula>
    </cfRule>
  </conditionalFormatting>
  <conditionalFormatting sqref="J184:J188">
    <cfRule type="containsText" dxfId="121" priority="136" operator="containsText" text="VALOR MINIMO NO ACEPTABLE">
      <formula>NOT(ISERROR(SEARCH("VALOR MINIMO NO ACEPTABLE",J184)))</formula>
    </cfRule>
  </conditionalFormatting>
  <conditionalFormatting sqref="J184:J188">
    <cfRule type="containsText" dxfId="120" priority="135" operator="containsText" text="OFERTA CON PRECIO APARENTEMENTE BAJO">
      <formula>NOT(ISERROR(SEARCH("OFERTA CON PRECIO APARENTEMENTE BAJO",J184)))</formula>
    </cfRule>
  </conditionalFormatting>
  <conditionalFormatting sqref="J189:J193">
    <cfRule type="containsText" dxfId="119" priority="134" operator="containsText" text="VALOR MINIMO NO ACEPTABLE">
      <formula>NOT(ISERROR(SEARCH("VALOR MINIMO NO ACEPTABLE",J189)))</formula>
    </cfRule>
  </conditionalFormatting>
  <conditionalFormatting sqref="J189:J193">
    <cfRule type="containsText" dxfId="118" priority="133" operator="containsText" text="OFERTA CON PRECIO APARENTEMENTE BAJO">
      <formula>NOT(ISERROR(SEARCH("OFERTA CON PRECIO APARENTEMENTE BAJO",J189)))</formula>
    </cfRule>
  </conditionalFormatting>
  <conditionalFormatting sqref="J194:J198">
    <cfRule type="containsText" dxfId="117" priority="132" operator="containsText" text="VALOR MINIMO NO ACEPTABLE">
      <formula>NOT(ISERROR(SEARCH("VALOR MINIMO NO ACEPTABLE",J194)))</formula>
    </cfRule>
  </conditionalFormatting>
  <conditionalFormatting sqref="J194:J198">
    <cfRule type="containsText" dxfId="116" priority="131" operator="containsText" text="OFERTA CON PRECIO APARENTEMENTE BAJO">
      <formula>NOT(ISERROR(SEARCH("OFERTA CON PRECIO APARENTEMENTE BAJO",J194)))</formula>
    </cfRule>
  </conditionalFormatting>
  <conditionalFormatting sqref="J199:J203">
    <cfRule type="containsText" dxfId="115" priority="130" operator="containsText" text="VALOR MINIMO NO ACEPTABLE">
      <formula>NOT(ISERROR(SEARCH("VALOR MINIMO NO ACEPTABLE",J199)))</formula>
    </cfRule>
  </conditionalFormatting>
  <conditionalFormatting sqref="J199:J203">
    <cfRule type="containsText" dxfId="114" priority="129" operator="containsText" text="OFERTA CON PRECIO APARENTEMENTE BAJO">
      <formula>NOT(ISERROR(SEARCH("OFERTA CON PRECIO APARENTEMENTE BAJO",J199)))</formula>
    </cfRule>
  </conditionalFormatting>
  <conditionalFormatting sqref="J204:J208">
    <cfRule type="containsText" dxfId="113" priority="128" operator="containsText" text="VALOR MINIMO NO ACEPTABLE">
      <formula>NOT(ISERROR(SEARCH("VALOR MINIMO NO ACEPTABLE",J204)))</formula>
    </cfRule>
  </conditionalFormatting>
  <conditionalFormatting sqref="J204:J208">
    <cfRule type="containsText" dxfId="112" priority="127" operator="containsText" text="OFERTA CON PRECIO APARENTEMENTE BAJO">
      <formula>NOT(ISERROR(SEARCH("OFERTA CON PRECIO APARENTEMENTE BAJO",J204)))</formula>
    </cfRule>
  </conditionalFormatting>
  <conditionalFormatting sqref="J209:J213">
    <cfRule type="containsText" dxfId="111" priority="126" operator="containsText" text="VALOR MINIMO NO ACEPTABLE">
      <formula>NOT(ISERROR(SEARCH("VALOR MINIMO NO ACEPTABLE",J209)))</formula>
    </cfRule>
  </conditionalFormatting>
  <conditionalFormatting sqref="J209:J213">
    <cfRule type="containsText" dxfId="110" priority="125" operator="containsText" text="OFERTA CON PRECIO APARENTEMENTE BAJO">
      <formula>NOT(ISERROR(SEARCH("OFERTA CON PRECIO APARENTEMENTE BAJO",J209)))</formula>
    </cfRule>
  </conditionalFormatting>
  <conditionalFormatting sqref="J214:J218">
    <cfRule type="containsText" dxfId="109" priority="124" operator="containsText" text="VALOR MINIMO NO ACEPTABLE">
      <formula>NOT(ISERROR(SEARCH("VALOR MINIMO NO ACEPTABLE",J214)))</formula>
    </cfRule>
  </conditionalFormatting>
  <conditionalFormatting sqref="J214:J218">
    <cfRule type="containsText" dxfId="108" priority="123" operator="containsText" text="OFERTA CON PRECIO APARENTEMENTE BAJO">
      <formula>NOT(ISERROR(SEARCH("OFERTA CON PRECIO APARENTEMENTE BAJO",J214)))</formula>
    </cfRule>
  </conditionalFormatting>
  <conditionalFormatting sqref="J219:J223">
    <cfRule type="containsText" dxfId="107" priority="122" operator="containsText" text="VALOR MINIMO NO ACEPTABLE">
      <formula>NOT(ISERROR(SEARCH("VALOR MINIMO NO ACEPTABLE",J219)))</formula>
    </cfRule>
  </conditionalFormatting>
  <conditionalFormatting sqref="J219:J223">
    <cfRule type="containsText" dxfId="106" priority="121" operator="containsText" text="OFERTA CON PRECIO APARENTEMENTE BAJO">
      <formula>NOT(ISERROR(SEARCH("OFERTA CON PRECIO APARENTEMENTE BAJO",J219)))</formula>
    </cfRule>
  </conditionalFormatting>
  <conditionalFormatting sqref="J224:J228">
    <cfRule type="containsText" dxfId="105" priority="120" operator="containsText" text="VALOR MINIMO NO ACEPTABLE">
      <formula>NOT(ISERROR(SEARCH("VALOR MINIMO NO ACEPTABLE",J224)))</formula>
    </cfRule>
  </conditionalFormatting>
  <conditionalFormatting sqref="J224:J228">
    <cfRule type="containsText" dxfId="104" priority="119" operator="containsText" text="OFERTA CON PRECIO APARENTEMENTE BAJO">
      <formula>NOT(ISERROR(SEARCH("OFERTA CON PRECIO APARENTEMENTE BAJO",J224)))</formula>
    </cfRule>
  </conditionalFormatting>
  <conditionalFormatting sqref="J229:J233">
    <cfRule type="containsText" dxfId="103" priority="118" operator="containsText" text="VALOR MINIMO NO ACEPTABLE">
      <formula>NOT(ISERROR(SEARCH("VALOR MINIMO NO ACEPTABLE",J229)))</formula>
    </cfRule>
  </conditionalFormatting>
  <conditionalFormatting sqref="J229:J233">
    <cfRule type="containsText" dxfId="102" priority="117" operator="containsText" text="OFERTA CON PRECIO APARENTEMENTE BAJO">
      <formula>NOT(ISERROR(SEARCH("OFERTA CON PRECIO APARENTEMENTE BAJO",J229)))</formula>
    </cfRule>
  </conditionalFormatting>
  <conditionalFormatting sqref="J234:J238">
    <cfRule type="containsText" dxfId="101" priority="116" operator="containsText" text="VALOR MINIMO NO ACEPTABLE">
      <formula>NOT(ISERROR(SEARCH("VALOR MINIMO NO ACEPTABLE",J234)))</formula>
    </cfRule>
  </conditionalFormatting>
  <conditionalFormatting sqref="J234:J238">
    <cfRule type="containsText" dxfId="100" priority="115" operator="containsText" text="OFERTA CON PRECIO APARENTEMENTE BAJO">
      <formula>NOT(ISERROR(SEARCH("OFERTA CON PRECIO APARENTEMENTE BAJO",J234)))</formula>
    </cfRule>
  </conditionalFormatting>
  <conditionalFormatting sqref="J239:J243">
    <cfRule type="containsText" dxfId="99" priority="114" operator="containsText" text="VALOR MINIMO NO ACEPTABLE">
      <formula>NOT(ISERROR(SEARCH("VALOR MINIMO NO ACEPTABLE",J239)))</formula>
    </cfRule>
  </conditionalFormatting>
  <conditionalFormatting sqref="J239:J243">
    <cfRule type="containsText" dxfId="98" priority="113" operator="containsText" text="OFERTA CON PRECIO APARENTEMENTE BAJO">
      <formula>NOT(ISERROR(SEARCH("OFERTA CON PRECIO APARENTEMENTE BAJO",J239)))</formula>
    </cfRule>
  </conditionalFormatting>
  <conditionalFormatting sqref="J244:J248">
    <cfRule type="containsText" dxfId="97" priority="112" operator="containsText" text="VALOR MINIMO NO ACEPTABLE">
      <formula>NOT(ISERROR(SEARCH("VALOR MINIMO NO ACEPTABLE",J244)))</formula>
    </cfRule>
  </conditionalFormatting>
  <conditionalFormatting sqref="J244:J248">
    <cfRule type="containsText" dxfId="96" priority="111" operator="containsText" text="OFERTA CON PRECIO APARENTEMENTE BAJO">
      <formula>NOT(ISERROR(SEARCH("OFERTA CON PRECIO APARENTEMENTE BAJO",J244)))</formula>
    </cfRule>
  </conditionalFormatting>
  <conditionalFormatting sqref="J249:J253">
    <cfRule type="containsText" dxfId="95" priority="110" operator="containsText" text="VALOR MINIMO NO ACEPTABLE">
      <formula>NOT(ISERROR(SEARCH("VALOR MINIMO NO ACEPTABLE",J249)))</formula>
    </cfRule>
  </conditionalFormatting>
  <conditionalFormatting sqref="J249:J253">
    <cfRule type="containsText" dxfId="94" priority="109" operator="containsText" text="OFERTA CON PRECIO APARENTEMENTE BAJO">
      <formula>NOT(ISERROR(SEARCH("OFERTA CON PRECIO APARENTEMENTE BAJO",J249)))</formula>
    </cfRule>
  </conditionalFormatting>
  <conditionalFormatting sqref="J254:J258">
    <cfRule type="containsText" dxfId="93" priority="108" operator="containsText" text="VALOR MINIMO NO ACEPTABLE">
      <formula>NOT(ISERROR(SEARCH("VALOR MINIMO NO ACEPTABLE",J254)))</formula>
    </cfRule>
  </conditionalFormatting>
  <conditionalFormatting sqref="J254:J258">
    <cfRule type="containsText" dxfId="92" priority="107" operator="containsText" text="OFERTA CON PRECIO APARENTEMENTE BAJO">
      <formula>NOT(ISERROR(SEARCH("OFERTA CON PRECIO APARENTEMENTE BAJO",J254)))</formula>
    </cfRule>
  </conditionalFormatting>
  <conditionalFormatting sqref="J259:J263">
    <cfRule type="containsText" dxfId="91" priority="106" operator="containsText" text="VALOR MINIMO NO ACEPTABLE">
      <formula>NOT(ISERROR(SEARCH("VALOR MINIMO NO ACEPTABLE",J259)))</formula>
    </cfRule>
  </conditionalFormatting>
  <conditionalFormatting sqref="J259:J263">
    <cfRule type="containsText" dxfId="90" priority="105" operator="containsText" text="OFERTA CON PRECIO APARENTEMENTE BAJO">
      <formula>NOT(ISERROR(SEARCH("OFERTA CON PRECIO APARENTEMENTE BAJO",J259)))</formula>
    </cfRule>
  </conditionalFormatting>
  <conditionalFormatting sqref="J264:J268">
    <cfRule type="containsText" dxfId="89" priority="104" operator="containsText" text="VALOR MINIMO NO ACEPTABLE">
      <formula>NOT(ISERROR(SEARCH("VALOR MINIMO NO ACEPTABLE",J264)))</formula>
    </cfRule>
  </conditionalFormatting>
  <conditionalFormatting sqref="J264:J268">
    <cfRule type="containsText" dxfId="88" priority="103" operator="containsText" text="OFERTA CON PRECIO APARENTEMENTE BAJO">
      <formula>NOT(ISERROR(SEARCH("OFERTA CON PRECIO APARENTEMENTE BAJO",J264)))</formula>
    </cfRule>
  </conditionalFormatting>
  <conditionalFormatting sqref="J269:J273">
    <cfRule type="containsText" dxfId="87" priority="102" operator="containsText" text="VALOR MINIMO NO ACEPTABLE">
      <formula>NOT(ISERROR(SEARCH("VALOR MINIMO NO ACEPTABLE",J269)))</formula>
    </cfRule>
  </conditionalFormatting>
  <conditionalFormatting sqref="J269:J273">
    <cfRule type="containsText" dxfId="86" priority="101" operator="containsText" text="OFERTA CON PRECIO APARENTEMENTE BAJO">
      <formula>NOT(ISERROR(SEARCH("OFERTA CON PRECIO APARENTEMENTE BAJO",J269)))</formula>
    </cfRule>
  </conditionalFormatting>
  <conditionalFormatting sqref="J274:J278">
    <cfRule type="containsText" dxfId="85" priority="100" operator="containsText" text="VALOR MINIMO NO ACEPTABLE">
      <formula>NOT(ISERROR(SEARCH("VALOR MINIMO NO ACEPTABLE",J274)))</formula>
    </cfRule>
  </conditionalFormatting>
  <conditionalFormatting sqref="J274:J278">
    <cfRule type="containsText" dxfId="84" priority="99" operator="containsText" text="OFERTA CON PRECIO APARENTEMENTE BAJO">
      <formula>NOT(ISERROR(SEARCH("OFERTA CON PRECIO APARENTEMENTE BAJO",J274)))</formula>
    </cfRule>
  </conditionalFormatting>
  <conditionalFormatting sqref="J279:J283">
    <cfRule type="containsText" dxfId="83" priority="98" operator="containsText" text="VALOR MINIMO NO ACEPTABLE">
      <formula>NOT(ISERROR(SEARCH("VALOR MINIMO NO ACEPTABLE",J279)))</formula>
    </cfRule>
  </conditionalFormatting>
  <conditionalFormatting sqref="J279:J283">
    <cfRule type="containsText" dxfId="82" priority="97" operator="containsText" text="OFERTA CON PRECIO APARENTEMENTE BAJO">
      <formula>NOT(ISERROR(SEARCH("OFERTA CON PRECIO APARENTEMENTE BAJO",J279)))</formula>
    </cfRule>
  </conditionalFormatting>
  <conditionalFormatting sqref="J284:J288">
    <cfRule type="containsText" dxfId="81" priority="96" operator="containsText" text="VALOR MINIMO NO ACEPTABLE">
      <formula>NOT(ISERROR(SEARCH("VALOR MINIMO NO ACEPTABLE",J284)))</formula>
    </cfRule>
  </conditionalFormatting>
  <conditionalFormatting sqref="J284:J288">
    <cfRule type="containsText" dxfId="80" priority="95" operator="containsText" text="OFERTA CON PRECIO APARENTEMENTE BAJO">
      <formula>NOT(ISERROR(SEARCH("OFERTA CON PRECIO APARENTEMENTE BAJO",J284)))</formula>
    </cfRule>
  </conditionalFormatting>
  <conditionalFormatting sqref="J289:J293">
    <cfRule type="containsText" dxfId="79" priority="94" operator="containsText" text="VALOR MINIMO NO ACEPTABLE">
      <formula>NOT(ISERROR(SEARCH("VALOR MINIMO NO ACEPTABLE",J289)))</formula>
    </cfRule>
  </conditionalFormatting>
  <conditionalFormatting sqref="J289:J293">
    <cfRule type="containsText" dxfId="78" priority="93" operator="containsText" text="OFERTA CON PRECIO APARENTEMENTE BAJO">
      <formula>NOT(ISERROR(SEARCH("OFERTA CON PRECIO APARENTEMENTE BAJO",J289)))</formula>
    </cfRule>
  </conditionalFormatting>
  <conditionalFormatting sqref="J294:J298">
    <cfRule type="containsText" dxfId="77" priority="92" operator="containsText" text="VALOR MINIMO NO ACEPTABLE">
      <formula>NOT(ISERROR(SEARCH("VALOR MINIMO NO ACEPTABLE",J294)))</formula>
    </cfRule>
  </conditionalFormatting>
  <conditionalFormatting sqref="J294:J298">
    <cfRule type="containsText" dxfId="76" priority="91" operator="containsText" text="OFERTA CON PRECIO APARENTEMENTE BAJO">
      <formula>NOT(ISERROR(SEARCH("OFERTA CON PRECIO APARENTEMENTE BAJO",J294)))</formula>
    </cfRule>
  </conditionalFormatting>
  <conditionalFormatting sqref="J299:J303">
    <cfRule type="containsText" dxfId="75" priority="90" operator="containsText" text="VALOR MINIMO NO ACEPTABLE">
      <formula>NOT(ISERROR(SEARCH("VALOR MINIMO NO ACEPTABLE",J299)))</formula>
    </cfRule>
  </conditionalFormatting>
  <conditionalFormatting sqref="J299:J303">
    <cfRule type="containsText" dxfId="74" priority="89" operator="containsText" text="OFERTA CON PRECIO APARENTEMENTE BAJO">
      <formula>NOT(ISERROR(SEARCH("OFERTA CON PRECIO APARENTEMENTE BAJO",J299)))</formula>
    </cfRule>
  </conditionalFormatting>
  <conditionalFormatting sqref="J304:J308">
    <cfRule type="containsText" dxfId="73" priority="88" operator="containsText" text="VALOR MINIMO NO ACEPTABLE">
      <formula>NOT(ISERROR(SEARCH("VALOR MINIMO NO ACEPTABLE",J304)))</formula>
    </cfRule>
  </conditionalFormatting>
  <conditionalFormatting sqref="J304:J308">
    <cfRule type="containsText" dxfId="72" priority="87" operator="containsText" text="OFERTA CON PRECIO APARENTEMENTE BAJO">
      <formula>NOT(ISERROR(SEARCH("OFERTA CON PRECIO APARENTEMENTE BAJO",J304)))</formula>
    </cfRule>
  </conditionalFormatting>
  <conditionalFormatting sqref="J309:J313">
    <cfRule type="containsText" dxfId="71" priority="86" operator="containsText" text="VALOR MINIMO NO ACEPTABLE">
      <formula>NOT(ISERROR(SEARCH("VALOR MINIMO NO ACEPTABLE",J309)))</formula>
    </cfRule>
  </conditionalFormatting>
  <conditionalFormatting sqref="J309:J313">
    <cfRule type="containsText" dxfId="70" priority="85" operator="containsText" text="OFERTA CON PRECIO APARENTEMENTE BAJO">
      <formula>NOT(ISERROR(SEARCH("OFERTA CON PRECIO APARENTEMENTE BAJO",J309)))</formula>
    </cfRule>
  </conditionalFormatting>
  <conditionalFormatting sqref="J314:J318">
    <cfRule type="containsText" dxfId="69" priority="84" operator="containsText" text="VALOR MINIMO NO ACEPTABLE">
      <formula>NOT(ISERROR(SEARCH("VALOR MINIMO NO ACEPTABLE",J314)))</formula>
    </cfRule>
  </conditionalFormatting>
  <conditionalFormatting sqref="J314:J318">
    <cfRule type="containsText" dxfId="68" priority="83" operator="containsText" text="OFERTA CON PRECIO APARENTEMENTE BAJO">
      <formula>NOT(ISERROR(SEARCH("OFERTA CON PRECIO APARENTEMENTE BAJO",J314)))</formula>
    </cfRule>
  </conditionalFormatting>
  <conditionalFormatting sqref="J319:J323">
    <cfRule type="containsText" dxfId="67" priority="82" operator="containsText" text="VALOR MINIMO NO ACEPTABLE">
      <formula>NOT(ISERROR(SEARCH("VALOR MINIMO NO ACEPTABLE",J319)))</formula>
    </cfRule>
  </conditionalFormatting>
  <conditionalFormatting sqref="J319:J323">
    <cfRule type="containsText" dxfId="66" priority="81" operator="containsText" text="OFERTA CON PRECIO APARENTEMENTE BAJO">
      <formula>NOT(ISERROR(SEARCH("OFERTA CON PRECIO APARENTEMENTE BAJO",J319)))</formula>
    </cfRule>
  </conditionalFormatting>
  <conditionalFormatting sqref="J324:J328">
    <cfRule type="containsText" dxfId="65" priority="80" operator="containsText" text="VALOR MINIMO NO ACEPTABLE">
      <formula>NOT(ISERROR(SEARCH("VALOR MINIMO NO ACEPTABLE",J324)))</formula>
    </cfRule>
  </conditionalFormatting>
  <conditionalFormatting sqref="J324:J328">
    <cfRule type="containsText" dxfId="64" priority="79" operator="containsText" text="OFERTA CON PRECIO APARENTEMENTE BAJO">
      <formula>NOT(ISERROR(SEARCH("OFERTA CON PRECIO APARENTEMENTE BAJO",J324)))</formula>
    </cfRule>
  </conditionalFormatting>
  <conditionalFormatting sqref="J329:J333">
    <cfRule type="containsText" dxfId="63" priority="78" operator="containsText" text="VALOR MINIMO NO ACEPTABLE">
      <formula>NOT(ISERROR(SEARCH("VALOR MINIMO NO ACEPTABLE",J329)))</formula>
    </cfRule>
  </conditionalFormatting>
  <conditionalFormatting sqref="J329:J333">
    <cfRule type="containsText" dxfId="62" priority="77" operator="containsText" text="OFERTA CON PRECIO APARENTEMENTE BAJO">
      <formula>NOT(ISERROR(SEARCH("OFERTA CON PRECIO APARENTEMENTE BAJO",J329)))</formula>
    </cfRule>
  </conditionalFormatting>
  <conditionalFormatting sqref="J334:J338">
    <cfRule type="containsText" dxfId="61" priority="76" operator="containsText" text="VALOR MINIMO NO ACEPTABLE">
      <formula>NOT(ISERROR(SEARCH("VALOR MINIMO NO ACEPTABLE",J334)))</formula>
    </cfRule>
  </conditionalFormatting>
  <conditionalFormatting sqref="J334:J338">
    <cfRule type="containsText" dxfId="60" priority="75" operator="containsText" text="OFERTA CON PRECIO APARENTEMENTE BAJO">
      <formula>NOT(ISERROR(SEARCH("OFERTA CON PRECIO APARENTEMENTE BAJO",J334)))</formula>
    </cfRule>
  </conditionalFormatting>
  <conditionalFormatting sqref="J339:J343">
    <cfRule type="containsText" dxfId="59" priority="74" operator="containsText" text="VALOR MINIMO NO ACEPTABLE">
      <formula>NOT(ISERROR(SEARCH("VALOR MINIMO NO ACEPTABLE",J339)))</formula>
    </cfRule>
  </conditionalFormatting>
  <conditionalFormatting sqref="J339:J343">
    <cfRule type="containsText" dxfId="58" priority="73" operator="containsText" text="OFERTA CON PRECIO APARENTEMENTE BAJO">
      <formula>NOT(ISERROR(SEARCH("OFERTA CON PRECIO APARENTEMENTE BAJO",J339)))</formula>
    </cfRule>
  </conditionalFormatting>
  <conditionalFormatting sqref="J344:J348">
    <cfRule type="containsText" dxfId="57" priority="72" operator="containsText" text="VALOR MINIMO NO ACEPTABLE">
      <formula>NOT(ISERROR(SEARCH("VALOR MINIMO NO ACEPTABLE",J344)))</formula>
    </cfRule>
  </conditionalFormatting>
  <conditionalFormatting sqref="J344:J348">
    <cfRule type="containsText" dxfId="56" priority="71" operator="containsText" text="OFERTA CON PRECIO APARENTEMENTE BAJO">
      <formula>NOT(ISERROR(SEARCH("OFERTA CON PRECIO APARENTEMENTE BAJO",J344)))</formula>
    </cfRule>
  </conditionalFormatting>
  <conditionalFormatting sqref="J349:J353">
    <cfRule type="containsText" dxfId="55" priority="70" operator="containsText" text="VALOR MINIMO NO ACEPTABLE">
      <formula>NOT(ISERROR(SEARCH("VALOR MINIMO NO ACEPTABLE",J349)))</formula>
    </cfRule>
  </conditionalFormatting>
  <conditionalFormatting sqref="J349:J353">
    <cfRule type="containsText" dxfId="54" priority="69" operator="containsText" text="OFERTA CON PRECIO APARENTEMENTE BAJO">
      <formula>NOT(ISERROR(SEARCH("OFERTA CON PRECIO APARENTEMENTE BAJO",J349)))</formula>
    </cfRule>
  </conditionalFormatting>
  <conditionalFormatting sqref="J354:J358">
    <cfRule type="containsText" dxfId="53" priority="68" operator="containsText" text="VALOR MINIMO NO ACEPTABLE">
      <formula>NOT(ISERROR(SEARCH("VALOR MINIMO NO ACEPTABLE",J354)))</formula>
    </cfRule>
  </conditionalFormatting>
  <conditionalFormatting sqref="J354:J358">
    <cfRule type="containsText" dxfId="52" priority="67" operator="containsText" text="OFERTA CON PRECIO APARENTEMENTE BAJO">
      <formula>NOT(ISERROR(SEARCH("OFERTA CON PRECIO APARENTEMENTE BAJO",J354)))</formula>
    </cfRule>
  </conditionalFormatting>
  <conditionalFormatting sqref="J359:J363">
    <cfRule type="containsText" dxfId="51" priority="66" operator="containsText" text="VALOR MINIMO NO ACEPTABLE">
      <formula>NOT(ISERROR(SEARCH("VALOR MINIMO NO ACEPTABLE",J359)))</formula>
    </cfRule>
  </conditionalFormatting>
  <conditionalFormatting sqref="J359:J363">
    <cfRule type="containsText" dxfId="50" priority="65" operator="containsText" text="OFERTA CON PRECIO APARENTEMENTE BAJO">
      <formula>NOT(ISERROR(SEARCH("OFERTA CON PRECIO APARENTEMENTE BAJO",J359)))</formula>
    </cfRule>
  </conditionalFormatting>
  <conditionalFormatting sqref="J364:J368">
    <cfRule type="containsText" dxfId="49" priority="64" operator="containsText" text="VALOR MINIMO NO ACEPTABLE">
      <formula>NOT(ISERROR(SEARCH("VALOR MINIMO NO ACEPTABLE",J364)))</formula>
    </cfRule>
  </conditionalFormatting>
  <conditionalFormatting sqref="J364:J368">
    <cfRule type="containsText" dxfId="48" priority="63" operator="containsText" text="OFERTA CON PRECIO APARENTEMENTE BAJO">
      <formula>NOT(ISERROR(SEARCH("OFERTA CON PRECIO APARENTEMENTE BAJO",J364)))</formula>
    </cfRule>
  </conditionalFormatting>
  <conditionalFormatting sqref="J369:J373">
    <cfRule type="containsText" dxfId="47" priority="62" operator="containsText" text="VALOR MINIMO NO ACEPTABLE">
      <formula>NOT(ISERROR(SEARCH("VALOR MINIMO NO ACEPTABLE",J369)))</formula>
    </cfRule>
  </conditionalFormatting>
  <conditionalFormatting sqref="J369:J373">
    <cfRule type="containsText" dxfId="46" priority="61" operator="containsText" text="OFERTA CON PRECIO APARENTEMENTE BAJO">
      <formula>NOT(ISERROR(SEARCH("OFERTA CON PRECIO APARENTEMENTE BAJO",J369)))</formula>
    </cfRule>
  </conditionalFormatting>
  <conditionalFormatting sqref="J374:J378">
    <cfRule type="containsText" dxfId="45" priority="60" operator="containsText" text="VALOR MINIMO NO ACEPTABLE">
      <formula>NOT(ISERROR(SEARCH("VALOR MINIMO NO ACEPTABLE",J374)))</formula>
    </cfRule>
  </conditionalFormatting>
  <conditionalFormatting sqref="J374:J378">
    <cfRule type="containsText" dxfId="44" priority="59" operator="containsText" text="OFERTA CON PRECIO APARENTEMENTE BAJO">
      <formula>NOT(ISERROR(SEARCH("OFERTA CON PRECIO APARENTEMENTE BAJO",J374)))</formula>
    </cfRule>
  </conditionalFormatting>
  <conditionalFormatting sqref="J379:J383">
    <cfRule type="containsText" dxfId="43" priority="58" operator="containsText" text="VALOR MINIMO NO ACEPTABLE">
      <formula>NOT(ISERROR(SEARCH("VALOR MINIMO NO ACEPTABLE",J379)))</formula>
    </cfRule>
  </conditionalFormatting>
  <conditionalFormatting sqref="J379:J383">
    <cfRule type="containsText" dxfId="42" priority="57" operator="containsText" text="OFERTA CON PRECIO APARENTEMENTE BAJO">
      <formula>NOT(ISERROR(SEARCH("OFERTA CON PRECIO APARENTEMENTE BAJO",J379)))</formula>
    </cfRule>
  </conditionalFormatting>
  <conditionalFormatting sqref="J384:J388">
    <cfRule type="containsText" dxfId="41" priority="56" operator="containsText" text="VALOR MINIMO NO ACEPTABLE">
      <formula>NOT(ISERROR(SEARCH("VALOR MINIMO NO ACEPTABLE",J384)))</formula>
    </cfRule>
  </conditionalFormatting>
  <conditionalFormatting sqref="J384:J388">
    <cfRule type="containsText" dxfId="40" priority="55" operator="containsText" text="OFERTA CON PRECIO APARENTEMENTE BAJO">
      <formula>NOT(ISERROR(SEARCH("OFERTA CON PRECIO APARENTEMENTE BAJO",J384)))</formula>
    </cfRule>
  </conditionalFormatting>
  <conditionalFormatting sqref="J389:J393">
    <cfRule type="containsText" dxfId="39" priority="54" operator="containsText" text="VALOR MINIMO NO ACEPTABLE">
      <formula>NOT(ISERROR(SEARCH("VALOR MINIMO NO ACEPTABLE",J389)))</formula>
    </cfRule>
  </conditionalFormatting>
  <conditionalFormatting sqref="J389:J393">
    <cfRule type="containsText" dxfId="38" priority="53" operator="containsText" text="OFERTA CON PRECIO APARENTEMENTE BAJO">
      <formula>NOT(ISERROR(SEARCH("OFERTA CON PRECIO APARENTEMENTE BAJO",J389)))</formula>
    </cfRule>
  </conditionalFormatting>
  <conditionalFormatting sqref="J394:J398">
    <cfRule type="containsText" dxfId="37" priority="52" operator="containsText" text="VALOR MINIMO NO ACEPTABLE">
      <formula>NOT(ISERROR(SEARCH("VALOR MINIMO NO ACEPTABLE",J394)))</formula>
    </cfRule>
  </conditionalFormatting>
  <conditionalFormatting sqref="J394:J398">
    <cfRule type="containsText" dxfId="36" priority="51" operator="containsText" text="OFERTA CON PRECIO APARENTEMENTE BAJO">
      <formula>NOT(ISERROR(SEARCH("OFERTA CON PRECIO APARENTEMENTE BAJO",J394)))</formula>
    </cfRule>
  </conditionalFormatting>
  <conditionalFormatting sqref="J399:J403">
    <cfRule type="containsText" dxfId="35" priority="50" operator="containsText" text="VALOR MINIMO NO ACEPTABLE">
      <formula>NOT(ISERROR(SEARCH("VALOR MINIMO NO ACEPTABLE",J399)))</formula>
    </cfRule>
  </conditionalFormatting>
  <conditionalFormatting sqref="J399:J403">
    <cfRule type="containsText" dxfId="34" priority="49" operator="containsText" text="OFERTA CON PRECIO APARENTEMENTE BAJO">
      <formula>NOT(ISERROR(SEARCH("OFERTA CON PRECIO APARENTEMENTE BAJO",J399)))</formula>
    </cfRule>
  </conditionalFormatting>
  <conditionalFormatting sqref="J404:J408">
    <cfRule type="containsText" dxfId="33" priority="48" operator="containsText" text="VALOR MINIMO NO ACEPTABLE">
      <formula>NOT(ISERROR(SEARCH("VALOR MINIMO NO ACEPTABLE",J404)))</formula>
    </cfRule>
  </conditionalFormatting>
  <conditionalFormatting sqref="J404:J408">
    <cfRule type="containsText" dxfId="32" priority="47" operator="containsText" text="OFERTA CON PRECIO APARENTEMENTE BAJO">
      <formula>NOT(ISERROR(SEARCH("OFERTA CON PRECIO APARENTEMENTE BAJO",J404)))</formula>
    </cfRule>
  </conditionalFormatting>
  <conditionalFormatting sqref="J409:J413">
    <cfRule type="containsText" dxfId="31" priority="46" operator="containsText" text="VALOR MINIMO NO ACEPTABLE">
      <formula>NOT(ISERROR(SEARCH("VALOR MINIMO NO ACEPTABLE",J409)))</formula>
    </cfRule>
  </conditionalFormatting>
  <conditionalFormatting sqref="J409:J413">
    <cfRule type="containsText" dxfId="30" priority="45" operator="containsText" text="OFERTA CON PRECIO APARENTEMENTE BAJO">
      <formula>NOT(ISERROR(SEARCH("OFERTA CON PRECIO APARENTEMENTE BAJO",J409)))</formula>
    </cfRule>
  </conditionalFormatting>
  <conditionalFormatting sqref="J414:J418">
    <cfRule type="containsText" dxfId="29" priority="44" operator="containsText" text="VALOR MINIMO NO ACEPTABLE">
      <formula>NOT(ISERROR(SEARCH("VALOR MINIMO NO ACEPTABLE",J414)))</formula>
    </cfRule>
  </conditionalFormatting>
  <conditionalFormatting sqref="J414:J418">
    <cfRule type="containsText" dxfId="28" priority="43" operator="containsText" text="OFERTA CON PRECIO APARENTEMENTE BAJO">
      <formula>NOT(ISERROR(SEARCH("OFERTA CON PRECIO APARENTEMENTE BAJO",J414)))</formula>
    </cfRule>
  </conditionalFormatting>
  <conditionalFormatting sqref="J419:J423">
    <cfRule type="containsText" dxfId="27" priority="42" operator="containsText" text="VALOR MINIMO NO ACEPTABLE">
      <formula>NOT(ISERROR(SEARCH("VALOR MINIMO NO ACEPTABLE",J419)))</formula>
    </cfRule>
  </conditionalFormatting>
  <conditionalFormatting sqref="J419:J423">
    <cfRule type="containsText" dxfId="26" priority="41" operator="containsText" text="OFERTA CON PRECIO APARENTEMENTE BAJO">
      <formula>NOT(ISERROR(SEARCH("OFERTA CON PRECIO APARENTEMENTE BAJO",J419)))</formula>
    </cfRule>
  </conditionalFormatting>
  <conditionalFormatting sqref="J424:J428">
    <cfRule type="containsText" dxfId="25" priority="40" operator="containsText" text="VALOR MINIMO NO ACEPTABLE">
      <formula>NOT(ISERROR(SEARCH("VALOR MINIMO NO ACEPTABLE",J424)))</formula>
    </cfRule>
  </conditionalFormatting>
  <conditionalFormatting sqref="J424:J428">
    <cfRule type="containsText" dxfId="24" priority="39" operator="containsText" text="OFERTA CON PRECIO APARENTEMENTE BAJO">
      <formula>NOT(ISERROR(SEARCH("OFERTA CON PRECIO APARENTEMENTE BAJO",J424)))</formula>
    </cfRule>
  </conditionalFormatting>
  <conditionalFormatting sqref="J429:J433">
    <cfRule type="containsText" dxfId="23" priority="38" operator="containsText" text="VALOR MINIMO NO ACEPTABLE">
      <formula>NOT(ISERROR(SEARCH("VALOR MINIMO NO ACEPTABLE",J429)))</formula>
    </cfRule>
  </conditionalFormatting>
  <conditionalFormatting sqref="J429:J433">
    <cfRule type="containsText" dxfId="22" priority="37" operator="containsText" text="OFERTA CON PRECIO APARENTEMENTE BAJO">
      <formula>NOT(ISERROR(SEARCH("OFERTA CON PRECIO APARENTEMENTE BAJO",J429)))</formula>
    </cfRule>
  </conditionalFormatting>
  <conditionalFormatting sqref="J434:J438">
    <cfRule type="containsText" dxfId="21" priority="36" operator="containsText" text="VALOR MINIMO NO ACEPTABLE">
      <formula>NOT(ISERROR(SEARCH("VALOR MINIMO NO ACEPTABLE",J434)))</formula>
    </cfRule>
  </conditionalFormatting>
  <conditionalFormatting sqref="J434:J438">
    <cfRule type="containsText" dxfId="20" priority="35" operator="containsText" text="OFERTA CON PRECIO APARENTEMENTE BAJO">
      <formula>NOT(ISERROR(SEARCH("OFERTA CON PRECIO APARENTEMENTE BAJO",J434)))</formula>
    </cfRule>
  </conditionalFormatting>
  <conditionalFormatting sqref="J439:J443">
    <cfRule type="containsText" dxfId="19" priority="34" operator="containsText" text="VALOR MINIMO NO ACEPTABLE">
      <formula>NOT(ISERROR(SEARCH("VALOR MINIMO NO ACEPTABLE",J439)))</formula>
    </cfRule>
  </conditionalFormatting>
  <conditionalFormatting sqref="J439:J443">
    <cfRule type="containsText" dxfId="18" priority="33" operator="containsText" text="OFERTA CON PRECIO APARENTEMENTE BAJO">
      <formula>NOT(ISERROR(SEARCH("OFERTA CON PRECIO APARENTEMENTE BAJO",J439)))</formula>
    </cfRule>
  </conditionalFormatting>
  <conditionalFormatting sqref="J444:J448">
    <cfRule type="containsText" dxfId="17" priority="32" operator="containsText" text="VALOR MINIMO NO ACEPTABLE">
      <formula>NOT(ISERROR(SEARCH("VALOR MINIMO NO ACEPTABLE",J444)))</formula>
    </cfRule>
  </conditionalFormatting>
  <conditionalFormatting sqref="J444:J448">
    <cfRule type="containsText" dxfId="16" priority="31" operator="containsText" text="OFERTA CON PRECIO APARENTEMENTE BAJO">
      <formula>NOT(ISERROR(SEARCH("OFERTA CON PRECIO APARENTEMENTE BAJO",J444)))</formula>
    </cfRule>
  </conditionalFormatting>
  <conditionalFormatting sqref="J449:J453">
    <cfRule type="containsText" dxfId="15" priority="30" operator="containsText" text="VALOR MINIMO NO ACEPTABLE">
      <formula>NOT(ISERROR(SEARCH("VALOR MINIMO NO ACEPTABLE",J449)))</formula>
    </cfRule>
  </conditionalFormatting>
  <conditionalFormatting sqref="J449:J453">
    <cfRule type="containsText" dxfId="14" priority="29" operator="containsText" text="OFERTA CON PRECIO APARENTEMENTE BAJO">
      <formula>NOT(ISERROR(SEARCH("OFERTA CON PRECIO APARENTEMENTE BAJO",J449)))</formula>
    </cfRule>
  </conditionalFormatting>
  <conditionalFormatting sqref="J454:J458">
    <cfRule type="containsText" dxfId="13" priority="28" operator="containsText" text="VALOR MINIMO NO ACEPTABLE">
      <formula>NOT(ISERROR(SEARCH("VALOR MINIMO NO ACEPTABLE",J454)))</formula>
    </cfRule>
  </conditionalFormatting>
  <conditionalFormatting sqref="J454:J458">
    <cfRule type="containsText" dxfId="12" priority="27" operator="containsText" text="OFERTA CON PRECIO APARENTEMENTE BAJO">
      <formula>NOT(ISERROR(SEARCH("OFERTA CON PRECIO APARENTEMENTE BAJO",J454)))</formula>
    </cfRule>
  </conditionalFormatting>
  <conditionalFormatting sqref="J459:J463">
    <cfRule type="containsText" dxfId="11" priority="26" operator="containsText" text="VALOR MINIMO NO ACEPTABLE">
      <formula>NOT(ISERROR(SEARCH("VALOR MINIMO NO ACEPTABLE",J459)))</formula>
    </cfRule>
  </conditionalFormatting>
  <conditionalFormatting sqref="J459:J463">
    <cfRule type="containsText" dxfId="10" priority="25" operator="containsText" text="OFERTA CON PRECIO APARENTEMENTE BAJO">
      <formula>NOT(ISERROR(SEARCH("OFERTA CON PRECIO APARENTEMENTE BAJO",J459)))</formula>
    </cfRule>
  </conditionalFormatting>
  <conditionalFormatting sqref="J464:J468">
    <cfRule type="containsText" dxfId="9" priority="24" operator="containsText" text="VALOR MINIMO NO ACEPTABLE">
      <formula>NOT(ISERROR(SEARCH("VALOR MINIMO NO ACEPTABLE",J464)))</formula>
    </cfRule>
  </conditionalFormatting>
  <conditionalFormatting sqref="J464:J468">
    <cfRule type="containsText" dxfId="8" priority="23" operator="containsText" text="OFERTA CON PRECIO APARENTEMENTE BAJO">
      <formula>NOT(ISERROR(SEARCH("OFERTA CON PRECIO APARENTEMENTE BAJO",J464)))</formula>
    </cfRule>
  </conditionalFormatting>
  <conditionalFormatting sqref="J469:J473">
    <cfRule type="containsText" dxfId="7" priority="22" operator="containsText" text="VALOR MINIMO NO ACEPTABLE">
      <formula>NOT(ISERROR(SEARCH("VALOR MINIMO NO ACEPTABLE",J469)))</formula>
    </cfRule>
  </conditionalFormatting>
  <conditionalFormatting sqref="J469:J473">
    <cfRule type="containsText" dxfId="6" priority="21" operator="containsText" text="OFERTA CON PRECIO APARENTEMENTE BAJO">
      <formula>NOT(ISERROR(SEARCH("OFERTA CON PRECIO APARENTEMENTE BAJO",J469)))</formula>
    </cfRule>
  </conditionalFormatting>
  <conditionalFormatting sqref="J474:J478">
    <cfRule type="containsText" dxfId="5" priority="20" operator="containsText" text="VALOR MINIMO NO ACEPTABLE">
      <formula>NOT(ISERROR(SEARCH("VALOR MINIMO NO ACEPTABLE",J474)))</formula>
    </cfRule>
  </conditionalFormatting>
  <conditionalFormatting sqref="J474:J478">
    <cfRule type="containsText" dxfId="4" priority="19" operator="containsText" text="OFERTA CON PRECIO APARENTEMENTE BAJO">
      <formula>NOT(ISERROR(SEARCH("OFERTA CON PRECIO APARENTEMENTE BAJO",J474)))</formula>
    </cfRule>
  </conditionalFormatting>
  <conditionalFormatting sqref="J479:J483">
    <cfRule type="containsText" dxfId="3" priority="18" operator="containsText" text="VALOR MINIMO NO ACEPTABLE">
      <formula>NOT(ISERROR(SEARCH("VALOR MINIMO NO ACEPTABLE",J479)))</formula>
    </cfRule>
  </conditionalFormatting>
  <conditionalFormatting sqref="J479:J483">
    <cfRule type="containsText" dxfId="2" priority="17" operator="containsText" text="OFERTA CON PRECIO APARENTEMENTE BAJO">
      <formula>NOT(ISERROR(SEARCH("OFERTA CON PRECIO APARENTEMENTE BAJO",J479)))</formula>
    </cfRule>
  </conditionalFormatting>
  <conditionalFormatting sqref="J484:J488">
    <cfRule type="containsText" dxfId="1" priority="16" operator="containsText" text="VALOR MINIMO NO ACEPTABLE">
      <formula>NOT(ISERROR(SEARCH("VALOR MINIMO NO ACEPTABLE",J484)))</formula>
    </cfRule>
  </conditionalFormatting>
  <conditionalFormatting sqref="J484:J488">
    <cfRule type="containsText" dxfId="0" priority="15" operator="containsText" text="OFERTA CON PRECIO APARENTEMENTE BAJO">
      <formula>NOT(ISERROR(SEARCH("OFERTA CON PRECIO APARENTEMENTE BAJO",J484)))</formula>
    </cfRule>
  </conditionalFormatting>
  <dataValidations count="2">
    <dataValidation type="whole" allowBlank="1" showInputMessage="1" showErrorMessage="1" errorTitle="SUPERA EL PRESUPUESTO OFICIAL" sqref="F24:F488">
      <formula1>0</formula1>
      <formula2>100000000000</formula2>
    </dataValidation>
    <dataValidation type="whole" allowBlank="1" showInputMessage="1" showErrorMessage="1" sqref="I24:I488">
      <formula1>0</formula1>
      <formula2>F24</formula2>
    </dataValidation>
  </dataValidations>
  <pageMargins left="0.7" right="0.7" top="0.75" bottom="0.75" header="0.3" footer="0.3"/>
  <pageSetup paperSize="9" scale="10" orientation="portrait" r:id="rId1"/>
  <colBreaks count="1" manualBreakCount="1">
    <brk id="1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Hoja1!$C$4:$C$104</xm:f>
          </x14:formula1>
          <xm:sqref>O24:O488 M24:M488 K24:K488 Q24:Q488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04"/>
  <sheetViews>
    <sheetView workbookViewId="0">
      <selection activeCell="C5" sqref="C5"/>
    </sheetView>
  </sheetViews>
  <sheetFormatPr baseColWidth="10" defaultRowHeight="15" x14ac:dyDescent="0.25"/>
  <cols>
    <col min="3" max="4" width="11.5703125" style="1"/>
  </cols>
  <sheetData>
    <row r="3" spans="3:7" x14ac:dyDescent="0.25">
      <c r="G3" s="1"/>
    </row>
    <row r="4" spans="3:7" x14ac:dyDescent="0.25">
      <c r="G4" s="1"/>
    </row>
    <row r="5" spans="3:7" x14ac:dyDescent="0.25">
      <c r="C5" s="1">
        <v>0.01</v>
      </c>
    </row>
    <row r="6" spans="3:7" x14ac:dyDescent="0.25">
      <c r="C6" s="1">
        <v>0.02</v>
      </c>
    </row>
    <row r="7" spans="3:7" x14ac:dyDescent="0.25">
      <c r="C7" s="1">
        <f>+C6+0.01</f>
        <v>0.03</v>
      </c>
    </row>
    <row r="8" spans="3:7" x14ac:dyDescent="0.25">
      <c r="C8" s="1">
        <f t="shared" ref="C8:C71" si="0">+C7+0.01</f>
        <v>0.04</v>
      </c>
    </row>
    <row r="9" spans="3:7" x14ac:dyDescent="0.25">
      <c r="C9" s="1">
        <f t="shared" si="0"/>
        <v>0.05</v>
      </c>
    </row>
    <row r="10" spans="3:7" x14ac:dyDescent="0.25">
      <c r="C10" s="1">
        <f t="shared" si="0"/>
        <v>6.0000000000000005E-2</v>
      </c>
    </row>
    <row r="11" spans="3:7" x14ac:dyDescent="0.25">
      <c r="C11" s="1">
        <f t="shared" si="0"/>
        <v>7.0000000000000007E-2</v>
      </c>
    </row>
    <row r="12" spans="3:7" x14ac:dyDescent="0.25">
      <c r="C12" s="1">
        <f t="shared" si="0"/>
        <v>0.08</v>
      </c>
    </row>
    <row r="13" spans="3:7" x14ac:dyDescent="0.25">
      <c r="C13" s="1">
        <f t="shared" si="0"/>
        <v>0.09</v>
      </c>
    </row>
    <row r="14" spans="3:7" x14ac:dyDescent="0.25">
      <c r="C14" s="1">
        <f t="shared" si="0"/>
        <v>9.9999999999999992E-2</v>
      </c>
    </row>
    <row r="15" spans="3:7" x14ac:dyDescent="0.25">
      <c r="C15" s="1">
        <f t="shared" si="0"/>
        <v>0.10999999999999999</v>
      </c>
    </row>
    <row r="16" spans="3:7" x14ac:dyDescent="0.25">
      <c r="C16" s="1">
        <f t="shared" si="0"/>
        <v>0.11999999999999998</v>
      </c>
    </row>
    <row r="17" spans="3:3" x14ac:dyDescent="0.25">
      <c r="C17" s="1">
        <f t="shared" si="0"/>
        <v>0.12999999999999998</v>
      </c>
    </row>
    <row r="18" spans="3:3" x14ac:dyDescent="0.25">
      <c r="C18" s="1">
        <f t="shared" si="0"/>
        <v>0.13999999999999999</v>
      </c>
    </row>
    <row r="19" spans="3:3" x14ac:dyDescent="0.25">
      <c r="C19" s="1">
        <f t="shared" si="0"/>
        <v>0.15</v>
      </c>
    </row>
    <row r="20" spans="3:3" x14ac:dyDescent="0.25">
      <c r="C20" s="1">
        <f t="shared" si="0"/>
        <v>0.16</v>
      </c>
    </row>
    <row r="21" spans="3:3" x14ac:dyDescent="0.25">
      <c r="C21" s="1">
        <f t="shared" si="0"/>
        <v>0.17</v>
      </c>
    </row>
    <row r="22" spans="3:3" x14ac:dyDescent="0.25">
      <c r="C22" s="1">
        <f t="shared" si="0"/>
        <v>0.18000000000000002</v>
      </c>
    </row>
    <row r="23" spans="3:3" x14ac:dyDescent="0.25">
      <c r="C23" s="1">
        <f t="shared" si="0"/>
        <v>0.19000000000000003</v>
      </c>
    </row>
    <row r="24" spans="3:3" x14ac:dyDescent="0.25">
      <c r="C24" s="1">
        <f t="shared" si="0"/>
        <v>0.20000000000000004</v>
      </c>
    </row>
    <row r="25" spans="3:3" x14ac:dyDescent="0.25">
      <c r="C25" s="1">
        <f t="shared" si="0"/>
        <v>0.21000000000000005</v>
      </c>
    </row>
    <row r="26" spans="3:3" x14ac:dyDescent="0.25">
      <c r="C26" s="1">
        <f t="shared" si="0"/>
        <v>0.22000000000000006</v>
      </c>
    </row>
    <row r="27" spans="3:3" x14ac:dyDescent="0.25">
      <c r="C27" s="1">
        <f t="shared" si="0"/>
        <v>0.23000000000000007</v>
      </c>
    </row>
    <row r="28" spans="3:3" x14ac:dyDescent="0.25">
      <c r="C28" s="1">
        <f t="shared" si="0"/>
        <v>0.24000000000000007</v>
      </c>
    </row>
    <row r="29" spans="3:3" x14ac:dyDescent="0.25">
      <c r="C29" s="1">
        <f t="shared" si="0"/>
        <v>0.25000000000000006</v>
      </c>
    </row>
    <row r="30" spans="3:3" x14ac:dyDescent="0.25">
      <c r="C30" s="1">
        <f t="shared" si="0"/>
        <v>0.26000000000000006</v>
      </c>
    </row>
    <row r="31" spans="3:3" x14ac:dyDescent="0.25">
      <c r="C31" s="1">
        <f t="shared" si="0"/>
        <v>0.27000000000000007</v>
      </c>
    </row>
    <row r="32" spans="3:3" x14ac:dyDescent="0.25">
      <c r="C32" s="1">
        <f t="shared" si="0"/>
        <v>0.28000000000000008</v>
      </c>
    </row>
    <row r="33" spans="3:3" x14ac:dyDescent="0.25">
      <c r="C33" s="1">
        <f t="shared" si="0"/>
        <v>0.29000000000000009</v>
      </c>
    </row>
    <row r="34" spans="3:3" x14ac:dyDescent="0.25">
      <c r="C34" s="1">
        <f t="shared" si="0"/>
        <v>0.3000000000000001</v>
      </c>
    </row>
    <row r="35" spans="3:3" x14ac:dyDescent="0.25">
      <c r="C35" s="1">
        <f t="shared" si="0"/>
        <v>0.31000000000000011</v>
      </c>
    </row>
    <row r="36" spans="3:3" x14ac:dyDescent="0.25">
      <c r="C36" s="1">
        <f t="shared" si="0"/>
        <v>0.32000000000000012</v>
      </c>
    </row>
    <row r="37" spans="3:3" x14ac:dyDescent="0.25">
      <c r="C37" s="1">
        <f t="shared" si="0"/>
        <v>0.33000000000000013</v>
      </c>
    </row>
    <row r="38" spans="3:3" x14ac:dyDescent="0.25">
      <c r="C38" s="1">
        <f t="shared" si="0"/>
        <v>0.34000000000000014</v>
      </c>
    </row>
    <row r="39" spans="3:3" x14ac:dyDescent="0.25">
      <c r="C39" s="1">
        <f t="shared" si="0"/>
        <v>0.35000000000000014</v>
      </c>
    </row>
    <row r="40" spans="3:3" x14ac:dyDescent="0.25">
      <c r="C40" s="1">
        <f t="shared" si="0"/>
        <v>0.36000000000000015</v>
      </c>
    </row>
    <row r="41" spans="3:3" x14ac:dyDescent="0.25">
      <c r="C41" s="1">
        <f t="shared" si="0"/>
        <v>0.37000000000000016</v>
      </c>
    </row>
    <row r="42" spans="3:3" x14ac:dyDescent="0.25">
      <c r="C42" s="1">
        <f t="shared" si="0"/>
        <v>0.38000000000000017</v>
      </c>
    </row>
    <row r="43" spans="3:3" x14ac:dyDescent="0.25">
      <c r="C43" s="1">
        <f t="shared" si="0"/>
        <v>0.39000000000000018</v>
      </c>
    </row>
    <row r="44" spans="3:3" x14ac:dyDescent="0.25">
      <c r="C44" s="1">
        <f t="shared" si="0"/>
        <v>0.40000000000000019</v>
      </c>
    </row>
    <row r="45" spans="3:3" x14ac:dyDescent="0.25">
      <c r="C45" s="1">
        <f t="shared" si="0"/>
        <v>0.4100000000000002</v>
      </c>
    </row>
    <row r="46" spans="3:3" x14ac:dyDescent="0.25">
      <c r="C46" s="1">
        <f t="shared" si="0"/>
        <v>0.42000000000000021</v>
      </c>
    </row>
    <row r="47" spans="3:3" x14ac:dyDescent="0.25">
      <c r="C47" s="1">
        <f t="shared" si="0"/>
        <v>0.43000000000000022</v>
      </c>
    </row>
    <row r="48" spans="3:3" x14ac:dyDescent="0.25">
      <c r="C48" s="1">
        <f t="shared" si="0"/>
        <v>0.44000000000000022</v>
      </c>
    </row>
    <row r="49" spans="3:3" x14ac:dyDescent="0.25">
      <c r="C49" s="1">
        <f t="shared" si="0"/>
        <v>0.45000000000000023</v>
      </c>
    </row>
    <row r="50" spans="3:3" x14ac:dyDescent="0.25">
      <c r="C50" s="1">
        <f t="shared" si="0"/>
        <v>0.46000000000000024</v>
      </c>
    </row>
    <row r="51" spans="3:3" x14ac:dyDescent="0.25">
      <c r="C51" s="1">
        <f t="shared" si="0"/>
        <v>0.47000000000000025</v>
      </c>
    </row>
    <row r="52" spans="3:3" x14ac:dyDescent="0.25">
      <c r="C52" s="1">
        <f t="shared" si="0"/>
        <v>0.48000000000000026</v>
      </c>
    </row>
    <row r="53" spans="3:3" x14ac:dyDescent="0.25">
      <c r="C53" s="1">
        <f t="shared" si="0"/>
        <v>0.49000000000000027</v>
      </c>
    </row>
    <row r="54" spans="3:3" x14ac:dyDescent="0.25">
      <c r="C54" s="1">
        <f t="shared" si="0"/>
        <v>0.50000000000000022</v>
      </c>
    </row>
    <row r="55" spans="3:3" x14ac:dyDescent="0.25">
      <c r="C55" s="1">
        <f t="shared" si="0"/>
        <v>0.51000000000000023</v>
      </c>
    </row>
    <row r="56" spans="3:3" x14ac:dyDescent="0.25">
      <c r="C56" s="1">
        <f t="shared" si="0"/>
        <v>0.52000000000000024</v>
      </c>
    </row>
    <row r="57" spans="3:3" x14ac:dyDescent="0.25">
      <c r="C57" s="1">
        <f t="shared" si="0"/>
        <v>0.53000000000000025</v>
      </c>
    </row>
    <row r="58" spans="3:3" x14ac:dyDescent="0.25">
      <c r="C58" s="1">
        <f t="shared" si="0"/>
        <v>0.54000000000000026</v>
      </c>
    </row>
    <row r="59" spans="3:3" x14ac:dyDescent="0.25">
      <c r="C59" s="1">
        <f t="shared" si="0"/>
        <v>0.55000000000000027</v>
      </c>
    </row>
    <row r="60" spans="3:3" x14ac:dyDescent="0.25">
      <c r="C60" s="1">
        <f t="shared" si="0"/>
        <v>0.56000000000000028</v>
      </c>
    </row>
    <row r="61" spans="3:3" x14ac:dyDescent="0.25">
      <c r="C61" s="1">
        <f t="shared" si="0"/>
        <v>0.57000000000000028</v>
      </c>
    </row>
    <row r="62" spans="3:3" x14ac:dyDescent="0.25">
      <c r="C62" s="1">
        <f t="shared" si="0"/>
        <v>0.58000000000000029</v>
      </c>
    </row>
    <row r="63" spans="3:3" x14ac:dyDescent="0.25">
      <c r="C63" s="1">
        <f t="shared" si="0"/>
        <v>0.5900000000000003</v>
      </c>
    </row>
    <row r="64" spans="3:3" x14ac:dyDescent="0.25">
      <c r="C64" s="1">
        <f t="shared" si="0"/>
        <v>0.60000000000000031</v>
      </c>
    </row>
    <row r="65" spans="3:3" x14ac:dyDescent="0.25">
      <c r="C65" s="1">
        <f t="shared" si="0"/>
        <v>0.61000000000000032</v>
      </c>
    </row>
    <row r="66" spans="3:3" x14ac:dyDescent="0.25">
      <c r="C66" s="1">
        <f t="shared" si="0"/>
        <v>0.62000000000000033</v>
      </c>
    </row>
    <row r="67" spans="3:3" x14ac:dyDescent="0.25">
      <c r="C67" s="1">
        <f t="shared" si="0"/>
        <v>0.63000000000000034</v>
      </c>
    </row>
    <row r="68" spans="3:3" x14ac:dyDescent="0.25">
      <c r="C68" s="1">
        <f t="shared" si="0"/>
        <v>0.64000000000000035</v>
      </c>
    </row>
    <row r="69" spans="3:3" x14ac:dyDescent="0.25">
      <c r="C69" s="1">
        <f t="shared" si="0"/>
        <v>0.65000000000000036</v>
      </c>
    </row>
    <row r="70" spans="3:3" x14ac:dyDescent="0.25">
      <c r="C70" s="1">
        <f t="shared" si="0"/>
        <v>0.66000000000000036</v>
      </c>
    </row>
    <row r="71" spans="3:3" x14ac:dyDescent="0.25">
      <c r="C71" s="1">
        <f t="shared" si="0"/>
        <v>0.67000000000000037</v>
      </c>
    </row>
    <row r="72" spans="3:3" x14ac:dyDescent="0.25">
      <c r="C72" s="1">
        <f t="shared" ref="C72:C104" si="1">+C71+0.01</f>
        <v>0.68000000000000038</v>
      </c>
    </row>
    <row r="73" spans="3:3" x14ac:dyDescent="0.25">
      <c r="C73" s="1">
        <f t="shared" si="1"/>
        <v>0.69000000000000039</v>
      </c>
    </row>
    <row r="74" spans="3:3" x14ac:dyDescent="0.25">
      <c r="C74" s="1">
        <f t="shared" si="1"/>
        <v>0.7000000000000004</v>
      </c>
    </row>
    <row r="75" spans="3:3" x14ac:dyDescent="0.25">
      <c r="C75" s="1">
        <f t="shared" si="1"/>
        <v>0.71000000000000041</v>
      </c>
    </row>
    <row r="76" spans="3:3" x14ac:dyDescent="0.25">
      <c r="C76" s="1">
        <f t="shared" si="1"/>
        <v>0.72000000000000042</v>
      </c>
    </row>
    <row r="77" spans="3:3" x14ac:dyDescent="0.25">
      <c r="C77" s="1">
        <f t="shared" si="1"/>
        <v>0.73000000000000043</v>
      </c>
    </row>
    <row r="78" spans="3:3" x14ac:dyDescent="0.25">
      <c r="C78" s="1">
        <f t="shared" si="1"/>
        <v>0.74000000000000044</v>
      </c>
    </row>
    <row r="79" spans="3:3" x14ac:dyDescent="0.25">
      <c r="C79" s="1">
        <f t="shared" si="1"/>
        <v>0.75000000000000044</v>
      </c>
    </row>
    <row r="80" spans="3:3" x14ac:dyDescent="0.25">
      <c r="C80" s="1">
        <f t="shared" si="1"/>
        <v>0.76000000000000045</v>
      </c>
    </row>
    <row r="81" spans="3:3" x14ac:dyDescent="0.25">
      <c r="C81" s="1">
        <f t="shared" si="1"/>
        <v>0.77000000000000046</v>
      </c>
    </row>
    <row r="82" spans="3:3" x14ac:dyDescent="0.25">
      <c r="C82" s="1">
        <f t="shared" si="1"/>
        <v>0.78000000000000047</v>
      </c>
    </row>
    <row r="83" spans="3:3" x14ac:dyDescent="0.25">
      <c r="C83" s="1">
        <f t="shared" si="1"/>
        <v>0.79000000000000048</v>
      </c>
    </row>
    <row r="84" spans="3:3" x14ac:dyDescent="0.25">
      <c r="C84" s="1">
        <f t="shared" si="1"/>
        <v>0.80000000000000049</v>
      </c>
    </row>
    <row r="85" spans="3:3" x14ac:dyDescent="0.25">
      <c r="C85" s="1">
        <f t="shared" si="1"/>
        <v>0.8100000000000005</v>
      </c>
    </row>
    <row r="86" spans="3:3" x14ac:dyDescent="0.25">
      <c r="C86" s="1">
        <f t="shared" si="1"/>
        <v>0.82000000000000051</v>
      </c>
    </row>
    <row r="87" spans="3:3" x14ac:dyDescent="0.25">
      <c r="C87" s="1">
        <f t="shared" si="1"/>
        <v>0.83000000000000052</v>
      </c>
    </row>
    <row r="88" spans="3:3" x14ac:dyDescent="0.25">
      <c r="C88" s="1">
        <f t="shared" si="1"/>
        <v>0.84000000000000052</v>
      </c>
    </row>
    <row r="89" spans="3:3" x14ac:dyDescent="0.25">
      <c r="C89" s="1">
        <f t="shared" si="1"/>
        <v>0.85000000000000053</v>
      </c>
    </row>
    <row r="90" spans="3:3" x14ac:dyDescent="0.25">
      <c r="C90" s="1">
        <f t="shared" si="1"/>
        <v>0.86000000000000054</v>
      </c>
    </row>
    <row r="91" spans="3:3" x14ac:dyDescent="0.25">
      <c r="C91" s="1">
        <f t="shared" si="1"/>
        <v>0.87000000000000055</v>
      </c>
    </row>
    <row r="92" spans="3:3" x14ac:dyDescent="0.25">
      <c r="C92" s="1">
        <f t="shared" si="1"/>
        <v>0.88000000000000056</v>
      </c>
    </row>
    <row r="93" spans="3:3" x14ac:dyDescent="0.25">
      <c r="C93" s="1">
        <f t="shared" si="1"/>
        <v>0.89000000000000057</v>
      </c>
    </row>
    <row r="94" spans="3:3" x14ac:dyDescent="0.25">
      <c r="C94" s="1">
        <f t="shared" si="1"/>
        <v>0.90000000000000058</v>
      </c>
    </row>
    <row r="95" spans="3:3" x14ac:dyDescent="0.25">
      <c r="C95" s="1">
        <f t="shared" si="1"/>
        <v>0.91000000000000059</v>
      </c>
    </row>
    <row r="96" spans="3:3" x14ac:dyDescent="0.25">
      <c r="C96" s="1">
        <f t="shared" si="1"/>
        <v>0.9200000000000006</v>
      </c>
    </row>
    <row r="97" spans="3:3" x14ac:dyDescent="0.25">
      <c r="C97" s="1">
        <f t="shared" si="1"/>
        <v>0.9300000000000006</v>
      </c>
    </row>
    <row r="98" spans="3:3" x14ac:dyDescent="0.25">
      <c r="C98" s="1">
        <f t="shared" si="1"/>
        <v>0.94000000000000061</v>
      </c>
    </row>
    <row r="99" spans="3:3" x14ac:dyDescent="0.25">
      <c r="C99" s="1">
        <f t="shared" si="1"/>
        <v>0.95000000000000062</v>
      </c>
    </row>
    <row r="100" spans="3:3" x14ac:dyDescent="0.25">
      <c r="C100" s="1">
        <f t="shared" si="1"/>
        <v>0.96000000000000063</v>
      </c>
    </row>
    <row r="101" spans="3:3" x14ac:dyDescent="0.25">
      <c r="C101" s="1">
        <f t="shared" si="1"/>
        <v>0.97000000000000064</v>
      </c>
    </row>
    <row r="102" spans="3:3" x14ac:dyDescent="0.25">
      <c r="C102" s="1">
        <f t="shared" si="1"/>
        <v>0.98000000000000065</v>
      </c>
    </row>
    <row r="103" spans="3:3" x14ac:dyDescent="0.25">
      <c r="C103" s="1">
        <f t="shared" si="1"/>
        <v>0.99000000000000066</v>
      </c>
    </row>
    <row r="104" spans="3:3" x14ac:dyDescent="0.25">
      <c r="C104" s="1">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Props1.xml><?xml version="1.0" encoding="utf-8"?>
<ds:datastoreItem xmlns:ds="http://schemas.openxmlformats.org/officeDocument/2006/customXml" ds:itemID="{5D97083D-6866-43F4-BE21-B8560BCEB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17DEA09-469C-4F0B-B4F2-825357B04676}">
  <ds:schemaRefs>
    <ds:schemaRef ds:uri="http://schemas.microsoft.com/sharepoint/v3/contenttype/forms"/>
  </ds:schemaRefs>
</ds:datastoreItem>
</file>

<file path=customXml/itemProps3.xml><?xml version="1.0" encoding="utf-8"?>
<ds:datastoreItem xmlns:ds="http://schemas.openxmlformats.org/officeDocument/2006/customXml" ds:itemID="{F9344258-04F4-4DD9-A895-51E7FD35773C}">
  <ds:schemaRefs>
    <ds:schemaRef ds:uri="http://schemas.microsoft.com/office/2006/metadata/properties"/>
    <ds:schemaRef ds:uri="http://schemas.microsoft.com/office/2006/documentManagement/types"/>
    <ds:schemaRef ds:uri="http://purl.org/dc/elements/1.1/"/>
    <ds:schemaRef ds:uri="http://www.w3.org/XML/1998/namespace"/>
    <ds:schemaRef ds:uri="http://purl.org/dc/dcmitype/"/>
    <ds:schemaRef ds:uri="http://purl.org/dc/terms/"/>
    <ds:schemaRef ds:uri="79863e4e-108d-4cd4-a579-430b454fb7fe"/>
    <ds:schemaRef ds:uri="http://schemas.microsoft.com/office/infopath/2007/PartnerControls"/>
    <ds:schemaRef ds:uri="http://schemas.openxmlformats.org/package/2006/metadata/core-properties"/>
    <ds:schemaRef ds:uri="f1902867-ed96-4fa5-b30e-68bd4716a0c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PRECIOS BAJOS TRACTO SUCESIVO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CASTILLO</dc:creator>
  <cp:lastModifiedBy>JOHAN Johan stiven alfonso</cp:lastModifiedBy>
  <cp:lastPrinted>2023-07-31T19:33:53Z</cp:lastPrinted>
  <dcterms:created xsi:type="dcterms:W3CDTF">2021-05-27T13:17:41Z</dcterms:created>
  <dcterms:modified xsi:type="dcterms:W3CDTF">2024-03-15T14:09:52Z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