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https://mailunicundiedu-my.sharepoint.com/personal/kysalcedo_ucundinamarca_edu_co/Documents/Documentos/9. F-CD-353 2024/DOCUMENTOS DE PUBLICACIÓN CONTRATACIÓN DIRECTA/"/>
    </mc:Choice>
  </mc:AlternateContent>
  <xr:revisionPtr revIDLastSave="36" documentId="13_ncr:1_{C28C45EB-9EC1-49B0-9F37-35D281506E8C}" xr6:coauthVersionLast="47" xr6:coauthVersionMax="47" xr10:uidLastSave="{02F31229-064E-4806-B552-CD64EC3DEC68}"/>
  <bookViews>
    <workbookView xWindow="-120" yWindow="-120" windowWidth="21840" windowHeight="1302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<sst xmlns="http://schemas.openxmlformats.org/spreadsheetml/2006/main" count="109" uniqueCount="89">
  <si>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</si>
  <si>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</si>
  <si>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</si>
  <si>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</si>
  <si>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</si>
  <si>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</si>
  <si>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</si>
  <si>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</si>
  <si>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</si>
  <si>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</si>
  <si>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</si>
  <si>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</si>
  <si>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</si>
  <si>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</si>
  <si>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</si>
  <si>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</si>
  <si>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</si>
  <si>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</si>
  <si>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</si>
  <si>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</si>
  <si>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</si>
  <si>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</si>
  <si>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</si>
  <si>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</si>
  <si>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</si>
  <si>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</si>
  <si>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</si>
  <si>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</si>
  <si>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</si>
  <si>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</si>
  <si>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</si>
  <si>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</si>
  <si>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</si>
  <si>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</si>
  <si>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</si>
  <si>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</si>
  <si>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</si>
  <si>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</si>
  <si>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</si>
  <si>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</si>
  <si>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</si>
  <si>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</si>
  <si>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</si>
  <si>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</si>
  <si>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</si>
  <si>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</si>
  <si>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</si>
  <si>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</si>
  <si>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</si>
  <si>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</si>
  <si>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</si>
  <si>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</si>
  <si>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</si>
  <si>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</si>
  <si>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</si>
  <si>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</si>
  <si>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</si>
  <si>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</si>
  <si>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</si>
  <si>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</si>
  <si>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</si>
  <si>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</si>
  <si>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</si>
  <si>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</si>
  <si>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</si>
  <si>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</si>
  <si>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</si>
  <si>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</si>
  <si>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</si>
  <si>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</si>
  <si>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</si>
  <si>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</si>
  <si>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</si>
  <si>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</si>
  <si>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</si>
  <si>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</si>
  <si>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</si>
  <si>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</si>
  <si>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</si>
  <si>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</si>
  <si>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</si>
  <si>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</si>
  <si>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</si>
  <si>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</si>
  <si>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</si>
  <si>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</si>
  <si>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</si>
  <si>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</si>
  <si>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“CONTRATAR EL SERVICIO DE HOGAR UNIVERSITARIO PARA LOS ESTUDIANTES DE LA UNIVERSIDAD DE CUNDINAMARCA, QUE HACEN PARTE DEL PROGRAMA DE MOVILIDAD ENTRANTE, EXTENSION FACATATIVÁ.”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</si>
</sst>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14"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18" fillId="9" borderId="3" xfId="3" applyFont="1" applyFill="1" applyBorder="1" applyAlignment="1" applyProtection="1">
      <alignment horizontal="center" vertical="center" wrapText="1"/>
      <protection hidden="1"/>
    </xf>
    <xf numFmtId="41" fontId="19" fillId="8" borderId="3" xfId="4" applyFont="1" applyFill="1" applyBorder="1" applyAlignment="1" applyProtection="1">
      <alignment horizontal="center" vertical="center"/>
      <protection locked="0"/>
    </xf>
    <xf numFmtId="10" fontId="19"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18" xfId="0" applyFont="1" applyFill="1" applyBorder="1" applyAlignment="1" applyProtection="1">
      <alignment horizontal="center" vertical="center" wrapText="1"/>
      <protection hidden="1"/>
    </xf>
    <xf numFmtId="0" fontId="14" fillId="3" borderId="21"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9"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2" fillId="0" borderId="3" xfId="0" applyFont="1" applyBorder="1" applyAlignment="1">
      <alignment horizontal="center" vertical="center" wrapText="1"/>
    </xf>
    <xf numFmtId="0" fontId="13" fillId="3" borderId="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justify" vertical="center" wrapText="1"/>
    </xf>
    <xf numFmtId="0" fontId="17" fillId="2" borderId="0" xfId="0" applyFont="1" applyFill="1" applyAlignment="1">
      <alignment horizontal="right"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topLeftCell="A43" zoomScale="85" zoomScaleNormal="80" zoomScaleSheetLayoutView="85" workbookViewId="0">
      <selection activeCell="B17" sqref="B17:M17"/>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0"/>
      <c r="C2" s="61" t="s">
        <v>0</v>
      </c>
      <c r="D2" s="62"/>
      <c r="E2" s="62"/>
      <c r="F2" s="62"/>
      <c r="G2" s="62"/>
      <c r="H2" s="62"/>
      <c r="I2" s="62"/>
      <c r="J2" s="62"/>
      <c r="K2" s="63"/>
      <c r="L2" s="60" t="s">
        <v>87</v>
      </c>
      <c r="M2" s="60"/>
      <c r="N2" s="24"/>
    </row>
    <row r="3" spans="2:15" ht="15.75" customHeight="1" x14ac:dyDescent="0.25">
      <c r="B3" s="70"/>
      <c r="C3" s="61" t="s">
        <v>1</v>
      </c>
      <c r="D3" s="62"/>
      <c r="E3" s="62"/>
      <c r="F3" s="62"/>
      <c r="G3" s="62"/>
      <c r="H3" s="62"/>
      <c r="I3" s="62"/>
      <c r="J3" s="62"/>
      <c r="K3" s="63"/>
      <c r="L3" s="60" t="s">
        <v>76</v>
      </c>
      <c r="M3" s="60"/>
      <c r="N3" s="24"/>
    </row>
    <row r="4" spans="2:15" ht="16.5" customHeight="1" x14ac:dyDescent="0.25">
      <c r="B4" s="70"/>
      <c r="C4" s="64" t="s">
        <v>2</v>
      </c>
      <c r="D4" s="65"/>
      <c r="E4" s="65"/>
      <c r="F4" s="65"/>
      <c r="G4" s="65"/>
      <c r="H4" s="65"/>
      <c r="I4" s="65"/>
      <c r="J4" s="65"/>
      <c r="K4" s="66"/>
      <c r="L4" s="60" t="s">
        <v>86</v>
      </c>
      <c r="M4" s="60"/>
      <c r="N4" s="24"/>
    </row>
    <row r="5" spans="2:15" ht="15" x14ac:dyDescent="0.25">
      <c r="B5" s="70"/>
      <c r="C5" s="67"/>
      <c r="D5" s="68"/>
      <c r="E5" s="68"/>
      <c r="F5" s="68"/>
      <c r="G5" s="68"/>
      <c r="H5" s="68"/>
      <c r="I5" s="68"/>
      <c r="J5" s="68"/>
      <c r="K5" s="69"/>
      <c r="L5" s="60" t="s">
        <v>3</v>
      </c>
      <c r="M5" s="60"/>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1" t="s">
        <v>4</v>
      </c>
      <c r="C7" s="71"/>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2" t="s">
        <v>5</v>
      </c>
      <c r="C9" s="73"/>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79" t="s">
        <v>88</v>
      </c>
      <c r="C12" s="80"/>
      <c r="D12" s="80"/>
      <c r="E12" s="80"/>
      <c r="F12" s="80"/>
      <c r="G12" s="80"/>
      <c r="H12" s="80"/>
      <c r="I12" s="80"/>
      <c r="J12" s="80"/>
      <c r="K12" s="80"/>
      <c r="L12" s="80"/>
      <c r="M12" s="81"/>
      <c r="N12" s="30"/>
    </row>
    <row r="13" spans="2:15" ht="15" x14ac:dyDescent="0.25">
      <c r="B13" s="82"/>
      <c r="C13" s="83"/>
      <c r="D13" s="83"/>
      <c r="E13" s="83"/>
      <c r="F13" s="83"/>
      <c r="G13" s="83"/>
      <c r="H13" s="83"/>
      <c r="I13" s="83"/>
      <c r="J13" s="83"/>
      <c r="K13" s="83"/>
      <c r="L13" s="83"/>
      <c r="M13" s="84"/>
      <c r="N13" s="30"/>
    </row>
    <row r="14" spans="2:15" ht="15.75" thickBot="1" x14ac:dyDescent="0.3">
      <c r="B14" s="85"/>
      <c r="C14" s="86"/>
      <c r="D14" s="86"/>
      <c r="E14" s="86"/>
      <c r="F14" s="86"/>
      <c r="G14" s="86"/>
      <c r="H14" s="86"/>
      <c r="I14" s="86"/>
      <c r="J14" s="86"/>
      <c r="K14" s="86"/>
      <c r="L14" s="86"/>
      <c r="M14" s="87"/>
      <c r="N14" s="30"/>
    </row>
    <row r="15" spans="2:15" ht="15" x14ac:dyDescent="0.25">
      <c r="B15" s="31"/>
      <c r="C15" s="31"/>
      <c r="D15" s="31"/>
      <c r="E15" s="31"/>
      <c r="F15" s="31"/>
      <c r="G15" s="31"/>
      <c r="H15" s="31"/>
      <c r="I15" s="31"/>
      <c r="J15" s="31"/>
      <c r="K15" s="31"/>
      <c r="L15" s="31"/>
      <c r="M15" s="31"/>
      <c r="N15" s="31"/>
    </row>
    <row r="16" spans="2:15" ht="22.5" customHeight="1" x14ac:dyDescent="0.25">
      <c r="B16" s="54" t="s">
        <v>8</v>
      </c>
      <c r="C16" s="54"/>
      <c r="D16" s="54"/>
      <c r="E16" s="54"/>
      <c r="F16" s="54"/>
      <c r="G16" s="54"/>
      <c r="H16" s="54"/>
      <c r="I16" s="54"/>
      <c r="J16" s="54"/>
      <c r="K16" s="54"/>
      <c r="L16" s="54"/>
      <c r="M16" s="54"/>
      <c r="N16" s="31"/>
    </row>
    <row r="17" spans="1:15" s="21" customFormat="1" ht="240.75" customHeight="1" x14ac:dyDescent="0.25">
      <c r="A17" s="23"/>
      <c r="B17" s="55" t="s">
        <v>77</v>
      </c>
      <c r="C17" s="55"/>
      <c r="D17" s="55"/>
      <c r="E17" s="55"/>
      <c r="F17" s="55"/>
      <c r="G17" s="55"/>
      <c r="H17" s="55"/>
      <c r="I17" s="55"/>
      <c r="J17" s="55"/>
      <c r="K17" s="55"/>
      <c r="L17" s="55"/>
      <c r="M17" s="55"/>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4" t="s">
        <v>83</v>
      </c>
      <c r="C20" s="54"/>
      <c r="D20" s="54"/>
      <c r="E20" s="54"/>
      <c r="F20" s="54"/>
      <c r="G20" s="54"/>
      <c r="H20" s="54"/>
      <c r="I20" s="54"/>
      <c r="J20" s="54"/>
      <c r="K20" s="54"/>
      <c r="L20" s="54"/>
      <c r="M20" s="54"/>
      <c r="N20" s="34"/>
      <c r="O20" s="35"/>
    </row>
    <row r="21" spans="1:15" s="21" customFormat="1" ht="169.5" customHeight="1" x14ac:dyDescent="0.25">
      <c r="A21" s="23"/>
      <c r="B21" s="55" t="s">
        <v>84</v>
      </c>
      <c r="C21" s="55"/>
      <c r="D21" s="55"/>
      <c r="E21" s="55"/>
      <c r="F21" s="55"/>
      <c r="G21" s="55"/>
      <c r="H21" s="55"/>
      <c r="I21" s="55"/>
      <c r="J21" s="55"/>
      <c r="K21" s="55"/>
      <c r="L21" s="55"/>
      <c r="M21" s="55"/>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74" t="s">
        <v>10</v>
      </c>
      <c r="C24" s="77" t="s">
        <v>11</v>
      </c>
      <c r="D24" s="78"/>
      <c r="E24" s="37">
        <v>63926962</v>
      </c>
      <c r="G24" s="54" t="s">
        <v>81</v>
      </c>
      <c r="H24" s="54"/>
      <c r="I24" s="54"/>
      <c r="J24" s="54"/>
      <c r="K24" s="54"/>
      <c r="L24" s="54"/>
      <c r="M24" s="54"/>
    </row>
    <row r="25" spans="1:15" ht="41.25" customHeight="1" x14ac:dyDescent="0.25">
      <c r="B25" s="75"/>
      <c r="C25" s="77" t="s">
        <v>12</v>
      </c>
      <c r="D25" s="78"/>
      <c r="E25" s="38">
        <v>0.8</v>
      </c>
      <c r="G25" s="54" t="s">
        <v>13</v>
      </c>
      <c r="H25" s="54"/>
      <c r="I25" s="54" t="s">
        <v>14</v>
      </c>
      <c r="J25" s="54"/>
      <c r="K25" s="54" t="s">
        <v>15</v>
      </c>
      <c r="L25" s="54"/>
      <c r="M25" s="54"/>
      <c r="N25" s="23"/>
      <c r="O25" s="23"/>
    </row>
    <row r="26" spans="1:15" ht="36" customHeight="1" x14ac:dyDescent="0.25">
      <c r="B26" s="76"/>
      <c r="C26" s="77" t="s">
        <v>16</v>
      </c>
      <c r="D26" s="78"/>
      <c r="E26" s="39">
        <f>+ROUND(E24*E25,0)</f>
        <v>51141570</v>
      </c>
      <c r="G26" s="58">
        <v>0</v>
      </c>
      <c r="H26" s="58"/>
      <c r="I26" s="59">
        <f>+G26/E24</f>
        <v>0</v>
      </c>
      <c r="J26" s="59"/>
      <c r="K26" s="57" t="str">
        <f>IF(E$26&gt;G26," OFERTA CON PRECIO APARENTEMENTE BAJO","VALOR MINIMO ACEPTABLE")</f>
        <v xml:space="preserve"> OFERTA CON PRECIO APARENTEMENTE BAJO</v>
      </c>
      <c r="L26" s="57"/>
      <c r="M26" s="57"/>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74" t="s">
        <v>18</v>
      </c>
      <c r="C30" s="77" t="s">
        <v>11</v>
      </c>
      <c r="D30" s="78"/>
      <c r="E30" s="37">
        <f>+E24</f>
        <v>63926962</v>
      </c>
      <c r="F30" s="23"/>
      <c r="G30" s="54" t="s">
        <v>82</v>
      </c>
      <c r="H30" s="54"/>
      <c r="I30" s="54"/>
      <c r="J30" s="54"/>
      <c r="K30" s="54"/>
      <c r="L30" s="54"/>
      <c r="M30" s="54"/>
      <c r="N30" s="23"/>
      <c r="O30" s="23"/>
    </row>
    <row r="31" spans="1:15" ht="41.25" customHeight="1" x14ac:dyDescent="0.25">
      <c r="B31" s="75"/>
      <c r="C31" s="77" t="s">
        <v>19</v>
      </c>
      <c r="D31" s="78"/>
      <c r="E31" s="51">
        <v>0</v>
      </c>
      <c r="F31" s="23"/>
      <c r="G31" s="54" t="s">
        <v>13</v>
      </c>
      <c r="H31" s="54"/>
      <c r="I31" s="54" t="s">
        <v>20</v>
      </c>
      <c r="J31" s="54"/>
      <c r="K31" s="54" t="s">
        <v>15</v>
      </c>
      <c r="L31" s="54"/>
      <c r="M31" s="54"/>
      <c r="N31" s="23"/>
      <c r="O31" s="23"/>
    </row>
    <row r="32" spans="1:15" ht="36" customHeight="1" x14ac:dyDescent="0.25">
      <c r="B32" s="76"/>
      <c r="C32" s="77" t="s">
        <v>21</v>
      </c>
      <c r="D32" s="78"/>
      <c r="E32" s="39">
        <f>E30*E31</f>
        <v>0</v>
      </c>
      <c r="G32" s="58">
        <v>0</v>
      </c>
      <c r="H32" s="58"/>
      <c r="I32" s="59">
        <f>+G32/E30</f>
        <v>0</v>
      </c>
      <c r="J32" s="59"/>
      <c r="K32" s="57" t="str">
        <f>IF(E$32&gt;G32," OFERTA CON PRECIO APARENTEMENTE BAJO","VALOR MINIMO ACEPTABLE")</f>
        <v>VALOR MINIMO ACEPTABLE</v>
      </c>
      <c r="L32" s="57"/>
      <c r="M32" s="57"/>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4" t="s">
        <v>80</v>
      </c>
      <c r="C35" s="54"/>
      <c r="D35" s="54"/>
      <c r="E35" s="54"/>
      <c r="F35" s="54"/>
      <c r="G35" s="54"/>
      <c r="H35" s="54"/>
      <c r="I35" s="54"/>
      <c r="J35" s="54"/>
      <c r="K35" s="54"/>
      <c r="L35" s="54"/>
      <c r="M35" s="54"/>
      <c r="N35" s="34"/>
      <c r="O35" s="35"/>
    </row>
    <row r="36" spans="1:15" s="21" customFormat="1" ht="106.5" customHeight="1" x14ac:dyDescent="0.25">
      <c r="A36" s="23"/>
      <c r="B36" s="56" t="s">
        <v>85</v>
      </c>
      <c r="C36" s="56"/>
      <c r="D36" s="56"/>
      <c r="E36" s="56"/>
      <c r="F36" s="56"/>
      <c r="G36" s="56"/>
      <c r="H36" s="56"/>
      <c r="I36" s="56"/>
      <c r="J36" s="56"/>
      <c r="K36" s="56"/>
      <c r="L36" s="56"/>
      <c r="M36" s="56"/>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96" t="s">
        <v>22</v>
      </c>
      <c r="C38" s="96"/>
      <c r="D38" s="96"/>
      <c r="E38" s="96"/>
      <c r="F38" s="96"/>
      <c r="G38" s="96"/>
      <c r="H38" s="96"/>
      <c r="I38" s="96"/>
      <c r="J38" s="96"/>
      <c r="K38" s="96"/>
      <c r="L38" s="96"/>
      <c r="M38" s="96"/>
      <c r="N38" s="42"/>
    </row>
    <row r="39" spans="1:15" s="21" customFormat="1" ht="15" x14ac:dyDescent="0.25">
      <c r="A39" s="23"/>
      <c r="B39" s="96"/>
      <c r="C39" s="96"/>
      <c r="D39" s="96"/>
      <c r="E39" s="96"/>
      <c r="F39" s="96"/>
      <c r="G39" s="96"/>
      <c r="H39" s="96"/>
      <c r="I39" s="96"/>
      <c r="J39" s="96"/>
      <c r="K39" s="96"/>
      <c r="L39" s="96"/>
      <c r="M39" s="96"/>
      <c r="N39" s="42"/>
    </row>
    <row r="40" spans="1:15" s="21" customFormat="1" ht="15" x14ac:dyDescent="0.25">
      <c r="A40" s="23"/>
      <c r="B40" s="96"/>
      <c r="C40" s="96"/>
      <c r="D40" s="96"/>
      <c r="E40" s="96"/>
      <c r="F40" s="96"/>
      <c r="G40" s="96"/>
      <c r="H40" s="96"/>
      <c r="I40" s="96"/>
      <c r="J40" s="96"/>
      <c r="K40" s="96"/>
      <c r="L40" s="96"/>
      <c r="M40" s="96"/>
      <c r="N40" s="42"/>
    </row>
    <row r="41" spans="1:15" s="21" customFormat="1" ht="15" x14ac:dyDescent="0.25">
      <c r="A41" s="23"/>
      <c r="B41" s="96"/>
      <c r="C41" s="96"/>
      <c r="D41" s="96"/>
      <c r="E41" s="96"/>
      <c r="F41" s="96"/>
      <c r="G41" s="96"/>
      <c r="H41" s="96"/>
      <c r="I41" s="96"/>
      <c r="J41" s="96"/>
      <c r="K41" s="96"/>
      <c r="L41" s="96"/>
      <c r="M41" s="96"/>
      <c r="N41" s="42"/>
    </row>
    <row r="42" spans="1:15" s="21" customFormat="1" ht="15" x14ac:dyDescent="0.25">
      <c r="A42" s="23"/>
      <c r="B42" s="96"/>
      <c r="C42" s="96"/>
      <c r="D42" s="96"/>
      <c r="E42" s="96"/>
      <c r="F42" s="96"/>
      <c r="G42" s="96"/>
      <c r="H42" s="96"/>
      <c r="I42" s="96"/>
      <c r="J42" s="96"/>
      <c r="K42" s="96"/>
      <c r="L42" s="96"/>
      <c r="M42" s="96"/>
      <c r="N42" s="42"/>
    </row>
    <row r="43" spans="1:15" s="21" customFormat="1" ht="15" x14ac:dyDescent="0.25">
      <c r="A43" s="23"/>
      <c r="B43" s="96"/>
      <c r="C43" s="96"/>
      <c r="D43" s="96"/>
      <c r="E43" s="96"/>
      <c r="F43" s="96"/>
      <c r="G43" s="96"/>
      <c r="H43" s="96"/>
      <c r="I43" s="96"/>
      <c r="J43" s="96"/>
      <c r="K43" s="96"/>
      <c r="L43" s="96"/>
      <c r="M43" s="96"/>
      <c r="N43" s="42"/>
    </row>
    <row r="44" spans="1:15" s="21" customFormat="1" ht="15" x14ac:dyDescent="0.25">
      <c r="A44" s="23"/>
      <c r="B44" s="96"/>
      <c r="C44" s="96"/>
      <c r="D44" s="96"/>
      <c r="E44" s="96"/>
      <c r="F44" s="96"/>
      <c r="G44" s="96"/>
      <c r="H44" s="96"/>
      <c r="I44" s="96"/>
      <c r="J44" s="96"/>
      <c r="K44" s="96"/>
      <c r="L44" s="96"/>
      <c r="M44" s="96"/>
      <c r="N44" s="42"/>
    </row>
    <row r="45" spans="1:15" s="21" customFormat="1" ht="15" x14ac:dyDescent="0.25">
      <c r="A45" s="23"/>
      <c r="B45" s="96"/>
      <c r="C45" s="96"/>
      <c r="D45" s="96"/>
      <c r="E45" s="96"/>
      <c r="F45" s="96"/>
      <c r="G45" s="96"/>
      <c r="H45" s="96"/>
      <c r="I45" s="96"/>
      <c r="J45" s="96"/>
      <c r="K45" s="96"/>
      <c r="L45" s="96"/>
      <c r="M45" s="96"/>
      <c r="N45" s="42"/>
    </row>
    <row r="46" spans="1:15" s="21" customFormat="1" ht="15" x14ac:dyDescent="0.25">
      <c r="A46" s="23"/>
      <c r="B46" s="96"/>
      <c r="C46" s="96"/>
      <c r="D46" s="96"/>
      <c r="E46" s="96"/>
      <c r="F46" s="96"/>
      <c r="G46" s="96"/>
      <c r="H46" s="96"/>
      <c r="I46" s="96"/>
      <c r="J46" s="96"/>
      <c r="K46" s="96"/>
      <c r="L46" s="96"/>
      <c r="M46" s="96"/>
      <c r="N46" s="42"/>
    </row>
    <row r="47" spans="1:15" s="21" customFormat="1" ht="15" x14ac:dyDescent="0.25">
      <c r="A47" s="23"/>
      <c r="B47" s="96"/>
      <c r="C47" s="96"/>
      <c r="D47" s="96"/>
      <c r="E47" s="96"/>
      <c r="F47" s="96"/>
      <c r="G47" s="96"/>
      <c r="H47" s="96"/>
      <c r="I47" s="96"/>
      <c r="J47" s="96"/>
      <c r="K47" s="96"/>
      <c r="L47" s="96"/>
      <c r="M47" s="96"/>
      <c r="N47" s="42"/>
    </row>
    <row r="48" spans="1:15" s="21" customFormat="1" ht="15" x14ac:dyDescent="0.25">
      <c r="A48" s="23"/>
      <c r="B48" s="96"/>
      <c r="C48" s="96"/>
      <c r="D48" s="96"/>
      <c r="E48" s="96"/>
      <c r="F48" s="96"/>
      <c r="G48" s="96"/>
      <c r="H48" s="96"/>
      <c r="I48" s="96"/>
      <c r="J48" s="96"/>
      <c r="K48" s="96"/>
      <c r="L48" s="96"/>
      <c r="M48" s="96"/>
      <c r="N48" s="42"/>
    </row>
    <row r="49" spans="1:14" s="21" customFormat="1" ht="15" x14ac:dyDescent="0.25">
      <c r="A49" s="23"/>
      <c r="B49" s="96"/>
      <c r="C49" s="96"/>
      <c r="D49" s="96"/>
      <c r="E49" s="96"/>
      <c r="F49" s="96"/>
      <c r="G49" s="96"/>
      <c r="H49" s="96"/>
      <c r="I49" s="96"/>
      <c r="J49" s="96"/>
      <c r="K49" s="96"/>
      <c r="L49" s="96"/>
      <c r="M49" s="96"/>
      <c r="N49" s="42"/>
    </row>
    <row r="50" spans="1:14" s="21" customFormat="1" ht="15" x14ac:dyDescent="0.25">
      <c r="A50" s="23"/>
      <c r="B50" s="96"/>
      <c r="C50" s="96"/>
      <c r="D50" s="96"/>
      <c r="E50" s="96"/>
      <c r="F50" s="96"/>
      <c r="G50" s="96"/>
      <c r="H50" s="96"/>
      <c r="I50" s="96"/>
      <c r="J50" s="96"/>
      <c r="K50" s="96"/>
      <c r="L50" s="96"/>
      <c r="M50" s="96"/>
      <c r="N50" s="42"/>
    </row>
    <row r="51" spans="1:14" s="21" customFormat="1" ht="15" x14ac:dyDescent="0.25">
      <c r="A51" s="23"/>
      <c r="B51" s="96"/>
      <c r="C51" s="96"/>
      <c r="D51" s="96"/>
      <c r="E51" s="96"/>
      <c r="F51" s="96"/>
      <c r="G51" s="96"/>
      <c r="H51" s="96"/>
      <c r="I51" s="96"/>
      <c r="J51" s="96"/>
      <c r="K51" s="96"/>
      <c r="L51" s="96"/>
      <c r="M51" s="96"/>
      <c r="N51" s="42"/>
    </row>
    <row r="52" spans="1:14" s="21" customFormat="1" ht="15" x14ac:dyDescent="0.25">
      <c r="A52" s="23"/>
      <c r="B52" s="96"/>
      <c r="C52" s="96"/>
      <c r="D52" s="96"/>
      <c r="E52" s="96"/>
      <c r="F52" s="96"/>
      <c r="G52" s="96"/>
      <c r="H52" s="96"/>
      <c r="I52" s="96"/>
      <c r="J52" s="96"/>
      <c r="K52" s="96"/>
      <c r="L52" s="96"/>
      <c r="M52" s="96"/>
      <c r="N52" s="42"/>
    </row>
    <row r="53" spans="1:14" s="21" customFormat="1" ht="15" x14ac:dyDescent="0.25">
      <c r="A53" s="23"/>
      <c r="B53" s="96"/>
      <c r="C53" s="96"/>
      <c r="D53" s="96"/>
      <c r="E53" s="96"/>
      <c r="F53" s="96"/>
      <c r="G53" s="96"/>
      <c r="H53" s="96"/>
      <c r="I53" s="96"/>
      <c r="J53" s="96"/>
      <c r="K53" s="96"/>
      <c r="L53" s="96"/>
      <c r="M53" s="96"/>
      <c r="N53" s="42"/>
    </row>
    <row r="54" spans="1:14" s="21" customFormat="1" ht="15" x14ac:dyDescent="0.25">
      <c r="A54" s="23"/>
      <c r="B54" s="96"/>
      <c r="C54" s="96"/>
      <c r="D54" s="96"/>
      <c r="E54" s="96"/>
      <c r="F54" s="96"/>
      <c r="G54" s="96"/>
      <c r="H54" s="96"/>
      <c r="I54" s="96"/>
      <c r="J54" s="96"/>
      <c r="K54" s="96"/>
      <c r="L54" s="96"/>
      <c r="M54" s="96"/>
      <c r="N54" s="42"/>
    </row>
    <row r="55" spans="1:14" s="21" customFormat="1" ht="15" x14ac:dyDescent="0.25">
      <c r="A55" s="23"/>
      <c r="B55" s="96"/>
      <c r="C55" s="96"/>
      <c r="D55" s="96"/>
      <c r="E55" s="96"/>
      <c r="F55" s="96"/>
      <c r="G55" s="96"/>
      <c r="H55" s="96"/>
      <c r="I55" s="96"/>
      <c r="J55" s="96"/>
      <c r="K55" s="96"/>
      <c r="L55" s="96"/>
      <c r="M55" s="96"/>
      <c r="N55" s="42"/>
    </row>
    <row r="56" spans="1:14" s="21" customFormat="1" ht="15" x14ac:dyDescent="0.25">
      <c r="A56" s="23"/>
      <c r="B56" s="96"/>
      <c r="C56" s="96"/>
      <c r="D56" s="96"/>
      <c r="E56" s="96"/>
      <c r="F56" s="96"/>
      <c r="G56" s="96"/>
      <c r="H56" s="96"/>
      <c r="I56" s="96"/>
      <c r="J56" s="96"/>
      <c r="K56" s="96"/>
      <c r="L56" s="96"/>
      <c r="M56" s="96"/>
      <c r="N56" s="42"/>
    </row>
    <row r="57" spans="1:14" s="21" customFormat="1" ht="15" x14ac:dyDescent="0.25">
      <c r="A57" s="23"/>
      <c r="B57" s="96"/>
      <c r="C57" s="96"/>
      <c r="D57" s="96"/>
      <c r="E57" s="96"/>
      <c r="F57" s="96"/>
      <c r="G57" s="96"/>
      <c r="H57" s="96"/>
      <c r="I57" s="96"/>
      <c r="J57" s="96"/>
      <c r="K57" s="96"/>
      <c r="L57" s="96"/>
      <c r="M57" s="96"/>
      <c r="N57" s="42"/>
    </row>
    <row r="58" spans="1:14" s="21" customFormat="1" ht="15" x14ac:dyDescent="0.25">
      <c r="A58" s="23"/>
      <c r="B58" s="96"/>
      <c r="C58" s="96"/>
      <c r="D58" s="96"/>
      <c r="E58" s="96"/>
      <c r="F58" s="96"/>
      <c r="G58" s="96"/>
      <c r="H58" s="96"/>
      <c r="I58" s="96"/>
      <c r="J58" s="96"/>
      <c r="K58" s="96"/>
      <c r="L58" s="96"/>
      <c r="M58" s="96"/>
      <c r="N58" s="42"/>
    </row>
    <row r="59" spans="1:14" s="21" customFormat="1" ht="15" x14ac:dyDescent="0.25">
      <c r="A59" s="23"/>
      <c r="B59" s="96"/>
      <c r="C59" s="96"/>
      <c r="D59" s="96"/>
      <c r="E59" s="96"/>
      <c r="F59" s="96"/>
      <c r="G59" s="96"/>
      <c r="H59" s="96"/>
      <c r="I59" s="96"/>
      <c r="J59" s="96"/>
      <c r="K59" s="96"/>
      <c r="L59" s="96"/>
      <c r="M59" s="96"/>
      <c r="N59" s="42"/>
    </row>
    <row r="60" spans="1:14" s="21" customFormat="1" ht="15" x14ac:dyDescent="0.25">
      <c r="A60" s="23"/>
      <c r="B60" s="96"/>
      <c r="C60" s="96"/>
      <c r="D60" s="96"/>
      <c r="E60" s="96"/>
      <c r="F60" s="96"/>
      <c r="G60" s="96"/>
      <c r="H60" s="96"/>
      <c r="I60" s="96"/>
      <c r="J60" s="96"/>
      <c r="K60" s="96"/>
      <c r="L60" s="96"/>
      <c r="M60" s="96"/>
      <c r="N60" s="42"/>
    </row>
    <row r="61" spans="1:14" s="21" customFormat="1" ht="15" x14ac:dyDescent="0.25">
      <c r="A61" s="23"/>
      <c r="B61" s="96"/>
      <c r="C61" s="96"/>
      <c r="D61" s="96"/>
      <c r="E61" s="96"/>
      <c r="F61" s="96"/>
      <c r="G61" s="96"/>
      <c r="H61" s="96"/>
      <c r="I61" s="96"/>
      <c r="J61" s="96"/>
      <c r="K61" s="96"/>
      <c r="L61" s="96"/>
      <c r="M61" s="96"/>
      <c r="N61" s="42"/>
    </row>
    <row r="62" spans="1:14" s="21" customFormat="1" ht="15" x14ac:dyDescent="0.25">
      <c r="A62" s="23"/>
      <c r="B62" s="96"/>
      <c r="C62" s="96"/>
      <c r="D62" s="96"/>
      <c r="E62" s="96"/>
      <c r="F62" s="96"/>
      <c r="G62" s="96"/>
      <c r="H62" s="96"/>
      <c r="I62" s="96"/>
      <c r="J62" s="96"/>
      <c r="K62" s="96"/>
      <c r="L62" s="96"/>
      <c r="M62" s="96"/>
      <c r="N62" s="42"/>
    </row>
    <row r="63" spans="1:14" s="21" customFormat="1" ht="15" x14ac:dyDescent="0.25">
      <c r="A63" s="23"/>
      <c r="B63" s="96"/>
      <c r="C63" s="96"/>
      <c r="D63" s="96"/>
      <c r="E63" s="96"/>
      <c r="F63" s="96"/>
      <c r="G63" s="96"/>
      <c r="H63" s="96"/>
      <c r="I63" s="96"/>
      <c r="J63" s="96"/>
      <c r="K63" s="96"/>
      <c r="L63" s="96"/>
      <c r="M63" s="96"/>
      <c r="N63" s="42"/>
    </row>
    <row r="64" spans="1:14" s="21" customFormat="1" ht="15" x14ac:dyDescent="0.25">
      <c r="A64" s="23"/>
      <c r="B64" s="96"/>
      <c r="C64" s="96"/>
      <c r="D64" s="96"/>
      <c r="E64" s="96"/>
      <c r="F64" s="96"/>
      <c r="G64" s="96"/>
      <c r="H64" s="96"/>
      <c r="I64" s="96"/>
      <c r="J64" s="96"/>
      <c r="K64" s="96"/>
      <c r="L64" s="96"/>
      <c r="M64" s="96"/>
      <c r="N64" s="42"/>
    </row>
    <row r="65" spans="1:15" s="21" customFormat="1" ht="15" x14ac:dyDescent="0.25">
      <c r="A65" s="23"/>
      <c r="B65" s="96"/>
      <c r="C65" s="96"/>
      <c r="D65" s="96"/>
      <c r="E65" s="96"/>
      <c r="F65" s="96"/>
      <c r="G65" s="96"/>
      <c r="H65" s="96"/>
      <c r="I65" s="96"/>
      <c r="J65" s="96"/>
      <c r="K65" s="96"/>
      <c r="L65" s="96"/>
      <c r="M65" s="96"/>
      <c r="N65" s="42"/>
    </row>
    <row r="66" spans="1:15" s="21" customFormat="1" ht="15" x14ac:dyDescent="0.25">
      <c r="A66" s="23"/>
      <c r="B66" s="96"/>
      <c r="C66" s="96"/>
      <c r="D66" s="96"/>
      <c r="E66" s="96"/>
      <c r="F66" s="96"/>
      <c r="G66" s="96"/>
      <c r="H66" s="96"/>
      <c r="I66" s="96"/>
      <c r="J66" s="96"/>
      <c r="K66" s="96"/>
      <c r="L66" s="96"/>
      <c r="M66" s="96"/>
      <c r="N66" s="42"/>
    </row>
    <row r="67" spans="1:15" s="21" customFormat="1" ht="15" x14ac:dyDescent="0.25">
      <c r="A67" s="23"/>
      <c r="B67" s="96"/>
      <c r="C67" s="96"/>
      <c r="D67" s="96"/>
      <c r="E67" s="96"/>
      <c r="F67" s="96"/>
      <c r="G67" s="96"/>
      <c r="H67" s="96"/>
      <c r="I67" s="96"/>
      <c r="J67" s="96"/>
      <c r="K67" s="96"/>
      <c r="L67" s="96"/>
      <c r="M67" s="96"/>
      <c r="N67" s="42"/>
    </row>
    <row r="68" spans="1:15" s="21" customFormat="1" ht="15" x14ac:dyDescent="0.25">
      <c r="A68" s="23"/>
      <c r="B68" s="96"/>
      <c r="C68" s="96"/>
      <c r="D68" s="96"/>
      <c r="E68" s="96"/>
      <c r="F68" s="96"/>
      <c r="G68" s="96"/>
      <c r="H68" s="96"/>
      <c r="I68" s="96"/>
      <c r="J68" s="96"/>
      <c r="K68" s="96"/>
      <c r="L68" s="96"/>
      <c r="M68" s="96"/>
      <c r="N68" s="42"/>
    </row>
    <row r="69" spans="1:15" s="21" customFormat="1" ht="15" x14ac:dyDescent="0.25">
      <c r="A69" s="23"/>
      <c r="B69" s="96"/>
      <c r="C69" s="96"/>
      <c r="D69" s="96"/>
      <c r="E69" s="96"/>
      <c r="F69" s="96"/>
      <c r="G69" s="96"/>
      <c r="H69" s="96"/>
      <c r="I69" s="96"/>
      <c r="J69" s="96"/>
      <c r="K69" s="96"/>
      <c r="L69" s="96"/>
      <c r="M69" s="96"/>
      <c r="N69" s="42"/>
    </row>
    <row r="70" spans="1:15" s="21" customFormat="1" ht="15" x14ac:dyDescent="0.25">
      <c r="A70" s="23"/>
      <c r="B70" s="96"/>
      <c r="C70" s="96"/>
      <c r="D70" s="96"/>
      <c r="E70" s="96"/>
      <c r="F70" s="96"/>
      <c r="G70" s="96"/>
      <c r="H70" s="96"/>
      <c r="I70" s="96"/>
      <c r="J70" s="96"/>
      <c r="K70" s="96"/>
      <c r="L70" s="96"/>
      <c r="M70" s="96"/>
      <c r="N70" s="42"/>
    </row>
    <row r="71" spans="1:15" s="21" customFormat="1" ht="15" x14ac:dyDescent="0.25">
      <c r="A71" s="23"/>
      <c r="B71" s="96"/>
      <c r="C71" s="96"/>
      <c r="D71" s="96"/>
      <c r="E71" s="96"/>
      <c r="F71" s="96"/>
      <c r="G71" s="96"/>
      <c r="H71" s="96"/>
      <c r="I71" s="96"/>
      <c r="J71" s="96"/>
      <c r="K71" s="96"/>
      <c r="L71" s="96"/>
      <c r="M71" s="96"/>
      <c r="N71" s="42"/>
    </row>
    <row r="72" spans="1:15" s="21" customFormat="1" ht="15" x14ac:dyDescent="0.25">
      <c r="A72" s="23"/>
      <c r="B72" s="96"/>
      <c r="C72" s="96"/>
      <c r="D72" s="96"/>
      <c r="E72" s="96"/>
      <c r="F72" s="96"/>
      <c r="G72" s="96"/>
      <c r="H72" s="96"/>
      <c r="I72" s="96"/>
      <c r="J72" s="96"/>
      <c r="K72" s="96"/>
      <c r="L72" s="96"/>
      <c r="M72" s="96"/>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4" t="s">
        <v>79</v>
      </c>
      <c r="C75" s="54"/>
      <c r="D75" s="54"/>
      <c r="E75" s="54"/>
      <c r="F75" s="54"/>
      <c r="G75" s="54"/>
      <c r="H75" s="54"/>
      <c r="I75" s="54"/>
      <c r="J75" s="54"/>
      <c r="K75" s="54"/>
      <c r="L75" s="54"/>
      <c r="M75" s="54"/>
      <c r="N75" s="34"/>
      <c r="O75" s="35"/>
    </row>
    <row r="76" spans="1:15" s="21" customFormat="1" ht="97.5" customHeight="1" x14ac:dyDescent="0.25">
      <c r="A76" s="23"/>
      <c r="B76" s="56" t="s">
        <v>78</v>
      </c>
      <c r="C76" s="56"/>
      <c r="D76" s="56"/>
      <c r="E76" s="56"/>
      <c r="F76" s="56"/>
      <c r="G76" s="56"/>
      <c r="H76" s="56"/>
      <c r="I76" s="56"/>
      <c r="J76" s="56"/>
      <c r="K76" s="56"/>
      <c r="L76" s="56"/>
      <c r="M76" s="56"/>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4" t="s">
        <v>23</v>
      </c>
      <c r="E78" s="54"/>
      <c r="F78" s="54" t="s">
        <v>24</v>
      </c>
      <c r="G78" s="54"/>
      <c r="H78" s="54" t="s">
        <v>25</v>
      </c>
      <c r="I78" s="54"/>
      <c r="J78" s="54" t="s">
        <v>26</v>
      </c>
      <c r="K78" s="54"/>
      <c r="L78" s="74" t="s">
        <v>27</v>
      </c>
      <c r="M78" s="92"/>
    </row>
    <row r="79" spans="1:15" s="21" customFormat="1" ht="30.75" customHeight="1" x14ac:dyDescent="0.25">
      <c r="A79" s="23"/>
      <c r="B79" s="54" t="s">
        <v>28</v>
      </c>
      <c r="C79" s="54"/>
      <c r="D79" s="53" t="s">
        <v>29</v>
      </c>
      <c r="E79" s="52" t="s">
        <v>30</v>
      </c>
      <c r="F79" s="52" t="s">
        <v>29</v>
      </c>
      <c r="G79" s="52" t="s">
        <v>30</v>
      </c>
      <c r="H79" s="52" t="s">
        <v>29</v>
      </c>
      <c r="I79" s="52" t="s">
        <v>30</v>
      </c>
      <c r="J79" s="52" t="s">
        <v>29</v>
      </c>
      <c r="K79" s="52" t="s">
        <v>30</v>
      </c>
      <c r="L79" s="76"/>
      <c r="M79" s="93"/>
    </row>
    <row r="80" spans="1:15" s="47" customFormat="1" ht="59.25" customHeight="1" x14ac:dyDescent="0.25">
      <c r="A80" s="23"/>
      <c r="B80" s="88">
        <v>0</v>
      </c>
      <c r="C80" s="89"/>
      <c r="D80" s="19"/>
      <c r="E80" s="46">
        <f>ROUND(B80*D80,0)</f>
        <v>0</v>
      </c>
      <c r="F80" s="19"/>
      <c r="G80" s="46">
        <f>ROUND(F80*B80,0)</f>
        <v>0</v>
      </c>
      <c r="H80" s="19"/>
      <c r="I80" s="46">
        <f>ROUND(B80*H80,0)</f>
        <v>0</v>
      </c>
      <c r="J80" s="19"/>
      <c r="K80" s="46">
        <f>ROUND(B80*J80,0)</f>
        <v>0</v>
      </c>
      <c r="L80" s="94">
        <f>ROUND(B80-E80-G80-I80-K80,0)</f>
        <v>0</v>
      </c>
      <c r="M80" s="95"/>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90" t="s">
        <v>31</v>
      </c>
      <c r="C82" s="90"/>
      <c r="D82" s="90"/>
      <c r="E82" s="90"/>
      <c r="F82" s="90"/>
      <c r="G82" s="44"/>
      <c r="H82" s="44"/>
      <c r="I82" s="20"/>
      <c r="J82" s="20"/>
      <c r="K82" s="20"/>
      <c r="L82" s="20"/>
      <c r="M82" s="20"/>
      <c r="N82" s="44"/>
    </row>
    <row r="83" spans="1:14" s="21" customFormat="1" ht="15" x14ac:dyDescent="0.25">
      <c r="A83" s="23"/>
      <c r="B83" s="90"/>
      <c r="C83" s="90"/>
      <c r="D83" s="90"/>
      <c r="E83" s="90"/>
      <c r="F83" s="90"/>
      <c r="G83" s="44"/>
      <c r="H83" s="44"/>
      <c r="I83" s="20"/>
      <c r="J83" s="20"/>
      <c r="K83" s="20"/>
      <c r="L83" s="20"/>
      <c r="M83" s="20"/>
      <c r="N83" s="44"/>
    </row>
    <row r="84" spans="1:14" s="21" customFormat="1" ht="15.75" thickBot="1" x14ac:dyDescent="0.3">
      <c r="A84" s="23"/>
      <c r="B84" s="91"/>
      <c r="C84" s="91"/>
      <c r="D84" s="91"/>
      <c r="E84" s="91"/>
      <c r="F84" s="91"/>
      <c r="G84" s="44"/>
      <c r="H84" s="44"/>
      <c r="I84" s="20"/>
      <c r="J84" s="20"/>
      <c r="K84" s="20"/>
      <c r="L84" s="20"/>
      <c r="M84" s="20"/>
      <c r="N84" s="44"/>
    </row>
    <row r="85" spans="1:14" s="21" customFormat="1" ht="13.5" customHeight="1" x14ac:dyDescent="0.25">
      <c r="A85" s="23"/>
      <c r="B85" s="99" t="s">
        <v>32</v>
      </c>
      <c r="C85" s="99"/>
      <c r="D85" s="99"/>
      <c r="E85" s="99"/>
      <c r="F85" s="99"/>
      <c r="G85" s="40"/>
      <c r="H85" s="40"/>
      <c r="I85" s="100"/>
      <c r="J85" s="100"/>
      <c r="K85" s="100"/>
      <c r="L85" s="100"/>
      <c r="M85" s="100"/>
      <c r="N85" s="40"/>
    </row>
    <row r="86" spans="1:14" s="21" customFormat="1" ht="13.5" customHeight="1" x14ac:dyDescent="0.25">
      <c r="A86" s="23"/>
      <c r="B86" s="99" t="s">
        <v>33</v>
      </c>
      <c r="C86" s="99"/>
      <c r="D86" s="99"/>
      <c r="E86" s="99"/>
      <c r="F86" s="99"/>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98" t="s">
        <v>35</v>
      </c>
      <c r="C89" s="98"/>
      <c r="D89" s="98"/>
      <c r="E89" s="98"/>
      <c r="F89" s="98"/>
      <c r="G89" s="98"/>
      <c r="H89" s="98"/>
      <c r="I89" s="98"/>
      <c r="J89" s="98"/>
      <c r="K89" s="98"/>
      <c r="L89" s="98"/>
      <c r="M89" s="98"/>
      <c r="N89" s="50"/>
    </row>
    <row r="90" spans="1:14" s="21" customFormat="1" ht="13.5" customHeight="1" x14ac:dyDescent="0.25">
      <c r="A90" s="23"/>
      <c r="B90" s="97" t="s">
        <v>36</v>
      </c>
      <c r="C90" s="97"/>
      <c r="D90" s="97"/>
      <c r="E90" s="97"/>
      <c r="F90" s="97"/>
      <c r="G90" s="97"/>
      <c r="H90" s="97"/>
      <c r="I90" s="97"/>
      <c r="J90" s="97"/>
      <c r="K90" s="97"/>
      <c r="L90" s="97"/>
      <c r="M90" s="97"/>
      <c r="N90" s="40"/>
    </row>
    <row r="91" spans="1:14" s="21" customFormat="1" ht="15" x14ac:dyDescent="0.25">
      <c r="A91" s="23"/>
      <c r="B91" s="97" t="s">
        <v>37</v>
      </c>
      <c r="C91" s="97"/>
      <c r="D91" s="97"/>
      <c r="E91" s="97"/>
      <c r="F91" s="97"/>
      <c r="G91" s="97"/>
      <c r="H91" s="97"/>
      <c r="I91" s="97"/>
      <c r="J91" s="97"/>
      <c r="K91" s="97"/>
      <c r="L91" s="97"/>
      <c r="M91" s="97"/>
    </row>
  </sheetData>
  <sheetProtection inser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1"/>
      <c r="C2" s="101"/>
      <c r="D2" s="102" t="s">
        <v>0</v>
      </c>
      <c r="E2" s="103"/>
      <c r="F2" s="103"/>
      <c r="G2" s="103"/>
      <c r="H2" s="104"/>
      <c r="I2" s="102" t="s">
        <v>38</v>
      </c>
      <c r="J2" s="104"/>
      <c r="K2" s="7"/>
    </row>
    <row r="3" spans="2:11" ht="15" customHeight="1" x14ac:dyDescent="0.25">
      <c r="B3" s="101"/>
      <c r="C3" s="101"/>
      <c r="D3" s="102" t="s">
        <v>1</v>
      </c>
      <c r="E3" s="103"/>
      <c r="F3" s="103"/>
      <c r="G3" s="103"/>
      <c r="H3" s="104"/>
      <c r="I3" s="102" t="s">
        <v>76</v>
      </c>
      <c r="J3" s="104"/>
      <c r="K3" s="8"/>
    </row>
    <row r="4" spans="2:11" ht="15" customHeight="1" x14ac:dyDescent="0.25">
      <c r="B4" s="101"/>
      <c r="C4" s="101"/>
      <c r="D4" s="105" t="s">
        <v>39</v>
      </c>
      <c r="E4" s="106"/>
      <c r="F4" s="106"/>
      <c r="G4" s="106"/>
      <c r="H4" s="107"/>
      <c r="I4" s="102" t="s">
        <v>86</v>
      </c>
      <c r="J4" s="104"/>
      <c r="K4" s="8"/>
    </row>
    <row r="5" spans="2:11" ht="15" customHeight="1" x14ac:dyDescent="0.25">
      <c r="B5" s="101"/>
      <c r="C5" s="101"/>
      <c r="D5" s="108"/>
      <c r="E5" s="109"/>
      <c r="F5" s="109"/>
      <c r="G5" s="109"/>
      <c r="H5" s="110"/>
      <c r="I5" s="102" t="s">
        <v>40</v>
      </c>
      <c r="J5" s="104"/>
      <c r="K5" s="8"/>
    </row>
    <row r="6" spans="2:11" x14ac:dyDescent="0.25">
      <c r="K6" s="9"/>
    </row>
    <row r="7" spans="2:11" ht="15.75" customHeight="1" x14ac:dyDescent="0.25">
      <c r="B7" s="112" t="s">
        <v>41</v>
      </c>
      <c r="C7" s="112"/>
      <c r="D7" s="112"/>
      <c r="E7" s="112"/>
      <c r="F7" s="112"/>
      <c r="G7" s="112"/>
      <c r="H7" s="112"/>
      <c r="I7" s="112"/>
      <c r="J7" s="112"/>
      <c r="K7" s="10"/>
    </row>
    <row r="8" spans="2:11" ht="15.75" customHeight="1" x14ac:dyDescent="0.25">
      <c r="B8" s="113" t="s">
        <v>42</v>
      </c>
      <c r="C8" s="113" t="s">
        <v>43</v>
      </c>
      <c r="D8" s="113"/>
      <c r="E8" s="113"/>
      <c r="F8" s="113"/>
      <c r="G8" s="112" t="s">
        <v>44</v>
      </c>
      <c r="H8" s="112"/>
      <c r="I8" s="112"/>
      <c r="J8" s="112"/>
      <c r="K8" s="10"/>
    </row>
    <row r="9" spans="2:11" ht="15.75" customHeight="1" x14ac:dyDescent="0.25">
      <c r="B9" s="113"/>
      <c r="C9" s="11" t="s">
        <v>45</v>
      </c>
      <c r="D9" s="11" t="s">
        <v>46</v>
      </c>
      <c r="E9" s="113" t="s">
        <v>47</v>
      </c>
      <c r="F9" s="113"/>
      <c r="G9" s="112"/>
      <c r="H9" s="112"/>
      <c r="I9" s="112"/>
      <c r="J9" s="112"/>
      <c r="K9" s="10"/>
    </row>
    <row r="10" spans="2:11" ht="15.75" customHeight="1" x14ac:dyDescent="0.25">
      <c r="B10" s="12">
        <v>1</v>
      </c>
      <c r="C10" s="12">
        <v>2022</v>
      </c>
      <c r="D10" s="12">
        <v>1</v>
      </c>
      <c r="E10" s="111">
        <v>28</v>
      </c>
      <c r="F10" s="111"/>
      <c r="G10" s="114" t="s">
        <v>48</v>
      </c>
      <c r="H10" s="114"/>
      <c r="I10" s="114"/>
      <c r="J10" s="114"/>
      <c r="K10" s="13"/>
    </row>
    <row r="11" spans="2:11" ht="26.25" customHeight="1" x14ac:dyDescent="0.25">
      <c r="B11" s="12">
        <v>2</v>
      </c>
      <c r="C11" s="12">
        <v>2022</v>
      </c>
      <c r="D11" s="12">
        <v>5</v>
      </c>
      <c r="E11" s="111">
        <v>31</v>
      </c>
      <c r="F11" s="111"/>
      <c r="G11" s="114" t="s">
        <v>49</v>
      </c>
      <c r="H11" s="114"/>
      <c r="I11" s="114"/>
      <c r="J11" s="114"/>
      <c r="K11" s="13"/>
    </row>
    <row r="12" spans="2:11" ht="60" customHeight="1" x14ac:dyDescent="0.25">
      <c r="B12" s="12">
        <v>3</v>
      </c>
      <c r="C12" s="12">
        <v>2024</v>
      </c>
      <c r="D12" s="12">
        <v>4</v>
      </c>
      <c r="E12" s="111">
        <v>29</v>
      </c>
      <c r="F12" s="111"/>
      <c r="G12" s="114" t="s">
        <v>50</v>
      </c>
      <c r="H12" s="114"/>
      <c r="I12" s="114"/>
      <c r="J12" s="114"/>
      <c r="K12" s="13"/>
    </row>
    <row r="13" spans="2:11" ht="61.5" customHeight="1" x14ac:dyDescent="0.25">
      <c r="B13" s="12">
        <v>4</v>
      </c>
      <c r="C13" s="12">
        <v>2024</v>
      </c>
      <c r="D13" s="12">
        <v>7</v>
      </c>
      <c r="E13" s="111">
        <v>31</v>
      </c>
      <c r="F13" s="111"/>
      <c r="G13" s="114" t="s">
        <v>75</v>
      </c>
      <c r="H13" s="114"/>
      <c r="I13" s="114"/>
      <c r="J13" s="114"/>
      <c r="K13" s="13"/>
    </row>
    <row r="14" spans="2:11" ht="15.75" customHeight="1" x14ac:dyDescent="0.25">
      <c r="B14" s="113" t="s">
        <v>51</v>
      </c>
      <c r="C14" s="113"/>
      <c r="D14" s="113"/>
      <c r="E14" s="113"/>
      <c r="F14" s="113"/>
      <c r="G14" s="113"/>
      <c r="H14" s="113"/>
      <c r="I14" s="113"/>
      <c r="J14" s="113"/>
      <c r="K14" s="14"/>
    </row>
    <row r="15" spans="2:11" x14ac:dyDescent="0.25">
      <c r="B15" s="113" t="s">
        <v>52</v>
      </c>
      <c r="C15" s="113"/>
      <c r="D15" s="113"/>
      <c r="E15" s="113"/>
      <c r="F15" s="113" t="s">
        <v>53</v>
      </c>
      <c r="G15" s="113"/>
      <c r="H15" s="113"/>
      <c r="I15" s="113"/>
      <c r="J15" s="113"/>
      <c r="K15" s="14"/>
    </row>
    <row r="16" spans="2:11" ht="15.75" customHeight="1" x14ac:dyDescent="0.25">
      <c r="B16" s="111" t="s">
        <v>54</v>
      </c>
      <c r="C16" s="111"/>
      <c r="D16" s="111"/>
      <c r="E16" s="111"/>
      <c r="F16" s="111" t="s">
        <v>55</v>
      </c>
      <c r="G16" s="111"/>
      <c r="H16" s="111"/>
      <c r="I16" s="111"/>
      <c r="J16" s="111"/>
      <c r="K16" s="15"/>
    </row>
    <row r="17" spans="2:11" x14ac:dyDescent="0.25">
      <c r="B17" s="113" t="s">
        <v>56</v>
      </c>
      <c r="C17" s="113"/>
      <c r="D17" s="113"/>
      <c r="E17" s="113"/>
      <c r="F17" s="113"/>
      <c r="G17" s="113"/>
      <c r="H17" s="113"/>
      <c r="I17" s="113"/>
      <c r="J17" s="113"/>
      <c r="K17" s="14"/>
    </row>
    <row r="18" spans="2:11" x14ac:dyDescent="0.25">
      <c r="B18" s="113" t="s">
        <v>52</v>
      </c>
      <c r="C18" s="113"/>
      <c r="D18" s="113"/>
      <c r="E18" s="113"/>
      <c r="F18" s="113" t="s">
        <v>53</v>
      </c>
      <c r="G18" s="113"/>
      <c r="H18" s="113"/>
      <c r="I18" s="113"/>
      <c r="J18" s="113"/>
      <c r="K18" s="14"/>
    </row>
    <row r="19" spans="2:11" ht="15.75" customHeight="1" x14ac:dyDescent="0.25">
      <c r="B19" s="116" t="s">
        <v>57</v>
      </c>
      <c r="C19" s="116"/>
      <c r="D19" s="116"/>
      <c r="E19" s="116"/>
      <c r="F19" s="116" t="s">
        <v>58</v>
      </c>
      <c r="G19" s="116"/>
      <c r="H19" s="116"/>
      <c r="I19" s="116"/>
      <c r="J19" s="116"/>
      <c r="K19" s="16"/>
    </row>
    <row r="20" spans="2:11" ht="15.75" customHeight="1" x14ac:dyDescent="0.25">
      <c r="B20" s="112" t="s">
        <v>59</v>
      </c>
      <c r="C20" s="112"/>
      <c r="D20" s="112"/>
      <c r="E20" s="112"/>
      <c r="F20" s="112"/>
      <c r="G20" s="112"/>
      <c r="H20" s="112"/>
      <c r="I20" s="112"/>
      <c r="J20" s="112"/>
      <c r="K20" s="10"/>
    </row>
    <row r="21" spans="2:11" x14ac:dyDescent="0.25">
      <c r="B21" s="113" t="s">
        <v>52</v>
      </c>
      <c r="C21" s="113"/>
      <c r="D21" s="113"/>
      <c r="E21" s="113" t="s">
        <v>53</v>
      </c>
      <c r="F21" s="113"/>
      <c r="G21" s="113"/>
      <c r="H21" s="113" t="s">
        <v>60</v>
      </c>
      <c r="I21" s="113"/>
      <c r="J21" s="113"/>
      <c r="K21" s="14"/>
    </row>
    <row r="22" spans="2:11" x14ac:dyDescent="0.25">
      <c r="B22" s="113"/>
      <c r="C22" s="113"/>
      <c r="D22" s="113"/>
      <c r="E22" s="113"/>
      <c r="F22" s="113"/>
      <c r="G22" s="113"/>
      <c r="H22" s="11" t="s">
        <v>45</v>
      </c>
      <c r="I22" s="11" t="s">
        <v>46</v>
      </c>
      <c r="J22" s="11" t="s">
        <v>47</v>
      </c>
      <c r="K22" s="14"/>
    </row>
    <row r="23" spans="2:11" x14ac:dyDescent="0.25">
      <c r="B23" s="111" t="s">
        <v>61</v>
      </c>
      <c r="C23" s="111"/>
      <c r="D23" s="111"/>
      <c r="E23" s="116" t="s">
        <v>62</v>
      </c>
      <c r="F23" s="116"/>
      <c r="G23" s="116"/>
      <c r="H23" s="12">
        <v>2024</v>
      </c>
      <c r="I23" s="12">
        <v>7</v>
      </c>
      <c r="J23" s="12">
        <v>31</v>
      </c>
      <c r="K23" s="15"/>
    </row>
    <row r="24" spans="2:11" x14ac:dyDescent="0.25">
      <c r="K24" s="9"/>
    </row>
    <row r="25" spans="2:11" ht="56.25" customHeight="1" x14ac:dyDescent="0.25">
      <c r="B25" s="9"/>
      <c r="C25" s="117" t="s">
        <v>63</v>
      </c>
      <c r="D25" s="117"/>
      <c r="E25" s="117"/>
      <c r="F25" s="117"/>
      <c r="G25" s="117"/>
      <c r="H25" s="117"/>
      <c r="I25" s="117"/>
      <c r="K25" s="9"/>
    </row>
    <row r="26" spans="2:11" ht="16.5" customHeight="1" x14ac:dyDescent="0.25">
      <c r="E26" s="115" t="s">
        <v>64</v>
      </c>
      <c r="F26" s="115"/>
      <c r="G26" s="115"/>
      <c r="H26" s="115"/>
      <c r="I26" s="115"/>
      <c r="J26" s="115"/>
      <c r="K26" s="17"/>
    </row>
    <row r="27" spans="2:11" x14ac:dyDescent="0.25">
      <c r="B27" s="9"/>
      <c r="C27" s="9"/>
      <c r="D27" s="9"/>
      <c r="E27" s="115"/>
      <c r="F27" s="115"/>
      <c r="G27" s="115"/>
      <c r="H27" s="115"/>
      <c r="I27" s="115"/>
      <c r="J27" s="115"/>
      <c r="K27" s="17"/>
    </row>
  </sheetData>
  <mergeCells count="39">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B2:C5"/>
    <mergeCell ref="D2:H2"/>
    <mergeCell ref="I2:J2"/>
    <mergeCell ref="D3:H3"/>
    <mergeCell ref="I3:J3"/>
    <mergeCell ref="D4:H5"/>
    <mergeCell ref="I4:J4"/>
    <mergeCell ref="I5:J5"/>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Karen Yunary  Salcedo Sanabria</cp:lastModifiedBy>
  <cp:revision/>
  <dcterms:created xsi:type="dcterms:W3CDTF">2022-01-21T16:30:23Z</dcterms:created>
  <dcterms:modified xsi:type="dcterms:W3CDTF">2024-11-18T20:13:24Z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