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3/DOCUMENTOS DE PUBLICACIÓN CONTRATACIÓN DIRECTA/"/>
    </mc:Choice>
  </mc:AlternateContent>
  <xr:revisionPtr revIDLastSave="85" documentId="13_ncr:1_{F325527D-AE3E-4150-8C66-BA9D114568FD}" xr6:coauthVersionLast="47" xr6:coauthVersionMax="47" xr10:uidLastSave="{F23804E3-525A-4082-B74F-362E8F2E776B}"/>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O20"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<sst xmlns="http://schemas.openxmlformats.org/spreadsheetml/2006/main" count="255" uniqueCount="113">
  <si>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</si>
  <si>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</si>
  <si>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</si>
  <si>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</si>
  <si>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</si>
  <si>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</si>
  <si>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</si>
  <si>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</si>
  <si>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</si>
  <si>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</si>
  <si>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</si>
  <si>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</si>
  <si>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</si>
  <si>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</si>
  <si>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</si>
  <si>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</si>
  <si>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</si>
  <si>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</si>
  <si>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</si>
  <si>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</si>
  <si>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</si>
  <si>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</si>
  <si>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</si>
  <si>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</si>
  <si>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</si>
  <si>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</si>
  <si>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</si>
  <si>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</si>
  <si>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</si>
  <si>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</si>
  <si>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</si>
  <si>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</si>
  <si>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</si>
  <si>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</si>
  <si>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</si>
  <si>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</si>
  <si>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</si>
  <si>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</si>
  <si>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</si>
  <si>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</si>
  <si>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</si>
  <si>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</si>
  <si>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</si>
  <si>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</si>
  <si>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</si>
  <si>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</si>
  <si>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</si>
  <si>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</si>
  <si>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</si>
  <si>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</si>
  <si>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</si>
  <si>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</si>
  <si>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</si>
  <si>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</si>
  <si>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</si>
  <si>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</si>
  <si>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</si>
  <si>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</si>
  <si>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</si>
  <si>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</si>
  <si>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</si>
  <si>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</si>
  <si>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</si>
  <si>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</si>
  <si>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</si>
  <si>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</si>
  <si>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</si>
  <si>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</si>
  <si>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</si>
  <si>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</si>
  <si>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</si>
  <si>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</si>
  <si>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</si>
  <si>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</si>
  <si>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</si>
  <si>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</si>
  <si>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</si>
  <si>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</si>
  <si>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</si>
  <si>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</si>
  <si>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</si>
  <si>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</si>
  <si>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</si>
  <si>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</si>
  <si>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</si>
  <si>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</si>
  <si>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</si>
  <si>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</si>
  <si>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</si>
  <si>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</si>
  <si>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</si>
  <si>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</si>
  <si>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</si>
  <si>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</si>
  <si>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</si>
  <si>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</si>
  <si>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</si>
  <si>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</si>
  <si>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</si>
  <si>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</si>
  <si>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</si>
  <si>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</si>
  <si>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</si>
  <si>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</si>
  <si>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</si>
  <si>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</si>
  <si>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</si>
  <si>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</si>
  <si>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</si>
  <si>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</si>
  <si>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</si>
  <si>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</si>
  <si>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Chat GPT-4 Team. Licencia Académica Anual, para hasta 14
usuarios, idioma en español, entrega electrónica.
Características: Capacidades de mensajes superiores en GPT-4, Crea y comparte GPT con el espacio de trabajo, Consola de administrador para la administración del espacio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</si>
</sst>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38" customHeight="1" thickBot="1" x14ac:dyDescent="0.3">
      <c r="A14" s="31">
        <v>1</v>
      </c>
      <c r="B14" s="40" t="s">
        <v>112</v>
      </c>
      <c r="C14" s="15"/>
      <c r="D14" s="12">
        <v>1</v>
      </c>
      <c r="E14" s="16" t="s">
        <v>111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60">
        <f>SUMIF(G:G,0%,L:L)+SUMIF(G:G,"",L:L)</f>
        <v>0</v>
      </c>
    </row>
    <row r="16" spans="1:15" s="10" customFormat="1" ht="39" customHeight="1" x14ac:dyDescent="0.25">
      <c r="A16" s="132" t="s">
        <v>107</v>
      </c>
      <c r="B16" s="133"/>
      <c r="C16" s="133"/>
      <c r="D16" s="133"/>
      <c r="E16" s="133"/>
      <c r="F16" s="133"/>
      <c r="G16" s="133"/>
      <c r="H16" s="133"/>
      <c r="I16" s="133"/>
      <c r="J16" s="133"/>
      <c r="K16" s="134"/>
      <c r="L16" s="124" t="s">
        <v>28</v>
      </c>
      <c r="M16" s="125"/>
      <c r="N16" s="125"/>
      <c r="O16" s="61">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61">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2">
        <f>SUM(O15:O17)</f>
        <v>0</v>
      </c>
    </row>
    <row r="19" spans="1:17" s="10" customFormat="1" ht="30" customHeight="1" x14ac:dyDescent="0.25">
      <c r="A19" s="135"/>
      <c r="B19" s="136"/>
      <c r="C19" s="136"/>
      <c r="D19" s="136"/>
      <c r="E19" s="136"/>
      <c r="F19" s="136"/>
      <c r="G19" s="136"/>
      <c r="H19" s="136"/>
      <c r="I19" s="136"/>
      <c r="J19" s="136"/>
      <c r="K19" s="137"/>
      <c r="L19" s="120" t="s">
        <v>30</v>
      </c>
      <c r="M19" s="121"/>
      <c r="N19" s="121"/>
      <c r="O19" s="63">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3">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2">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61">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2">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4">
        <f>+O18+O21+O23</f>
        <v>0</v>
      </c>
    </row>
    <row r="26" spans="1:17" ht="50.1" customHeight="1" thickBot="1" x14ac:dyDescent="0.3">
      <c r="B26" s="144"/>
      <c r="C26" s="144"/>
    </row>
    <row r="27" spans="1:17" x14ac:dyDescent="0.25">
      <c r="B27" s="165" t="s">
        <v>36</v>
      </c>
      <c r="C27" s="16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5"/>
      <c r="Q32" s="65"/>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1IOYihxSovhhqdvDOGhYHLjROyW7b8AOudnCWtXS8iZZ+voK2eKK1kKsSDvmY89Bb8S8Ms4DOvD6zWlPlIARuw==" saltValue="58WGL0k8d3e3ms6JgjiC6w==" spinCount="100000" sheet="1" scenarios="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2024-09-20T21:41:51Z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