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DIRECTA\F-CD-255 MTO PATINODROMO CAD\DOCUMENTOS PARA PUBLICAR\"/>
    </mc:Choice>
  </mc:AlternateContent>
  <bookViews>
    <workbookView xWindow="-120" yWindow="-120" windowWidth="29040" windowHeight="15720" tabRatio="876" firstSheet="1" activeTab="1"/>
  </bookViews>
  <sheets>
    <sheet name="Cálculos" sheetId="2" state="hidden" r:id="rId1"/>
    <sheet name="Obra" sheetId="6" r:id="rId2"/>
    <sheet name="CONTROL CAMBIOS" sheetId="8" state="hidden" r:id="rId3"/>
  </sheets>
  <definedNames>
    <definedName name="_xlnm.Print_Area" localSheetId="1">Obra!$A$1:$L$43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14" i="6" l="1"/>
  <c r="L29" i="6" l="1"/>
  <c r="L32" i="6" s="1"/>
  <c r="L34" i="6" s="1"/>
  <c r="L31" i="6" l="1"/>
  <c r="L30" i="6"/>
  <c r="L33" i="6" l="1"/>
  <c r="L35" i="6" s="1"/>
</calcChain>
</file>

<file path=xl/sharedStrings.xml><?xml version="1.0" encoding="utf-8"?>
<sst xmlns="http://schemas.openxmlformats.org/spreadsheetml/2006/main" count="116" uniqueCount="92">
  <si>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</si>
  <si>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</si>
  <si>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</si>
  <si>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</si>
  <si>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</si>
  <si>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</si>
  <si>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</si>
  <si>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</si>
  <si>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</si>
  <si>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</si>
  <si>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</si>
  <si>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</si>
  <si>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</si>
  <si>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</si>
  <si>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</si>
  <si>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</si>
  <si>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</si>
  <si>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</si>
  <si>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</si>
  <si>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</si>
  <si>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</si>
  <si>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</si>
  <si>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</si>
  <si>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</si>
  <si>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</si>
  <si>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</si>
  <si>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</si>
  <si>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</si>
  <si>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</si>
  <si>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</si>
  <si>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</si>
  <si>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</si>
  <si>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</si>
  <si>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</si>
  <si>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</si>
  <si>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</si>
  <si>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</si>
  <si>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</si>
  <si>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</si>
  <si>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</si>
  <si>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</si>
  <si>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</si>
  <si>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</si>
  <si>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</si>
  <si>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</si>
  <si>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</si>
  <si>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</si>
  <si>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</si>
  <si>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</si>
  <si>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</si>
  <si>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</si>
  <si>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</si>
  <si>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</si>
  <si>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</si>
  <si>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</si>
  <si>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</si>
  <si>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</si>
  <si>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</si>
  <si>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</si>
  <si>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</si>
  <si>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</si>
  <si>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</si>
  <si>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</si>
  <si>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</si>
  <si>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</si>
  <si>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</si>
  <si>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</si>
  <si>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</si>
  <si>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</si>
  <si>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t>VIGENCIA: 2024-07-31</t>
  </si>
  <si>
    <t>CÓDIGO: ABSr125</t>
  </si>
  <si>
    <t>RETIRO DE MATERIAL SINTETICO EXISTENTE EN PLACA- RETIRO MATERIAL EXISTENTE EN DILATACIONES (INCLUYE RETIRO DE SOBRANTES A UNA DISTANCIA MENOR DE 5 KM)</t>
  </si>
  <si>
    <t>LIMPIEZA GENERAL DE TODA LA SUPERFICIE EXISTENTE, HIDROLAVADO CON JABON INDUSTRIAL PARA ELIMINAR GRASAS Y MATERIAS EXTERNAS</t>
  </si>
  <si>
    <t>SELLADO DE JUNTAS EN PAVIMENTO DE CONCRETO RÍGIDO (INCLUYE LIMPIEZA, SUMINISTRO E INSTALACIÓN DE FONDO Y SELLANTE)</t>
  </si>
  <si>
    <t>APLICACIÓN MATERIAL SINTETICO DEL SISTEMA SPORT LINE, UNA CAPA SIKAFLOOR 154W GRIS, DOS CAPAS SIKAFLOOR 2023 GRIS, DOS CAPAS SIKAFLOOR 2020 AZUL</t>
  </si>
  <si>
    <t>DEMARCACIÓN CON PINTURA TIPO TRÁFICO E=0.10 M</t>
  </si>
  <si>
    <t>DESMONTE DE TABLA EXISTENTE EN LA DELIMITACIÓN DEL CERRAMIENTO</t>
  </si>
  <si>
    <t>RETIRO DE SOBRANTES A UNA DISTANCIA DE 5 KM (INCLUYE CARGUE)</t>
  </si>
  <si>
    <t>DESMONTE CON PULIDORA ELECTRICA DE PERFIL SUPERIOR DEL CERRAMIENTO Y SOLDADURA DEL MISMO EN UN ANGULO DE 90°</t>
  </si>
  <si>
    <t>SUMINISTRO Y APLIQUE ANTICORROSIVO SOBRE LÁMINA LINEAL (ITEM ICCU 18,2)</t>
  </si>
  <si>
    <t>SUMINISTRO Y APLIQUE ESMALTE SOBRE LÁMINA LINEAL (ITEM ICCU 18,8)</t>
  </si>
  <si>
    <t>SUMINISTRO E INSTALACIÓN DE LAMINA ALVEOLAR 6MM 2,95 X 2,10 CRISTAL</t>
  </si>
  <si>
    <t>SONDEO DE TUBERIA EXISTENTE DE RECOLECCIÓN DE AGUAS LLUVIAS (SONDA HIDROJET) LIMPIEZA Y MANTENIMIENTO DE 186,84 METROS LINEALES DE TUBERIA Y DE 56 SIFONES EXISTENTE, CON RETIRO DE SOBRANTES A UNA DISTANCIA DE 5 KM</t>
  </si>
  <si>
    <t>LIMPIEZA Y MANTENIMIENTO DE CAJAS DE INSPECCIÓN</t>
  </si>
  <si>
    <t>SUMINISTRO E INSTALACIÓN REJILLA PLASTICA SOSCO 3X2 (ITEM ICCU 14,31)</t>
  </si>
  <si>
    <t>RETIRO DE EXISTENTE E INSTALACIÓN DE REJILLA SIFON PISO 20CM X 10CM EN ACERO INOXIDABLE</t>
  </si>
  <si>
    <t>METRO CUADRADO</t>
  </si>
  <si>
    <t>GALON</t>
  </si>
  <si>
    <t>METRO LINEAL</t>
  </si>
  <si>
    <t>METRO CUBICO</t>
  </si>
  <si>
    <t>UNIDAD</t>
  </si>
  <si>
    <r>
      <t xml:space="preserve">NOTA 1: </t>
    </r>
    <r>
      <rPr>
        <sz val="8"/>
        <rFont val="Arial"/>
        <family val="2"/>
      </rPr>
      <t xml:space="preserve">Señor cotizante recuerde que este formato se encuentra formulado y no admite valores con decimales en los precios unitarios.  </t>
    </r>
    <r>
      <rPr>
        <b/>
        <sz val="8"/>
        <rFont val="Arial"/>
        <family val="2"/>
      </rPr>
      <t xml:space="preserve">                                                                                                                                                                                                                                                                                             NOTA 2: </t>
    </r>
    <r>
      <rPr>
        <sz val="8"/>
        <rFont val="Arial"/>
        <family val="2"/>
      </rPr>
      <t xml:space="preserve">Los productos y servicios ofertados por la persona naturales </t>
    </r>
    <r>
      <rPr>
        <b/>
        <sz val="8"/>
        <rFont val="Arial"/>
        <family val="2"/>
      </rPr>
      <t xml:space="preserve"> NO RESPONSABLES DE IVA </t>
    </r>
    <r>
      <rPr>
        <sz val="8"/>
        <rFont val="Arial"/>
        <family val="2"/>
      </rPr>
      <t>deberán marcar el porcentaje de</t>
    </r>
    <r>
      <rPr>
        <b/>
        <sz val="8"/>
        <rFont val="Arial"/>
        <family val="2"/>
      </rPr>
      <t xml:space="preserve"> IVA tarifa CERO (0).                                                                                                                                                                                                                                                                                                                                                                                                                                                                                                                                                                                                                                                                                                                                                                                                           NOTA 3: </t>
    </r>
    <r>
      <rPr>
        <sz val="8"/>
        <rFont val="Arial"/>
        <family val="2"/>
      </rPr>
      <t xml:space="preserve">La validez de la cotización no podrá ser Inferior 30 días.  </t>
    </r>
    <r>
      <rPr>
        <b/>
        <sz val="8"/>
        <rFont val="Arial"/>
        <family val="2"/>
      </rPr>
      <t xml:space="preserve">                                                                                                                                                                                                                                                                                                                           NOTA 4: </t>
    </r>
    <r>
      <rPr>
        <sz val="8"/>
        <rFont val="Arial"/>
        <family val="2"/>
      </rPr>
      <t xml:space="preserve">Recuerde que la forma de pago se debe sujetar a las condiciones establecidas por la Universidad de Cundinamarca para el presente proceso.  </t>
    </r>
    <r>
      <rPr>
        <b/>
        <sz val="8"/>
        <rFont val="Arial"/>
        <family val="2"/>
      </rPr>
      <t xml:space="preserve">                                                                                                                                                                                                                                 NOTA 5: </t>
    </r>
    <r>
      <rPr>
        <sz val="8"/>
        <rFont val="Arial"/>
        <family val="2"/>
      </rPr>
      <t>Verifique el término de ejecución establecido en la</t>
    </r>
    <r>
      <rPr>
        <b/>
        <sz val="8"/>
        <rFont val="Arial"/>
        <family val="2"/>
      </rPr>
      <t xml:space="preserve"> Solicitud de cotización - Adquisición de bienes, servicios u obras Contratación Directa o Términos de Referencia de la Invitación Pública / Privada.                                                                                                                                                                                                                                                                                                                                                                                 NOTA 6: </t>
    </r>
    <r>
      <rPr>
        <sz val="8"/>
        <rFont val="Arial"/>
        <family val="2"/>
      </rPr>
      <t>Señor cotizante recuerde revisar la</t>
    </r>
    <r>
      <rPr>
        <b/>
        <sz val="8"/>
        <rFont val="Arial"/>
        <family val="2"/>
      </rPr>
      <t xml:space="preserve"> Solicitud de cotización - Adquisición de bienes, servicios u obras Contratación Directa o Términos de Referencia de la Invitación Pública / Privada </t>
    </r>
    <r>
      <rPr>
        <sz val="8"/>
        <rFont val="Arial"/>
        <family val="2"/>
      </rPr>
      <t>en su totalidad al momento de realizar la</t>
    </r>
    <r>
      <rPr>
        <b/>
        <sz val="8"/>
        <rFont val="Arial"/>
        <family val="2"/>
      </rPr>
      <t xml:space="preserve"> </t>
    </r>
    <r>
      <rPr>
        <sz val="8"/>
        <rFont val="Arial"/>
        <family val="2"/>
      </rPr>
      <t>cotización para el proceso de obra</t>
    </r>
    <r>
      <rPr>
        <b/>
        <sz val="8"/>
        <rFont val="Arial"/>
        <family val="2"/>
      </rPr>
      <t xml:space="preserve"> </t>
    </r>
    <r>
      <rPr>
        <sz val="8"/>
        <rFont val="Arial"/>
        <family val="2"/>
      </rPr>
      <t>con la universidad de Cundinamarca.</t>
    </r>
    <r>
      <rPr>
        <b/>
        <sz val="8"/>
        <rFont val="Arial"/>
        <family val="2"/>
      </rPr>
      <t xml:space="preserve">
NOTA 7: </t>
    </r>
    <r>
      <rPr>
        <sz val="8"/>
        <rFont val="Arial"/>
        <family val="2"/>
      </rPr>
      <t>Señor cotizante, recuerde que debe adjuntar a la Cotización  los</t>
    </r>
    <r>
      <rPr>
        <b/>
        <sz val="8"/>
        <rFont val="Arial"/>
        <family val="2"/>
      </rPr>
      <t xml:space="preserve"> Análisis de Precios Unitarios (APU),</t>
    </r>
    <r>
      <rPr>
        <sz val="8"/>
        <rFont val="Arial"/>
        <family val="2"/>
      </rPr>
      <t xml:space="preserve"> los cuales deberán estar acordes a la</t>
    </r>
    <r>
      <rPr>
        <b/>
        <sz val="8"/>
        <rFont val="Arial"/>
        <family val="2"/>
      </rPr>
      <t xml:space="preserve"> DESCRIPCIÓN - ESPECIFICACIONES TÉCNICAS </t>
    </r>
    <r>
      <rPr>
        <sz val="8"/>
        <rFont val="Arial"/>
        <family val="2"/>
      </rPr>
      <t xml:space="preserve">solicitadas en la presente cotización.  </t>
    </r>
    <r>
      <rPr>
        <b/>
        <sz val="8"/>
        <rFont val="Arial"/>
        <family val="2"/>
      </rPr>
      <t xml:space="preserve">                                                                                                                                                                                               
NOTA 8: </t>
    </r>
    <r>
      <rPr>
        <sz val="8"/>
        <rFont val="Arial"/>
        <family val="2"/>
      </rPr>
      <t xml:space="preserve">Señor cotizante recuerde que es necesario que la Propuesta esté desagregada, especificando el costo unitario de cada ítem. </t>
    </r>
    <r>
      <rPr>
        <b/>
        <sz val="8"/>
        <rFont val="Arial"/>
        <family val="2"/>
      </rPr>
      <t xml:space="preserve">                                                          
NOTA 9: </t>
    </r>
    <r>
      <rPr>
        <sz val="8"/>
        <rFont val="Arial"/>
        <family val="2"/>
      </rPr>
      <t>Señor cotizante recuerde que es necesario que el precio del costo directo debe ser igual a la sumatoria de los subtotales de los Ítems de la oferta.</t>
    </r>
    <r>
      <rPr>
        <b/>
        <sz val="8"/>
        <rFont val="Arial"/>
        <family val="2"/>
      </rPr>
      <t xml:space="preserve">                        
NOTA 10: </t>
    </r>
    <r>
      <rPr>
        <sz val="8"/>
        <rFont val="Arial"/>
        <family val="2"/>
      </rPr>
      <t>Señor cotizante recuerde que el</t>
    </r>
    <r>
      <rPr>
        <b/>
        <sz val="8"/>
        <rFont val="Arial"/>
        <family val="2"/>
      </rPr>
      <t xml:space="preserve"> VALOR TOTAL </t>
    </r>
    <r>
      <rPr>
        <sz val="8"/>
        <rFont val="Arial"/>
        <family val="2"/>
      </rPr>
      <t>de la oferta es la sumatoria del</t>
    </r>
    <r>
      <rPr>
        <b/>
        <sz val="8"/>
        <rFont val="Arial"/>
        <family val="2"/>
      </rPr>
      <t xml:space="preserve"> COSTO DIRECTO + AIU + IVA.                                                                                        
NOTA 11: </t>
    </r>
    <r>
      <rPr>
        <sz val="8"/>
        <rFont val="Arial"/>
        <family val="2"/>
      </rPr>
      <t xml:space="preserve">No se admiten precios unitarios diferentes para el mismo ítem en caso de encontrase repetidos. </t>
    </r>
    <r>
      <rPr>
        <b/>
        <sz val="8"/>
        <rFont val="Arial"/>
        <family val="2"/>
      </rPr>
      <t xml:space="preserve">                                                                                                                                                            
NOTA 12: </t>
    </r>
    <r>
      <rPr>
        <sz val="8"/>
        <rFont val="Arial"/>
        <family val="2"/>
      </rPr>
      <t>El valor de la propuesta incluye todos los costos y gastos que implique la ejecución del contrato en las instalaciones de la Universidad.</t>
    </r>
    <r>
      <rPr>
        <b/>
        <sz val="8"/>
        <rFont val="Arial"/>
        <family val="2"/>
      </rPr>
      <t xml:space="preserve">
NOTA 13: </t>
    </r>
    <r>
      <rPr>
        <sz val="8"/>
        <rFont val="Arial"/>
        <family val="2"/>
      </rPr>
      <t xml:space="preserve">En el caso consorcios y de las uniones temporales el formato </t>
    </r>
    <r>
      <rPr>
        <b/>
        <sz val="8"/>
        <rFont val="Arial"/>
        <family val="2"/>
      </rPr>
      <t>ABSr125</t>
    </r>
    <r>
      <rPr>
        <sz val="8"/>
        <rFont val="Arial"/>
        <family val="2"/>
      </rPr>
      <t xml:space="preserve"> deberá ser diligenciado por el Representante Legal del consorcio o unión temporal.</t>
    </r>
    <r>
      <rPr>
        <b/>
        <sz val="8"/>
        <rFont val="Arial"/>
        <family val="2"/>
      </rPr>
      <t xml:space="preserve">
NOTA 14: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</si>
</sst>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 #,##0.00_-;\-&quot;$&quot;\ * #,##0.00_-;_-&quot;$&quot;\ * &quot;-&quot;??_-;_-@_-"/>
    <numFmt numFmtId="43" formatCode="_-* #,##0.00_-;\-* #,##0.00_-;_-* &quot;-&quot;??_-;_-@_-"/>
    <numFmt numFmtId="165" formatCode="yyyy\-mm\-dd;@"/>
  </numFmts>
  <fonts count="37" x14ac:knownFonts="1">
    <font>
      <sz val="11"/>
      <color theme="1"/>
      <name val="Calibri"/>
      <family val="2"/>
      <scheme val="minor"/>
    </font>
    <font>
      <sz val="11"/>
      <color theme="1"/>
      <name val="Arial"/>
      <family val="2"/>
    </font>
    <font>
      <sz val="11"/>
      <color rgb="FF000000"/>
      <name val="Arial"/>
      <family val="2"/>
    </font>
    <font>
      <sz val="11"/>
      <color theme="1"/>
      <name val="Calibri"/>
      <family val="2"/>
      <scheme val="minor"/>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b/>
      <sz val="8"/>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8"/>
      <color theme="1"/>
      <name val="Calibri"/>
      <family val="2"/>
      <scheme val="minor"/>
    </font>
    <font>
      <b/>
      <sz val="8"/>
      <color rgb="FF292929"/>
      <name val="Arial"/>
      <family val="2"/>
    </font>
    <font>
      <sz val="8"/>
      <color theme="0"/>
      <name val="Calibri"/>
      <family val="2"/>
      <scheme val="minor"/>
    </font>
    <font>
      <sz val="8"/>
      <color theme="6"/>
      <name val="Calibri"/>
      <family val="2"/>
      <scheme val="minor"/>
    </font>
    <font>
      <b/>
      <sz val="8"/>
      <color theme="0"/>
      <name val="Arial"/>
      <family val="2"/>
    </font>
    <font>
      <sz val="8"/>
      <color theme="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0" fontId="6" fillId="0" borderId="10" applyNumberFormat="0" applyFill="0" applyAlignment="0" applyProtection="0"/>
    <xf numFmtId="0" fontId="7" fillId="0" borderId="11" applyNumberFormat="0" applyFill="0" applyAlignment="0" applyProtection="0"/>
    <xf numFmtId="0" fontId="8" fillId="0" borderId="12"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13" applyNumberFormat="0" applyAlignment="0" applyProtection="0"/>
    <xf numFmtId="0" fontId="13" fillId="8" borderId="14" applyNumberFormat="0" applyAlignment="0" applyProtection="0"/>
    <xf numFmtId="0" fontId="14" fillId="8" borderId="13" applyNumberFormat="0" applyAlignment="0" applyProtection="0"/>
    <xf numFmtId="0" fontId="15" fillId="0" borderId="15" applyNumberFormat="0" applyFill="0" applyAlignment="0" applyProtection="0"/>
    <xf numFmtId="0" fontId="16" fillId="9" borderId="16" applyNumberFormat="0" applyAlignment="0" applyProtection="0"/>
    <xf numFmtId="0" fontId="17" fillId="0" borderId="0" applyNumberFormat="0" applyFill="0" applyBorder="0" applyAlignment="0" applyProtection="0"/>
    <xf numFmtId="0" fontId="3" fillId="10" borderId="17" applyNumberFormat="0" applyFont="0" applyAlignment="0" applyProtection="0"/>
    <xf numFmtId="0" fontId="18" fillId="0" borderId="0" applyNumberFormat="0" applyFill="0" applyBorder="0" applyAlignment="0" applyProtection="0"/>
    <xf numFmtId="0" fontId="19" fillId="0" borderId="18" applyNumberFormat="0" applyFill="0" applyAlignment="0" applyProtection="0"/>
    <xf numFmtId="0" fontId="2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44" fontId="3" fillId="0" borderId="0" applyFont="0" applyFill="0" applyBorder="0" applyAlignment="0" applyProtection="0"/>
  </cellStyleXfs>
  <cellXfs count="137">
    <xf numFmtId="0" fontId="0" fillId="0" borderId="0" xfId="0"/>
    <xf numFmtId="0" fontId="1" fillId="2" borderId="0" xfId="0" applyFont="1" applyFill="1" applyProtection="1">
      <protection hidden="1"/>
    </xf>
    <xf numFmtId="0" fontId="4" fillId="2" borderId="0" xfId="0" applyFont="1" applyFill="1" applyProtection="1">
      <protection hidden="1"/>
    </xf>
    <xf numFmtId="0" fontId="19"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19"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25" fillId="2" borderId="0" xfId="0" applyFont="1" applyFill="1" applyAlignment="1">
      <alignment vertical="center" wrapText="1"/>
    </xf>
    <xf numFmtId="0" fontId="25"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27" fillId="2" borderId="0" xfId="0" applyFont="1" applyFill="1" applyAlignment="1">
      <alignment horizontal="center" vertical="center" wrapText="1"/>
    </xf>
    <xf numFmtId="0" fontId="27" fillId="3" borderId="1" xfId="0" applyFont="1" applyFill="1" applyBorder="1" applyAlignment="1">
      <alignment horizontal="center" vertical="center" wrapText="1"/>
    </xf>
    <xf numFmtId="0" fontId="28"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29" fillId="2" borderId="0" xfId="0" applyFont="1" applyFill="1" applyAlignment="1">
      <alignment horizontal="center" vertical="center" wrapText="1"/>
    </xf>
    <xf numFmtId="0" fontId="29"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24" fillId="2" borderId="0" xfId="0" applyFont="1" applyFill="1" applyAlignment="1">
      <alignment horizontal="center" vertical="center" wrapText="1"/>
    </xf>
    <xf numFmtId="0" fontId="27"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8" fillId="3" borderId="1" xfId="0" applyFont="1" applyFill="1" applyBorder="1" applyAlignment="1">
      <alignment horizontal="center" vertical="center" wrapText="1"/>
    </xf>
    <xf numFmtId="0" fontId="25" fillId="2" borderId="0" xfId="0" applyFont="1" applyFill="1" applyAlignment="1">
      <alignment horizontal="right"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21" fillId="2" borderId="0" xfId="0" applyFont="1" applyFill="1" applyProtection="1">
      <protection hidden="1"/>
    </xf>
    <xf numFmtId="0" fontId="21" fillId="2" borderId="0" xfId="0" applyFont="1" applyFill="1" applyAlignment="1" applyProtection="1">
      <alignment horizontal="center"/>
      <protection hidden="1"/>
    </xf>
    <xf numFmtId="0" fontId="31" fillId="2" borderId="0" xfId="0" applyFont="1" applyFill="1" applyProtection="1">
      <protection hidden="1"/>
    </xf>
    <xf numFmtId="0" fontId="25" fillId="0" borderId="1" xfId="0" applyFont="1" applyBorder="1" applyAlignment="1" applyProtection="1">
      <alignment vertical="top" wrapText="1"/>
      <protection hidden="1"/>
    </xf>
    <xf numFmtId="0" fontId="32" fillId="0" borderId="1" xfId="0" applyFont="1" applyBorder="1" applyAlignment="1" applyProtection="1">
      <alignment horizontal="center" vertical="center" wrapText="1"/>
      <protection hidden="1"/>
    </xf>
    <xf numFmtId="0" fontId="32" fillId="0" borderId="1" xfId="0" applyFont="1" applyBorder="1" applyAlignment="1" applyProtection="1">
      <alignment horizontal="center" vertical="center" wrapText="1"/>
      <protection hidden="1"/>
    </xf>
    <xf numFmtId="0" fontId="33" fillId="2" borderId="0" xfId="0" applyFont="1" applyFill="1" applyProtection="1">
      <protection hidden="1"/>
    </xf>
    <xf numFmtId="0" fontId="22" fillId="2" borderId="0" xfId="0" applyFont="1" applyFill="1" applyProtection="1">
      <protection hidden="1"/>
    </xf>
    <xf numFmtId="0" fontId="34" fillId="35" borderId="31" xfId="0" applyFont="1" applyFill="1" applyBorder="1" applyAlignment="1" applyProtection="1">
      <alignment horizontal="center" vertical="center" wrapText="1"/>
      <protection locked="0"/>
    </xf>
    <xf numFmtId="0" fontId="34" fillId="35" borderId="27" xfId="0" applyFont="1" applyFill="1" applyBorder="1" applyAlignment="1" applyProtection="1">
      <alignment horizontal="center" vertical="center" wrapText="1"/>
      <protection locked="0"/>
    </xf>
    <xf numFmtId="0" fontId="34" fillId="2" borderId="0" xfId="0" applyFont="1" applyFill="1" applyAlignment="1" applyProtection="1">
      <alignment vertical="center"/>
      <protection hidden="1"/>
    </xf>
    <xf numFmtId="0" fontId="35" fillId="3" borderId="3" xfId="0" applyFont="1" applyFill="1" applyBorder="1" applyAlignment="1" applyProtection="1">
      <alignment horizontal="center" vertical="center" wrapText="1"/>
      <protection hidden="1"/>
    </xf>
    <xf numFmtId="0" fontId="21" fillId="35" borderId="3" xfId="0" applyFont="1" applyFill="1" applyBorder="1" applyAlignment="1" applyProtection="1">
      <alignment horizontal="center" vertical="center" wrapText="1"/>
      <protection locked="0"/>
    </xf>
    <xf numFmtId="0" fontId="21" fillId="35" borderId="4" xfId="0" applyFont="1" applyFill="1" applyBorder="1" applyAlignment="1" applyProtection="1">
      <alignment horizontal="center" vertical="center" wrapText="1"/>
      <protection locked="0"/>
    </xf>
    <xf numFmtId="0" fontId="21" fillId="35" borderId="5" xfId="0" applyFont="1" applyFill="1" applyBorder="1" applyAlignment="1" applyProtection="1">
      <alignment horizontal="center" vertical="center" wrapText="1"/>
      <protection locked="0"/>
    </xf>
    <xf numFmtId="0" fontId="21" fillId="2" borderId="0" xfId="0" applyFont="1" applyFill="1" applyAlignment="1" applyProtection="1">
      <alignment vertical="center" wrapText="1"/>
      <protection hidden="1"/>
    </xf>
    <xf numFmtId="0" fontId="35" fillId="3" borderId="1" xfId="0" applyFont="1" applyFill="1" applyBorder="1" applyAlignment="1" applyProtection="1">
      <alignment horizontal="center" vertical="center" wrapText="1"/>
      <protection hidden="1"/>
    </xf>
    <xf numFmtId="165" fontId="24" fillId="35" borderId="3" xfId="0" applyNumberFormat="1" applyFont="1" applyFill="1" applyBorder="1" applyAlignment="1" applyProtection="1">
      <alignment horizontal="center" vertical="center" wrapText="1"/>
      <protection locked="0"/>
    </xf>
    <xf numFmtId="165" fontId="24" fillId="35" borderId="5" xfId="0" applyNumberFormat="1" applyFont="1" applyFill="1" applyBorder="1" applyAlignment="1" applyProtection="1">
      <alignment horizontal="center" vertical="center" wrapText="1"/>
      <protection locked="0"/>
    </xf>
    <xf numFmtId="0" fontId="35" fillId="2" borderId="0" xfId="0" applyFont="1" applyFill="1" applyAlignment="1" applyProtection="1">
      <alignment vertical="center" wrapText="1"/>
      <protection hidden="1"/>
    </xf>
    <xf numFmtId="165" fontId="36" fillId="2" borderId="0" xfId="0" applyNumberFormat="1" applyFont="1" applyFill="1" applyAlignment="1" applyProtection="1">
      <alignment vertical="center" wrapText="1"/>
      <protection hidden="1"/>
    </xf>
    <xf numFmtId="0" fontId="34" fillId="35" borderId="36" xfId="0" applyFont="1" applyFill="1" applyBorder="1" applyAlignment="1" applyProtection="1">
      <alignment horizontal="center" vertical="center" wrapText="1"/>
      <protection locked="0"/>
    </xf>
    <xf numFmtId="0" fontId="34" fillId="35" borderId="20" xfId="0" applyFont="1" applyFill="1" applyBorder="1" applyAlignment="1" applyProtection="1">
      <alignment horizontal="center" vertical="center" wrapText="1"/>
      <protection locked="0"/>
    </xf>
    <xf numFmtId="0" fontId="22" fillId="2" borderId="0" xfId="0" applyFont="1" applyFill="1" applyAlignment="1" applyProtection="1">
      <alignment horizontal="left"/>
      <protection hidden="1"/>
    </xf>
    <xf numFmtId="0" fontId="34" fillId="35" borderId="19" xfId="0" applyFont="1" applyFill="1" applyBorder="1" applyAlignment="1" applyProtection="1">
      <alignment horizontal="center" vertical="center" wrapText="1"/>
      <protection locked="0"/>
    </xf>
    <xf numFmtId="0" fontId="34" fillId="35" borderId="29" xfId="0" applyFont="1" applyFill="1" applyBorder="1" applyAlignment="1" applyProtection="1">
      <alignment horizontal="center" vertical="center" wrapText="1"/>
      <protection locked="0"/>
    </xf>
    <xf numFmtId="0" fontId="21" fillId="35" borderId="3" xfId="0" applyFont="1" applyFill="1" applyBorder="1" applyAlignment="1" applyProtection="1">
      <alignment horizontal="center" vertical="center"/>
      <protection locked="0"/>
    </xf>
    <xf numFmtId="0" fontId="21" fillId="35" borderId="4" xfId="0" applyFont="1" applyFill="1" applyBorder="1" applyAlignment="1" applyProtection="1">
      <alignment horizontal="center" vertical="center"/>
      <protection locked="0"/>
    </xf>
    <xf numFmtId="0" fontId="21" fillId="35" borderId="5" xfId="0" applyFont="1" applyFill="1" applyBorder="1" applyAlignment="1" applyProtection="1">
      <alignment horizontal="center" vertical="center"/>
      <protection locked="0"/>
    </xf>
    <xf numFmtId="0" fontId="21" fillId="2" borderId="0" xfId="0" applyFont="1" applyFill="1" applyAlignment="1" applyProtection="1">
      <alignment vertical="center"/>
      <protection hidden="1"/>
    </xf>
    <xf numFmtId="3" fontId="21" fillId="35" borderId="3" xfId="0" applyNumberFormat="1" applyFont="1" applyFill="1" applyBorder="1" applyAlignment="1" applyProtection="1">
      <alignment horizontal="center" vertical="center"/>
      <protection locked="0"/>
    </xf>
    <xf numFmtId="3" fontId="21" fillId="35" borderId="5" xfId="0" applyNumberFormat="1" applyFont="1" applyFill="1" applyBorder="1" applyAlignment="1" applyProtection="1">
      <alignment horizontal="center" vertical="center"/>
      <protection locked="0"/>
    </xf>
    <xf numFmtId="3" fontId="36" fillId="2" borderId="0" xfId="0" applyNumberFormat="1" applyFont="1" applyFill="1" applyAlignment="1" applyProtection="1">
      <alignment vertical="center"/>
      <protection hidden="1"/>
    </xf>
    <xf numFmtId="0" fontId="35" fillId="3" borderId="32" xfId="0" applyFont="1" applyFill="1" applyBorder="1" applyAlignment="1" applyProtection="1">
      <alignment horizontal="center" vertical="center" wrapText="1"/>
      <protection hidden="1"/>
    </xf>
    <xf numFmtId="0" fontId="35" fillId="3" borderId="47" xfId="0" applyFont="1" applyFill="1" applyBorder="1" applyAlignment="1" applyProtection="1">
      <alignment horizontal="center" vertical="center" wrapText="1"/>
      <protection hidden="1"/>
    </xf>
    <xf numFmtId="0" fontId="35" fillId="3" borderId="6" xfId="0" applyFont="1" applyFill="1" applyBorder="1" applyAlignment="1" applyProtection="1">
      <alignment horizontal="center" vertical="center" wrapText="1"/>
      <protection hidden="1"/>
    </xf>
    <xf numFmtId="0" fontId="35" fillId="3" borderId="40" xfId="0" applyFont="1" applyFill="1" applyBorder="1" applyAlignment="1" applyProtection="1">
      <alignment horizontal="center" vertical="center" wrapText="1"/>
      <protection hidden="1"/>
    </xf>
    <xf numFmtId="0" fontId="35" fillId="3" borderId="33" xfId="0" applyFont="1" applyFill="1" applyBorder="1" applyAlignment="1" applyProtection="1">
      <alignment horizontal="center" vertical="center" wrapText="1"/>
      <protection hidden="1"/>
    </xf>
    <xf numFmtId="43" fontId="35" fillId="3" borderId="43" xfId="3" applyFont="1" applyFill="1" applyBorder="1" applyAlignment="1" applyProtection="1">
      <alignment horizontal="center" vertical="center" wrapText="1"/>
      <protection hidden="1"/>
    </xf>
    <xf numFmtId="43" fontId="35" fillId="3" borderId="44" xfId="3" applyFont="1" applyFill="1" applyBorder="1" applyAlignment="1" applyProtection="1">
      <alignment horizontal="center" vertical="center" wrapText="1"/>
      <protection hidden="1"/>
    </xf>
    <xf numFmtId="43" fontId="35" fillId="3" borderId="45" xfId="3" applyFont="1" applyFill="1" applyBorder="1" applyAlignment="1" applyProtection="1">
      <alignment horizontal="center" vertical="center" wrapText="1"/>
      <protection hidden="1"/>
    </xf>
    <xf numFmtId="43" fontId="35" fillId="3" borderId="37" xfId="3" applyFont="1" applyFill="1" applyBorder="1" applyAlignment="1" applyProtection="1">
      <alignment horizontal="center" vertical="center" wrapText="1"/>
      <protection hidden="1"/>
    </xf>
    <xf numFmtId="0" fontId="31" fillId="2" borderId="0" xfId="0" applyFont="1" applyFill="1" applyAlignment="1" applyProtection="1">
      <alignment vertical="center"/>
      <protection hidden="1"/>
    </xf>
    <xf numFmtId="0" fontId="33" fillId="2" borderId="0" xfId="0" applyFont="1" applyFill="1" applyAlignment="1" applyProtection="1">
      <alignment vertical="center"/>
      <protection hidden="1"/>
    </xf>
    <xf numFmtId="0" fontId="21" fillId="0" borderId="42" xfId="0" applyFont="1" applyBorder="1" applyAlignment="1" applyProtection="1">
      <alignment horizontal="center" vertical="center"/>
      <protection hidden="1"/>
    </xf>
    <xf numFmtId="0" fontId="21" fillId="0" borderId="3" xfId="0" applyFont="1" applyBorder="1" applyAlignment="1" applyProtection="1">
      <alignment horizontal="left" vertical="center" wrapText="1"/>
      <protection hidden="1"/>
    </xf>
    <xf numFmtId="0" fontId="21" fillId="0" borderId="4" xfId="0" applyFont="1" applyBorder="1" applyAlignment="1" applyProtection="1">
      <alignment horizontal="left" vertical="center" wrapText="1"/>
      <protection hidden="1"/>
    </xf>
    <xf numFmtId="0" fontId="21" fillId="0" borderId="5" xfId="0" applyFont="1" applyBorder="1" applyAlignment="1" applyProtection="1">
      <alignment horizontal="left" vertical="center" wrapText="1"/>
      <protection hidden="1"/>
    </xf>
    <xf numFmtId="0" fontId="21" fillId="0" borderId="24" xfId="0" applyFont="1" applyBorder="1" applyAlignment="1">
      <alignment horizontal="center" vertical="center" wrapText="1"/>
    </xf>
    <xf numFmtId="43" fontId="24" fillId="36" borderId="3" xfId="3" applyFont="1" applyFill="1" applyBorder="1" applyAlignment="1" applyProtection="1">
      <alignment horizontal="center" vertical="center"/>
      <protection locked="0"/>
    </xf>
    <xf numFmtId="43" fontId="24" fillId="36" borderId="4" xfId="3" applyFont="1" applyFill="1" applyBorder="1" applyAlignment="1" applyProtection="1">
      <alignment horizontal="center" vertical="center"/>
      <protection locked="0"/>
    </xf>
    <xf numFmtId="43" fontId="24" fillId="36" borderId="5" xfId="3" applyFont="1" applyFill="1" applyBorder="1" applyAlignment="1" applyProtection="1">
      <alignment horizontal="center" vertical="center"/>
      <protection locked="0"/>
    </xf>
    <xf numFmtId="43" fontId="21" fillId="0" borderId="38" xfId="3" applyFont="1" applyFill="1" applyBorder="1" applyAlignment="1" applyProtection="1">
      <alignment vertical="center"/>
      <protection hidden="1"/>
    </xf>
    <xf numFmtId="0" fontId="35" fillId="3" borderId="8" xfId="0" applyFont="1" applyFill="1" applyBorder="1" applyAlignment="1" applyProtection="1">
      <alignment horizontal="center" vertical="center"/>
      <protection hidden="1"/>
    </xf>
    <xf numFmtId="0" fontId="35" fillId="3" borderId="9" xfId="0" applyFont="1" applyFill="1" applyBorder="1" applyAlignment="1" applyProtection="1">
      <alignment horizontal="center" vertical="center"/>
      <protection hidden="1"/>
    </xf>
    <xf numFmtId="0" fontId="35" fillId="3" borderId="41" xfId="0" applyFont="1" applyFill="1" applyBorder="1" applyAlignment="1" applyProtection="1">
      <alignment horizontal="center" vertical="center"/>
      <protection hidden="1"/>
    </xf>
    <xf numFmtId="43" fontId="35" fillId="3" borderId="30" xfId="3" applyFont="1" applyFill="1" applyBorder="1" applyAlignment="1" applyProtection="1">
      <alignment horizontal="center" vertical="center" wrapText="1"/>
      <protection hidden="1"/>
    </xf>
    <xf numFmtId="43" fontId="35" fillId="3" borderId="49" xfId="3" applyFont="1" applyFill="1" applyBorder="1" applyAlignment="1" applyProtection="1">
      <alignment horizontal="center" vertical="center" wrapText="1"/>
      <protection hidden="1"/>
    </xf>
    <xf numFmtId="43" fontId="22" fillId="0" borderId="50" xfId="3" applyFont="1" applyFill="1" applyBorder="1" applyAlignment="1" applyProtection="1">
      <alignment vertical="center"/>
      <protection hidden="1"/>
    </xf>
    <xf numFmtId="0" fontId="23" fillId="0" borderId="6" xfId="0" applyFont="1" applyBorder="1" applyAlignment="1" applyProtection="1">
      <alignment horizontal="left" vertical="center" wrapText="1"/>
      <protection hidden="1"/>
    </xf>
    <xf numFmtId="0" fontId="23" fillId="0" borderId="21" xfId="0" applyFont="1" applyBorder="1" applyAlignment="1" applyProtection="1">
      <alignment horizontal="left" vertical="center" wrapText="1"/>
      <protection hidden="1"/>
    </xf>
    <xf numFmtId="43" fontId="22" fillId="0" borderId="51" xfId="3" applyFont="1" applyBorder="1" applyAlignment="1" applyProtection="1">
      <alignment horizontal="center" vertical="center" wrapText="1"/>
      <protection hidden="1"/>
    </xf>
    <xf numFmtId="43" fontId="22" fillId="0" borderId="52" xfId="3" applyFont="1" applyBorder="1" applyAlignment="1" applyProtection="1">
      <alignment horizontal="center" vertical="center" textRotation="90" wrapText="1"/>
      <protection hidden="1"/>
    </xf>
    <xf numFmtId="9" fontId="22" fillId="36" borderId="33" xfId="1" applyFont="1" applyFill="1" applyBorder="1" applyAlignment="1" applyProtection="1">
      <alignment horizontal="center" vertical="center" wrapText="1"/>
      <protection locked="0"/>
    </xf>
    <xf numFmtId="43" fontId="22" fillId="0" borderId="37" xfId="4" applyFont="1" applyBorder="1" applyAlignment="1" applyProtection="1">
      <alignment horizontal="right" vertical="center"/>
      <protection hidden="1"/>
    </xf>
    <xf numFmtId="0" fontId="23" fillId="0" borderId="0" xfId="0" applyFont="1" applyAlignment="1" applyProtection="1">
      <alignment horizontal="left" vertical="center" wrapText="1"/>
      <protection hidden="1"/>
    </xf>
    <xf numFmtId="0" fontId="23" fillId="0" borderId="22" xfId="0" applyFont="1" applyBorder="1" applyAlignment="1" applyProtection="1">
      <alignment horizontal="left" vertical="center" wrapText="1"/>
      <protection hidden="1"/>
    </xf>
    <xf numFmtId="43" fontId="22" fillId="0" borderId="34" xfId="3" applyFont="1" applyBorder="1" applyAlignment="1" applyProtection="1">
      <alignment horizontal="center" vertical="center" wrapText="1"/>
      <protection hidden="1"/>
    </xf>
    <xf numFmtId="43" fontId="22" fillId="0" borderId="25" xfId="3" applyFont="1" applyBorder="1" applyAlignment="1" applyProtection="1">
      <alignment horizontal="center" vertical="center" textRotation="90" wrapText="1"/>
      <protection hidden="1"/>
    </xf>
    <xf numFmtId="9" fontId="22" fillId="36" borderId="1" xfId="1" applyFont="1" applyFill="1" applyBorder="1" applyAlignment="1" applyProtection="1">
      <alignment horizontal="center" vertical="center" wrapText="1"/>
      <protection locked="0"/>
    </xf>
    <xf numFmtId="43" fontId="22" fillId="0" borderId="38" xfId="4" applyFont="1" applyBorder="1" applyAlignment="1" applyProtection="1">
      <alignment horizontal="right" vertical="center" wrapText="1"/>
      <protection hidden="1"/>
    </xf>
    <xf numFmtId="43" fontId="22" fillId="0" borderId="34" xfId="3" applyFont="1" applyBorder="1" applyAlignment="1" applyProtection="1">
      <alignment horizontal="center" vertical="center"/>
      <protection hidden="1"/>
    </xf>
    <xf numFmtId="43" fontId="22" fillId="0" borderId="2" xfId="3" applyFont="1" applyBorder="1" applyAlignment="1" applyProtection="1">
      <alignment horizontal="center" vertical="center" textRotation="90" wrapText="1"/>
      <protection hidden="1"/>
    </xf>
    <xf numFmtId="9" fontId="22" fillId="36" borderId="1" xfId="1" applyFont="1" applyFill="1" applyBorder="1" applyAlignment="1" applyProtection="1">
      <alignment horizontal="center" vertical="center"/>
      <protection locked="0"/>
    </xf>
    <xf numFmtId="43" fontId="22" fillId="0" borderId="38" xfId="4" applyFont="1" applyBorder="1" applyAlignment="1" applyProtection="1">
      <alignment horizontal="right" vertical="center"/>
      <protection hidden="1"/>
    </xf>
    <xf numFmtId="43" fontId="22" fillId="0" borderId="46" xfId="3" applyFont="1" applyBorder="1" applyAlignment="1" applyProtection="1">
      <alignment horizontal="center" vertical="center" wrapText="1"/>
      <protection hidden="1"/>
    </xf>
    <xf numFmtId="43" fontId="22" fillId="0" borderId="4" xfId="3" applyFont="1" applyBorder="1" applyAlignment="1" applyProtection="1">
      <alignment horizontal="center" vertical="center" wrapText="1"/>
      <protection hidden="1"/>
    </xf>
    <xf numFmtId="43" fontId="22" fillId="0" borderId="5" xfId="3" applyFont="1" applyBorder="1" applyAlignment="1" applyProtection="1">
      <alignment horizontal="center" vertical="center" wrapText="1"/>
      <protection hidden="1"/>
    </xf>
    <xf numFmtId="0" fontId="22" fillId="0" borderId="34"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textRotation="90" wrapText="1"/>
      <protection hidden="1"/>
    </xf>
    <xf numFmtId="0" fontId="23" fillId="0" borderId="7" xfId="0" applyFont="1" applyBorder="1" applyAlignment="1" applyProtection="1">
      <alignment horizontal="left" vertical="center" wrapText="1"/>
      <protection hidden="1"/>
    </xf>
    <xf numFmtId="0" fontId="23" fillId="0" borderId="23" xfId="0" applyFont="1" applyBorder="1" applyAlignment="1" applyProtection="1">
      <alignment horizontal="left" vertical="center" wrapText="1"/>
      <protection hidden="1"/>
    </xf>
    <xf numFmtId="43" fontId="22" fillId="0" borderId="53" xfId="3" applyFont="1" applyBorder="1" applyAlignment="1" applyProtection="1">
      <alignment horizontal="center" vertical="center" wrapText="1"/>
      <protection hidden="1"/>
    </xf>
    <xf numFmtId="43" fontId="22" fillId="0" borderId="35" xfId="3" applyFont="1" applyBorder="1" applyAlignment="1" applyProtection="1">
      <alignment horizontal="center" vertical="center" wrapText="1"/>
      <protection hidden="1"/>
    </xf>
    <xf numFmtId="43" fontId="22" fillId="0" borderId="48" xfId="3" applyFont="1" applyBorder="1" applyAlignment="1" applyProtection="1">
      <alignment horizontal="center" vertical="center" wrapText="1"/>
      <protection hidden="1"/>
    </xf>
    <xf numFmtId="43" fontId="22" fillId="0" borderId="39" xfId="4" applyFont="1" applyBorder="1" applyAlignment="1" applyProtection="1">
      <alignment horizontal="right" vertical="center" wrapText="1"/>
      <protection hidden="1"/>
    </xf>
    <xf numFmtId="0" fontId="21" fillId="36" borderId="7" xfId="0" applyFont="1" applyFill="1" applyBorder="1" applyAlignment="1" applyProtection="1">
      <alignment horizontal="center"/>
      <protection locked="0"/>
    </xf>
    <xf numFmtId="0" fontId="22" fillId="2" borderId="0" xfId="0" applyFont="1" applyFill="1" applyAlignment="1" applyProtection="1">
      <alignment horizontal="center"/>
      <protection hidden="1"/>
    </xf>
    <xf numFmtId="0" fontId="21" fillId="0" borderId="0" xfId="0" applyFont="1" applyAlignment="1" applyProtection="1">
      <alignment vertical="center"/>
      <protection hidden="1"/>
    </xf>
    <xf numFmtId="0" fontId="21" fillId="2" borderId="0" xfId="0" applyFont="1" applyFill="1" applyAlignment="1" applyProtection="1">
      <alignment horizontal="center" vertical="center"/>
      <protection hidden="1"/>
    </xf>
    <xf numFmtId="0" fontId="21" fillId="2" borderId="0" xfId="0" applyFont="1" applyFill="1" applyAlignment="1" applyProtection="1">
      <alignment horizontal="center" vertical="center" wrapText="1"/>
      <protection hidden="1"/>
    </xf>
    <xf numFmtId="0" fontId="21" fillId="2" borderId="0" xfId="0" applyFont="1" applyFill="1" applyAlignment="1" applyProtection="1">
      <alignment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160733</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5" bestFit="1" customWidth="1"/>
    <col min="6" max="6" width="15" style="9" bestFit="1" customWidth="1"/>
  </cols>
  <sheetData>
    <row r="6" spans="2:6" x14ac:dyDescent="0.25">
      <c r="B6" s="2" t="s">
        <v>8</v>
      </c>
      <c r="D6" s="3" t="s">
        <v>22</v>
      </c>
      <c r="F6" s="6" t="s">
        <v>23</v>
      </c>
    </row>
    <row r="7" spans="2:6" x14ac:dyDescent="0.25">
      <c r="B7" s="1" t="s">
        <v>24</v>
      </c>
      <c r="D7" s="4">
        <v>0</v>
      </c>
      <c r="F7" s="7">
        <v>0.08</v>
      </c>
    </row>
    <row r="8" spans="2:6" x14ac:dyDescent="0.25">
      <c r="B8" s="1" t="s">
        <v>25</v>
      </c>
      <c r="D8" s="4">
        <v>0.05</v>
      </c>
      <c r="F8" s="8">
        <v>0</v>
      </c>
    </row>
    <row r="9" spans="2:6" x14ac:dyDescent="0.25">
      <c r="B9" s="1" t="s">
        <v>26</v>
      </c>
      <c r="D9" s="4">
        <v>0.19</v>
      </c>
    </row>
    <row r="10" spans="2:6" x14ac:dyDescent="0.25">
      <c r="D10"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abSelected="1" view="pageBreakPreview" zoomScale="115" zoomScaleNormal="90" zoomScaleSheetLayoutView="115" workbookViewId="0">
      <selection activeCell="A9" sqref="A9:B11"/>
    </sheetView>
  </sheetViews>
  <sheetFormatPr baseColWidth="10" defaultColWidth="11.42578125" defaultRowHeight="11.25" x14ac:dyDescent="0.2"/>
  <cols>
    <col min="1" max="1" width="7.85546875" style="45" customWidth="1"/>
    <col min="2" max="3" width="24.140625" style="45" customWidth="1"/>
    <col min="4" max="4" width="24.42578125" style="45" customWidth="1"/>
    <col min="5" max="5" width="16" style="45" customWidth="1"/>
    <col min="6" max="6" width="15" style="45" customWidth="1"/>
    <col min="7" max="7" width="19.85546875" style="45" customWidth="1"/>
    <col min="8" max="8" width="15" style="45" customWidth="1"/>
    <col min="9" max="9" width="22.42578125" style="45" customWidth="1"/>
    <col min="10" max="10" width="4" style="45" customWidth="1"/>
    <col min="11" max="11" width="20.5703125" style="47" customWidth="1"/>
    <col min="12" max="12" width="26.85546875" style="47" customWidth="1"/>
    <col min="13" max="16384" width="11.42578125" style="47"/>
  </cols>
  <sheetData>
    <row r="1" spans="1:16" x14ac:dyDescent="0.2">
      <c r="F1" s="46"/>
    </row>
    <row r="2" spans="1:16" ht="15.75" customHeight="1" x14ac:dyDescent="0.2">
      <c r="A2" s="48"/>
      <c r="B2" s="49" t="s">
        <v>0</v>
      </c>
      <c r="C2" s="49"/>
      <c r="D2" s="49"/>
      <c r="E2" s="49"/>
      <c r="F2" s="49"/>
      <c r="G2" s="49"/>
      <c r="H2" s="49"/>
      <c r="I2" s="49"/>
      <c r="J2" s="49"/>
      <c r="K2" s="49"/>
      <c r="L2" s="50" t="s">
        <v>70</v>
      </c>
    </row>
    <row r="3" spans="1:16" ht="15.75" customHeight="1" x14ac:dyDescent="0.2">
      <c r="A3" s="48"/>
      <c r="B3" s="49" t="s">
        <v>2</v>
      </c>
      <c r="C3" s="49"/>
      <c r="D3" s="49"/>
      <c r="E3" s="49"/>
      <c r="F3" s="49"/>
      <c r="G3" s="49"/>
      <c r="H3" s="49"/>
      <c r="I3" s="49"/>
      <c r="J3" s="49"/>
      <c r="K3" s="49"/>
      <c r="L3" s="50" t="s">
        <v>68</v>
      </c>
    </row>
    <row r="4" spans="1:16" ht="15" customHeight="1" x14ac:dyDescent="0.2">
      <c r="A4" s="48"/>
      <c r="B4" s="49" t="s">
        <v>3</v>
      </c>
      <c r="C4" s="49"/>
      <c r="D4" s="49"/>
      <c r="E4" s="49"/>
      <c r="F4" s="49"/>
      <c r="G4" s="49"/>
      <c r="H4" s="49"/>
      <c r="I4" s="49"/>
      <c r="J4" s="49"/>
      <c r="K4" s="49"/>
      <c r="L4" s="50" t="s">
        <v>69</v>
      </c>
    </row>
    <row r="5" spans="1:16" ht="15" customHeight="1" x14ac:dyDescent="0.2">
      <c r="A5" s="48"/>
      <c r="B5" s="49"/>
      <c r="C5" s="49"/>
      <c r="D5" s="49"/>
      <c r="E5" s="49"/>
      <c r="F5" s="49"/>
      <c r="G5" s="49"/>
      <c r="H5" s="49"/>
      <c r="I5" s="49"/>
      <c r="J5" s="49"/>
      <c r="K5" s="49"/>
      <c r="L5" s="50" t="s">
        <v>27</v>
      </c>
    </row>
    <row r="7" spans="1:16" x14ac:dyDescent="0.2">
      <c r="A7" s="45" t="s">
        <v>4</v>
      </c>
      <c r="K7" s="45"/>
      <c r="P7" s="51"/>
    </row>
    <row r="8" spans="1:16" ht="9.9499999999999993" customHeight="1" x14ac:dyDescent="0.2">
      <c r="A8" s="52"/>
      <c r="K8" s="45"/>
      <c r="P8" s="51"/>
    </row>
    <row r="9" spans="1:16" ht="30" customHeight="1" x14ac:dyDescent="0.2">
      <c r="A9" s="53" t="s">
        <v>5</v>
      </c>
      <c r="B9" s="54"/>
      <c r="C9" s="55"/>
      <c r="D9" s="56" t="s">
        <v>6</v>
      </c>
      <c r="E9" s="57"/>
      <c r="F9" s="58"/>
      <c r="G9" s="59"/>
      <c r="H9" s="60"/>
      <c r="I9" s="61" t="s">
        <v>7</v>
      </c>
      <c r="J9" s="62"/>
      <c r="K9" s="63"/>
      <c r="L9" s="45"/>
      <c r="N9" s="64"/>
      <c r="P9" s="65"/>
    </row>
    <row r="10" spans="1:16" ht="8.25" customHeight="1" x14ac:dyDescent="0.2">
      <c r="A10" s="66"/>
      <c r="B10" s="67"/>
      <c r="C10" s="55"/>
      <c r="E10" s="68"/>
      <c r="F10" s="68"/>
      <c r="K10" s="45"/>
      <c r="N10" s="68"/>
      <c r="O10" s="45"/>
      <c r="P10" s="51"/>
    </row>
    <row r="11" spans="1:16" ht="30" customHeight="1" x14ac:dyDescent="0.2">
      <c r="A11" s="69"/>
      <c r="B11" s="70"/>
      <c r="C11" s="55"/>
      <c r="D11" s="56" t="s">
        <v>8</v>
      </c>
      <c r="E11" s="71"/>
      <c r="F11" s="72"/>
      <c r="G11" s="73"/>
      <c r="H11" s="74"/>
      <c r="I11" s="61" t="s">
        <v>9</v>
      </c>
      <c r="J11" s="75"/>
      <c r="K11" s="76"/>
      <c r="L11" s="45"/>
      <c r="N11" s="64"/>
      <c r="P11" s="77"/>
    </row>
    <row r="12" spans="1:16" ht="9.9499999999999993" customHeight="1" thickBot="1" x14ac:dyDescent="0.25">
      <c r="P12" s="51"/>
    </row>
    <row r="13" spans="1:16" s="87" customFormat="1" ht="34.5" customHeight="1" x14ac:dyDescent="0.25">
      <c r="A13" s="78" t="s">
        <v>10</v>
      </c>
      <c r="B13" s="79" t="s">
        <v>28</v>
      </c>
      <c r="C13" s="80"/>
      <c r="D13" s="80"/>
      <c r="E13" s="80"/>
      <c r="F13" s="81"/>
      <c r="G13" s="82" t="s">
        <v>12</v>
      </c>
      <c r="H13" s="82" t="s">
        <v>11</v>
      </c>
      <c r="I13" s="83" t="s">
        <v>13</v>
      </c>
      <c r="J13" s="84"/>
      <c r="K13" s="85"/>
      <c r="L13" s="86" t="s">
        <v>14</v>
      </c>
      <c r="P13" s="88"/>
    </row>
    <row r="14" spans="1:16" s="87" customFormat="1" ht="33.75" customHeight="1" x14ac:dyDescent="0.25">
      <c r="A14" s="89">
        <v>1</v>
      </c>
      <c r="B14" s="90" t="s">
        <v>71</v>
      </c>
      <c r="C14" s="91"/>
      <c r="D14" s="91"/>
      <c r="E14" s="91"/>
      <c r="F14" s="92"/>
      <c r="G14" s="93" t="s">
        <v>86</v>
      </c>
      <c r="H14" s="93">
        <v>1264</v>
      </c>
      <c r="I14" s="94"/>
      <c r="J14" s="95"/>
      <c r="K14" s="96"/>
      <c r="L14" s="97">
        <f>ROUND(H14*I14,0)</f>
        <v>0</v>
      </c>
    </row>
    <row r="15" spans="1:16" s="87" customFormat="1" ht="33" customHeight="1" x14ac:dyDescent="0.25">
      <c r="A15" s="89">
        <v>2</v>
      </c>
      <c r="B15" s="90" t="s">
        <v>72</v>
      </c>
      <c r="C15" s="91"/>
      <c r="D15" s="91"/>
      <c r="E15" s="91"/>
      <c r="F15" s="92"/>
      <c r="G15" s="93" t="s">
        <v>87</v>
      </c>
      <c r="H15" s="93">
        <v>1</v>
      </c>
      <c r="I15" s="94"/>
      <c r="J15" s="95"/>
      <c r="K15" s="96"/>
      <c r="L15" s="97">
        <f t="shared" ref="L15:L28" si="0">ROUND(H15*I15,0)</f>
        <v>0</v>
      </c>
    </row>
    <row r="16" spans="1:16" s="87" customFormat="1" ht="31.5" customHeight="1" x14ac:dyDescent="0.25">
      <c r="A16" s="89">
        <v>3</v>
      </c>
      <c r="B16" s="90" t="s">
        <v>73</v>
      </c>
      <c r="C16" s="91"/>
      <c r="D16" s="91"/>
      <c r="E16" s="91"/>
      <c r="F16" s="92"/>
      <c r="G16" s="93" t="s">
        <v>88</v>
      </c>
      <c r="H16" s="93">
        <v>408</v>
      </c>
      <c r="I16" s="94"/>
      <c r="J16" s="95"/>
      <c r="K16" s="96"/>
      <c r="L16" s="97">
        <f t="shared" si="0"/>
        <v>0</v>
      </c>
    </row>
    <row r="17" spans="1:12" s="87" customFormat="1" ht="25.5" customHeight="1" x14ac:dyDescent="0.25">
      <c r="A17" s="89">
        <v>4</v>
      </c>
      <c r="B17" s="90" t="s">
        <v>74</v>
      </c>
      <c r="C17" s="91"/>
      <c r="D17" s="91"/>
      <c r="E17" s="91"/>
      <c r="F17" s="92"/>
      <c r="G17" s="93" t="s">
        <v>87</v>
      </c>
      <c r="H17" s="93">
        <v>1</v>
      </c>
      <c r="I17" s="94"/>
      <c r="J17" s="95"/>
      <c r="K17" s="96"/>
      <c r="L17" s="97">
        <f t="shared" si="0"/>
        <v>0</v>
      </c>
    </row>
    <row r="18" spans="1:12" s="87" customFormat="1" x14ac:dyDescent="0.25">
      <c r="A18" s="89">
        <v>5</v>
      </c>
      <c r="B18" s="90" t="s">
        <v>75</v>
      </c>
      <c r="C18" s="91"/>
      <c r="D18" s="91"/>
      <c r="E18" s="91"/>
      <c r="F18" s="92"/>
      <c r="G18" s="93" t="s">
        <v>88</v>
      </c>
      <c r="H18" s="93">
        <v>408</v>
      </c>
      <c r="I18" s="94"/>
      <c r="J18" s="95"/>
      <c r="K18" s="96"/>
      <c r="L18" s="97">
        <f t="shared" si="0"/>
        <v>0</v>
      </c>
    </row>
    <row r="19" spans="1:12" s="87" customFormat="1" x14ac:dyDescent="0.25">
      <c r="A19" s="89">
        <v>6</v>
      </c>
      <c r="B19" s="90" t="s">
        <v>76</v>
      </c>
      <c r="C19" s="91"/>
      <c r="D19" s="91"/>
      <c r="E19" s="91"/>
      <c r="F19" s="92"/>
      <c r="G19" s="93" t="s">
        <v>88</v>
      </c>
      <c r="H19" s="93">
        <v>238</v>
      </c>
      <c r="I19" s="94"/>
      <c r="J19" s="95"/>
      <c r="K19" s="96"/>
      <c r="L19" s="97">
        <f t="shared" si="0"/>
        <v>0</v>
      </c>
    </row>
    <row r="20" spans="1:12" s="87" customFormat="1" x14ac:dyDescent="0.25">
      <c r="A20" s="89">
        <v>7</v>
      </c>
      <c r="B20" s="90" t="s">
        <v>77</v>
      </c>
      <c r="C20" s="91"/>
      <c r="D20" s="91"/>
      <c r="E20" s="91"/>
      <c r="F20" s="92"/>
      <c r="G20" s="93" t="s">
        <v>89</v>
      </c>
      <c r="H20" s="93">
        <v>10</v>
      </c>
      <c r="I20" s="94"/>
      <c r="J20" s="95"/>
      <c r="K20" s="96"/>
      <c r="L20" s="97">
        <f t="shared" si="0"/>
        <v>0</v>
      </c>
    </row>
    <row r="21" spans="1:12" s="87" customFormat="1" ht="30" customHeight="1" x14ac:dyDescent="0.25">
      <c r="A21" s="89">
        <v>8</v>
      </c>
      <c r="B21" s="90" t="s">
        <v>78</v>
      </c>
      <c r="C21" s="91"/>
      <c r="D21" s="91"/>
      <c r="E21" s="91"/>
      <c r="F21" s="92"/>
      <c r="G21" s="93" t="s">
        <v>87</v>
      </c>
      <c r="H21" s="93">
        <v>1</v>
      </c>
      <c r="I21" s="94"/>
      <c r="J21" s="95"/>
      <c r="K21" s="96"/>
      <c r="L21" s="97">
        <f t="shared" si="0"/>
        <v>0</v>
      </c>
    </row>
    <row r="22" spans="1:12" s="87" customFormat="1" x14ac:dyDescent="0.25">
      <c r="A22" s="89">
        <v>9</v>
      </c>
      <c r="B22" s="90" t="s">
        <v>79</v>
      </c>
      <c r="C22" s="91"/>
      <c r="D22" s="91"/>
      <c r="E22" s="91"/>
      <c r="F22" s="92"/>
      <c r="G22" s="93" t="s">
        <v>88</v>
      </c>
      <c r="H22" s="93">
        <v>1186</v>
      </c>
      <c r="I22" s="94"/>
      <c r="J22" s="95"/>
      <c r="K22" s="96"/>
      <c r="L22" s="97">
        <f t="shared" si="0"/>
        <v>0</v>
      </c>
    </row>
    <row r="23" spans="1:12" s="87" customFormat="1" x14ac:dyDescent="0.25">
      <c r="A23" s="89">
        <v>10</v>
      </c>
      <c r="B23" s="90" t="s">
        <v>80</v>
      </c>
      <c r="C23" s="91"/>
      <c r="D23" s="91"/>
      <c r="E23" s="91"/>
      <c r="F23" s="92"/>
      <c r="G23" s="93" t="s">
        <v>88</v>
      </c>
      <c r="H23" s="93">
        <v>1186</v>
      </c>
      <c r="I23" s="94"/>
      <c r="J23" s="95"/>
      <c r="K23" s="96"/>
      <c r="L23" s="97">
        <f t="shared" si="0"/>
        <v>0</v>
      </c>
    </row>
    <row r="24" spans="1:12" s="87" customFormat="1" x14ac:dyDescent="0.25">
      <c r="A24" s="89">
        <v>11</v>
      </c>
      <c r="B24" s="90" t="s">
        <v>81</v>
      </c>
      <c r="C24" s="91"/>
      <c r="D24" s="91"/>
      <c r="E24" s="91"/>
      <c r="F24" s="92"/>
      <c r="G24" s="93" t="s">
        <v>90</v>
      </c>
      <c r="H24" s="93">
        <v>1</v>
      </c>
      <c r="I24" s="94"/>
      <c r="J24" s="95"/>
      <c r="K24" s="96"/>
      <c r="L24" s="97">
        <f t="shared" si="0"/>
        <v>0</v>
      </c>
    </row>
    <row r="25" spans="1:12" s="87" customFormat="1" ht="33.75" customHeight="1" x14ac:dyDescent="0.25">
      <c r="A25" s="89">
        <v>12</v>
      </c>
      <c r="B25" s="90" t="s">
        <v>82</v>
      </c>
      <c r="C25" s="91"/>
      <c r="D25" s="91"/>
      <c r="E25" s="91"/>
      <c r="F25" s="92"/>
      <c r="G25" s="93" t="s">
        <v>87</v>
      </c>
      <c r="H25" s="93">
        <v>1</v>
      </c>
      <c r="I25" s="94"/>
      <c r="J25" s="95"/>
      <c r="K25" s="96"/>
      <c r="L25" s="97">
        <f t="shared" si="0"/>
        <v>0</v>
      </c>
    </row>
    <row r="26" spans="1:12" s="87" customFormat="1" x14ac:dyDescent="0.25">
      <c r="A26" s="89">
        <v>13</v>
      </c>
      <c r="B26" s="90" t="s">
        <v>83</v>
      </c>
      <c r="C26" s="91"/>
      <c r="D26" s="91"/>
      <c r="E26" s="91"/>
      <c r="F26" s="92"/>
      <c r="G26" s="93" t="s">
        <v>90</v>
      </c>
      <c r="H26" s="93">
        <v>8</v>
      </c>
      <c r="I26" s="94"/>
      <c r="J26" s="95"/>
      <c r="K26" s="96"/>
      <c r="L26" s="97">
        <f t="shared" si="0"/>
        <v>0</v>
      </c>
    </row>
    <row r="27" spans="1:12" s="87" customFormat="1" x14ac:dyDescent="0.25">
      <c r="A27" s="89">
        <v>14</v>
      </c>
      <c r="B27" s="90" t="s">
        <v>84</v>
      </c>
      <c r="C27" s="91"/>
      <c r="D27" s="91"/>
      <c r="E27" s="91"/>
      <c r="F27" s="92"/>
      <c r="G27" s="93" t="s">
        <v>90</v>
      </c>
      <c r="H27" s="93">
        <v>56</v>
      </c>
      <c r="I27" s="94"/>
      <c r="J27" s="95"/>
      <c r="K27" s="96"/>
      <c r="L27" s="97">
        <f t="shared" si="0"/>
        <v>0</v>
      </c>
    </row>
    <row r="28" spans="1:12" s="87" customFormat="1" ht="12" thickBot="1" x14ac:dyDescent="0.3">
      <c r="A28" s="89">
        <v>15</v>
      </c>
      <c r="B28" s="90" t="s">
        <v>85</v>
      </c>
      <c r="C28" s="91"/>
      <c r="D28" s="91"/>
      <c r="E28" s="91"/>
      <c r="F28" s="92"/>
      <c r="G28" s="93" t="s">
        <v>90</v>
      </c>
      <c r="H28" s="93">
        <v>8</v>
      </c>
      <c r="I28" s="94"/>
      <c r="J28" s="95"/>
      <c r="K28" s="96"/>
      <c r="L28" s="97">
        <f t="shared" si="0"/>
        <v>0</v>
      </c>
    </row>
    <row r="29" spans="1:12" s="87" customFormat="1" ht="30.75" customHeight="1" thickBot="1" x14ac:dyDescent="0.3">
      <c r="A29" s="98" t="s">
        <v>15</v>
      </c>
      <c r="B29" s="99"/>
      <c r="C29" s="99"/>
      <c r="D29" s="99"/>
      <c r="E29" s="99"/>
      <c r="F29" s="99"/>
      <c r="G29" s="99"/>
      <c r="H29" s="100"/>
      <c r="I29" s="101" t="s">
        <v>29</v>
      </c>
      <c r="J29" s="102"/>
      <c r="K29" s="102"/>
      <c r="L29" s="103">
        <f>SUM(L14:L28)</f>
        <v>0</v>
      </c>
    </row>
    <row r="30" spans="1:12" s="87" customFormat="1" ht="30.75" customHeight="1" x14ac:dyDescent="0.25">
      <c r="A30" s="104" t="s">
        <v>91</v>
      </c>
      <c r="B30" s="104"/>
      <c r="C30" s="104"/>
      <c r="D30" s="104"/>
      <c r="E30" s="104"/>
      <c r="F30" s="104"/>
      <c r="G30" s="104"/>
      <c r="H30" s="105"/>
      <c r="I30" s="106" t="s">
        <v>30</v>
      </c>
      <c r="J30" s="107" t="s">
        <v>31</v>
      </c>
      <c r="K30" s="108"/>
      <c r="L30" s="109">
        <f>+ROUND(L29*K30,0)</f>
        <v>0</v>
      </c>
    </row>
    <row r="31" spans="1:12" s="87" customFormat="1" ht="84" customHeight="1" x14ac:dyDescent="0.25">
      <c r="A31" s="110"/>
      <c r="B31" s="110"/>
      <c r="C31" s="110"/>
      <c r="D31" s="110"/>
      <c r="E31" s="110"/>
      <c r="F31" s="110"/>
      <c r="G31" s="110"/>
      <c r="H31" s="111"/>
      <c r="I31" s="112" t="s">
        <v>32</v>
      </c>
      <c r="J31" s="113"/>
      <c r="K31" s="114"/>
      <c r="L31" s="115">
        <f>+ROUND(L29*K31,0)</f>
        <v>0</v>
      </c>
    </row>
    <row r="32" spans="1:12" s="87" customFormat="1" ht="35.25" customHeight="1" x14ac:dyDescent="0.25">
      <c r="A32" s="110"/>
      <c r="B32" s="110"/>
      <c r="C32" s="110"/>
      <c r="D32" s="110"/>
      <c r="E32" s="110"/>
      <c r="F32" s="110"/>
      <c r="G32" s="110"/>
      <c r="H32" s="111"/>
      <c r="I32" s="116" t="s">
        <v>33</v>
      </c>
      <c r="J32" s="117"/>
      <c r="K32" s="118"/>
      <c r="L32" s="119">
        <f>+ROUND(L29*K32,0)</f>
        <v>0</v>
      </c>
    </row>
    <row r="33" spans="1:17" s="87" customFormat="1" ht="35.25" customHeight="1" x14ac:dyDescent="0.25">
      <c r="A33" s="110"/>
      <c r="B33" s="110"/>
      <c r="C33" s="110"/>
      <c r="D33" s="110"/>
      <c r="E33" s="110"/>
      <c r="F33" s="110"/>
      <c r="G33" s="110"/>
      <c r="H33" s="111"/>
      <c r="I33" s="120" t="s">
        <v>34</v>
      </c>
      <c r="J33" s="121"/>
      <c r="K33" s="122"/>
      <c r="L33" s="119">
        <f>+L29+L30+L31+L32</f>
        <v>0</v>
      </c>
    </row>
    <row r="34" spans="1:17" s="87" customFormat="1" ht="23.25" customHeight="1" x14ac:dyDescent="0.25">
      <c r="A34" s="110"/>
      <c r="B34" s="110"/>
      <c r="C34" s="110"/>
      <c r="D34" s="110"/>
      <c r="E34" s="110"/>
      <c r="F34" s="110"/>
      <c r="G34" s="110"/>
      <c r="H34" s="111"/>
      <c r="I34" s="123" t="s">
        <v>35</v>
      </c>
      <c r="J34" s="124" t="s">
        <v>36</v>
      </c>
      <c r="K34" s="118"/>
      <c r="L34" s="119">
        <f>+ROUND(L32*K34,0)</f>
        <v>0</v>
      </c>
    </row>
    <row r="35" spans="1:17" s="87" customFormat="1" ht="36.75" customHeight="1" thickBot="1" x14ac:dyDescent="0.3">
      <c r="A35" s="125"/>
      <c r="B35" s="125"/>
      <c r="C35" s="125"/>
      <c r="D35" s="125"/>
      <c r="E35" s="125"/>
      <c r="F35" s="125"/>
      <c r="G35" s="125"/>
      <c r="H35" s="126"/>
      <c r="I35" s="127" t="s">
        <v>37</v>
      </c>
      <c r="J35" s="128"/>
      <c r="K35" s="129"/>
      <c r="L35" s="130">
        <f>+L33+L34</f>
        <v>0</v>
      </c>
    </row>
    <row r="37" spans="1:17" ht="50.1" customHeight="1" thickBot="1" x14ac:dyDescent="0.25">
      <c r="B37" s="131"/>
      <c r="C37" s="131"/>
      <c r="D37" s="131"/>
    </row>
    <row r="38" spans="1:17" x14ac:dyDescent="0.2">
      <c r="B38" s="132" t="s">
        <v>16</v>
      </c>
      <c r="C38" s="132"/>
      <c r="D38" s="132"/>
      <c r="E38" s="52"/>
      <c r="G38" s="47"/>
      <c r="H38" s="47"/>
      <c r="I38" s="47"/>
      <c r="J38" s="47"/>
    </row>
    <row r="39" spans="1:17" x14ac:dyDescent="0.2">
      <c r="A39" s="74" t="s">
        <v>17</v>
      </c>
      <c r="B39" s="133"/>
      <c r="G39" s="47"/>
      <c r="H39" s="47"/>
      <c r="I39" s="47"/>
      <c r="J39" s="47"/>
    </row>
    <row r="40" spans="1:17" x14ac:dyDescent="0.2">
      <c r="A40" s="134" t="s">
        <v>18</v>
      </c>
      <c r="B40" s="134"/>
      <c r="C40" s="134"/>
      <c r="D40" s="134"/>
      <c r="E40" s="134"/>
      <c r="F40" s="134"/>
      <c r="G40" s="134"/>
      <c r="H40" s="134"/>
      <c r="I40" s="134"/>
      <c r="J40" s="134"/>
      <c r="K40" s="134"/>
      <c r="L40" s="134"/>
      <c r="M40" s="45"/>
      <c r="N40" s="45"/>
      <c r="O40" s="45"/>
      <c r="P40" s="45"/>
      <c r="Q40" s="45"/>
    </row>
    <row r="41" spans="1:17" ht="15" customHeight="1" x14ac:dyDescent="0.2">
      <c r="A41" s="135" t="s">
        <v>19</v>
      </c>
      <c r="B41" s="135"/>
      <c r="C41" s="135"/>
      <c r="D41" s="135"/>
      <c r="E41" s="135"/>
      <c r="F41" s="135"/>
      <c r="G41" s="135"/>
      <c r="H41" s="135"/>
      <c r="I41" s="135"/>
      <c r="J41" s="135"/>
      <c r="K41" s="135"/>
      <c r="L41" s="135"/>
      <c r="M41" s="136"/>
      <c r="N41" s="136"/>
      <c r="O41" s="136"/>
      <c r="P41" s="136"/>
      <c r="Q41" s="136"/>
    </row>
    <row r="42" spans="1:17" x14ac:dyDescent="0.2">
      <c r="A42" s="134" t="s">
        <v>20</v>
      </c>
      <c r="B42" s="134"/>
      <c r="C42" s="134"/>
      <c r="D42" s="134"/>
      <c r="E42" s="134"/>
      <c r="F42" s="134"/>
      <c r="G42" s="134"/>
      <c r="H42" s="134"/>
      <c r="I42" s="134"/>
      <c r="J42" s="134"/>
      <c r="K42" s="134"/>
      <c r="L42" s="134"/>
      <c r="M42" s="45"/>
      <c r="N42" s="45"/>
      <c r="O42" s="45"/>
      <c r="P42" s="45"/>
      <c r="Q42" s="45"/>
    </row>
    <row r="43" spans="1:17" x14ac:dyDescent="0.2">
      <c r="A43" s="134" t="s">
        <v>21</v>
      </c>
      <c r="B43" s="134"/>
      <c r="C43" s="134"/>
      <c r="D43" s="134"/>
      <c r="E43" s="134"/>
      <c r="F43" s="134"/>
      <c r="G43" s="134"/>
      <c r="H43" s="134"/>
      <c r="I43" s="134"/>
      <c r="J43" s="134"/>
      <c r="K43" s="134"/>
      <c r="L43" s="134"/>
      <c r="M43" s="45"/>
      <c r="N43" s="45"/>
      <c r="O43" s="45"/>
      <c r="P43" s="45"/>
      <c r="Q43" s="45"/>
    </row>
  </sheetData>
  <sheetProtection algorithmName="SHA-512" hashValue="uq8JAq+JEuIk8GWIeKrv0wGVT+gzl06+APqTootthVx62xJLsgP+mXfMLqTO6hPVWXo1P+1pYqIcp8U5iFHZbA==" saltValue="M186eWkdypFlh4yQDOs5rg==" spinCount="100000" sheet="1" selectLockedCells="1"/>
  <dataConsolidate/>
  <mergeCells count="53">
    <mergeCell ref="A30:H35"/>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4:F24"/>
    <mergeCell ref="I24:K24"/>
    <mergeCell ref="B25:F25"/>
    <mergeCell ref="I25:K25"/>
    <mergeCell ref="B26:F26"/>
    <mergeCell ref="I26:K26"/>
    <mergeCell ref="I29:K29"/>
    <mergeCell ref="I13:K13"/>
    <mergeCell ref="E11:G11"/>
    <mergeCell ref="B13:F13"/>
    <mergeCell ref="B14:F14"/>
    <mergeCell ref="I14:K14"/>
    <mergeCell ref="B17:F17"/>
    <mergeCell ref="I17:K17"/>
    <mergeCell ref="B18:F18"/>
    <mergeCell ref="A43:L43"/>
    <mergeCell ref="A42:L42"/>
    <mergeCell ref="A41:L41"/>
    <mergeCell ref="A40:L40"/>
    <mergeCell ref="B38:D38"/>
    <mergeCell ref="B37:D37"/>
    <mergeCell ref="I35:K35"/>
    <mergeCell ref="A2:A5"/>
    <mergeCell ref="B2:K2"/>
    <mergeCell ref="B3:K3"/>
    <mergeCell ref="B4:K5"/>
    <mergeCell ref="J9:K9"/>
    <mergeCell ref="A9:B11"/>
    <mergeCell ref="B15:F15"/>
    <mergeCell ref="I15:K15"/>
    <mergeCell ref="B16:F16"/>
    <mergeCell ref="I16:K16"/>
    <mergeCell ref="A29:H29"/>
    <mergeCell ref="E9:G9"/>
    <mergeCell ref="J30:J32"/>
    <mergeCell ref="J11:K11"/>
    <mergeCell ref="I33:K33"/>
  </mergeCells>
  <dataValidations count="3">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 type="whole" allowBlank="1" showInputMessage="1" showErrorMessage="1" sqref="I14:J28">
      <formula1>0</formula1>
      <formula2>100000000</formula2>
    </dataValidation>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43"/>
      <c r="C2" s="43"/>
      <c r="D2" s="34" t="s">
        <v>0</v>
      </c>
      <c r="E2" s="36"/>
      <c r="F2" s="36"/>
      <c r="G2" s="36"/>
      <c r="H2" s="35"/>
      <c r="I2" s="34" t="s">
        <v>1</v>
      </c>
      <c r="J2" s="35"/>
      <c r="K2" s="21"/>
    </row>
    <row r="3" spans="2:11" ht="15" customHeight="1" x14ac:dyDescent="0.25">
      <c r="B3" s="43"/>
      <c r="C3" s="43"/>
      <c r="D3" s="34" t="s">
        <v>2</v>
      </c>
      <c r="E3" s="36"/>
      <c r="F3" s="36"/>
      <c r="G3" s="36"/>
      <c r="H3" s="35"/>
      <c r="I3" s="34" t="s">
        <v>68</v>
      </c>
      <c r="J3" s="35"/>
      <c r="K3" s="20"/>
    </row>
    <row r="4" spans="2:11" ht="15" customHeight="1" x14ac:dyDescent="0.25">
      <c r="B4" s="43"/>
      <c r="C4" s="43"/>
      <c r="D4" s="37" t="s">
        <v>3</v>
      </c>
      <c r="E4" s="38"/>
      <c r="F4" s="38"/>
      <c r="G4" s="38"/>
      <c r="H4" s="39"/>
      <c r="I4" s="34" t="s">
        <v>69</v>
      </c>
      <c r="J4" s="35"/>
      <c r="K4" s="20"/>
    </row>
    <row r="5" spans="2:11" ht="15" customHeight="1" x14ac:dyDescent="0.25">
      <c r="B5" s="43"/>
      <c r="C5" s="43"/>
      <c r="D5" s="40"/>
      <c r="E5" s="41"/>
      <c r="F5" s="41"/>
      <c r="G5" s="41"/>
      <c r="H5" s="42"/>
      <c r="I5" s="34" t="s">
        <v>38</v>
      </c>
      <c r="J5" s="35"/>
      <c r="K5" s="20"/>
    </row>
    <row r="6" spans="2:11" x14ac:dyDescent="0.25">
      <c r="K6" s="12"/>
    </row>
    <row r="7" spans="2:11" ht="15.75" customHeight="1" x14ac:dyDescent="0.25">
      <c r="B7" s="32" t="s">
        <v>39</v>
      </c>
      <c r="C7" s="32"/>
      <c r="D7" s="32"/>
      <c r="E7" s="32"/>
      <c r="F7" s="32"/>
      <c r="G7" s="32"/>
      <c r="H7" s="32"/>
      <c r="I7" s="32"/>
      <c r="J7" s="32"/>
      <c r="K7" s="17"/>
    </row>
    <row r="8" spans="2:11" ht="15.75" customHeight="1" x14ac:dyDescent="0.25">
      <c r="B8" s="29" t="s">
        <v>40</v>
      </c>
      <c r="C8" s="29" t="s">
        <v>41</v>
      </c>
      <c r="D8" s="29"/>
      <c r="E8" s="29"/>
      <c r="F8" s="29"/>
      <c r="G8" s="32" t="s">
        <v>42</v>
      </c>
      <c r="H8" s="32"/>
      <c r="I8" s="32"/>
      <c r="J8" s="32"/>
      <c r="K8" s="17"/>
    </row>
    <row r="9" spans="2:11" ht="15.75" customHeight="1" x14ac:dyDescent="0.25">
      <c r="B9" s="29"/>
      <c r="C9" s="16" t="s">
        <v>43</v>
      </c>
      <c r="D9" s="16" t="s">
        <v>44</v>
      </c>
      <c r="E9" s="29" t="s">
        <v>45</v>
      </c>
      <c r="F9" s="29"/>
      <c r="G9" s="32"/>
      <c r="H9" s="32"/>
      <c r="I9" s="32"/>
      <c r="J9" s="32"/>
      <c r="K9" s="17"/>
    </row>
    <row r="10" spans="2:11" ht="15.75" customHeight="1" x14ac:dyDescent="0.25">
      <c r="B10" s="14">
        <v>1</v>
      </c>
      <c r="C10" s="14">
        <v>2021</v>
      </c>
      <c r="D10" s="14">
        <v>5</v>
      </c>
      <c r="E10" s="30">
        <v>24</v>
      </c>
      <c r="F10" s="30"/>
      <c r="G10" s="44" t="s">
        <v>46</v>
      </c>
      <c r="H10" s="44"/>
      <c r="I10" s="44"/>
      <c r="J10" s="44"/>
      <c r="K10" s="19"/>
    </row>
    <row r="11" spans="2:11" ht="57.75" customHeight="1" x14ac:dyDescent="0.25">
      <c r="B11" s="14">
        <v>2</v>
      </c>
      <c r="C11" s="14">
        <v>2022</v>
      </c>
      <c r="D11" s="14">
        <v>5</v>
      </c>
      <c r="E11" s="23">
        <v>31</v>
      </c>
      <c r="F11" s="24"/>
      <c r="G11" s="25" t="s">
        <v>47</v>
      </c>
      <c r="H11" s="26"/>
      <c r="I11" s="26"/>
      <c r="J11" s="27"/>
      <c r="K11" s="19"/>
    </row>
    <row r="12" spans="2:11" ht="82.5" customHeight="1" x14ac:dyDescent="0.25">
      <c r="B12" s="14">
        <v>3</v>
      </c>
      <c r="C12" s="14">
        <v>2022</v>
      </c>
      <c r="D12" s="14">
        <v>7</v>
      </c>
      <c r="E12" s="23">
        <v>27</v>
      </c>
      <c r="F12" s="24"/>
      <c r="G12" s="25" t="s">
        <v>48</v>
      </c>
      <c r="H12" s="26"/>
      <c r="I12" s="26"/>
      <c r="J12" s="27"/>
      <c r="K12" s="19"/>
    </row>
    <row r="13" spans="2:11" ht="100.5" customHeight="1" x14ac:dyDescent="0.25">
      <c r="B13" s="14">
        <v>4</v>
      </c>
      <c r="C13" s="14">
        <v>2023</v>
      </c>
      <c r="D13" s="14">
        <v>11</v>
      </c>
      <c r="E13" s="23">
        <v>30</v>
      </c>
      <c r="F13" s="24"/>
      <c r="G13" s="25" t="s">
        <v>63</v>
      </c>
      <c r="H13" s="26"/>
      <c r="I13" s="26"/>
      <c r="J13" s="27"/>
      <c r="K13" s="19"/>
    </row>
    <row r="14" spans="2:11" ht="70.5" customHeight="1" x14ac:dyDescent="0.25">
      <c r="B14" s="14">
        <v>5</v>
      </c>
      <c r="C14" s="14">
        <v>2024</v>
      </c>
      <c r="D14" s="22" t="s">
        <v>62</v>
      </c>
      <c r="E14" s="23">
        <v>27</v>
      </c>
      <c r="F14" s="24"/>
      <c r="G14" s="25" t="s">
        <v>64</v>
      </c>
      <c r="H14" s="26"/>
      <c r="I14" s="26"/>
      <c r="J14" s="27"/>
      <c r="K14" s="19"/>
    </row>
    <row r="15" spans="2:11" ht="76.5" customHeight="1" x14ac:dyDescent="0.25">
      <c r="B15" s="14">
        <v>6</v>
      </c>
      <c r="C15" s="14">
        <v>2024</v>
      </c>
      <c r="D15" s="22" t="s">
        <v>65</v>
      </c>
      <c r="E15" s="23"/>
      <c r="F15" s="24"/>
      <c r="G15" s="25" t="s">
        <v>67</v>
      </c>
      <c r="H15" s="26"/>
      <c r="I15" s="26"/>
      <c r="J15" s="27"/>
      <c r="K15" s="19"/>
    </row>
    <row r="16" spans="2:11" ht="15.75" customHeight="1" x14ac:dyDescent="0.25">
      <c r="B16" s="29" t="s">
        <v>49</v>
      </c>
      <c r="C16" s="29"/>
      <c r="D16" s="29"/>
      <c r="E16" s="29"/>
      <c r="F16" s="29"/>
      <c r="G16" s="29"/>
      <c r="H16" s="29"/>
      <c r="I16" s="29"/>
      <c r="J16" s="29"/>
      <c r="K16" s="15"/>
    </row>
    <row r="17" spans="2:11" x14ac:dyDescent="0.25">
      <c r="B17" s="29" t="s">
        <v>50</v>
      </c>
      <c r="C17" s="29"/>
      <c r="D17" s="29"/>
      <c r="E17" s="29"/>
      <c r="F17" s="29" t="s">
        <v>51</v>
      </c>
      <c r="G17" s="29"/>
      <c r="H17" s="29"/>
      <c r="I17" s="29"/>
      <c r="J17" s="29"/>
      <c r="K17" s="15"/>
    </row>
    <row r="18" spans="2:11" ht="15.75" customHeight="1" x14ac:dyDescent="0.25">
      <c r="B18" s="30" t="s">
        <v>52</v>
      </c>
      <c r="C18" s="30"/>
      <c r="D18" s="30"/>
      <c r="E18" s="30"/>
      <c r="F18" s="30" t="s">
        <v>66</v>
      </c>
      <c r="G18" s="30"/>
      <c r="H18" s="30"/>
      <c r="I18" s="30"/>
      <c r="J18" s="30"/>
      <c r="K18" s="13"/>
    </row>
    <row r="19" spans="2:11" x14ac:dyDescent="0.25">
      <c r="B19" s="29" t="s">
        <v>53</v>
      </c>
      <c r="C19" s="29"/>
      <c r="D19" s="29"/>
      <c r="E19" s="29"/>
      <c r="F19" s="29"/>
      <c r="G19" s="29"/>
      <c r="H19" s="29"/>
      <c r="I19" s="29"/>
      <c r="J19" s="29"/>
      <c r="K19" s="15"/>
    </row>
    <row r="20" spans="2:11" x14ac:dyDescent="0.25">
      <c r="B20" s="29" t="s">
        <v>50</v>
      </c>
      <c r="C20" s="29"/>
      <c r="D20" s="29"/>
      <c r="E20" s="29"/>
      <c r="F20" s="29" t="s">
        <v>51</v>
      </c>
      <c r="G20" s="29"/>
      <c r="H20" s="29"/>
      <c r="I20" s="29"/>
      <c r="J20" s="29"/>
      <c r="K20" s="15"/>
    </row>
    <row r="21" spans="2:11" ht="15.75" customHeight="1" x14ac:dyDescent="0.25">
      <c r="B21" s="31" t="s">
        <v>54</v>
      </c>
      <c r="C21" s="31"/>
      <c r="D21" s="31"/>
      <c r="E21" s="31"/>
      <c r="F21" s="31" t="s">
        <v>55</v>
      </c>
      <c r="G21" s="31"/>
      <c r="H21" s="31"/>
      <c r="I21" s="31"/>
      <c r="J21" s="31"/>
      <c r="K21" s="18"/>
    </row>
    <row r="22" spans="2:11" ht="15.75" customHeight="1" x14ac:dyDescent="0.25">
      <c r="B22" s="32" t="s">
        <v>56</v>
      </c>
      <c r="C22" s="32"/>
      <c r="D22" s="32"/>
      <c r="E22" s="32"/>
      <c r="F22" s="32"/>
      <c r="G22" s="32"/>
      <c r="H22" s="32"/>
      <c r="I22" s="32"/>
      <c r="J22" s="32"/>
      <c r="K22" s="17"/>
    </row>
    <row r="23" spans="2:11" x14ac:dyDescent="0.25">
      <c r="B23" s="29" t="s">
        <v>50</v>
      </c>
      <c r="C23" s="29"/>
      <c r="D23" s="29"/>
      <c r="E23" s="29" t="s">
        <v>51</v>
      </c>
      <c r="F23" s="29"/>
      <c r="G23" s="29"/>
      <c r="H23" s="29" t="s">
        <v>57</v>
      </c>
      <c r="I23" s="29"/>
      <c r="J23" s="29"/>
      <c r="K23" s="15"/>
    </row>
    <row r="24" spans="2:11" x14ac:dyDescent="0.25">
      <c r="B24" s="29"/>
      <c r="C24" s="29"/>
      <c r="D24" s="29"/>
      <c r="E24" s="29"/>
      <c r="F24" s="29"/>
      <c r="G24" s="29"/>
      <c r="H24" s="16" t="s">
        <v>43</v>
      </c>
      <c r="I24" s="16" t="s">
        <v>44</v>
      </c>
      <c r="J24" s="16" t="s">
        <v>45</v>
      </c>
      <c r="K24" s="15"/>
    </row>
    <row r="25" spans="2:11" x14ac:dyDescent="0.25">
      <c r="B25" s="30" t="s">
        <v>58</v>
      </c>
      <c r="C25" s="30"/>
      <c r="D25" s="30"/>
      <c r="E25" s="31" t="s">
        <v>59</v>
      </c>
      <c r="F25" s="31"/>
      <c r="G25" s="31"/>
      <c r="H25" s="14">
        <v>2024</v>
      </c>
      <c r="I25" s="22" t="s">
        <v>65</v>
      </c>
      <c r="J25" s="14"/>
      <c r="K25" s="13"/>
    </row>
    <row r="26" spans="2:11" x14ac:dyDescent="0.25">
      <c r="K26" s="12"/>
    </row>
    <row r="27" spans="2:11" ht="56.25" customHeight="1" x14ac:dyDescent="0.25">
      <c r="B27" s="12"/>
      <c r="C27" s="28" t="s">
        <v>60</v>
      </c>
      <c r="D27" s="28"/>
      <c r="E27" s="28"/>
      <c r="F27" s="28"/>
      <c r="G27" s="28"/>
      <c r="H27" s="28"/>
      <c r="I27" s="28"/>
      <c r="K27" s="12"/>
    </row>
    <row r="28" spans="2:11" ht="16.5" customHeight="1" x14ac:dyDescent="0.25">
      <c r="E28" s="33" t="s">
        <v>61</v>
      </c>
      <c r="F28" s="33"/>
      <c r="G28" s="33"/>
      <c r="H28" s="33"/>
      <c r="I28" s="33"/>
      <c r="J28" s="33"/>
      <c r="K28" s="11"/>
    </row>
    <row r="29" spans="2:11" x14ac:dyDescent="0.25">
      <c r="B29" s="12"/>
      <c r="C29" s="12"/>
      <c r="D29" s="12"/>
      <c r="E29" s="33"/>
      <c r="F29" s="33"/>
      <c r="G29" s="33"/>
      <c r="H29" s="33"/>
      <c r="I29" s="33"/>
      <c r="J29" s="33"/>
      <c r="K29" s="11"/>
    </row>
    <row r="30" spans="2:11" ht="15" customHeight="1" x14ac:dyDescent="0.25">
      <c r="C30" s="10"/>
      <c r="D30" s="10"/>
      <c r="E30" s="10"/>
      <c r="F30" s="10"/>
      <c r="G30" s="10"/>
      <c r="H30" s="10"/>
    </row>
    <row r="31" spans="2:11" x14ac:dyDescent="0.25">
      <c r="B31" s="10"/>
      <c r="C31" s="10"/>
      <c r="D31" s="10"/>
      <c r="E31" s="10"/>
      <c r="F31" s="10"/>
      <c r="G31" s="10"/>
      <c r="H31" s="1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0"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cp:lastPrinted>2024-07-22T22:04:40Z</cp:lastPrinted>
  <dcterms:created xsi:type="dcterms:W3CDTF">2017-04-28T13:22:52Z</dcterms:created>
  <dcterms:modified xsi:type="dcterms:W3CDTF">2024-08-30T18:08:13Z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