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044 AUDITORIA SST/"/>
    </mc:Choice>
  </mc:AlternateContent>
  <xr:revisionPtr revIDLastSave="237" documentId="11_6E67A70A1D6ABCE9A7431DD0FA640078AEE4D381" xr6:coauthVersionLast="47" xr6:coauthVersionMax="47" xr10:uidLastSave="{697AB878-D177-4814-A4E0-520B8A35F02A}"/>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7" l="1"/>
  <c r="O14" i="7" s="1"/>
  <c r="L14" i="7"/>
  <c r="J14" i="7"/>
  <c r="Q24" i="7"/>
  <c r="Q21" i="7"/>
  <c r="Q25" i="7"/>
  <c r="M14" i="7" l="1"/>
  <c r="P14" i="7"/>
  <c r="Q14" i="7" s="1"/>
  <c r="Q22" i="7"/>
  <c r="Q20" i="7"/>
  <c r="Q23" i="7" s="1"/>
  <c r="Q26" i="7"/>
  <c r="Q27" i="7" l="1"/>
  <c r="Q28" i="7" s="1"/>
  <c r="Q29" i="7" s="1"/>
</calcChain>
</file>

<file path=xl/sharedStrings.xml><?xml version="1.0" encoding="utf-8"?>
<sst xmlns="http://schemas.openxmlformats.org/spreadsheetml/2006/main" count="65" uniqueCount="63">
  <si>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</si>
  <si>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</si>
  <si>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</si>
  <si>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</si>
  <si>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</si>
  <si>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</si>
  <si>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</si>
  <si>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</si>
  <si>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</si>
  <si>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</si>
  <si>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</si>
  <si>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</si>
  <si>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</si>
  <si>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</si>
  <si>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</si>
  <si>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</si>
  <si>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</si>
  <si>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</si>
  <si>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</si>
  <si>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</si>
  <si>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</si>
  <si>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</si>
  <si>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</si>
  <si>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</si>
  <si>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</si>
  <si>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</si>
  <si>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</si>
  <si>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</si>
  <si>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</si>
  <si>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</si>
  <si>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</si>
  <si>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</si>
  <si>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</si>
  <si>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</si>
  <si>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</si>
  <si>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</si>
  <si>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</si>
  <si>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</si>
  <si>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</si>
  <si>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</si>
  <si>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</si>
  <si>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</si>
  <si>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</si>
  <si>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</si>
  <si>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</si>
  <si>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</si>
  <si>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</si>
  <si>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</si>
  <si>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</si>
  <si>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</si>
  <si>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 xml:space="preserve">UNIDAD </t>
  </si>
  <si>
    <t xml:space="preserve">Contratar la ejecución del seguimiento y ampliación de alcance  de la auditoria de III parte según requisitos de la norma NTC ISO 45001:2018 bajo el siguiente alcance: Prestación de los servicios de formación y aprendizaje, ciencia tecnología e innovación, e interacción social universitaria para los programas de pregrado y posgrado en la modalidad presencial de las facultades de: Ciencias administrativas, económicas y contables, Ciencias agropecuarias, Ciencias del deporte y  educación física, Ciencias sociales, humanidades y ciencias políticas, Ciencias de la salud, Ingeniería y Educación en la Sede Principal de Fusagasugá, Seccional Girardot y Extensión Chía. y para ampliación de la certificación la Extensión Facatativá y la Seccional Ubaté. Según estándares de la norma NTC ISO 45001:2018. Etapas y entregables de la auditoría: </t>
  </si>
  <si>
    <t xml:space="preserve">ITEM </t>
  </si>
  <si>
    <t>ETAPA</t>
  </si>
  <si>
    <t xml:space="preserve">ENTREGABLE </t>
  </si>
  <si>
    <t xml:space="preserve">Planificación </t>
  </si>
  <si>
    <t xml:space="preserve"> Plan de auditoría </t>
  </si>
  <si>
    <t xml:space="preserve">Hacer </t>
  </si>
  <si>
    <t xml:space="preserve"> Realizar el ejercicio de auditoria en los centros de trabajo. </t>
  </si>
  <si>
    <t xml:space="preserve">Verificar </t>
  </si>
  <si>
    <t xml:space="preserve">Informe de auditoria Externa  </t>
  </si>
  <si>
    <t xml:space="preserve">Actuar </t>
  </si>
  <si>
    <t xml:space="preserve">Entrega de certificación del Sistema de Gestión de  la Seguridad y la Salud en el Trabajo bajo los estándares de la norma ISO 45001:2018.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</si>
</sst>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1">
    <xf numFmtId="0" fontId="0" fillId="0" borderId="0" xfId="0"/>
    <xf numFmtId="0" fontId="1" fillId="2" borderId="0" xfId="0" applyFont="1" applyFill="1" applyProtection="1">
      <protection hidden="1"/>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43" fontId="7" fillId="3" borderId="28" xfId="3" applyFont="1" applyFill="1" applyBorder="1" applyAlignment="1" applyProtection="1">
      <alignment horizontal="center" vertical="center" wrapText="1"/>
    </xf>
    <xf numFmtId="43" fontId="7" fillId="3" borderId="33"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43" fontId="3" fillId="0" borderId="33" xfId="4" applyFont="1" applyBorder="1" applyAlignment="1" applyProtection="1">
      <alignment vertical="center"/>
    </xf>
    <xf numFmtId="43" fontId="3" fillId="0" borderId="34" xfId="4" applyFont="1" applyBorder="1" applyAlignment="1" applyProtection="1">
      <alignment vertical="center"/>
    </xf>
    <xf numFmtId="43" fontId="6" fillId="0" borderId="34" xfId="4" applyFont="1" applyBorder="1" applyAlignment="1" applyProtection="1">
      <alignment vertical="center"/>
    </xf>
    <xf numFmtId="43" fontId="3" fillId="0" borderId="34" xfId="4" applyFont="1" applyFill="1" applyBorder="1" applyAlignment="1" applyProtection="1">
      <alignment vertical="center"/>
    </xf>
    <xf numFmtId="43" fontId="6" fillId="0" borderId="35"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2" fillId="0" borderId="1" xfId="0" applyFont="1" applyBorder="1" applyAlignment="1">
      <alignment vertical="top" wrapText="1"/>
    </xf>
    <xf numFmtId="0" fontId="0" fillId="2" borderId="17" xfId="0" applyFill="1" applyBorder="1" applyAlignment="1">
      <alignment wrapText="1"/>
    </xf>
    <xf numFmtId="0" fontId="0" fillId="2" borderId="25" xfId="0" applyFill="1" applyBorder="1" applyAlignment="1">
      <alignment wrapText="1"/>
    </xf>
    <xf numFmtId="0" fontId="0" fillId="2" borderId="32" xfId="0" applyFill="1" applyBorder="1" applyAlignment="1">
      <alignment horizontal="left"/>
    </xf>
    <xf numFmtId="43" fontId="3" fillId="0"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xf>
    <xf numFmtId="43" fontId="3" fillId="0" borderId="41" xfId="3" applyFont="1" applyFill="1" applyBorder="1" applyAlignment="1" applyProtection="1">
      <alignment horizontal="center" vertical="center"/>
    </xf>
    <xf numFmtId="43" fontId="3" fillId="0" borderId="42" xfId="3" applyFont="1" applyFill="1" applyBorder="1" applyAlignment="1" applyProtection="1">
      <alignment horizontal="center" vertical="center"/>
    </xf>
    <xf numFmtId="43" fontId="3" fillId="0" borderId="43" xfId="3" applyFont="1" applyFill="1" applyBorder="1" applyAlignment="1" applyProtection="1">
      <alignment horizontal="center" vertical="center"/>
    </xf>
    <xf numFmtId="43" fontId="3" fillId="0" borderId="44" xfId="3" applyFont="1" applyFill="1" applyBorder="1" applyAlignment="1" applyProtection="1">
      <alignment horizontal="center" vertical="center"/>
    </xf>
    <xf numFmtId="43" fontId="3" fillId="0" borderId="45" xfId="3" applyFont="1" applyFill="1" applyBorder="1" applyAlignment="1" applyProtection="1">
      <alignment horizontal="center" vertical="center"/>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19"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0" xfId="0" applyFont="1" applyFill="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6" fillId="2" borderId="22" xfId="0" applyFont="1" applyFill="1" applyBorder="1" applyAlignment="1">
      <alignment horizontal="center" vertical="center"/>
    </xf>
    <xf numFmtId="0" fontId="6" fillId="2" borderId="6" xfId="0" applyFont="1" applyFill="1" applyBorder="1" applyAlignment="1">
      <alignment horizontal="center" vertical="center"/>
    </xf>
    <xf numFmtId="0" fontId="1" fillId="0" borderId="26" xfId="0" applyFont="1" applyBorder="1" applyAlignment="1">
      <alignment horizontal="left" wrapText="1"/>
    </xf>
    <xf numFmtId="0" fontId="1" fillId="0" borderId="36" xfId="0" applyFont="1" applyBorder="1" applyAlignment="1">
      <alignment horizontal="left" wrapText="1"/>
    </xf>
    <xf numFmtId="0" fontId="1" fillId="0" borderId="24" xfId="0" applyFont="1" applyBorder="1" applyAlignment="1">
      <alignment horizontal="left" wrapText="1"/>
    </xf>
    <xf numFmtId="0" fontId="7" fillId="3" borderId="4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3" fillId="0" borderId="2"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5" borderId="4" xfId="0" applyFont="1" applyFill="1" applyBorder="1" applyAlignment="1" applyProtection="1">
      <alignment horizontal="center" vertical="center" wrapText="1"/>
      <protection locked="0"/>
    </xf>
    <xf numFmtId="0" fontId="6" fillId="0" borderId="30"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29"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8" xfId="3" applyNumberFormat="1" applyFont="1" applyBorder="1" applyAlignment="1" applyProtection="1">
      <alignment horizontal="center" vertical="center" wrapText="1"/>
    </xf>
    <xf numFmtId="0" fontId="3" fillId="0" borderId="39" xfId="3" applyNumberFormat="1" applyFont="1" applyBorder="1" applyAlignment="1" applyProtection="1">
      <alignment horizontal="center" vertical="center" wrapText="1"/>
    </xf>
    <xf numFmtId="0" fontId="3" fillId="0" borderId="28" xfId="3" applyNumberFormat="1" applyFont="1" applyBorder="1" applyAlignment="1" applyProtection="1">
      <alignment horizontal="center" vertical="center" wrapText="1"/>
    </xf>
    <xf numFmtId="0" fontId="0" fillId="2" borderId="16" xfId="0" applyFill="1" applyBorder="1" applyAlignment="1">
      <alignment horizontal="left" vertical="top"/>
    </xf>
    <xf numFmtId="0" fontId="0" fillId="2" borderId="37" xfId="0" applyFill="1" applyBorder="1" applyAlignment="1">
      <alignment vertical="top"/>
    </xf>
    <xf numFmtId="0" fontId="0" fillId="2" borderId="32" xfId="0" applyFont="1" applyFill="1" applyBorder="1" applyAlignment="1">
      <alignment horizontal="left"/>
    </xf>
    <xf numFmtId="0" fontId="0" fillId="2" borderId="0" xfId="0" applyFont="1" applyFill="1" applyAlignment="1">
      <alignment horizontal="left"/>
    </xf>
    <xf numFmtId="0" fontId="0" fillId="2" borderId="17" xfId="0" applyFont="1" applyFill="1" applyBorder="1" applyAlignment="1">
      <alignment horizontal="left"/>
    </xf>
    <xf numFmtId="164" fontId="9" fillId="35" borderId="43" xfId="4" applyNumberFormat="1" applyFont="1" applyFill="1" applyBorder="1" applyAlignment="1" applyProtection="1">
      <alignment horizontal="center" vertical="center"/>
      <protection locked="0"/>
    </xf>
    <xf numFmtId="164" fontId="9" fillId="35" borderId="44" xfId="4" applyNumberFormat="1" applyFont="1" applyFill="1" applyBorder="1" applyAlignment="1" applyProtection="1">
      <alignment horizontal="center" vertical="center"/>
      <protection locked="0"/>
    </xf>
    <xf numFmtId="164" fontId="9" fillId="35" borderId="39" xfId="4" applyNumberFormat="1"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5"/>
  <sheetViews>
    <sheetView tabSelected="1" topLeftCell="D13" zoomScale="70" zoomScaleNormal="70" zoomScaleSheetLayoutView="70" zoomScalePageLayoutView="55" workbookViewId="0">
      <selection activeCell="K14" sqref="K14:K19"/>
    </sheetView>
  </sheetViews>
  <sheetFormatPr baseColWidth="10" defaultColWidth="11.42578125" defaultRowHeight="15" x14ac:dyDescent="0.25"/>
  <cols>
    <col min="1" max="2" width="10.42578125" style="10" customWidth="1"/>
    <col min="3" max="3" width="14.7109375" style="10" customWidth="1"/>
    <col min="4" max="4" width="67.28515625" style="10" customWidth="1"/>
    <col min="5" max="5" width="23" style="10" customWidth="1"/>
    <col min="6" max="6" width="13.5703125" style="10" bestFit="1" customWidth="1"/>
    <col min="7" max="7" width="14" style="10" bestFit="1" customWidth="1"/>
    <col min="8" max="8" width="13.5703125" style="10" customWidth="1"/>
    <col min="9" max="9" width="17.7109375" style="10" customWidth="1"/>
    <col min="10" max="10" width="15" style="10" customWidth="1"/>
    <col min="11" max="11" width="17.7109375" style="10" customWidth="1"/>
    <col min="12" max="12" width="15" style="10" customWidth="1"/>
    <col min="13" max="13" width="17.85546875" style="11" customWidth="1"/>
    <col min="14" max="15" width="16.7109375" style="11" customWidth="1"/>
    <col min="16" max="16" width="14.7109375" style="11" customWidth="1"/>
    <col min="17" max="17" width="20.28515625" style="11" customWidth="1"/>
    <col min="18" max="16384" width="11.42578125" style="11"/>
  </cols>
  <sheetData>
    <row r="1" spans="1:17" s="24" customFormat="1" x14ac:dyDescent="0.25">
      <c r="A1" s="22"/>
      <c r="B1" s="22"/>
      <c r="C1" s="22"/>
      <c r="D1" s="22"/>
      <c r="E1" s="22"/>
      <c r="F1" s="22"/>
      <c r="G1" s="22"/>
      <c r="H1" s="23"/>
      <c r="I1" s="22"/>
      <c r="J1" s="22"/>
      <c r="K1" s="22"/>
      <c r="L1" s="22"/>
    </row>
    <row r="2" spans="1:17" s="24" customFormat="1" ht="15.75" customHeight="1" x14ac:dyDescent="0.25">
      <c r="A2" s="57"/>
      <c r="B2" s="41"/>
      <c r="C2" s="41"/>
      <c r="D2" s="58" t="s">
        <v>0</v>
      </c>
      <c r="E2" s="58"/>
      <c r="F2" s="58"/>
      <c r="G2" s="58"/>
      <c r="H2" s="58"/>
      <c r="I2" s="58"/>
      <c r="J2" s="58"/>
      <c r="K2" s="58"/>
      <c r="L2" s="58"/>
      <c r="M2" s="58"/>
      <c r="N2" s="58"/>
      <c r="O2" s="58"/>
      <c r="P2" s="59" t="s">
        <v>1</v>
      </c>
      <c r="Q2" s="59"/>
    </row>
    <row r="3" spans="1:17" s="24" customFormat="1" ht="15.75" customHeight="1" x14ac:dyDescent="0.25">
      <c r="A3" s="57"/>
      <c r="B3" s="41"/>
      <c r="C3" s="41"/>
      <c r="D3" s="58" t="s">
        <v>2</v>
      </c>
      <c r="E3" s="58"/>
      <c r="F3" s="58"/>
      <c r="G3" s="58"/>
      <c r="H3" s="58"/>
      <c r="I3" s="58"/>
      <c r="J3" s="58"/>
      <c r="K3" s="58"/>
      <c r="L3" s="58"/>
      <c r="M3" s="58"/>
      <c r="N3" s="58"/>
      <c r="O3" s="58"/>
      <c r="P3" s="59" t="s">
        <v>48</v>
      </c>
      <c r="Q3" s="59"/>
    </row>
    <row r="4" spans="1:17" s="24" customFormat="1" ht="16.5" customHeight="1" x14ac:dyDescent="0.25">
      <c r="A4" s="57"/>
      <c r="B4" s="41"/>
      <c r="C4" s="41"/>
      <c r="D4" s="58" t="s">
        <v>3</v>
      </c>
      <c r="E4" s="58"/>
      <c r="F4" s="58"/>
      <c r="G4" s="58"/>
      <c r="H4" s="58"/>
      <c r="I4" s="58"/>
      <c r="J4" s="58"/>
      <c r="K4" s="58"/>
      <c r="L4" s="58"/>
      <c r="M4" s="58"/>
      <c r="N4" s="58"/>
      <c r="O4" s="58"/>
      <c r="P4" s="59" t="s">
        <v>49</v>
      </c>
      <c r="Q4" s="59"/>
    </row>
    <row r="5" spans="1:17" s="24" customFormat="1" ht="15" customHeight="1" x14ac:dyDescent="0.25">
      <c r="A5" s="57"/>
      <c r="B5" s="41"/>
      <c r="C5" s="41"/>
      <c r="D5" s="58"/>
      <c r="E5" s="58"/>
      <c r="F5" s="58"/>
      <c r="G5" s="58"/>
      <c r="H5" s="58"/>
      <c r="I5" s="58"/>
      <c r="J5" s="58"/>
      <c r="K5" s="58"/>
      <c r="L5" s="58"/>
      <c r="M5" s="58"/>
      <c r="N5" s="58"/>
      <c r="O5" s="58"/>
      <c r="P5" s="59" t="s">
        <v>46</v>
      </c>
      <c r="Q5" s="59"/>
    </row>
    <row r="6" spans="1:17" s="24" customFormat="1" x14ac:dyDescent="0.25">
      <c r="A6" s="22"/>
      <c r="B6" s="22"/>
      <c r="C6" s="22"/>
      <c r="D6" s="22"/>
      <c r="E6" s="22"/>
      <c r="F6" s="22"/>
      <c r="G6" s="22"/>
      <c r="H6" s="22"/>
      <c r="I6" s="22"/>
      <c r="J6" s="22"/>
      <c r="K6" s="22"/>
      <c r="L6" s="22"/>
    </row>
    <row r="7" spans="1:17" s="24" customFormat="1" x14ac:dyDescent="0.25">
      <c r="A7" s="25" t="s">
        <v>4</v>
      </c>
      <c r="B7" s="25"/>
      <c r="C7" s="25"/>
      <c r="D7" s="22"/>
      <c r="E7" s="22"/>
      <c r="F7" s="22"/>
      <c r="G7" s="22"/>
      <c r="H7" s="22"/>
      <c r="I7" s="22"/>
      <c r="J7" s="22"/>
      <c r="K7" s="22"/>
      <c r="L7" s="22"/>
    </row>
    <row r="8" spans="1:17" s="24" customFormat="1" ht="9.9499999999999993" customHeight="1" x14ac:dyDescent="0.25">
      <c r="A8" s="26"/>
      <c r="B8" s="26"/>
      <c r="C8" s="26"/>
      <c r="D8" s="22"/>
      <c r="E8" s="22"/>
      <c r="F8" s="22"/>
      <c r="G8" s="22"/>
      <c r="H8" s="22"/>
      <c r="I8" s="22"/>
      <c r="J8" s="22"/>
      <c r="K8" s="22"/>
      <c r="L8" s="22"/>
    </row>
    <row r="9" spans="1:17" s="24" customFormat="1" ht="30" customHeight="1" x14ac:dyDescent="0.25">
      <c r="A9" s="79" t="s">
        <v>5</v>
      </c>
      <c r="B9" s="80"/>
      <c r="C9" s="80"/>
      <c r="D9" s="81"/>
      <c r="E9" s="22"/>
      <c r="F9" s="64" t="s">
        <v>6</v>
      </c>
      <c r="G9" s="65"/>
      <c r="H9" s="66"/>
      <c r="I9" s="67"/>
      <c r="J9" s="67"/>
      <c r="K9" s="68"/>
      <c r="L9" s="22"/>
      <c r="M9" s="64" t="s">
        <v>7</v>
      </c>
      <c r="N9" s="65"/>
      <c r="O9" s="62"/>
      <c r="P9" s="63"/>
    </row>
    <row r="10" spans="1:17" s="24" customFormat="1" ht="8.25" customHeight="1" x14ac:dyDescent="0.25">
      <c r="A10" s="82"/>
      <c r="B10" s="83"/>
      <c r="C10" s="83"/>
      <c r="D10" s="84"/>
      <c r="E10" s="27"/>
      <c r="F10" s="22"/>
      <c r="G10" s="28"/>
      <c r="H10" s="28"/>
      <c r="I10" s="22"/>
      <c r="J10" s="22"/>
      <c r="K10" s="22"/>
      <c r="L10" s="22"/>
      <c r="O10" s="28"/>
      <c r="P10" s="22"/>
    </row>
    <row r="11" spans="1:17" s="24" customFormat="1" ht="30" customHeight="1" x14ac:dyDescent="0.25">
      <c r="A11" s="85"/>
      <c r="B11" s="86"/>
      <c r="C11" s="86"/>
      <c r="D11" s="87"/>
      <c r="E11" s="22"/>
      <c r="F11" s="64" t="s">
        <v>8</v>
      </c>
      <c r="G11" s="65"/>
      <c r="H11" s="66"/>
      <c r="I11" s="67"/>
      <c r="J11" s="67"/>
      <c r="K11" s="68"/>
      <c r="L11" s="22"/>
      <c r="M11" s="64" t="s">
        <v>9</v>
      </c>
      <c r="N11" s="65"/>
      <c r="O11" s="60"/>
      <c r="P11" s="61"/>
      <c r="Q11" s="29"/>
    </row>
    <row r="12" spans="1:17" ht="9.9499999999999993" customHeight="1" thickBot="1" x14ac:dyDescent="0.3">
      <c r="A12" s="12"/>
      <c r="B12" s="12"/>
      <c r="C12" s="12"/>
      <c r="D12" s="13"/>
      <c r="E12" s="14"/>
      <c r="F12" s="12"/>
      <c r="G12" s="13"/>
      <c r="H12" s="13"/>
      <c r="I12" s="13"/>
      <c r="J12" s="12"/>
      <c r="K12" s="15"/>
      <c r="L12" s="16"/>
      <c r="M12" s="16"/>
      <c r="N12" s="16"/>
      <c r="P12" s="17"/>
      <c r="Q12" s="17"/>
    </row>
    <row r="13" spans="1:17" s="30" customFormat="1" ht="111.75" customHeight="1" x14ac:dyDescent="0.25">
      <c r="A13" s="18" t="s">
        <v>10</v>
      </c>
      <c r="B13" s="93" t="s">
        <v>11</v>
      </c>
      <c r="C13" s="94"/>
      <c r="D13" s="95"/>
      <c r="E13" s="19" t="s">
        <v>12</v>
      </c>
      <c r="F13" s="19" t="s">
        <v>13</v>
      </c>
      <c r="G13" s="19" t="s">
        <v>14</v>
      </c>
      <c r="H13" s="20" t="s">
        <v>15</v>
      </c>
      <c r="I13" s="20" t="s">
        <v>16</v>
      </c>
      <c r="J13" s="20" t="s">
        <v>17</v>
      </c>
      <c r="K13" s="20" t="s">
        <v>18</v>
      </c>
      <c r="L13" s="20" t="s">
        <v>19</v>
      </c>
      <c r="M13" s="20" t="s">
        <v>20</v>
      </c>
      <c r="N13" s="20" t="s">
        <v>21</v>
      </c>
      <c r="O13" s="20" t="s">
        <v>22</v>
      </c>
      <c r="P13" s="20" t="s">
        <v>23</v>
      </c>
      <c r="Q13" s="21" t="s">
        <v>24</v>
      </c>
    </row>
    <row r="14" spans="1:17" s="30" customFormat="1" ht="141.75" customHeight="1" x14ac:dyDescent="0.2">
      <c r="A14" s="96">
        <v>1</v>
      </c>
      <c r="B14" s="90" t="s">
        <v>51</v>
      </c>
      <c r="C14" s="91"/>
      <c r="D14" s="92"/>
      <c r="E14" s="99"/>
      <c r="F14" s="98">
        <v>1</v>
      </c>
      <c r="G14" s="97" t="s">
        <v>50</v>
      </c>
      <c r="H14" s="118"/>
      <c r="I14" s="46"/>
      <c r="J14" s="45">
        <f>+ROUND(H14*I14,0)</f>
        <v>0</v>
      </c>
      <c r="K14" s="46"/>
      <c r="L14" s="45">
        <f>ROUND(H14*K14,0)</f>
        <v>0</v>
      </c>
      <c r="M14" s="45">
        <f>ROUND(H14+J14+L14,0)</f>
        <v>0</v>
      </c>
      <c r="N14" s="45">
        <f>ROUND(H14*F14,0)</f>
        <v>0</v>
      </c>
      <c r="O14" s="45">
        <f>ROUND(N14*I14,0)</f>
        <v>0</v>
      </c>
      <c r="P14" s="50">
        <f t="shared" ref="P14" si="0">ROUND(N14*K14,0)</f>
        <v>0</v>
      </c>
      <c r="Q14" s="47">
        <f t="shared" ref="Q14" si="1">ROUND(N14+P14+O14,0)</f>
        <v>0</v>
      </c>
    </row>
    <row r="15" spans="1:17" s="30" customFormat="1" ht="30" customHeight="1" x14ac:dyDescent="0.25">
      <c r="A15" s="96"/>
      <c r="B15" s="115" t="s">
        <v>52</v>
      </c>
      <c r="C15" s="116" t="s">
        <v>53</v>
      </c>
      <c r="D15" s="117" t="s">
        <v>54</v>
      </c>
      <c r="E15" s="99"/>
      <c r="F15" s="98"/>
      <c r="G15" s="97"/>
      <c r="H15" s="119"/>
      <c r="I15" s="46"/>
      <c r="J15" s="45"/>
      <c r="K15" s="46"/>
      <c r="L15" s="45"/>
      <c r="M15" s="45"/>
      <c r="N15" s="45"/>
      <c r="O15" s="45"/>
      <c r="P15" s="51"/>
      <c r="Q15" s="48"/>
    </row>
    <row r="16" spans="1:17" s="30" customFormat="1" x14ac:dyDescent="0.25">
      <c r="A16" s="96"/>
      <c r="B16" s="44">
        <v>1</v>
      </c>
      <c r="C16" s="24" t="s">
        <v>55</v>
      </c>
      <c r="D16" s="42" t="s">
        <v>56</v>
      </c>
      <c r="E16" s="99"/>
      <c r="F16" s="98"/>
      <c r="G16" s="97"/>
      <c r="H16" s="119"/>
      <c r="I16" s="46"/>
      <c r="J16" s="45"/>
      <c r="K16" s="46"/>
      <c r="L16" s="45"/>
      <c r="M16" s="45"/>
      <c r="N16" s="45"/>
      <c r="O16" s="45"/>
      <c r="P16" s="51"/>
      <c r="Q16" s="48"/>
    </row>
    <row r="17" spans="1:17" s="30" customFormat="1" x14ac:dyDescent="0.25">
      <c r="A17" s="96"/>
      <c r="B17" s="44">
        <v>2</v>
      </c>
      <c r="C17" s="24" t="s">
        <v>57</v>
      </c>
      <c r="D17" s="42" t="s">
        <v>58</v>
      </c>
      <c r="E17" s="99"/>
      <c r="F17" s="98"/>
      <c r="G17" s="97"/>
      <c r="H17" s="119"/>
      <c r="I17" s="46"/>
      <c r="J17" s="45"/>
      <c r="K17" s="46"/>
      <c r="L17" s="45"/>
      <c r="M17" s="45"/>
      <c r="N17" s="45"/>
      <c r="O17" s="45"/>
      <c r="P17" s="51"/>
      <c r="Q17" s="48"/>
    </row>
    <row r="18" spans="1:17" s="30" customFormat="1" x14ac:dyDescent="0.25">
      <c r="A18" s="96"/>
      <c r="B18" s="44">
        <v>3</v>
      </c>
      <c r="C18" s="24" t="s">
        <v>59</v>
      </c>
      <c r="D18" s="42" t="s">
        <v>60</v>
      </c>
      <c r="E18" s="99"/>
      <c r="F18" s="98"/>
      <c r="G18" s="97"/>
      <c r="H18" s="119"/>
      <c r="I18" s="46"/>
      <c r="J18" s="45"/>
      <c r="K18" s="46"/>
      <c r="L18" s="45"/>
      <c r="M18" s="45"/>
      <c r="N18" s="45"/>
      <c r="O18" s="45"/>
      <c r="P18" s="51"/>
      <c r="Q18" s="48"/>
    </row>
    <row r="19" spans="1:17" s="30" customFormat="1" ht="30.75" thickBot="1" x14ac:dyDescent="0.3">
      <c r="A19" s="96"/>
      <c r="B19" s="113">
        <v>4</v>
      </c>
      <c r="C19" s="114" t="s">
        <v>61</v>
      </c>
      <c r="D19" s="43" t="s">
        <v>62</v>
      </c>
      <c r="E19" s="99"/>
      <c r="F19" s="98"/>
      <c r="G19" s="97"/>
      <c r="H19" s="120"/>
      <c r="I19" s="46"/>
      <c r="J19" s="45"/>
      <c r="K19" s="46"/>
      <c r="L19" s="45"/>
      <c r="M19" s="45"/>
      <c r="N19" s="45"/>
      <c r="O19" s="45"/>
      <c r="P19" s="52"/>
      <c r="Q19" s="49"/>
    </row>
    <row r="20" spans="1:17" s="30" customFormat="1" ht="42" customHeight="1" thickBot="1" x14ac:dyDescent="0.3">
      <c r="A20" s="88" t="s">
        <v>25</v>
      </c>
      <c r="B20" s="89"/>
      <c r="C20" s="89"/>
      <c r="D20" s="89"/>
      <c r="E20" s="89"/>
      <c r="F20" s="89"/>
      <c r="G20" s="89"/>
      <c r="H20" s="89"/>
      <c r="I20" s="89"/>
      <c r="J20" s="89"/>
      <c r="K20" s="89"/>
      <c r="L20" s="89"/>
      <c r="M20" s="89"/>
      <c r="N20" s="110" t="s">
        <v>26</v>
      </c>
      <c r="O20" s="111"/>
      <c r="P20" s="112"/>
      <c r="Q20" s="31">
        <f>SUMIF(I:I,0%,N:N)+SUMIF(I:I,"",N:N)</f>
        <v>0</v>
      </c>
    </row>
    <row r="21" spans="1:17" s="30" customFormat="1" ht="39" customHeight="1" x14ac:dyDescent="0.25">
      <c r="A21" s="69" t="s">
        <v>47</v>
      </c>
      <c r="B21" s="70"/>
      <c r="C21" s="70"/>
      <c r="D21" s="70"/>
      <c r="E21" s="70"/>
      <c r="F21" s="70"/>
      <c r="G21" s="70"/>
      <c r="H21" s="70"/>
      <c r="I21" s="70"/>
      <c r="J21" s="70"/>
      <c r="K21" s="70"/>
      <c r="L21" s="70"/>
      <c r="M21" s="71"/>
      <c r="N21" s="104" t="s">
        <v>27</v>
      </c>
      <c r="O21" s="105"/>
      <c r="P21" s="105"/>
      <c r="Q21" s="32">
        <f>SUMIF(I:I,5%,N:N)</f>
        <v>0</v>
      </c>
    </row>
    <row r="22" spans="1:17" s="30" customFormat="1" ht="30" customHeight="1" x14ac:dyDescent="0.25">
      <c r="A22" s="72"/>
      <c r="B22" s="73"/>
      <c r="C22" s="73"/>
      <c r="D22" s="73"/>
      <c r="E22" s="73"/>
      <c r="F22" s="73"/>
      <c r="G22" s="73"/>
      <c r="H22" s="73"/>
      <c r="I22" s="73"/>
      <c r="J22" s="73"/>
      <c r="K22" s="73"/>
      <c r="L22" s="73"/>
      <c r="M22" s="74"/>
      <c r="N22" s="104" t="s">
        <v>28</v>
      </c>
      <c r="O22" s="105"/>
      <c r="P22" s="105"/>
      <c r="Q22" s="32">
        <f>SUMIF(I:I,19%,N:N)</f>
        <v>0</v>
      </c>
    </row>
    <row r="23" spans="1:17" s="30" customFormat="1" ht="30" customHeight="1" x14ac:dyDescent="0.25">
      <c r="A23" s="72"/>
      <c r="B23" s="73"/>
      <c r="C23" s="73"/>
      <c r="D23" s="73"/>
      <c r="E23" s="73"/>
      <c r="F23" s="73"/>
      <c r="G23" s="73"/>
      <c r="H23" s="73"/>
      <c r="I23" s="73"/>
      <c r="J23" s="73"/>
      <c r="K23" s="73"/>
      <c r="L23" s="73"/>
      <c r="M23" s="74"/>
      <c r="N23" s="106" t="s">
        <v>21</v>
      </c>
      <c r="O23" s="107"/>
      <c r="P23" s="107"/>
      <c r="Q23" s="33">
        <f>SUM(Q20:Q22)</f>
        <v>0</v>
      </c>
    </row>
    <row r="24" spans="1:17" s="30" customFormat="1" ht="30" customHeight="1" x14ac:dyDescent="0.25">
      <c r="A24" s="72"/>
      <c r="B24" s="73"/>
      <c r="C24" s="73"/>
      <c r="D24" s="73"/>
      <c r="E24" s="73"/>
      <c r="F24" s="73"/>
      <c r="G24" s="73"/>
      <c r="H24" s="73"/>
      <c r="I24" s="73"/>
      <c r="J24" s="73"/>
      <c r="K24" s="73"/>
      <c r="L24" s="73"/>
      <c r="M24" s="74"/>
      <c r="N24" s="108" t="s">
        <v>29</v>
      </c>
      <c r="O24" s="109"/>
      <c r="P24" s="109"/>
      <c r="Q24" s="34">
        <f>SUMIF(I:I,5%,O:O)</f>
        <v>0</v>
      </c>
    </row>
    <row r="25" spans="1:17" s="30" customFormat="1" ht="30" customHeight="1" x14ac:dyDescent="0.25">
      <c r="A25" s="72"/>
      <c r="B25" s="73"/>
      <c r="C25" s="73"/>
      <c r="D25" s="73"/>
      <c r="E25" s="73"/>
      <c r="F25" s="73"/>
      <c r="G25" s="73"/>
      <c r="H25" s="73"/>
      <c r="I25" s="73"/>
      <c r="J25" s="73"/>
      <c r="K25" s="73"/>
      <c r="L25" s="73"/>
      <c r="M25" s="74"/>
      <c r="N25" s="108" t="s">
        <v>30</v>
      </c>
      <c r="O25" s="109"/>
      <c r="P25" s="109"/>
      <c r="Q25" s="34">
        <f>SUMIF(I:I,19%,O:O)</f>
        <v>0</v>
      </c>
    </row>
    <row r="26" spans="1:17" s="30" customFormat="1" ht="30" customHeight="1" x14ac:dyDescent="0.25">
      <c r="A26" s="72"/>
      <c r="B26" s="73"/>
      <c r="C26" s="73"/>
      <c r="D26" s="73"/>
      <c r="E26" s="73"/>
      <c r="F26" s="73"/>
      <c r="G26" s="73"/>
      <c r="H26" s="73"/>
      <c r="I26" s="73"/>
      <c r="J26" s="73"/>
      <c r="K26" s="73"/>
      <c r="L26" s="73"/>
      <c r="M26" s="74"/>
      <c r="N26" s="106" t="s">
        <v>31</v>
      </c>
      <c r="O26" s="107"/>
      <c r="P26" s="107"/>
      <c r="Q26" s="33">
        <f>SUM(Q24:Q25)</f>
        <v>0</v>
      </c>
    </row>
    <row r="27" spans="1:17" s="30" customFormat="1" ht="30" customHeight="1" x14ac:dyDescent="0.25">
      <c r="A27" s="72"/>
      <c r="B27" s="73"/>
      <c r="C27" s="73"/>
      <c r="D27" s="73"/>
      <c r="E27" s="73"/>
      <c r="F27" s="73"/>
      <c r="G27" s="73"/>
      <c r="H27" s="73"/>
      <c r="I27" s="73"/>
      <c r="J27" s="73"/>
      <c r="K27" s="73"/>
      <c r="L27" s="73"/>
      <c r="M27" s="74"/>
      <c r="N27" s="104" t="s">
        <v>32</v>
      </c>
      <c r="O27" s="105"/>
      <c r="P27" s="105"/>
      <c r="Q27" s="32">
        <f>SUMIF(K:K,8%,P:P)</f>
        <v>0</v>
      </c>
    </row>
    <row r="28" spans="1:17" s="30" customFormat="1" ht="37.5" customHeight="1" x14ac:dyDescent="0.25">
      <c r="A28" s="72"/>
      <c r="B28" s="73"/>
      <c r="C28" s="73"/>
      <c r="D28" s="73"/>
      <c r="E28" s="73"/>
      <c r="F28" s="73"/>
      <c r="G28" s="73"/>
      <c r="H28" s="73"/>
      <c r="I28" s="73"/>
      <c r="J28" s="73"/>
      <c r="K28" s="73"/>
      <c r="L28" s="73"/>
      <c r="M28" s="74"/>
      <c r="N28" s="102" t="s">
        <v>33</v>
      </c>
      <c r="O28" s="103"/>
      <c r="P28" s="103"/>
      <c r="Q28" s="33">
        <f>SUM(Q27)</f>
        <v>0</v>
      </c>
    </row>
    <row r="29" spans="1:17" s="30" customFormat="1" ht="32.25" customHeight="1" thickBot="1" x14ac:dyDescent="0.3">
      <c r="A29" s="75"/>
      <c r="B29" s="76"/>
      <c r="C29" s="76"/>
      <c r="D29" s="76"/>
      <c r="E29" s="76"/>
      <c r="F29" s="76"/>
      <c r="G29" s="76"/>
      <c r="H29" s="76"/>
      <c r="I29" s="76"/>
      <c r="J29" s="76"/>
      <c r="K29" s="76"/>
      <c r="L29" s="76"/>
      <c r="M29" s="77"/>
      <c r="N29" s="100" t="s">
        <v>34</v>
      </c>
      <c r="O29" s="101"/>
      <c r="P29" s="101"/>
      <c r="Q29" s="35">
        <f>+Q23+Q26+Q28</f>
        <v>0</v>
      </c>
    </row>
    <row r="30" spans="1:17" s="24" customFormat="1" x14ac:dyDescent="0.25">
      <c r="A30" s="22"/>
      <c r="B30" s="22"/>
      <c r="C30" s="22"/>
      <c r="D30" s="22"/>
      <c r="E30" s="22"/>
      <c r="F30" s="22"/>
      <c r="G30" s="22"/>
      <c r="H30" s="22"/>
      <c r="I30" s="22"/>
      <c r="J30" s="22"/>
      <c r="K30" s="22"/>
      <c r="L30" s="22"/>
    </row>
    <row r="31" spans="1:17" s="24" customFormat="1" ht="50.1" customHeight="1" thickBot="1" x14ac:dyDescent="0.3">
      <c r="A31" s="22"/>
      <c r="B31" s="22"/>
      <c r="C31" s="22"/>
      <c r="D31" s="78"/>
      <c r="E31" s="78"/>
      <c r="F31" s="22"/>
      <c r="G31" s="22"/>
      <c r="H31" s="22"/>
      <c r="I31" s="22"/>
      <c r="J31" s="22"/>
      <c r="K31" s="22"/>
      <c r="L31" s="22"/>
    </row>
    <row r="32" spans="1:17" s="24" customFormat="1" x14ac:dyDescent="0.25">
      <c r="A32" s="22"/>
      <c r="B32" s="22"/>
      <c r="C32" s="22"/>
      <c r="D32" s="56" t="s">
        <v>35</v>
      </c>
      <c r="E32" s="56"/>
      <c r="F32" s="22"/>
      <c r="G32" s="22"/>
      <c r="H32" s="22"/>
      <c r="I32" s="22"/>
      <c r="J32" s="22"/>
      <c r="K32" s="22"/>
      <c r="L32" s="22"/>
    </row>
    <row r="33" spans="1:19" s="24" customFormat="1" ht="15" customHeight="1" x14ac:dyDescent="0.25">
      <c r="A33" s="22"/>
      <c r="B33" s="22"/>
      <c r="C33" s="22"/>
      <c r="D33" s="22"/>
      <c r="E33" s="22"/>
      <c r="F33" s="22"/>
      <c r="G33" s="22"/>
      <c r="H33" s="22"/>
      <c r="I33" s="22"/>
      <c r="J33" s="22"/>
      <c r="K33" s="22"/>
      <c r="L33" s="22"/>
      <c r="O33" s="36"/>
      <c r="P33" s="37"/>
      <c r="Q33" s="38"/>
    </row>
    <row r="34" spans="1:19" s="24" customFormat="1" ht="15.75" customHeight="1" x14ac:dyDescent="0.25">
      <c r="A34" s="22"/>
      <c r="B34" s="22"/>
      <c r="C34" s="22"/>
      <c r="D34" s="22"/>
      <c r="E34" s="22"/>
      <c r="F34" s="22"/>
      <c r="G34" s="22"/>
      <c r="H34" s="22"/>
      <c r="I34" s="22"/>
      <c r="J34" s="22"/>
      <c r="K34" s="22"/>
      <c r="L34" s="22"/>
      <c r="O34" s="36"/>
      <c r="P34" s="37"/>
      <c r="Q34" s="38"/>
    </row>
    <row r="35" spans="1:19" s="24" customFormat="1" ht="15" customHeight="1" x14ac:dyDescent="0.25">
      <c r="A35" s="39" t="s">
        <v>36</v>
      </c>
      <c r="B35" s="39"/>
      <c r="C35" s="39"/>
      <c r="D35" s="22"/>
      <c r="E35" s="22"/>
      <c r="F35" s="22"/>
      <c r="G35" s="22"/>
      <c r="H35" s="22"/>
      <c r="I35" s="22"/>
      <c r="J35" s="22"/>
      <c r="K35" s="22"/>
      <c r="L35" s="22"/>
      <c r="O35" s="36"/>
      <c r="P35" s="37"/>
      <c r="Q35" s="38"/>
    </row>
    <row r="36" spans="1:19" s="24" customFormat="1" x14ac:dyDescent="0.25">
      <c r="A36" s="55" t="s">
        <v>37</v>
      </c>
      <c r="B36" s="55"/>
      <c r="C36" s="55"/>
      <c r="D36" s="55"/>
      <c r="E36" s="55"/>
      <c r="F36" s="55"/>
      <c r="G36" s="55"/>
      <c r="H36" s="55"/>
      <c r="I36" s="55"/>
      <c r="J36" s="55"/>
      <c r="K36" s="55"/>
      <c r="L36" s="55"/>
      <c r="M36" s="55"/>
      <c r="N36" s="55"/>
      <c r="O36" s="55"/>
      <c r="P36" s="55"/>
      <c r="Q36" s="55"/>
      <c r="R36" s="22"/>
      <c r="S36" s="22"/>
    </row>
    <row r="37" spans="1:19" s="24" customFormat="1" ht="15" customHeight="1" x14ac:dyDescent="0.25">
      <c r="A37" s="54" t="s">
        <v>38</v>
      </c>
      <c r="B37" s="54"/>
      <c r="C37" s="54"/>
      <c r="D37" s="54"/>
      <c r="E37" s="54"/>
      <c r="F37" s="54"/>
      <c r="G37" s="54"/>
      <c r="H37" s="54"/>
      <c r="I37" s="54"/>
      <c r="J37" s="54"/>
      <c r="K37" s="54"/>
      <c r="L37" s="54"/>
      <c r="M37" s="54"/>
      <c r="N37" s="54"/>
      <c r="O37" s="54"/>
      <c r="P37" s="54"/>
      <c r="Q37" s="54"/>
      <c r="R37" s="40"/>
      <c r="S37" s="40"/>
    </row>
    <row r="38" spans="1:19" s="24" customFormat="1" x14ac:dyDescent="0.25">
      <c r="A38" s="53" t="s">
        <v>39</v>
      </c>
      <c r="B38" s="53"/>
      <c r="C38" s="53"/>
      <c r="D38" s="53"/>
      <c r="E38" s="53"/>
      <c r="F38" s="53"/>
      <c r="G38" s="53"/>
      <c r="H38" s="53"/>
      <c r="I38" s="53"/>
      <c r="J38" s="53"/>
      <c r="K38" s="53"/>
      <c r="L38" s="53"/>
      <c r="M38" s="53"/>
      <c r="N38" s="53"/>
      <c r="O38" s="53"/>
      <c r="P38" s="53"/>
      <c r="Q38" s="53"/>
      <c r="R38" s="25"/>
      <c r="S38" s="25"/>
    </row>
    <row r="39" spans="1:19" s="24" customFormat="1" x14ac:dyDescent="0.25">
      <c r="A39" s="53" t="s">
        <v>40</v>
      </c>
      <c r="B39" s="53"/>
      <c r="C39" s="53"/>
      <c r="D39" s="53"/>
      <c r="E39" s="53"/>
      <c r="F39" s="53"/>
      <c r="G39" s="53"/>
      <c r="H39" s="53"/>
      <c r="I39" s="53"/>
      <c r="J39" s="53"/>
      <c r="K39" s="53"/>
      <c r="L39" s="53"/>
      <c r="M39" s="53"/>
      <c r="N39" s="53"/>
      <c r="O39" s="53"/>
      <c r="P39" s="53"/>
      <c r="Q39" s="53"/>
      <c r="R39" s="25"/>
      <c r="S39" s="25"/>
    </row>
    <row r="40" spans="1:19" x14ac:dyDescent="0.25">
      <c r="M40" s="10"/>
      <c r="N40" s="10"/>
      <c r="O40" s="10"/>
      <c r="P40" s="10"/>
    </row>
    <row r="82" spans="13:17" s="10" customFormat="1" x14ac:dyDescent="0.25">
      <c r="M82" s="11"/>
      <c r="N82" s="11"/>
      <c r="O82" s="11"/>
      <c r="P82" s="11"/>
      <c r="Q82" s="11"/>
    </row>
    <row r="83" spans="13:17" s="10" customFormat="1" x14ac:dyDescent="0.25">
      <c r="M83" s="11"/>
      <c r="N83" s="11"/>
      <c r="O83" s="11"/>
      <c r="P83" s="11"/>
      <c r="Q83" s="11"/>
    </row>
    <row r="84" spans="13:17" s="10" customFormat="1" x14ac:dyDescent="0.25">
      <c r="M84" s="11"/>
      <c r="N84" s="11"/>
      <c r="O84" s="11"/>
      <c r="P84" s="11"/>
      <c r="Q84" s="11"/>
    </row>
    <row r="85" spans="13:17" s="10" customFormat="1" x14ac:dyDescent="0.25">
      <c r="M85" s="11"/>
      <c r="N85" s="11"/>
      <c r="O85" s="11"/>
      <c r="P85" s="11"/>
      <c r="Q85" s="11"/>
    </row>
  </sheetData>
  <sheetProtection algorithmName="SHA-512" hashValue="RMZn3Q5u9issPmekMLSjc4n4/K1cac7TWX4rQ3CoXO5AIa5OTaTufqUzkUiNh+v7mMXjOBWL4rUPcWJK3eHteQ==" saltValue="MnfKO2SDdNvBBuMMwqIFPw==" spinCount="100000" sheet="1" formatCells="0" formatColumns="0" formatRows="0" insertColumns="0" insertRows="0" insertHyperlinks="0" deleteColumns="0" deleteRows="0" selectLockedCells="1" sort="0" autoFilter="0" pivotTables="0"/>
  <mergeCells count="51">
    <mergeCell ref="N24:P24"/>
    <mergeCell ref="N23:P23"/>
    <mergeCell ref="N22:P22"/>
    <mergeCell ref="N21:P21"/>
    <mergeCell ref="N20:P20"/>
    <mergeCell ref="N29:P29"/>
    <mergeCell ref="N28:P28"/>
    <mergeCell ref="N27:P27"/>
    <mergeCell ref="N26:P26"/>
    <mergeCell ref="N25:P25"/>
    <mergeCell ref="A21:M29"/>
    <mergeCell ref="H9:K9"/>
    <mergeCell ref="D31:E31"/>
    <mergeCell ref="A9:D11"/>
    <mergeCell ref="F9:G9"/>
    <mergeCell ref="F11:G11"/>
    <mergeCell ref="A20:M20"/>
    <mergeCell ref="B14:D14"/>
    <mergeCell ref="B13:D13"/>
    <mergeCell ref="A14:A19"/>
    <mergeCell ref="I14:I19"/>
    <mergeCell ref="H14:H19"/>
    <mergeCell ref="G14:G19"/>
    <mergeCell ref="F14:F19"/>
    <mergeCell ref="E14:E19"/>
    <mergeCell ref="J14:J19"/>
    <mergeCell ref="O11:P11"/>
    <mergeCell ref="O9:P9"/>
    <mergeCell ref="M9:N9"/>
    <mergeCell ref="M11:N11"/>
    <mergeCell ref="H11:K11"/>
    <mergeCell ref="A2:A5"/>
    <mergeCell ref="D2:O2"/>
    <mergeCell ref="P2:Q2"/>
    <mergeCell ref="D3:O3"/>
    <mergeCell ref="P3:Q3"/>
    <mergeCell ref="D4:O5"/>
    <mergeCell ref="P4:Q4"/>
    <mergeCell ref="P5:Q5"/>
    <mergeCell ref="A39:Q39"/>
    <mergeCell ref="A38:Q38"/>
    <mergeCell ref="A37:Q37"/>
    <mergeCell ref="A36:Q36"/>
    <mergeCell ref="D32:E32"/>
    <mergeCell ref="N14:N19"/>
    <mergeCell ref="M14:M19"/>
    <mergeCell ref="L14:L19"/>
    <mergeCell ref="K14:K19"/>
    <mergeCell ref="Q14:Q19"/>
    <mergeCell ref="P14:P19"/>
    <mergeCell ref="O14:O19"/>
  </mergeCells>
  <dataValidations xWindow="281" yWindow="350" count="4">
    <dataValidation allowBlank="1" showInputMessage="1" showErrorMessage="1" promptTitle="Señor Cotizante" prompt="Por favor digite su número de identificación (NIT para PERSONA JURÍDICA o CC PERSONA NATURAL) según sea el caso." sqref="O11" xr:uid="{00000000-0002-0000-0000-000000000000}"/>
    <dataValidation allowBlank="1" showInputMessage="1" showErrorMessage="1" promptTitle="Señor Cotizante" prompt="Por favor adjunte el logo de su empresa, en caso de no contar con el logo escriba nuevamente su nombre, razón social o dejar en blanco." sqref="A9:D11" xr:uid="{00000000-0002-0000-0000-000001000000}"/>
    <dataValidation type="whole" allowBlank="1" showInputMessage="1" showErrorMessage="1" sqref="H14" xr:uid="{00000000-0002-0000-0000-000002000000}">
      <formula1>0</formula1>
      <formula2>1000000000000000</formula2>
    </dataValidation>
    <dataValidation allowBlank="1" showInputMessage="1" showErrorMessage="1" promptTitle="NOMBRE/RAZÓN SOCIAL" prompt="NOMBRE/RAZÓN SOCIAL" sqref="H9:K9" xr:uid="{00000000-0002-0000-0000-000003000000}"/>
  </dataValidations>
  <pageMargins left="0.7" right="0.7" top="0.75" bottom="0.75" header="0.3" footer="0.3"/>
  <pageSetup paperSize="5" scale="51" orientation="landscape" r:id="rId1"/>
  <colBreaks count="1" manualBreakCount="1">
    <brk id="17" max="41" man="1"/>
  </colBreaks>
  <drawing r:id="rId2"/>
  <extLst>
    <ext xmlns:x14="http://schemas.microsoft.com/office/spreadsheetml/2009/9/main" uri="{CCE6A557-97BC-4b89-ADB6-D9C93CAAB3DF}">
      <x14:dataValidations xmlns:xm="http://schemas.microsoft.com/office/excel/2006/main" xWindow="281" yWindow="350"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L12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H11:K11</xm:sqref>
        </x14:dataValidation>
        <x14:dataValidation type="list" showInputMessage="1" showErrorMessage="1" xr:uid="{00000000-0002-0000-0000-000007000000}">
          <x14:formula1>
            <xm:f>Cálculos!$D$7:$D$9</xm:f>
          </x14:formula1>
          <xm:sqref>I14</xm:sqref>
        </x14:dataValidation>
        <x14:dataValidation type="list" allowBlank="1" showInputMessage="1" showErrorMessage="1" xr:uid="{00000000-0002-0000-0000-000008000000}">
          <x14:formula1>
            <xm:f>Cálculos!$F$7:$F$8</xm:f>
          </x14:formula1>
          <xm:sqref>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41</v>
      </c>
      <c r="F6" s="6" t="s">
        <v>42</v>
      </c>
    </row>
    <row r="7" spans="2:6" x14ac:dyDescent="0.25">
      <c r="B7" s="1" t="s">
        <v>43</v>
      </c>
      <c r="D7" s="4">
        <v>0</v>
      </c>
      <c r="F7" s="7">
        <v>0.08</v>
      </c>
    </row>
    <row r="8" spans="2:6" x14ac:dyDescent="0.25">
      <c r="B8" s="1" t="s">
        <v>44</v>
      </c>
      <c r="D8" s="4">
        <v>0.05</v>
      </c>
      <c r="F8" s="8">
        <v>0</v>
      </c>
    </row>
    <row r="9" spans="2:6" x14ac:dyDescent="0.25">
      <c r="B9" s="1" t="s">
        <v>45</v>
      </c>
      <c r="D9" s="4">
        <v>0.19</v>
      </c>
    </row>
    <row r="10" spans="2:6"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2024-04-04T21:26:14Z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