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23-2/4. DOCUMENTOS PUBLICADOS/"/>
    </mc:Choice>
  </mc:AlternateContent>
  <xr:revisionPtr revIDLastSave="10" documentId="11_3DE3EF765257D4BBBC4D8FE4B5BD6DDA78D55D7A" xr6:coauthVersionLast="47" xr6:coauthVersionMax="47" xr10:uidLastSave="{AC2B43B1-E070-4A58-83EF-7A73E1390BA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<sst xmlns="http://schemas.openxmlformats.org/spreadsheetml/2006/main" count="54" uniqueCount="48">
  <si>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</si>
  <si>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</si>
  <si>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</si>
  <si>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</si>
  <si>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</si>
  <si>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</si>
  <si>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</si>
  <si>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</si>
  <si>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</si>
  <si>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</si>
  <si>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</si>
  <si>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</si>
  <si>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</si>
  <si>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</si>
  <si>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</si>
  <si>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</si>
  <si>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</si>
  <si>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</si>
  <si>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</si>
  <si>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</si>
  <si>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</si>
  <si>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</si>
  <si>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</si>
  <si>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</si>
  <si>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</si>
  <si>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</si>
  <si>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</si>
  <si>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</si>
  <si>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</si>
  <si>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</si>
  <si>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</si>
  <si>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</si>
  <si>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</si>
  <si>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</si>
  <si>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</si>
  <si>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</si>
  <si>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</si>
  <si>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</si>
  <si>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</si>
  <si>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</si>
  <si>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</si>
  <si>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</si>
  <si>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</si>
  <si>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</si>
  <si>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</si>
  <si>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</si>
  <si>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32.1-46</t>
  </si>
  <si>
    <t>ACTUALIZAR LA LICENCIA DEL SOFTWARE PIX4D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</si>
</sst>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H17" sqref="H17"/>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43</v>
      </c>
      <c r="N3" s="47"/>
    </row>
    <row r="4" spans="2:16" ht="16.5" customHeight="1" x14ac:dyDescent="0.25">
      <c r="B4" s="37"/>
      <c r="C4" s="41" t="s">
        <v>3</v>
      </c>
      <c r="D4" s="42"/>
      <c r="E4" s="42"/>
      <c r="F4" s="42"/>
      <c r="G4" s="42"/>
      <c r="H4" s="42"/>
      <c r="I4" s="42"/>
      <c r="J4" s="42"/>
      <c r="K4" s="42"/>
      <c r="L4" s="43"/>
      <c r="M4" s="47" t="s">
        <v>44</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t="s">
        <v>45</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38"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6</v>
      </c>
      <c r="D14" s="49"/>
      <c r="E14" s="49"/>
      <c r="F14" s="49"/>
      <c r="G14" s="7">
        <f>+ROUND(G16*80%,0)</f>
        <v>8655458</v>
      </c>
      <c r="H14" s="9"/>
      <c r="I14" s="9"/>
      <c r="J14" s="9"/>
      <c r="K14" s="9"/>
      <c r="L14" s="9"/>
      <c r="M14" s="9"/>
      <c r="N14" s="9"/>
      <c r="O14" s="9"/>
      <c r="P14" s="9"/>
    </row>
    <row r="15" spans="2:16" ht="25.5" customHeight="1" x14ac:dyDescent="0.25">
      <c r="C15" s="49" t="s">
        <v>7</v>
      </c>
      <c r="D15" s="49"/>
      <c r="E15" s="49"/>
      <c r="F15" s="49"/>
      <c r="G15" s="8">
        <f>+COUNT(E24:E24)</f>
        <v>0</v>
      </c>
      <c r="H15" s="9"/>
      <c r="I15" s="9"/>
      <c r="J15" s="9"/>
      <c r="K15" s="9"/>
      <c r="L15" s="9"/>
      <c r="M15" s="9"/>
      <c r="N15" s="9"/>
      <c r="O15" s="9"/>
      <c r="P15" s="9"/>
    </row>
    <row r="16" spans="2:16" ht="29.25" customHeight="1" x14ac:dyDescent="0.25">
      <c r="C16" s="49" t="s">
        <v>8</v>
      </c>
      <c r="D16" s="49"/>
      <c r="E16" s="49"/>
      <c r="F16" s="49"/>
      <c r="G16" s="54">
        <v>10819322</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49" t="s">
        <v>9</v>
      </c>
      <c r="C22" s="49"/>
      <c r="D22" s="49"/>
      <c r="E22" s="49"/>
      <c r="F22" s="49"/>
      <c r="G22" s="49"/>
      <c r="H22" s="49"/>
      <c r="I22" s="49"/>
      <c r="K22" s="9"/>
      <c r="L22" s="9"/>
      <c r="M22" s="9"/>
      <c r="N22" s="9"/>
      <c r="O22" s="9"/>
      <c r="P22" s="9"/>
    </row>
    <row r="23" spans="1:16" ht="85.5" customHeight="1" x14ac:dyDescent="0.25">
      <c r="B23" s="25" t="s">
        <v>10</v>
      </c>
      <c r="C23" s="61" t="s">
        <v>11</v>
      </c>
      <c r="D23" s="62"/>
      <c r="E23" s="61" t="s">
        <v>12</v>
      </c>
      <c r="F23" s="62"/>
      <c r="G23" s="61" t="s">
        <v>13</v>
      </c>
      <c r="H23" s="62"/>
      <c r="I23" s="25" t="s">
        <v>14</v>
      </c>
      <c r="K23" s="9"/>
      <c r="L23" s="9"/>
      <c r="M23" s="9"/>
      <c r="N23" s="9"/>
      <c r="O23" s="9"/>
      <c r="P23" s="9"/>
    </row>
    <row r="24" spans="1:16" ht="65.25" customHeight="1" x14ac:dyDescent="0.25">
      <c r="B24" s="10">
        <v>1</v>
      </c>
      <c r="C24" s="63"/>
      <c r="D24" s="64"/>
      <c r="E24" s="55"/>
      <c r="F24" s="56"/>
      <c r="G24" s="57">
        <f>+E24/G16</f>
        <v>0</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15</v>
      </c>
      <c r="C26" s="50"/>
      <c r="D26" s="50"/>
      <c r="E26" s="50"/>
      <c r="F26" s="50"/>
      <c r="G26" s="50"/>
      <c r="H26" s="50"/>
      <c r="I26" s="50"/>
      <c r="J26" s="50"/>
      <c r="K26" s="50"/>
      <c r="L26" s="50"/>
      <c r="M26" s="50"/>
      <c r="N26" s="50"/>
      <c r="P26" s="9"/>
    </row>
    <row r="27" spans="1:16" s="18" customFormat="1" ht="198.75" customHeight="1" x14ac:dyDescent="0.25">
      <c r="A27" s="9"/>
      <c r="B27" s="51" t="s">
        <v>42</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16</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18</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19</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20</v>
      </c>
      <c r="G76" s="36"/>
      <c r="H76" s="36" t="s">
        <v>21</v>
      </c>
      <c r="I76" s="36"/>
      <c r="J76" s="36" t="s">
        <v>22</v>
      </c>
      <c r="K76" s="36"/>
      <c r="L76" s="36" t="s">
        <v>23</v>
      </c>
      <c r="M76" s="36"/>
      <c r="N76" s="35" t="s">
        <v>24</v>
      </c>
    </row>
    <row r="77" spans="1:14" s="18" customFormat="1" ht="101.25" customHeight="1" x14ac:dyDescent="0.25">
      <c r="A77" s="9"/>
      <c r="B77" s="35" t="s">
        <v>25</v>
      </c>
      <c r="C77" s="35"/>
      <c r="D77" s="35"/>
      <c r="E77" s="32" t="s">
        <v>26</v>
      </c>
      <c r="F77" s="30" t="s">
        <v>27</v>
      </c>
      <c r="G77" s="31" t="s">
        <v>28</v>
      </c>
      <c r="H77" s="30" t="s">
        <v>27</v>
      </c>
      <c r="I77" s="31" t="s">
        <v>28</v>
      </c>
      <c r="J77" s="30" t="s">
        <v>27</v>
      </c>
      <c r="K77" s="31" t="s">
        <v>28</v>
      </c>
      <c r="L77" s="30" t="s">
        <v>27</v>
      </c>
      <c r="M77" s="31" t="s">
        <v>28</v>
      </c>
      <c r="N77" s="35"/>
    </row>
    <row r="78" spans="1:14" s="17" customFormat="1" ht="59.25" customHeight="1" x14ac:dyDescent="0.25">
      <c r="A78" s="9"/>
      <c r="B78" s="74" t="str">
        <f>B10</f>
        <v>ACTUALIZAR LA LICENCIA DEL SOFTWARE PIX4D PARA LA UNIVERSIDAD DE CUNDINAMARCA</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29</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30</v>
      </c>
      <c r="C85" s="34"/>
      <c r="D85" s="34"/>
      <c r="E85" s="34"/>
      <c r="F85" s="34"/>
      <c r="G85" s="24"/>
      <c r="H85" s="24"/>
      <c r="I85" s="34" t="s">
        <v>31</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46</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32</v>
      </c>
      <c r="H4" t="s">
        <v>33</v>
      </c>
      <c r="I4" t="s">
        <v>34</v>
      </c>
    </row>
    <row r="5" spans="5:9" x14ac:dyDescent="0.25">
      <c r="E5" s="2">
        <v>0.02</v>
      </c>
      <c r="G5" s="6" t="s">
        <v>35</v>
      </c>
      <c r="H5" t="s">
        <v>36</v>
      </c>
      <c r="I5" t="s">
        <v>37</v>
      </c>
    </row>
    <row r="6" spans="5:9" x14ac:dyDescent="0.25">
      <c r="E6" s="2">
        <v>0.03</v>
      </c>
      <c r="H6" t="s">
        <v>38</v>
      </c>
      <c r="I6" t="s">
        <v>39</v>
      </c>
    </row>
    <row r="7" spans="5:9" x14ac:dyDescent="0.25">
      <c r="E7" s="2">
        <v>0.04</v>
      </c>
      <c r="I7" t="s">
        <v>40</v>
      </c>
    </row>
    <row r="8" spans="5:9" x14ac:dyDescent="0.25">
      <c r="E8" s="2">
        <v>0.05</v>
      </c>
      <c r="I8" s="6" t="s">
        <v>41</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2024-04-03T16:47:25Z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