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005 DE 2024/PUBLICACION/"/>
    </mc:Choice>
  </mc:AlternateContent>
  <xr:revisionPtr revIDLastSave="1" documentId="8_{8BA29A66-5B17-4B4A-8CE2-CA56955A650C}" xr6:coauthVersionLast="47" xr6:coauthVersionMax="47" xr10:uidLastSave="{242F736A-2156-475F-BB05-5D5D2B8DB0CD}"/>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6" i="7" l="1"/>
  <c r="P17" i="7" s="1"/>
  <c r="P15" i="7"/>
  <c r="M14" i="7"/>
  <c r="K14" i="7"/>
  <c r="P18" i="7" s="1"/>
  <c r="G14" i="7"/>
  <c r="H14" i="7" s="1"/>
  <c r="O14" i="7" l="1"/>
  <c r="L14" i="7"/>
  <c r="N14" i="7"/>
  <c r="P19" i="7"/>
  <c r="P20" i="7" s="1"/>
  <c r="P21" i="7" s="1"/>
  <c r="P14" i="7" l="1"/>
</calcChain>
</file>

<file path=xl/sharedStrings.xml><?xml version="1.0" encoding="utf-8"?>
<sst xmlns="http://schemas.openxmlformats.org/spreadsheetml/2006/main" count="52" uniqueCount="50">
  <si>
    <t>MACROPROCESO DE APOYO</t>
  </si>
  <si>
    <t>CÓDIGO: ABSr125</t>
  </si>
  <si>
    <t xml:space="preserve">PROCESO GESTIÓN BIENES Y SERVICIOS </t>
  </si>
  <si>
    <t>VERSIÓN: 4</t>
  </si>
  <si>
    <t>COTIZACIÓN PARA PROCESOS DE BIENES, SERVICIOS U OBRAS</t>
  </si>
  <si>
    <t>VIGENCIA: 2023-11-30</t>
  </si>
  <si>
    <t>PÁGINA 1 DE 5</t>
  </si>
  <si>
    <t>32.1</t>
  </si>
  <si>
    <t>ESPACIO PARA LOGO DEL COTIZANTE</t>
  </si>
  <si>
    <t>COTIZANTE</t>
  </si>
  <si>
    <t>FECHA DE ELABORACIÓN</t>
  </si>
  <si>
    <t>TIPO DE CONTRIBUYENTE</t>
  </si>
  <si>
    <t>NIT. O CC.</t>
  </si>
  <si>
    <t xml:space="preserve">ÍTEM </t>
  </si>
  <si>
    <t>ESPECIFICACIONES TÉCNICAS DE LOS BIENES Y/O SERVICIOS REQUERIDOS</t>
  </si>
  <si>
    <t xml:space="preserve">CANTIDAD </t>
  </si>
  <si>
    <t>UNIDAD DE MEDIDA</t>
  </si>
  <si>
    <t>SUBTOTAL</t>
  </si>
  <si>
    <t>TOTAL</t>
  </si>
  <si>
    <t>ASPECTOS OBLIGATORIOS A TENER EN CUENTA</t>
  </si>
  <si>
    <t>VALOR GRAVADO IVA 19%</t>
  </si>
  <si>
    <t>IVA 19 %</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</si>
  <si>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</si>
  <si>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</si>
  <si>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</si>
  <si>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</si>
  <si>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</si>
  <si>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</si>
  <si>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</si>
  <si>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</si>
  <si>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</si>
  <si>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</si>
  <si>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</si>
  <si>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</si>
  <si>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 xml:space="preserve">VALOR UNITARIO BASE IVA </t>
  </si>
  <si>
    <t xml:space="preserve">PORCENTAJE DE IVA </t>
  </si>
  <si>
    <t>VALOR UNITARIO IVA</t>
  </si>
  <si>
    <t>VALOR UNITARIO TOTAL CON IVA</t>
  </si>
  <si>
    <t>VALOR UNITARIO DE DATOS, INTERNET Y NAVEGACIÓN MÓVIL- ( BASE IPOCONSUMO)</t>
  </si>
  <si>
    <t>PORCENTEJE   IPOCONSUMO</t>
  </si>
  <si>
    <t>VALOR UNITARIO IPOCONSUMO</t>
  </si>
  <si>
    <t>VALOR UNITARIO TOTAL CON IPOCONSUMO</t>
  </si>
  <si>
    <t>IVA</t>
  </si>
  <si>
    <t>IPOCONSUMO</t>
  </si>
  <si>
    <t>UNIDAD</t>
  </si>
  <si>
    <t>VALOR  DATOS, INTERNET Y NAVEGACIÓN MÓVIL- ( BASE IPOCONSUMO)</t>
  </si>
  <si>
    <t>IPOCONSUMO  4%</t>
  </si>
  <si>
    <t xml:space="preserve">TOTAL IMPUESTOS (IVA - IPOCONSUMO) </t>
  </si>
  <si>
    <t xml:space="preserve">NOTA 1: Señor cotizante diligencie los campos sombreados en color gris en el formato.
NOTA 2: Señor cotizante tenga en cuenta que es su obligación conocer y aplicar el tipo de tributo de acuerdo con el bien y/o servicio a ofertar.
NOTA 3: Señor cotizante recuerde que este formato se encuentra formulado y no admite valores con decimales en los precios unitarios.
NOTA 4: Tenga en cuenta el “Art. 477” del estatuto tributario, donde se presenta la aclaración de bienes exentos. 
NOTA 5: Tenga en cuenta el “Art. 476” del estatuto tributario,  donde se presenta la aclaración de servicios excluidos.                                                                  
NOTA 6: Tenga en cuenta  que lo dispuesto en los artículos 426, 512-1, HASTA 512-13 del Estatuto tributario y normas concordantes. los cuales hacen referencia al IMPUESTO NACIONAL AL CONSUMO para Personas Naturales y Persona Jurídicas.                                                                                                                                                                                                                                                                                                                                                                                                                                                                                  
NOTA 7: La validez de la cotización no podrá ser Inferior a 30 días.
NOTA 8: Recuerde que la forma de pago está sujeta a las condiciones establecidas por la Universidad de Cundinamarca para el presente proceso.
NOTA 9: Verifique el término de ejecución establecido en los términos de la solicitud de cotización y/o sus anexos.
NOTA 10: Señor cotizante recuerde revisar la solicitud de cotización ABSr097 y/o términos de Invitación Pública y/o Privada y anexos en su totalidad y tener en cuenta todas las condiciones establecidas para la presentación de la oferta.
NOTA 11: En el caso consorcios y de las uniones temporales el formato ABSr125 deberá ser diligenciado por el Representante Legal del consorcio o unión temporal.
NOTA 12: Teniendo en cuenta la cantidad de ítems que componen las especificaciones técnicas, con el fin de facilitar la revisión de la oferta económica, el proponente deberá presentar en formato EXCEL .xlsx copia del formato de oferta económica con la respectiva formulación. </t>
  </si>
  <si>
    <t>ConectividadmóvilpormediodeSIMCARDquecadaunapermita20GBdenavegación,accesoilimitadoygratuitoallamadasvozySMS,correo(Office365,OutlookExchange,Yahoo!,Gmail,Zimbra)yMicrosoftTEAMSparallamadas,videollamadasyfuncionamientodetextoilimitado,chatdeWhatsApp(mensajería),FacebookSinqueestoafectelacapacidadmínimamensualenGBanteriormentenombrada.SinCardinclu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</si>
</sst>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yyyy\-mm\-dd;@"/>
  </numFmts>
  <fonts count="3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color theme="0"/>
      <name val="Arial"/>
      <family val="2"/>
    </font>
    <font>
      <sz val="9"/>
      <color theme="1"/>
      <name val="Arial"/>
      <family val="2"/>
    </font>
    <font>
      <sz val="12"/>
      <color theme="1"/>
      <name val="Arial"/>
      <family val="2"/>
    </font>
    <font>
      <b/>
      <sz val="12"/>
      <color theme="1"/>
      <name val="Arial"/>
      <family val="2"/>
    </font>
    <font>
      <sz val="14"/>
      <color theme="1"/>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88">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2" borderId="28" xfId="0" applyFont="1" applyFill="1" applyBorder="1" applyAlignment="1" applyProtection="1">
      <alignment vertical="center"/>
      <protection hidden="1"/>
    </xf>
    <xf numFmtId="0" fontId="30" fillId="2" borderId="34" xfId="0" applyFont="1" applyFill="1" applyBorder="1" applyAlignment="1" applyProtection="1">
      <alignment vertical="center" wrapText="1"/>
      <protection hidden="1"/>
    </xf>
    <xf numFmtId="0" fontId="3" fillId="2" borderId="32" xfId="0" applyFont="1" applyFill="1" applyBorder="1" applyAlignment="1" applyProtection="1">
      <alignment horizontal="center" vertical="center" wrapText="1"/>
      <protection hidden="1"/>
    </xf>
    <xf numFmtId="0" fontId="1" fillId="2" borderId="32" xfId="0" applyFont="1" applyFill="1" applyBorder="1" applyAlignment="1" applyProtection="1">
      <alignment horizontal="center" vertical="center" wrapText="1"/>
      <protection hidden="1"/>
    </xf>
    <xf numFmtId="43" fontId="3" fillId="2" borderId="32" xfId="3" applyFont="1" applyFill="1" applyBorder="1" applyAlignment="1" applyProtection="1">
      <alignment vertical="center"/>
      <protection hidden="1"/>
    </xf>
    <xf numFmtId="43" fontId="0" fillId="2" borderId="32" xfId="0" applyNumberFormat="1" applyFill="1" applyBorder="1" applyAlignment="1" applyProtection="1">
      <alignment vertical="center"/>
      <protection hidden="1"/>
    </xf>
    <xf numFmtId="43" fontId="0" fillId="2" borderId="8" xfId="0" applyNumberFormat="1" applyFill="1" applyBorder="1" applyAlignment="1" applyProtection="1">
      <alignment vertical="center"/>
      <protection hidden="1"/>
    </xf>
    <xf numFmtId="43" fontId="31" fillId="2" borderId="32" xfId="4" applyFont="1" applyFill="1" applyBorder="1" applyProtection="1">
      <protection hidden="1"/>
    </xf>
    <xf numFmtId="43" fontId="32" fillId="2" borderId="32" xfId="4" applyFont="1" applyFill="1" applyBorder="1" applyProtection="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0" fontId="29" fillId="3" borderId="32" xfId="0" applyFont="1" applyFill="1" applyBorder="1" applyAlignment="1" applyProtection="1">
      <alignment horizontal="center" vertical="center" wrapText="1"/>
      <protection hidden="1"/>
    </xf>
    <xf numFmtId="43" fontId="29" fillId="3" borderId="32" xfId="3" applyFont="1" applyFill="1" applyBorder="1" applyAlignment="1" applyProtection="1">
      <alignment horizontal="center" vertical="center" wrapText="1"/>
      <protection hidden="1"/>
    </xf>
    <xf numFmtId="43" fontId="9" fillId="35" borderId="32" xfId="3" applyFont="1" applyFill="1" applyBorder="1" applyAlignment="1" applyProtection="1">
      <alignment vertical="center"/>
      <protection locked="0"/>
    </xf>
    <xf numFmtId="9" fontId="3" fillId="35" borderId="32" xfId="1" applyFont="1" applyFill="1" applyBorder="1" applyAlignment="1" applyProtection="1">
      <alignment horizontal="center" vertical="center"/>
      <protection locked="0"/>
    </xf>
    <xf numFmtId="43" fontId="3" fillId="35" borderId="32" xfId="3" applyFont="1" applyFill="1" applyBorder="1" applyAlignment="1" applyProtection="1">
      <alignment vertical="center"/>
      <protection locked="0"/>
    </xf>
    <xf numFmtId="9" fontId="0" fillId="35" borderId="32" xfId="0" applyNumberFormat="1" applyFill="1" applyBorder="1" applyAlignment="1" applyProtection="1">
      <alignment horizontal="center" vertical="center"/>
      <protection locked="0"/>
    </xf>
    <xf numFmtId="43" fontId="31" fillId="2" borderId="7" xfId="3" applyFont="1" applyFill="1" applyBorder="1" applyAlignment="1" applyProtection="1">
      <alignment horizontal="center" vertical="center" wrapText="1"/>
      <protection hidden="1"/>
    </xf>
    <xf numFmtId="43" fontId="31" fillId="2" borderId="31" xfId="3" applyFont="1" applyFill="1" applyBorder="1" applyAlignment="1" applyProtection="1">
      <alignment horizontal="center" vertical="center" wrapText="1"/>
      <protection hidden="1"/>
    </xf>
    <xf numFmtId="0" fontId="33" fillId="2" borderId="20" xfId="0" applyFont="1" applyFill="1" applyBorder="1" applyAlignment="1" applyProtection="1">
      <alignment horizontal="left" vertical="center" wrapText="1"/>
      <protection hidden="1"/>
    </xf>
    <xf numFmtId="0" fontId="0" fillId="2" borderId="5" xfId="0" applyFill="1" applyBorder="1" applyAlignment="1" applyProtection="1">
      <alignment horizontal="left" vertical="center" wrapText="1"/>
      <protection hidden="1"/>
    </xf>
    <xf numFmtId="0" fontId="0" fillId="2" borderId="21" xfId="0" applyFill="1" applyBorder="1" applyAlignment="1" applyProtection="1">
      <alignment horizontal="left" vertical="center" wrapText="1"/>
      <protection hidden="1"/>
    </xf>
    <xf numFmtId="0" fontId="0" fillId="2" borderId="22" xfId="0" applyFill="1" applyBorder="1" applyAlignment="1" applyProtection="1">
      <alignment horizontal="left" vertical="center" wrapText="1"/>
      <protection hidden="1"/>
    </xf>
    <xf numFmtId="0" fontId="0" fillId="2" borderId="0" xfId="0" applyFill="1" applyAlignment="1" applyProtection="1">
      <alignment horizontal="left" vertical="center" wrapText="1"/>
      <protection hidden="1"/>
    </xf>
    <xf numFmtId="0" fontId="0" fillId="2" borderId="23" xfId="0" applyFill="1" applyBorder="1" applyAlignment="1" applyProtection="1">
      <alignment horizontal="left" vertical="center" wrapText="1"/>
      <protection hidden="1"/>
    </xf>
    <xf numFmtId="0" fontId="0" fillId="2" borderId="24" xfId="0" applyFill="1" applyBorder="1" applyAlignment="1" applyProtection="1">
      <alignment horizontal="left" vertical="center" wrapText="1"/>
      <protection hidden="1"/>
    </xf>
    <xf numFmtId="0" fontId="0" fillId="2" borderId="6" xfId="0" applyFill="1" applyBorder="1" applyAlignment="1" applyProtection="1">
      <alignment horizontal="left" vertical="center" wrapText="1"/>
      <protection hidden="1"/>
    </xf>
    <xf numFmtId="0" fontId="0" fillId="2" borderId="25" xfId="0" applyFill="1" applyBorder="1" applyAlignment="1" applyProtection="1">
      <alignment horizontal="left" vertical="center" wrapText="1"/>
      <protection hidden="1"/>
    </xf>
    <xf numFmtId="43" fontId="32" fillId="2" borderId="7" xfId="3" applyFont="1" applyFill="1" applyBorder="1" applyAlignment="1" applyProtection="1">
      <alignment horizontal="center" vertical="center"/>
      <protection hidden="1"/>
    </xf>
    <xf numFmtId="43" fontId="32" fillId="2" borderId="31" xfId="3" applyFont="1" applyFill="1" applyBorder="1" applyAlignment="1" applyProtection="1">
      <alignment horizontal="center" vertical="center"/>
      <protection hidden="1"/>
    </xf>
    <xf numFmtId="43" fontId="31" fillId="2" borderId="7" xfId="3" applyFont="1" applyFill="1" applyBorder="1" applyAlignment="1" applyProtection="1">
      <alignment horizontal="center" vertical="center"/>
      <protection hidden="1"/>
    </xf>
    <xf numFmtId="43" fontId="31" fillId="2" borderId="31" xfId="3" applyFont="1" applyFill="1" applyBorder="1" applyAlignment="1" applyProtection="1">
      <alignment horizontal="center" vertical="center"/>
      <protection hidden="1"/>
    </xf>
    <xf numFmtId="43" fontId="32" fillId="2" borderId="7" xfId="3" applyFont="1" applyFill="1" applyBorder="1" applyAlignment="1" applyProtection="1">
      <alignment horizontal="center" vertical="center" wrapText="1"/>
      <protection hidden="1"/>
    </xf>
    <xf numFmtId="43" fontId="32" fillId="2" borderId="31" xfId="3"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8" xfId="0" applyFont="1" applyFill="1" applyBorder="1" applyAlignment="1" applyProtection="1">
      <alignment horizontal="center" vertical="center"/>
      <protection hidden="1"/>
    </xf>
    <xf numFmtId="0" fontId="6" fillId="2" borderId="31" xfId="0" applyFont="1" applyFill="1" applyBorder="1" applyAlignment="1" applyProtection="1">
      <alignment horizontal="center" vertical="center"/>
      <protection hidden="1"/>
    </xf>
    <xf numFmtId="0" fontId="1" fillId="36" borderId="6" xfId="0" applyFont="1" applyFill="1" applyBorder="1" applyAlignment="1" applyProtection="1">
      <alignment horizontal="center" vertical="center"/>
      <protection locked="0"/>
    </xf>
    <xf numFmtId="0" fontId="8" fillId="2" borderId="5" xfId="0" applyFont="1" applyFill="1" applyBorder="1" applyAlignment="1" applyProtection="1">
      <alignment horizontal="center"/>
      <protection hidden="1"/>
    </xf>
    <xf numFmtId="0" fontId="1"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3" fillId="2" borderId="0" xfId="0" applyFont="1" applyFill="1" applyAlignment="1" applyProtection="1">
      <alignment horizont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9"/>
  <sheetViews>
    <sheetView showGridLines="0" tabSelected="1" topLeftCell="B1" zoomScale="70" zoomScaleNormal="70" zoomScaleSheetLayoutView="70" zoomScalePageLayoutView="55" workbookViewId="0">
      <selection activeCell="J14" sqref="J14"/>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 width="28.42578125" style="3" customWidth="1"/>
    <col min="17" max="16384" width="11.42578125" style="3"/>
  </cols>
  <sheetData>
    <row r="1" spans="1:16" x14ac:dyDescent="0.25">
      <c r="F1" s="2"/>
    </row>
    <row r="2" spans="1:16" ht="15.75" customHeight="1" x14ac:dyDescent="0.25">
      <c r="A2" s="85"/>
      <c r="B2" s="86" t="s">
        <v>0</v>
      </c>
      <c r="C2" s="86"/>
      <c r="D2" s="86"/>
      <c r="E2" s="86"/>
      <c r="F2" s="86"/>
      <c r="G2" s="86"/>
      <c r="H2" s="86"/>
      <c r="I2" s="86"/>
      <c r="J2" s="86"/>
      <c r="K2" s="86"/>
      <c r="L2" s="86"/>
      <c r="M2" s="86"/>
      <c r="N2" s="87" t="s">
        <v>1</v>
      </c>
      <c r="O2" s="87"/>
    </row>
    <row r="3" spans="1:16" ht="15.75" customHeight="1" x14ac:dyDescent="0.25">
      <c r="A3" s="85"/>
      <c r="B3" s="86" t="s">
        <v>2</v>
      </c>
      <c r="C3" s="86"/>
      <c r="D3" s="86"/>
      <c r="E3" s="86"/>
      <c r="F3" s="86"/>
      <c r="G3" s="86"/>
      <c r="H3" s="86"/>
      <c r="I3" s="86"/>
      <c r="J3" s="86"/>
      <c r="K3" s="86"/>
      <c r="L3" s="86"/>
      <c r="M3" s="86"/>
      <c r="N3" s="87" t="s">
        <v>3</v>
      </c>
      <c r="O3" s="87"/>
    </row>
    <row r="4" spans="1:16" ht="16.5" customHeight="1" x14ac:dyDescent="0.25">
      <c r="A4" s="85"/>
      <c r="B4" s="86" t="s">
        <v>4</v>
      </c>
      <c r="C4" s="86"/>
      <c r="D4" s="86"/>
      <c r="E4" s="86"/>
      <c r="F4" s="86"/>
      <c r="G4" s="86"/>
      <c r="H4" s="86"/>
      <c r="I4" s="86"/>
      <c r="J4" s="86"/>
      <c r="K4" s="86"/>
      <c r="L4" s="86"/>
      <c r="M4" s="86"/>
      <c r="N4" s="87" t="s">
        <v>5</v>
      </c>
      <c r="O4" s="87"/>
    </row>
    <row r="5" spans="1:16" ht="15" customHeight="1" x14ac:dyDescent="0.25">
      <c r="A5" s="85"/>
      <c r="B5" s="86"/>
      <c r="C5" s="86"/>
      <c r="D5" s="86"/>
      <c r="E5" s="86"/>
      <c r="F5" s="86"/>
      <c r="G5" s="86"/>
      <c r="H5" s="86"/>
      <c r="I5" s="86"/>
      <c r="J5" s="86"/>
      <c r="K5" s="86"/>
      <c r="L5" s="86"/>
      <c r="M5" s="86"/>
      <c r="N5" s="87" t="s">
        <v>6</v>
      </c>
      <c r="O5" s="87"/>
    </row>
    <row r="7" spans="1:16" x14ac:dyDescent="0.25">
      <c r="A7" s="4" t="s">
        <v>7</v>
      </c>
    </row>
    <row r="8" spans="1:16" ht="9.9499999999999993" customHeight="1" x14ac:dyDescent="0.25">
      <c r="A8" s="5"/>
    </row>
    <row r="9" spans="1:16" ht="30" customHeight="1" x14ac:dyDescent="0.25">
      <c r="A9" s="66" t="s">
        <v>8</v>
      </c>
      <c r="B9" s="67"/>
      <c r="D9" s="72" t="s">
        <v>9</v>
      </c>
      <c r="E9" s="73"/>
      <c r="F9" s="63"/>
      <c r="G9" s="64"/>
      <c r="H9" s="64"/>
      <c r="I9" s="65"/>
      <c r="K9" s="72" t="s">
        <v>10</v>
      </c>
      <c r="L9" s="73"/>
      <c r="M9" s="83"/>
      <c r="N9" s="84"/>
    </row>
    <row r="10" spans="1:16" ht="8.25" customHeight="1" x14ac:dyDescent="0.25">
      <c r="A10" s="68"/>
      <c r="B10" s="69"/>
      <c r="C10" s="6"/>
      <c r="E10" s="7"/>
      <c r="F10" s="7"/>
      <c r="M10" s="7"/>
      <c r="N10" s="1"/>
    </row>
    <row r="11" spans="1:16" ht="30" customHeight="1" x14ac:dyDescent="0.25">
      <c r="A11" s="70"/>
      <c r="B11" s="71"/>
      <c r="D11" s="72" t="s">
        <v>11</v>
      </c>
      <c r="E11" s="73"/>
      <c r="F11" s="63"/>
      <c r="G11" s="64"/>
      <c r="H11" s="64"/>
      <c r="I11" s="65"/>
      <c r="K11" s="72" t="s">
        <v>12</v>
      </c>
      <c r="L11" s="73"/>
      <c r="M11" s="81"/>
      <c r="N11" s="82"/>
      <c r="O11" s="14"/>
    </row>
    <row r="12" spans="1:16" ht="9.9499999999999993" customHeight="1" thickBot="1" x14ac:dyDescent="0.3">
      <c r="A12" s="13"/>
      <c r="B12" s="15"/>
      <c r="C12" s="11"/>
      <c r="D12" s="13"/>
      <c r="E12" s="15"/>
      <c r="F12" s="15"/>
      <c r="G12" s="15"/>
      <c r="H12" s="13"/>
      <c r="I12" s="16"/>
      <c r="J12" s="12"/>
      <c r="K12" s="12"/>
      <c r="L12" s="12"/>
      <c r="N12" s="17"/>
      <c r="O12" s="17"/>
    </row>
    <row r="13" spans="1:16" s="8" customFormat="1" ht="111.75" customHeight="1" thickBot="1" x14ac:dyDescent="0.3">
      <c r="A13" s="38" t="s">
        <v>13</v>
      </c>
      <c r="B13" s="39" t="s">
        <v>14</v>
      </c>
      <c r="C13" s="40" t="s">
        <v>16</v>
      </c>
      <c r="D13" s="40" t="s">
        <v>15</v>
      </c>
      <c r="E13" s="41" t="s">
        <v>34</v>
      </c>
      <c r="F13" s="41" t="s">
        <v>35</v>
      </c>
      <c r="G13" s="41" t="s">
        <v>36</v>
      </c>
      <c r="H13" s="41" t="s">
        <v>37</v>
      </c>
      <c r="I13" s="41" t="s">
        <v>38</v>
      </c>
      <c r="J13" s="41" t="s">
        <v>39</v>
      </c>
      <c r="K13" s="41" t="s">
        <v>40</v>
      </c>
      <c r="L13" s="41" t="s">
        <v>41</v>
      </c>
      <c r="M13" s="41" t="s">
        <v>17</v>
      </c>
      <c r="N13" s="41" t="s">
        <v>42</v>
      </c>
      <c r="O13" s="41" t="s">
        <v>43</v>
      </c>
      <c r="P13" s="41" t="s">
        <v>18</v>
      </c>
    </row>
    <row r="14" spans="1:16" s="8" customFormat="1" ht="126" customHeight="1" thickBot="1" x14ac:dyDescent="0.3">
      <c r="A14" s="29">
        <v>1</v>
      </c>
      <c r="B14" s="30" t="s">
        <v>49</v>
      </c>
      <c r="C14" s="31" t="s">
        <v>44</v>
      </c>
      <c r="D14" s="32">
        <v>1</v>
      </c>
      <c r="E14" s="42"/>
      <c r="F14" s="43"/>
      <c r="G14" s="33">
        <f>+ROUND(E14*F14,0)</f>
        <v>0</v>
      </c>
      <c r="H14" s="33">
        <f>ROUND(E14+G14,0)</f>
        <v>0</v>
      </c>
      <c r="I14" s="44"/>
      <c r="J14" s="45"/>
      <c r="K14" s="34">
        <f>ROUND(I14*J14,0)</f>
        <v>0</v>
      </c>
      <c r="L14" s="34">
        <f>+I14+K14</f>
        <v>0</v>
      </c>
      <c r="M14" s="34">
        <f>+E14</f>
        <v>0</v>
      </c>
      <c r="N14" s="35">
        <f>+G14</f>
        <v>0</v>
      </c>
      <c r="O14" s="33">
        <f>+K14</f>
        <v>0</v>
      </c>
      <c r="P14" s="33">
        <f>+M14+N14+O14</f>
        <v>0</v>
      </c>
    </row>
    <row r="15" spans="1:16" s="8" customFormat="1" ht="51" customHeight="1" thickBot="1" x14ac:dyDescent="0.25">
      <c r="A15" s="74" t="s">
        <v>19</v>
      </c>
      <c r="B15" s="74"/>
      <c r="C15" s="74"/>
      <c r="D15" s="74"/>
      <c r="E15" s="74"/>
      <c r="F15" s="74"/>
      <c r="G15" s="74"/>
      <c r="H15" s="74"/>
      <c r="I15" s="74"/>
      <c r="J15" s="74"/>
      <c r="K15" s="74"/>
      <c r="L15" s="74"/>
      <c r="M15" s="75"/>
      <c r="N15" s="46" t="s">
        <v>45</v>
      </c>
      <c r="O15" s="47"/>
      <c r="P15" s="36">
        <f>+I14</f>
        <v>0</v>
      </c>
    </row>
    <row r="16" spans="1:16" s="8" customFormat="1" ht="51" customHeight="1" thickBot="1" x14ac:dyDescent="0.25">
      <c r="A16" s="48" t="s">
        <v>48</v>
      </c>
      <c r="B16" s="49"/>
      <c r="C16" s="49"/>
      <c r="D16" s="49"/>
      <c r="E16" s="49"/>
      <c r="F16" s="49"/>
      <c r="G16" s="49"/>
      <c r="H16" s="49"/>
      <c r="I16" s="49"/>
      <c r="J16" s="49"/>
      <c r="K16" s="49"/>
      <c r="L16" s="49"/>
      <c r="M16" s="50"/>
      <c r="N16" s="46" t="s">
        <v>20</v>
      </c>
      <c r="O16" s="47"/>
      <c r="P16" s="36">
        <f>+E14</f>
        <v>0</v>
      </c>
    </row>
    <row r="17" spans="1:17" s="8" customFormat="1" ht="51" customHeight="1" thickBot="1" x14ac:dyDescent="0.3">
      <c r="A17" s="51"/>
      <c r="B17" s="52"/>
      <c r="C17" s="52"/>
      <c r="D17" s="52"/>
      <c r="E17" s="52"/>
      <c r="F17" s="52"/>
      <c r="G17" s="52"/>
      <c r="H17" s="52"/>
      <c r="I17" s="52"/>
      <c r="J17" s="52"/>
      <c r="K17" s="52"/>
      <c r="L17" s="52"/>
      <c r="M17" s="53"/>
      <c r="N17" s="57" t="s">
        <v>17</v>
      </c>
      <c r="O17" s="58"/>
      <c r="P17" s="37">
        <f>+P16</f>
        <v>0</v>
      </c>
    </row>
    <row r="18" spans="1:17" s="8" customFormat="1" ht="51" customHeight="1" thickBot="1" x14ac:dyDescent="0.25">
      <c r="A18" s="51"/>
      <c r="B18" s="52"/>
      <c r="C18" s="52"/>
      <c r="D18" s="52"/>
      <c r="E18" s="52"/>
      <c r="F18" s="52"/>
      <c r="G18" s="52"/>
      <c r="H18" s="52"/>
      <c r="I18" s="52"/>
      <c r="J18" s="52"/>
      <c r="K18" s="52"/>
      <c r="L18" s="52"/>
      <c r="M18" s="53"/>
      <c r="N18" s="59" t="s">
        <v>46</v>
      </c>
      <c r="O18" s="60"/>
      <c r="P18" s="36">
        <f>+K14</f>
        <v>0</v>
      </c>
    </row>
    <row r="19" spans="1:17" s="8" customFormat="1" ht="51" customHeight="1" thickBot="1" x14ac:dyDescent="0.25">
      <c r="A19" s="51"/>
      <c r="B19" s="52"/>
      <c r="C19" s="52"/>
      <c r="D19" s="52"/>
      <c r="E19" s="52"/>
      <c r="F19" s="52"/>
      <c r="G19" s="52"/>
      <c r="H19" s="52"/>
      <c r="I19" s="52"/>
      <c r="J19" s="52"/>
      <c r="K19" s="52"/>
      <c r="L19" s="52"/>
      <c r="M19" s="53"/>
      <c r="N19" s="59" t="s">
        <v>21</v>
      </c>
      <c r="O19" s="60"/>
      <c r="P19" s="36">
        <f>+G14</f>
        <v>0</v>
      </c>
    </row>
    <row r="20" spans="1:17" s="8" customFormat="1" ht="51" customHeight="1" thickBot="1" x14ac:dyDescent="0.3">
      <c r="A20" s="51"/>
      <c r="B20" s="52"/>
      <c r="C20" s="52"/>
      <c r="D20" s="52"/>
      <c r="E20" s="52"/>
      <c r="F20" s="52"/>
      <c r="G20" s="52"/>
      <c r="H20" s="52"/>
      <c r="I20" s="52"/>
      <c r="J20" s="52"/>
      <c r="K20" s="52"/>
      <c r="L20" s="52"/>
      <c r="M20" s="53"/>
      <c r="N20" s="61" t="s">
        <v>47</v>
      </c>
      <c r="O20" s="62"/>
      <c r="P20" s="37">
        <f>+P19+P18</f>
        <v>0</v>
      </c>
    </row>
    <row r="21" spans="1:17" s="8" customFormat="1" ht="51" customHeight="1" thickBot="1" x14ac:dyDescent="0.3">
      <c r="A21" s="54"/>
      <c r="B21" s="55"/>
      <c r="C21" s="55"/>
      <c r="D21" s="55"/>
      <c r="E21" s="55"/>
      <c r="F21" s="55"/>
      <c r="G21" s="55"/>
      <c r="H21" s="55"/>
      <c r="I21" s="55"/>
      <c r="J21" s="55"/>
      <c r="K21" s="55"/>
      <c r="L21" s="55"/>
      <c r="M21" s="56"/>
      <c r="N21" s="61" t="s">
        <v>22</v>
      </c>
      <c r="O21" s="62"/>
      <c r="P21" s="37">
        <f>+P16+P20</f>
        <v>0</v>
      </c>
    </row>
    <row r="22" spans="1:17" s="8" customFormat="1" ht="51" customHeight="1" x14ac:dyDescent="0.25"/>
    <row r="23" spans="1:17" ht="50.1" customHeight="1" thickBot="1" x14ac:dyDescent="0.3">
      <c r="B23" s="76"/>
      <c r="C23" s="76"/>
    </row>
    <row r="24" spans="1:17" x14ac:dyDescent="0.25">
      <c r="B24" s="77" t="s">
        <v>23</v>
      </c>
      <c r="C24" s="77"/>
    </row>
    <row r="25" spans="1:17" ht="15" customHeight="1" x14ac:dyDescent="0.25">
      <c r="M25" s="26"/>
      <c r="N25" s="27"/>
      <c r="O25" s="28"/>
    </row>
    <row r="26" spans="1:17" ht="15.75" customHeight="1" x14ac:dyDescent="0.25">
      <c r="M26" s="26"/>
      <c r="N26" s="27"/>
      <c r="O26" s="28"/>
    </row>
    <row r="27" spans="1:17" ht="15" customHeight="1" x14ac:dyDescent="0.25">
      <c r="A27" s="9" t="s">
        <v>24</v>
      </c>
      <c r="M27" s="26"/>
      <c r="N27" s="27"/>
      <c r="O27" s="28"/>
    </row>
    <row r="28" spans="1:17" x14ac:dyDescent="0.25">
      <c r="A28" s="78" t="s">
        <v>25</v>
      </c>
      <c r="B28" s="78"/>
      <c r="C28" s="78"/>
      <c r="D28" s="78"/>
      <c r="E28" s="78"/>
      <c r="F28" s="78"/>
      <c r="G28" s="78"/>
      <c r="H28" s="78"/>
      <c r="I28" s="78"/>
      <c r="J28" s="78"/>
      <c r="K28" s="78"/>
      <c r="L28" s="78"/>
      <c r="M28" s="78"/>
      <c r="N28" s="78"/>
      <c r="O28" s="78"/>
      <c r="P28" s="1"/>
      <c r="Q28" s="1"/>
    </row>
    <row r="29" spans="1:17" ht="15" customHeight="1" x14ac:dyDescent="0.25">
      <c r="A29" s="79" t="s">
        <v>26</v>
      </c>
      <c r="B29" s="79"/>
      <c r="C29" s="79"/>
      <c r="D29" s="79"/>
      <c r="E29" s="79"/>
      <c r="F29" s="79"/>
      <c r="G29" s="79"/>
      <c r="H29" s="79"/>
      <c r="I29" s="79"/>
      <c r="J29" s="79"/>
      <c r="K29" s="79"/>
      <c r="L29" s="79"/>
      <c r="M29" s="79"/>
      <c r="N29" s="79"/>
      <c r="O29" s="79"/>
      <c r="P29" s="25"/>
      <c r="Q29" s="25"/>
    </row>
    <row r="30" spans="1:17" x14ac:dyDescent="0.25">
      <c r="A30" s="80" t="s">
        <v>27</v>
      </c>
      <c r="B30" s="80"/>
      <c r="C30" s="80"/>
      <c r="D30" s="80"/>
      <c r="E30" s="80"/>
      <c r="F30" s="80"/>
      <c r="G30" s="80"/>
      <c r="H30" s="80"/>
      <c r="I30" s="80"/>
      <c r="J30" s="80"/>
      <c r="K30" s="80"/>
      <c r="L30" s="80"/>
      <c r="M30" s="80"/>
      <c r="N30" s="80"/>
      <c r="O30" s="80"/>
      <c r="P30" s="4"/>
      <c r="Q30" s="4"/>
    </row>
    <row r="31" spans="1:17" x14ac:dyDescent="0.25">
      <c r="A31" s="80" t="s">
        <v>28</v>
      </c>
      <c r="B31" s="80"/>
      <c r="C31" s="80"/>
      <c r="D31" s="80"/>
      <c r="E31" s="80"/>
      <c r="F31" s="80"/>
      <c r="G31" s="80"/>
      <c r="H31" s="80"/>
      <c r="I31" s="80"/>
      <c r="J31" s="80"/>
      <c r="K31" s="80"/>
      <c r="L31" s="80"/>
      <c r="M31" s="80"/>
      <c r="N31" s="80"/>
      <c r="O31" s="80"/>
      <c r="P31" s="4"/>
      <c r="Q31" s="4"/>
    </row>
    <row r="32" spans="1:17" s="8" customFormat="1" ht="51" customHeight="1" x14ac:dyDescent="0.25"/>
    <row r="33" s="8" customFormat="1" ht="51" customHeight="1" x14ac:dyDescent="0.25"/>
    <row r="34" s="8" customFormat="1" ht="51" customHeight="1" x14ac:dyDescent="0.25"/>
    <row r="35" s="8" customFormat="1" ht="51" customHeight="1" x14ac:dyDescent="0.25"/>
    <row r="36" s="8" customFormat="1" ht="51" customHeight="1" x14ac:dyDescent="0.25"/>
    <row r="37" s="8" customFormat="1" ht="51" customHeight="1" x14ac:dyDescent="0.25"/>
    <row r="38" s="8" customFormat="1" ht="51" customHeight="1" x14ac:dyDescent="0.25"/>
    <row r="39" s="8" customFormat="1" ht="51" customHeight="1" x14ac:dyDescent="0.25"/>
    <row r="40" s="8" customFormat="1" ht="51" customHeight="1" x14ac:dyDescent="0.25"/>
    <row r="41" s="8" customFormat="1" ht="51" customHeight="1" x14ac:dyDescent="0.25"/>
    <row r="42" s="8" customFormat="1" ht="51" customHeight="1" x14ac:dyDescent="0.25"/>
    <row r="43" s="8" customFormat="1" ht="51" customHeight="1" x14ac:dyDescent="0.25"/>
    <row r="44" s="8" customFormat="1" ht="51" customHeight="1" x14ac:dyDescent="0.25"/>
    <row r="45" s="8" customFormat="1" ht="51" customHeight="1" x14ac:dyDescent="0.25"/>
    <row r="46" s="8" customFormat="1" ht="51" customHeight="1" x14ac:dyDescent="0.25"/>
    <row r="47" s="8" customFormat="1" ht="51" customHeight="1" x14ac:dyDescent="0.25"/>
    <row r="48" s="8" customFormat="1" ht="51" customHeight="1" x14ac:dyDescent="0.25"/>
    <row r="49" s="8" customFormat="1" ht="51" customHeight="1" x14ac:dyDescent="0.25"/>
    <row r="50" s="8" customFormat="1" ht="51" customHeight="1" x14ac:dyDescent="0.25"/>
    <row r="51" s="8" customFormat="1" ht="51" customHeight="1" x14ac:dyDescent="0.25"/>
    <row r="52" s="8" customFormat="1" ht="51" customHeight="1" x14ac:dyDescent="0.25"/>
    <row r="53" s="8" customFormat="1" ht="51" customHeight="1" x14ac:dyDescent="0.25"/>
    <row r="54" s="8" customFormat="1" ht="51" customHeight="1" x14ac:dyDescent="0.25"/>
    <row r="55" s="8" customFormat="1" ht="51" customHeight="1" x14ac:dyDescent="0.25"/>
    <row r="56" s="8" customFormat="1" ht="51" customHeight="1" x14ac:dyDescent="0.25"/>
    <row r="57" s="8" customFormat="1" ht="51" customHeight="1" x14ac:dyDescent="0.25"/>
    <row r="58" s="8" customFormat="1" ht="51" customHeight="1" x14ac:dyDescent="0.25"/>
    <row r="59" s="8" customFormat="1" ht="51" customHeight="1" x14ac:dyDescent="0.25"/>
    <row r="60" s="8" customFormat="1" ht="51" customHeight="1" x14ac:dyDescent="0.25"/>
    <row r="61" s="8" customFormat="1" ht="51" customHeight="1" x14ac:dyDescent="0.25"/>
    <row r="62" s="8" customFormat="1" ht="51" customHeight="1" x14ac:dyDescent="0.25"/>
    <row r="63" s="8" customFormat="1" ht="48" customHeight="1" x14ac:dyDescent="0.25"/>
    <row r="64" s="8" customFormat="1" ht="42" customHeight="1" x14ac:dyDescent="0.25"/>
    <row r="65" spans="16:17" s="8" customFormat="1" ht="39" customHeight="1" x14ac:dyDescent="0.25"/>
    <row r="66" spans="16:17" s="8" customFormat="1" ht="30" customHeight="1" x14ac:dyDescent="0.25"/>
    <row r="67" spans="16:17" s="8" customFormat="1" ht="30" customHeight="1" x14ac:dyDescent="0.25"/>
    <row r="68" spans="16:17" s="8" customFormat="1" ht="30" customHeight="1" x14ac:dyDescent="0.25"/>
    <row r="69" spans="16:17" s="8" customFormat="1" ht="30" customHeight="1" x14ac:dyDescent="0.25"/>
    <row r="70" spans="16:17" s="8" customFormat="1" ht="30" customHeight="1" x14ac:dyDescent="0.25"/>
    <row r="71" spans="16:17" s="8" customFormat="1" ht="30" customHeight="1" x14ac:dyDescent="0.25"/>
    <row r="72" spans="16:17" s="8" customFormat="1" ht="37.5" customHeight="1" x14ac:dyDescent="0.25"/>
    <row r="73" spans="16:17" s="8" customFormat="1" ht="32.25" customHeight="1" x14ac:dyDescent="0.25"/>
    <row r="75" spans="16:17" ht="50.1" customHeight="1" x14ac:dyDescent="0.25"/>
    <row r="77" spans="16:17" ht="15" customHeight="1" x14ac:dyDescent="0.25"/>
    <row r="78" spans="16:17" ht="15.75" customHeight="1" x14ac:dyDescent="0.25"/>
    <row r="79" spans="16:17" ht="15" customHeight="1" x14ac:dyDescent="0.25"/>
    <row r="80" spans="16:17" x14ac:dyDescent="0.25">
      <c r="P80" s="1"/>
      <c r="Q80" s="1"/>
    </row>
    <row r="81" spans="16:17" ht="15" customHeight="1" x14ac:dyDescent="0.25">
      <c r="P81" s="25"/>
      <c r="Q81" s="25"/>
    </row>
    <row r="82" spans="16:17" x14ac:dyDescent="0.25">
      <c r="P82" s="4"/>
      <c r="Q82" s="4"/>
    </row>
    <row r="83" spans="16:17" x14ac:dyDescent="0.25">
      <c r="P83" s="4"/>
      <c r="Q83" s="4"/>
    </row>
    <row r="126" spans="11:15" s="1" customFormat="1" x14ac:dyDescent="0.25">
      <c r="K126" s="3"/>
      <c r="L126" s="3"/>
      <c r="M126" s="3"/>
      <c r="N126" s="3"/>
      <c r="O126" s="3"/>
    </row>
    <row r="127" spans="11:15" s="1" customFormat="1" x14ac:dyDescent="0.25">
      <c r="K127" s="3"/>
      <c r="L127" s="3"/>
      <c r="M127" s="3"/>
      <c r="N127" s="3"/>
      <c r="O127" s="3"/>
    </row>
    <row r="128" spans="11:15" s="1" customFormat="1" x14ac:dyDescent="0.25">
      <c r="K128" s="3"/>
      <c r="L128" s="3"/>
      <c r="M128" s="3"/>
      <c r="N128" s="3"/>
      <c r="O128" s="3"/>
    </row>
    <row r="129" spans="11:15" s="1" customFormat="1" x14ac:dyDescent="0.25">
      <c r="K129" s="3"/>
      <c r="L129" s="3"/>
      <c r="M129" s="3"/>
      <c r="N129" s="3"/>
      <c r="O129" s="3"/>
    </row>
  </sheetData>
  <sheetProtection algorithmName="SHA-512" hashValue="yCnN09/QOdfBabqZKpX62ZJmVj5E9FLGpD0aPlOExWU/q64H1BnCJBXXpB/j+QOzdZK4G9xFLfHB1bVmgM7mCg==" saltValue="nJQint7MG5gGWfOUz8q+DQ==" spinCount="100000" sheet="1" selectLockedCells="1"/>
  <mergeCells count="32">
    <mergeCell ref="A2:A5"/>
    <mergeCell ref="B2:M2"/>
    <mergeCell ref="N2:O2"/>
    <mergeCell ref="B3:M3"/>
    <mergeCell ref="N3:O3"/>
    <mergeCell ref="B4:M5"/>
    <mergeCell ref="N4:O4"/>
    <mergeCell ref="N5:O5"/>
    <mergeCell ref="A31:O31"/>
    <mergeCell ref="M11:N11"/>
    <mergeCell ref="M9:N9"/>
    <mergeCell ref="K9:L9"/>
    <mergeCell ref="K11:L11"/>
    <mergeCell ref="F11:I11"/>
    <mergeCell ref="B23:C23"/>
    <mergeCell ref="B24:C24"/>
    <mergeCell ref="A28:O28"/>
    <mergeCell ref="A29:O29"/>
    <mergeCell ref="A30:O30"/>
    <mergeCell ref="F9:I9"/>
    <mergeCell ref="A9:B11"/>
    <mergeCell ref="D9:E9"/>
    <mergeCell ref="D11:E11"/>
    <mergeCell ref="A15:M15"/>
    <mergeCell ref="N15:O15"/>
    <mergeCell ref="A16:M21"/>
    <mergeCell ref="N16:O16"/>
    <mergeCell ref="N17:O17"/>
    <mergeCell ref="N18:O18"/>
    <mergeCell ref="N19:O19"/>
    <mergeCell ref="N20:O20"/>
    <mergeCell ref="N21:O2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E14" xr:uid="{299C999C-E2E8-49F7-BC83-B10EF967FFD8}">
      <formula1>0</formula1>
      <formula2>100000000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allowBlank="1" showInputMessage="1" showErrorMessage="1" xr:uid="{4F4EE682-50E4-41A6-88FA-5FB8AB4B21E8}">
          <x14:formula1>
            <xm:f>Cálculos!$F$7:$F$9</xm:f>
          </x14:formula1>
          <xm:sqref>J14</xm:sqref>
        </x14:dataValidation>
        <x14:dataValidation type="list" allowBlank="1" showInputMessage="1" showErrorMessage="1" xr:uid="{AA0D896F-8E22-4370-8948-B4FEB9D6A695}">
          <x14:formula1>
            <xm:f>Cálculos!$D$7:$D$9</xm:f>
          </x14:formula1>
          <xm:sqref>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G16" sqref="G16"/>
    </sheetView>
  </sheetViews>
  <sheetFormatPr baseColWidth="10" defaultColWidth="11.42578125" defaultRowHeight="15" x14ac:dyDescent="0.25"/>
  <cols>
    <col min="1" max="1" width="6.42578125" customWidth="1"/>
    <col min="2" max="2" width="50" bestFit="1" customWidth="1"/>
    <col min="4" max="4" width="15" style="20" bestFit="1" customWidth="1"/>
    <col min="6" max="6" width="15" style="24" bestFit="1" customWidth="1"/>
  </cols>
  <sheetData>
    <row r="6" spans="2:6" x14ac:dyDescent="0.25">
      <c r="B6" s="10" t="s">
        <v>11</v>
      </c>
      <c r="D6" s="18" t="s">
        <v>29</v>
      </c>
      <c r="F6" s="21" t="s">
        <v>30</v>
      </c>
    </row>
    <row r="7" spans="2:6" x14ac:dyDescent="0.25">
      <c r="B7" s="1" t="s">
        <v>31</v>
      </c>
      <c r="D7" s="19">
        <v>0</v>
      </c>
      <c r="F7" s="22">
        <v>0.08</v>
      </c>
    </row>
    <row r="8" spans="2:6" x14ac:dyDescent="0.25">
      <c r="B8" s="1" t="s">
        <v>32</v>
      </c>
      <c r="D8" s="19">
        <v>0.05</v>
      </c>
      <c r="F8" s="22">
        <v>0.04</v>
      </c>
    </row>
    <row r="9" spans="2:6" x14ac:dyDescent="0.25">
      <c r="B9" s="1" t="s">
        <v>33</v>
      </c>
      <c r="D9" s="19">
        <v>0.19</v>
      </c>
      <c r="F9" s="23">
        <v>0</v>
      </c>
    </row>
    <row r="10" spans="2:6" x14ac:dyDescent="0.25">
      <c r="D10"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dcterms:created xsi:type="dcterms:W3CDTF">2017-04-28T13:22:52Z</dcterms:created>
  <dcterms:modified xsi:type="dcterms:W3CDTF">2024-02-15T20:40:33Z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