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ttps://mailunicundiedu-my.sharepoint.com/personal/compras_chia_ucundinamarca_edu_co/Documents/Escritorio/COMPRAS 2024/CHIA/CH-CD-010 MANTENIMIENTO BUS/"/>
    </mc:Choice>
  </mc:AlternateContent>
  <bookViews>
    <workbookView xWindow="0" yWindow="0" windowWidth="21600" windowHeight="9000"/>
  </bookViews>
  <sheets>
    <sheet name="PRECIOS BAJOS TRACTO SUCESIVO" sheetId="1" r:id="rId1"/>
    <sheet name="Hoja1" sheetId="2" state="hidden" r:id="rId2"/>
  </sheets>
  <definedNames>
    <definedName name="_xlnm.Print_Area" localSheetId="0">'PRECIOS BAJOS TRACTO SUCESIVO'!$A$1:$H$447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437" i="1" l="1"/>
  <c r="N437" i="1"/>
  <c r="L437" i="1"/>
  <c r="J437" i="1"/>
  <c r="F437" i="1"/>
  <c r="H437" i="1" s="1"/>
  <c r="E437" i="1"/>
  <c r="P436" i="1"/>
  <c r="N436" i="1"/>
  <c r="L436" i="1"/>
  <c r="J436" i="1"/>
  <c r="F436" i="1"/>
  <c r="H436" i="1" s="1"/>
  <c r="E436" i="1"/>
  <c r="P435" i="1"/>
  <c r="N435" i="1"/>
  <c r="L435" i="1"/>
  <c r="J435" i="1"/>
  <c r="Q435" i="1" s="1"/>
  <c r="F435" i="1"/>
  <c r="H435" i="1" s="1"/>
  <c r="E435" i="1"/>
  <c r="P434" i="1"/>
  <c r="N434" i="1"/>
  <c r="L434" i="1"/>
  <c r="J434" i="1"/>
  <c r="F434" i="1"/>
  <c r="H434" i="1" s="1"/>
  <c r="E434" i="1"/>
  <c r="P433" i="1"/>
  <c r="N433" i="1"/>
  <c r="L433" i="1"/>
  <c r="J433" i="1"/>
  <c r="Q433" i="1" s="1"/>
  <c r="F433" i="1"/>
  <c r="H433" i="1" s="1"/>
  <c r="E433" i="1"/>
  <c r="P432" i="1"/>
  <c r="N432" i="1"/>
  <c r="L432" i="1"/>
  <c r="J432" i="1"/>
  <c r="Q432" i="1" s="1"/>
  <c r="H432" i="1"/>
  <c r="F432" i="1"/>
  <c r="E432" i="1"/>
  <c r="P431" i="1"/>
  <c r="N431" i="1"/>
  <c r="L431" i="1"/>
  <c r="J431" i="1"/>
  <c r="Q431" i="1" s="1"/>
  <c r="F431" i="1"/>
  <c r="H431" i="1" s="1"/>
  <c r="E431" i="1"/>
  <c r="P430" i="1"/>
  <c r="N430" i="1"/>
  <c r="L430" i="1"/>
  <c r="J430" i="1"/>
  <c r="F430" i="1"/>
  <c r="H430" i="1" s="1"/>
  <c r="E430" i="1"/>
  <c r="P429" i="1"/>
  <c r="N429" i="1"/>
  <c r="L429" i="1"/>
  <c r="J429" i="1"/>
  <c r="F429" i="1"/>
  <c r="H429" i="1" s="1"/>
  <c r="E429" i="1"/>
  <c r="Q428" i="1"/>
  <c r="P428" i="1"/>
  <c r="N428" i="1"/>
  <c r="L428" i="1"/>
  <c r="J428" i="1"/>
  <c r="F428" i="1"/>
  <c r="H428" i="1" s="1"/>
  <c r="E428" i="1"/>
  <c r="P427" i="1"/>
  <c r="N427" i="1"/>
  <c r="L427" i="1"/>
  <c r="J427" i="1"/>
  <c r="Q427" i="1" s="1"/>
  <c r="F427" i="1"/>
  <c r="H427" i="1" s="1"/>
  <c r="E427" i="1"/>
  <c r="P426" i="1"/>
  <c r="N426" i="1"/>
  <c r="L426" i="1"/>
  <c r="J426" i="1"/>
  <c r="F426" i="1"/>
  <c r="H426" i="1" s="1"/>
  <c r="E426" i="1"/>
  <c r="P424" i="1"/>
  <c r="N424" i="1"/>
  <c r="L424" i="1"/>
  <c r="J424" i="1"/>
  <c r="Q424" i="1" s="1"/>
  <c r="F424" i="1"/>
  <c r="H424" i="1" s="1"/>
  <c r="E424" i="1"/>
  <c r="P423" i="1"/>
  <c r="N423" i="1"/>
  <c r="L423" i="1"/>
  <c r="J423" i="1"/>
  <c r="Q423" i="1" s="1"/>
  <c r="F423" i="1"/>
  <c r="H423" i="1" s="1"/>
  <c r="E423" i="1"/>
  <c r="P422" i="1"/>
  <c r="N422" i="1"/>
  <c r="L422" i="1"/>
  <c r="J422" i="1"/>
  <c r="Q422" i="1" s="1"/>
  <c r="F422" i="1"/>
  <c r="H422" i="1" s="1"/>
  <c r="E422" i="1"/>
  <c r="P421" i="1"/>
  <c r="N421" i="1"/>
  <c r="L421" i="1"/>
  <c r="J421" i="1"/>
  <c r="Q421" i="1" s="1"/>
  <c r="F421" i="1"/>
  <c r="H421" i="1" s="1"/>
  <c r="E421" i="1"/>
  <c r="P420" i="1"/>
  <c r="N420" i="1"/>
  <c r="L420" i="1"/>
  <c r="J420" i="1"/>
  <c r="F420" i="1"/>
  <c r="H420" i="1" s="1"/>
  <c r="E420" i="1"/>
  <c r="P419" i="1"/>
  <c r="N419" i="1"/>
  <c r="L419" i="1"/>
  <c r="J419" i="1"/>
  <c r="F419" i="1"/>
  <c r="H419" i="1" s="1"/>
  <c r="E419" i="1"/>
  <c r="Q418" i="1"/>
  <c r="P418" i="1"/>
  <c r="N418" i="1"/>
  <c r="L418" i="1"/>
  <c r="J418" i="1"/>
  <c r="F418" i="1"/>
  <c r="H418" i="1" s="1"/>
  <c r="E418" i="1"/>
  <c r="P417" i="1"/>
  <c r="N417" i="1"/>
  <c r="L417" i="1"/>
  <c r="J417" i="1"/>
  <c r="Q417" i="1" s="1"/>
  <c r="F417" i="1"/>
  <c r="H417" i="1" s="1"/>
  <c r="E417" i="1"/>
  <c r="P416" i="1"/>
  <c r="N416" i="1"/>
  <c r="L416" i="1"/>
  <c r="J416" i="1"/>
  <c r="F416" i="1"/>
  <c r="H416" i="1" s="1"/>
  <c r="E416" i="1"/>
  <c r="P415" i="1"/>
  <c r="N415" i="1"/>
  <c r="L415" i="1"/>
  <c r="J415" i="1"/>
  <c r="Q415" i="1" s="1"/>
  <c r="F415" i="1"/>
  <c r="H415" i="1" s="1"/>
  <c r="E415" i="1"/>
  <c r="P414" i="1"/>
  <c r="N414" i="1"/>
  <c r="L414" i="1"/>
  <c r="J414" i="1"/>
  <c r="Q414" i="1" s="1"/>
  <c r="F414" i="1"/>
  <c r="H414" i="1" s="1"/>
  <c r="E414" i="1"/>
  <c r="P413" i="1"/>
  <c r="N413" i="1"/>
  <c r="L413" i="1"/>
  <c r="J413" i="1"/>
  <c r="H413" i="1"/>
  <c r="F413" i="1"/>
  <c r="E413" i="1"/>
  <c r="P412" i="1"/>
  <c r="N412" i="1"/>
  <c r="L412" i="1"/>
  <c r="J412" i="1"/>
  <c r="Q412" i="1" s="1"/>
  <c r="F412" i="1"/>
  <c r="H412" i="1" s="1"/>
  <c r="E412" i="1"/>
  <c r="P411" i="1"/>
  <c r="N411" i="1"/>
  <c r="L411" i="1"/>
  <c r="J411" i="1"/>
  <c r="F411" i="1"/>
  <c r="H411" i="1" s="1"/>
  <c r="E411" i="1"/>
  <c r="P410" i="1"/>
  <c r="N410" i="1"/>
  <c r="L410" i="1"/>
  <c r="Q410" i="1" s="1"/>
  <c r="J410" i="1"/>
  <c r="F410" i="1"/>
  <c r="H410" i="1" s="1"/>
  <c r="E410" i="1"/>
  <c r="Q409" i="1"/>
  <c r="P409" i="1"/>
  <c r="N409" i="1"/>
  <c r="L409" i="1"/>
  <c r="J409" i="1"/>
  <c r="F409" i="1"/>
  <c r="H409" i="1" s="1"/>
  <c r="E409" i="1"/>
  <c r="P408" i="1"/>
  <c r="N408" i="1"/>
  <c r="L408" i="1"/>
  <c r="J408" i="1"/>
  <c r="Q408" i="1" s="1"/>
  <c r="F408" i="1"/>
  <c r="H408" i="1" s="1"/>
  <c r="E408" i="1"/>
  <c r="P407" i="1"/>
  <c r="N407" i="1"/>
  <c r="L407" i="1"/>
  <c r="J407" i="1"/>
  <c r="F407" i="1"/>
  <c r="H407" i="1" s="1"/>
  <c r="E407" i="1"/>
  <c r="P406" i="1"/>
  <c r="N406" i="1"/>
  <c r="L406" i="1"/>
  <c r="J406" i="1"/>
  <c r="Q406" i="1" s="1"/>
  <c r="F406" i="1"/>
  <c r="H406" i="1" s="1"/>
  <c r="E406" i="1"/>
  <c r="P405" i="1"/>
  <c r="N405" i="1"/>
  <c r="L405" i="1"/>
  <c r="J405" i="1"/>
  <c r="Q405" i="1" s="1"/>
  <c r="F405" i="1"/>
  <c r="H405" i="1" s="1"/>
  <c r="E405" i="1"/>
  <c r="P404" i="1"/>
  <c r="N404" i="1"/>
  <c r="L404" i="1"/>
  <c r="J404" i="1"/>
  <c r="H404" i="1"/>
  <c r="F404" i="1"/>
  <c r="E404" i="1"/>
  <c r="P403" i="1"/>
  <c r="N403" i="1"/>
  <c r="L403" i="1"/>
  <c r="J403" i="1"/>
  <c r="Q403" i="1" s="1"/>
  <c r="F403" i="1"/>
  <c r="H403" i="1" s="1"/>
  <c r="E403" i="1"/>
  <c r="P402" i="1"/>
  <c r="N402" i="1"/>
  <c r="L402" i="1"/>
  <c r="J402" i="1"/>
  <c r="F402" i="1"/>
  <c r="H402" i="1" s="1"/>
  <c r="E402" i="1"/>
  <c r="P401" i="1"/>
  <c r="N401" i="1"/>
  <c r="L401" i="1"/>
  <c r="Q401" i="1" s="1"/>
  <c r="J401" i="1"/>
  <c r="F401" i="1"/>
  <c r="H401" i="1" s="1"/>
  <c r="E401" i="1"/>
  <c r="Q400" i="1"/>
  <c r="P400" i="1"/>
  <c r="N400" i="1"/>
  <c r="L400" i="1"/>
  <c r="J400" i="1"/>
  <c r="F400" i="1"/>
  <c r="H400" i="1" s="1"/>
  <c r="E400" i="1"/>
  <c r="P399" i="1"/>
  <c r="N399" i="1"/>
  <c r="L399" i="1"/>
  <c r="J399" i="1"/>
  <c r="Q399" i="1" s="1"/>
  <c r="F399" i="1"/>
  <c r="H399" i="1" s="1"/>
  <c r="E399" i="1"/>
  <c r="P398" i="1"/>
  <c r="N398" i="1"/>
  <c r="L398" i="1"/>
  <c r="J398" i="1"/>
  <c r="F398" i="1"/>
  <c r="H398" i="1" s="1"/>
  <c r="E398" i="1"/>
  <c r="P397" i="1"/>
  <c r="N397" i="1"/>
  <c r="L397" i="1"/>
  <c r="J397" i="1"/>
  <c r="Q397" i="1" s="1"/>
  <c r="F397" i="1"/>
  <c r="H397" i="1" s="1"/>
  <c r="E397" i="1"/>
  <c r="P396" i="1"/>
  <c r="N396" i="1"/>
  <c r="L396" i="1"/>
  <c r="J396" i="1"/>
  <c r="Q396" i="1" s="1"/>
  <c r="F396" i="1"/>
  <c r="H396" i="1" s="1"/>
  <c r="E396" i="1"/>
  <c r="P395" i="1"/>
  <c r="N395" i="1"/>
  <c r="L395" i="1"/>
  <c r="J395" i="1"/>
  <c r="Q395" i="1" s="1"/>
  <c r="F395" i="1"/>
  <c r="H395" i="1" s="1"/>
  <c r="E395" i="1"/>
  <c r="P394" i="1"/>
  <c r="N394" i="1"/>
  <c r="L394" i="1"/>
  <c r="J394" i="1"/>
  <c r="Q394" i="1" s="1"/>
  <c r="F394" i="1"/>
  <c r="H394" i="1" s="1"/>
  <c r="E394" i="1"/>
  <c r="P393" i="1"/>
  <c r="N393" i="1"/>
  <c r="L393" i="1"/>
  <c r="J393" i="1"/>
  <c r="F393" i="1"/>
  <c r="H393" i="1" s="1"/>
  <c r="E393" i="1"/>
  <c r="P392" i="1"/>
  <c r="N392" i="1"/>
  <c r="L392" i="1"/>
  <c r="J392" i="1"/>
  <c r="F392" i="1"/>
  <c r="H392" i="1" s="1"/>
  <c r="E392" i="1"/>
  <c r="Q391" i="1"/>
  <c r="P391" i="1"/>
  <c r="N391" i="1"/>
  <c r="L391" i="1"/>
  <c r="J391" i="1"/>
  <c r="F391" i="1"/>
  <c r="H391" i="1" s="1"/>
  <c r="E391" i="1"/>
  <c r="P390" i="1"/>
  <c r="N390" i="1"/>
  <c r="L390" i="1"/>
  <c r="J390" i="1"/>
  <c r="Q390" i="1" s="1"/>
  <c r="F390" i="1"/>
  <c r="H390" i="1" s="1"/>
  <c r="E390" i="1"/>
  <c r="P389" i="1"/>
  <c r="N389" i="1"/>
  <c r="L389" i="1"/>
  <c r="J389" i="1"/>
  <c r="F389" i="1"/>
  <c r="H389" i="1" s="1"/>
  <c r="E389" i="1"/>
  <c r="P388" i="1"/>
  <c r="N388" i="1"/>
  <c r="L388" i="1"/>
  <c r="J388" i="1"/>
  <c r="Q388" i="1" s="1"/>
  <c r="F388" i="1"/>
  <c r="H388" i="1" s="1"/>
  <c r="E388" i="1"/>
  <c r="P387" i="1"/>
  <c r="N387" i="1"/>
  <c r="L387" i="1"/>
  <c r="J387" i="1"/>
  <c r="Q387" i="1" s="1"/>
  <c r="F387" i="1"/>
  <c r="H387" i="1" s="1"/>
  <c r="E387" i="1"/>
  <c r="P386" i="1"/>
  <c r="N386" i="1"/>
  <c r="L386" i="1"/>
  <c r="J386" i="1"/>
  <c r="Q386" i="1" s="1"/>
  <c r="H386" i="1"/>
  <c r="F386" i="1"/>
  <c r="E386" i="1"/>
  <c r="P385" i="1"/>
  <c r="N385" i="1"/>
  <c r="L385" i="1"/>
  <c r="J385" i="1"/>
  <c r="Q385" i="1" s="1"/>
  <c r="F385" i="1"/>
  <c r="H385" i="1" s="1"/>
  <c r="E385" i="1"/>
  <c r="P384" i="1"/>
  <c r="N384" i="1"/>
  <c r="L384" i="1"/>
  <c r="J384" i="1"/>
  <c r="F384" i="1"/>
  <c r="H384" i="1" s="1"/>
  <c r="E384" i="1"/>
  <c r="P383" i="1"/>
  <c r="N383" i="1"/>
  <c r="L383" i="1"/>
  <c r="J383" i="1"/>
  <c r="F383" i="1"/>
  <c r="H383" i="1" s="1"/>
  <c r="E383" i="1"/>
  <c r="Q382" i="1"/>
  <c r="P382" i="1"/>
  <c r="N382" i="1"/>
  <c r="L382" i="1"/>
  <c r="J382" i="1"/>
  <c r="F382" i="1"/>
  <c r="H382" i="1" s="1"/>
  <c r="E382" i="1"/>
  <c r="P381" i="1"/>
  <c r="N381" i="1"/>
  <c r="L381" i="1"/>
  <c r="J381" i="1"/>
  <c r="Q381" i="1" s="1"/>
  <c r="F381" i="1"/>
  <c r="H381" i="1" s="1"/>
  <c r="E381" i="1"/>
  <c r="P380" i="1"/>
  <c r="N380" i="1"/>
  <c r="L380" i="1"/>
  <c r="J380" i="1"/>
  <c r="F380" i="1"/>
  <c r="H380" i="1" s="1"/>
  <c r="E380" i="1"/>
  <c r="P379" i="1"/>
  <c r="N379" i="1"/>
  <c r="L379" i="1"/>
  <c r="J379" i="1"/>
  <c r="Q379" i="1" s="1"/>
  <c r="F379" i="1"/>
  <c r="H379" i="1" s="1"/>
  <c r="E379" i="1"/>
  <c r="P378" i="1"/>
  <c r="N378" i="1"/>
  <c r="L378" i="1"/>
  <c r="J378" i="1"/>
  <c r="F378" i="1"/>
  <c r="H378" i="1" s="1"/>
  <c r="E378" i="1"/>
  <c r="P377" i="1"/>
  <c r="N377" i="1"/>
  <c r="L377" i="1"/>
  <c r="J377" i="1"/>
  <c r="Q377" i="1" s="1"/>
  <c r="F377" i="1"/>
  <c r="H377" i="1" s="1"/>
  <c r="E377" i="1"/>
  <c r="P376" i="1"/>
  <c r="N376" i="1"/>
  <c r="L376" i="1"/>
  <c r="J376" i="1"/>
  <c r="Q376" i="1" s="1"/>
  <c r="F376" i="1"/>
  <c r="H376" i="1" s="1"/>
  <c r="E376" i="1"/>
  <c r="P375" i="1"/>
  <c r="N375" i="1"/>
  <c r="L375" i="1"/>
  <c r="J375" i="1"/>
  <c r="F375" i="1"/>
  <c r="H375" i="1" s="1"/>
  <c r="E375" i="1"/>
  <c r="P374" i="1"/>
  <c r="N374" i="1"/>
  <c r="L374" i="1"/>
  <c r="J374" i="1"/>
  <c r="F374" i="1"/>
  <c r="H374" i="1" s="1"/>
  <c r="E374" i="1"/>
  <c r="Q373" i="1"/>
  <c r="P373" i="1"/>
  <c r="N373" i="1"/>
  <c r="L373" i="1"/>
  <c r="J373" i="1"/>
  <c r="F373" i="1"/>
  <c r="H373" i="1" s="1"/>
  <c r="E373" i="1"/>
  <c r="P372" i="1"/>
  <c r="N372" i="1"/>
  <c r="L372" i="1"/>
  <c r="J372" i="1"/>
  <c r="Q372" i="1" s="1"/>
  <c r="F372" i="1"/>
  <c r="H372" i="1" s="1"/>
  <c r="E372" i="1"/>
  <c r="P371" i="1"/>
  <c r="N371" i="1"/>
  <c r="L371" i="1"/>
  <c r="J371" i="1"/>
  <c r="H371" i="1"/>
  <c r="F371" i="1"/>
  <c r="E371" i="1"/>
  <c r="P370" i="1"/>
  <c r="N370" i="1"/>
  <c r="L370" i="1"/>
  <c r="J370" i="1"/>
  <c r="Q370" i="1" s="1"/>
  <c r="F370" i="1"/>
  <c r="H370" i="1" s="1"/>
  <c r="E370" i="1"/>
  <c r="P369" i="1"/>
  <c r="N369" i="1"/>
  <c r="L369" i="1"/>
  <c r="J369" i="1"/>
  <c r="F369" i="1"/>
  <c r="H369" i="1" s="1"/>
  <c r="E369" i="1"/>
  <c r="P368" i="1"/>
  <c r="N368" i="1"/>
  <c r="L368" i="1"/>
  <c r="J368" i="1"/>
  <c r="Q368" i="1" s="1"/>
  <c r="F368" i="1"/>
  <c r="H368" i="1" s="1"/>
  <c r="E368" i="1"/>
  <c r="P367" i="1"/>
  <c r="N367" i="1"/>
  <c r="L367" i="1"/>
  <c r="J367" i="1"/>
  <c r="Q367" i="1" s="1"/>
  <c r="F367" i="1"/>
  <c r="H367" i="1" s="1"/>
  <c r="E367" i="1"/>
  <c r="P366" i="1"/>
  <c r="N366" i="1"/>
  <c r="L366" i="1"/>
  <c r="J366" i="1"/>
  <c r="F366" i="1"/>
  <c r="H366" i="1" s="1"/>
  <c r="E366" i="1"/>
  <c r="P365" i="1"/>
  <c r="N365" i="1"/>
  <c r="L365" i="1"/>
  <c r="J365" i="1"/>
  <c r="F365" i="1"/>
  <c r="H365" i="1" s="1"/>
  <c r="E365" i="1"/>
  <c r="Q364" i="1"/>
  <c r="P364" i="1"/>
  <c r="N364" i="1"/>
  <c r="L364" i="1"/>
  <c r="J364" i="1"/>
  <c r="F364" i="1"/>
  <c r="H364" i="1" s="1"/>
  <c r="E364" i="1"/>
  <c r="P363" i="1"/>
  <c r="N363" i="1"/>
  <c r="L363" i="1"/>
  <c r="J363" i="1"/>
  <c r="Q363" i="1" s="1"/>
  <c r="F363" i="1"/>
  <c r="H363" i="1" s="1"/>
  <c r="E363" i="1"/>
  <c r="P362" i="1"/>
  <c r="N362" i="1"/>
  <c r="L362" i="1"/>
  <c r="J362" i="1"/>
  <c r="H362" i="1"/>
  <c r="F362" i="1"/>
  <c r="E362" i="1"/>
  <c r="P361" i="1"/>
  <c r="N361" i="1"/>
  <c r="L361" i="1"/>
  <c r="J361" i="1"/>
  <c r="Q361" i="1" s="1"/>
  <c r="F361" i="1"/>
  <c r="H361" i="1" s="1"/>
  <c r="E361" i="1"/>
  <c r="P360" i="1"/>
  <c r="N360" i="1"/>
  <c r="L360" i="1"/>
  <c r="J360" i="1"/>
  <c r="Q360" i="1" s="1"/>
  <c r="F360" i="1"/>
  <c r="H360" i="1" s="1"/>
  <c r="E360" i="1"/>
  <c r="P359" i="1"/>
  <c r="N359" i="1"/>
  <c r="L359" i="1"/>
  <c r="J359" i="1"/>
  <c r="H359" i="1"/>
  <c r="F359" i="1"/>
  <c r="E359" i="1"/>
  <c r="P358" i="1"/>
  <c r="N358" i="1"/>
  <c r="L358" i="1"/>
  <c r="J358" i="1"/>
  <c r="Q358" i="1" s="1"/>
  <c r="F358" i="1"/>
  <c r="H358" i="1" s="1"/>
  <c r="E358" i="1"/>
  <c r="P357" i="1"/>
  <c r="N357" i="1"/>
  <c r="L357" i="1"/>
  <c r="J357" i="1"/>
  <c r="F357" i="1"/>
  <c r="H357" i="1" s="1"/>
  <c r="E357" i="1"/>
  <c r="P356" i="1"/>
  <c r="N356" i="1"/>
  <c r="L356" i="1"/>
  <c r="Q356" i="1" s="1"/>
  <c r="J356" i="1"/>
  <c r="F356" i="1"/>
  <c r="H356" i="1" s="1"/>
  <c r="E356" i="1"/>
  <c r="Q355" i="1"/>
  <c r="P355" i="1"/>
  <c r="N355" i="1"/>
  <c r="L355" i="1"/>
  <c r="J355" i="1"/>
  <c r="F355" i="1"/>
  <c r="H355" i="1" s="1"/>
  <c r="E355" i="1"/>
  <c r="P354" i="1"/>
  <c r="N354" i="1"/>
  <c r="L354" i="1"/>
  <c r="J354" i="1"/>
  <c r="Q354" i="1" s="1"/>
  <c r="F354" i="1"/>
  <c r="H354" i="1" s="1"/>
  <c r="E354" i="1"/>
  <c r="P353" i="1"/>
  <c r="N353" i="1"/>
  <c r="L353" i="1"/>
  <c r="J353" i="1"/>
  <c r="F353" i="1"/>
  <c r="H353" i="1" s="1"/>
  <c r="E353" i="1"/>
  <c r="P352" i="1"/>
  <c r="N352" i="1"/>
  <c r="L352" i="1"/>
  <c r="J352" i="1"/>
  <c r="Q352" i="1" s="1"/>
  <c r="F352" i="1"/>
  <c r="H352" i="1" s="1"/>
  <c r="E352" i="1"/>
  <c r="P351" i="1"/>
  <c r="N351" i="1"/>
  <c r="L351" i="1"/>
  <c r="J351" i="1"/>
  <c r="F351" i="1"/>
  <c r="H351" i="1" s="1"/>
  <c r="E351" i="1"/>
  <c r="P350" i="1"/>
  <c r="N350" i="1"/>
  <c r="L350" i="1"/>
  <c r="J350" i="1"/>
  <c r="Q350" i="1" s="1"/>
  <c r="H350" i="1"/>
  <c r="F350" i="1"/>
  <c r="E350" i="1"/>
  <c r="P349" i="1"/>
  <c r="N349" i="1"/>
  <c r="L349" i="1"/>
  <c r="J349" i="1"/>
  <c r="Q349" i="1" s="1"/>
  <c r="F349" i="1"/>
  <c r="H349" i="1" s="1"/>
  <c r="E349" i="1"/>
  <c r="P348" i="1"/>
  <c r="N348" i="1"/>
  <c r="L348" i="1"/>
  <c r="J348" i="1"/>
  <c r="F348" i="1"/>
  <c r="H348" i="1" s="1"/>
  <c r="E348" i="1"/>
  <c r="P347" i="1"/>
  <c r="N347" i="1"/>
  <c r="L347" i="1"/>
  <c r="J347" i="1"/>
  <c r="F347" i="1"/>
  <c r="H347" i="1" s="1"/>
  <c r="E347" i="1"/>
  <c r="Q346" i="1"/>
  <c r="P346" i="1"/>
  <c r="N346" i="1"/>
  <c r="L346" i="1"/>
  <c r="J346" i="1"/>
  <c r="F346" i="1"/>
  <c r="H346" i="1" s="1"/>
  <c r="E346" i="1"/>
  <c r="P345" i="1"/>
  <c r="N345" i="1"/>
  <c r="L345" i="1"/>
  <c r="J345" i="1"/>
  <c r="Q345" i="1" s="1"/>
  <c r="F345" i="1"/>
  <c r="H345" i="1" s="1"/>
  <c r="E345" i="1"/>
  <c r="P344" i="1"/>
  <c r="N344" i="1"/>
  <c r="L344" i="1"/>
  <c r="J344" i="1"/>
  <c r="Q344" i="1" s="1"/>
  <c r="F344" i="1"/>
  <c r="H344" i="1" s="1"/>
  <c r="E344" i="1"/>
  <c r="P343" i="1"/>
  <c r="N343" i="1"/>
  <c r="L343" i="1"/>
  <c r="J343" i="1"/>
  <c r="F343" i="1"/>
  <c r="H343" i="1" s="1"/>
  <c r="E343" i="1"/>
  <c r="P342" i="1"/>
  <c r="N342" i="1"/>
  <c r="L342" i="1"/>
  <c r="J342" i="1"/>
  <c r="Q342" i="1" s="1"/>
  <c r="F342" i="1"/>
  <c r="H342" i="1" s="1"/>
  <c r="E342" i="1"/>
  <c r="P341" i="1"/>
  <c r="N341" i="1"/>
  <c r="L341" i="1"/>
  <c r="J341" i="1"/>
  <c r="Q341" i="1" s="1"/>
  <c r="F341" i="1"/>
  <c r="H341" i="1" s="1"/>
  <c r="E341" i="1"/>
  <c r="P340" i="1"/>
  <c r="N340" i="1"/>
  <c r="L340" i="1"/>
  <c r="Q340" i="1" s="1"/>
  <c r="J340" i="1"/>
  <c r="F340" i="1"/>
  <c r="H340" i="1" s="1"/>
  <c r="E340" i="1"/>
  <c r="P339" i="1"/>
  <c r="N339" i="1"/>
  <c r="Q339" i="1" s="1"/>
  <c r="L339" i="1"/>
  <c r="J339" i="1"/>
  <c r="F339" i="1"/>
  <c r="H339" i="1" s="1"/>
  <c r="E339" i="1"/>
  <c r="P338" i="1"/>
  <c r="N338" i="1"/>
  <c r="L338" i="1"/>
  <c r="J338" i="1"/>
  <c r="H338" i="1"/>
  <c r="F338" i="1"/>
  <c r="E338" i="1"/>
  <c r="P337" i="1"/>
  <c r="N337" i="1"/>
  <c r="L337" i="1"/>
  <c r="J337" i="1"/>
  <c r="F337" i="1"/>
  <c r="H337" i="1" s="1"/>
  <c r="E337" i="1"/>
  <c r="P336" i="1"/>
  <c r="N336" i="1"/>
  <c r="L336" i="1"/>
  <c r="J336" i="1"/>
  <c r="Q336" i="1" s="1"/>
  <c r="F336" i="1"/>
  <c r="H336" i="1" s="1"/>
  <c r="E336" i="1"/>
  <c r="P335" i="1"/>
  <c r="N335" i="1"/>
  <c r="L335" i="1"/>
  <c r="J335" i="1"/>
  <c r="Q335" i="1" s="1"/>
  <c r="F335" i="1"/>
  <c r="H335" i="1" s="1"/>
  <c r="E335" i="1"/>
  <c r="P334" i="1"/>
  <c r="N334" i="1"/>
  <c r="L334" i="1"/>
  <c r="Q334" i="1" s="1"/>
  <c r="J334" i="1"/>
  <c r="F334" i="1"/>
  <c r="H334" i="1" s="1"/>
  <c r="E334" i="1"/>
  <c r="P333" i="1"/>
  <c r="N333" i="1"/>
  <c r="L333" i="1"/>
  <c r="J333" i="1"/>
  <c r="Q333" i="1" s="1"/>
  <c r="F333" i="1"/>
  <c r="H333" i="1" s="1"/>
  <c r="E333" i="1"/>
  <c r="P332" i="1"/>
  <c r="N332" i="1"/>
  <c r="L332" i="1"/>
  <c r="J332" i="1"/>
  <c r="F332" i="1"/>
  <c r="H332" i="1" s="1"/>
  <c r="E332" i="1"/>
  <c r="P331" i="1"/>
  <c r="N331" i="1"/>
  <c r="L331" i="1"/>
  <c r="J331" i="1"/>
  <c r="F331" i="1"/>
  <c r="H331" i="1" s="1"/>
  <c r="E331" i="1"/>
  <c r="P330" i="1"/>
  <c r="N330" i="1"/>
  <c r="L330" i="1"/>
  <c r="J330" i="1"/>
  <c r="Q330" i="1" s="1"/>
  <c r="F330" i="1"/>
  <c r="H330" i="1" s="1"/>
  <c r="E330" i="1"/>
  <c r="P329" i="1"/>
  <c r="N329" i="1"/>
  <c r="L329" i="1"/>
  <c r="J329" i="1"/>
  <c r="Q329" i="1" s="1"/>
  <c r="F329" i="1"/>
  <c r="H329" i="1" s="1"/>
  <c r="E329" i="1"/>
  <c r="P328" i="1"/>
  <c r="N328" i="1"/>
  <c r="L328" i="1"/>
  <c r="Q328" i="1" s="1"/>
  <c r="J328" i="1"/>
  <c r="F328" i="1"/>
  <c r="H328" i="1" s="1"/>
  <c r="E328" i="1"/>
  <c r="P327" i="1"/>
  <c r="N327" i="1"/>
  <c r="Q327" i="1" s="1"/>
  <c r="L327" i="1"/>
  <c r="J327" i="1"/>
  <c r="H327" i="1"/>
  <c r="F327" i="1"/>
  <c r="E327" i="1"/>
  <c r="P326" i="1"/>
  <c r="N326" i="1"/>
  <c r="L326" i="1"/>
  <c r="J326" i="1"/>
  <c r="F326" i="1"/>
  <c r="H326" i="1" s="1"/>
  <c r="E326" i="1"/>
  <c r="P325" i="1"/>
  <c r="N325" i="1"/>
  <c r="L325" i="1"/>
  <c r="Q325" i="1" s="1"/>
  <c r="J325" i="1"/>
  <c r="F325" i="1"/>
  <c r="H325" i="1" s="1"/>
  <c r="E325" i="1"/>
  <c r="P324" i="1"/>
  <c r="N324" i="1"/>
  <c r="L324" i="1"/>
  <c r="J324" i="1"/>
  <c r="Q324" i="1" s="1"/>
  <c r="H324" i="1"/>
  <c r="F324" i="1"/>
  <c r="E324" i="1"/>
  <c r="P323" i="1"/>
  <c r="N323" i="1"/>
  <c r="L323" i="1"/>
  <c r="J323" i="1"/>
  <c r="Q323" i="1" s="1"/>
  <c r="F323" i="1"/>
  <c r="H323" i="1" s="1"/>
  <c r="E323" i="1"/>
  <c r="P322" i="1"/>
  <c r="N322" i="1"/>
  <c r="L322" i="1"/>
  <c r="Q322" i="1" s="1"/>
  <c r="J322" i="1"/>
  <c r="F322" i="1"/>
  <c r="H322" i="1" s="1"/>
  <c r="E322" i="1"/>
  <c r="P321" i="1"/>
  <c r="N321" i="1"/>
  <c r="L321" i="1"/>
  <c r="J321" i="1"/>
  <c r="Q321" i="1" s="1"/>
  <c r="F321" i="1"/>
  <c r="H321" i="1" s="1"/>
  <c r="E321" i="1"/>
  <c r="P320" i="1"/>
  <c r="N320" i="1"/>
  <c r="L320" i="1"/>
  <c r="J320" i="1"/>
  <c r="F320" i="1"/>
  <c r="H320" i="1" s="1"/>
  <c r="E320" i="1"/>
  <c r="P319" i="1"/>
  <c r="N319" i="1"/>
  <c r="L319" i="1"/>
  <c r="J319" i="1"/>
  <c r="F319" i="1"/>
  <c r="H319" i="1" s="1"/>
  <c r="E319" i="1"/>
  <c r="P318" i="1"/>
  <c r="N318" i="1"/>
  <c r="L318" i="1"/>
  <c r="J318" i="1"/>
  <c r="Q318" i="1" s="1"/>
  <c r="F318" i="1"/>
  <c r="H318" i="1" s="1"/>
  <c r="E318" i="1"/>
  <c r="P317" i="1"/>
  <c r="N317" i="1"/>
  <c r="L317" i="1"/>
  <c r="J317" i="1"/>
  <c r="Q317" i="1" s="1"/>
  <c r="F317" i="1"/>
  <c r="H317" i="1" s="1"/>
  <c r="E317" i="1"/>
  <c r="P316" i="1"/>
  <c r="N316" i="1"/>
  <c r="L316" i="1"/>
  <c r="Q316" i="1" s="1"/>
  <c r="J316" i="1"/>
  <c r="F316" i="1"/>
  <c r="H316" i="1" s="1"/>
  <c r="E316" i="1"/>
  <c r="P315" i="1"/>
  <c r="N315" i="1"/>
  <c r="Q315" i="1" s="1"/>
  <c r="L315" i="1"/>
  <c r="J315" i="1"/>
  <c r="F315" i="1"/>
  <c r="H315" i="1" s="1"/>
  <c r="E315" i="1"/>
  <c r="P314" i="1"/>
  <c r="N314" i="1"/>
  <c r="L314" i="1"/>
  <c r="J314" i="1"/>
  <c r="H314" i="1"/>
  <c r="F314" i="1"/>
  <c r="E314" i="1"/>
  <c r="P313" i="1"/>
  <c r="N313" i="1"/>
  <c r="L313" i="1"/>
  <c r="Q313" i="1" s="1"/>
  <c r="J313" i="1"/>
  <c r="F313" i="1"/>
  <c r="H313" i="1" s="1"/>
  <c r="E313" i="1"/>
  <c r="P312" i="1"/>
  <c r="N312" i="1"/>
  <c r="L312" i="1"/>
  <c r="J312" i="1"/>
  <c r="Q312" i="1" s="1"/>
  <c r="H312" i="1"/>
  <c r="F312" i="1"/>
  <c r="E312" i="1"/>
  <c r="P311" i="1"/>
  <c r="N311" i="1"/>
  <c r="L311" i="1"/>
  <c r="J311" i="1"/>
  <c r="F311" i="1"/>
  <c r="H311" i="1" s="1"/>
  <c r="E311" i="1"/>
  <c r="P310" i="1"/>
  <c r="N310" i="1"/>
  <c r="L310" i="1"/>
  <c r="Q310" i="1" s="1"/>
  <c r="J310" i="1"/>
  <c r="F310" i="1"/>
  <c r="H310" i="1" s="1"/>
  <c r="E310" i="1"/>
  <c r="P309" i="1"/>
  <c r="N309" i="1"/>
  <c r="L309" i="1"/>
  <c r="J309" i="1"/>
  <c r="Q309" i="1" s="1"/>
  <c r="F309" i="1"/>
  <c r="H309" i="1" s="1"/>
  <c r="E309" i="1"/>
  <c r="P308" i="1"/>
  <c r="N308" i="1"/>
  <c r="L308" i="1"/>
  <c r="J308" i="1"/>
  <c r="F308" i="1"/>
  <c r="H308" i="1" s="1"/>
  <c r="E308" i="1"/>
  <c r="P307" i="1"/>
  <c r="N307" i="1"/>
  <c r="L307" i="1"/>
  <c r="J307" i="1"/>
  <c r="F307" i="1"/>
  <c r="H307" i="1" s="1"/>
  <c r="E307" i="1"/>
  <c r="P306" i="1"/>
  <c r="N306" i="1"/>
  <c r="L306" i="1"/>
  <c r="J306" i="1"/>
  <c r="Q306" i="1" s="1"/>
  <c r="H306" i="1"/>
  <c r="F306" i="1"/>
  <c r="E306" i="1"/>
  <c r="P305" i="1"/>
  <c r="N305" i="1"/>
  <c r="L305" i="1"/>
  <c r="J305" i="1"/>
  <c r="Q305" i="1" s="1"/>
  <c r="F305" i="1"/>
  <c r="H305" i="1" s="1"/>
  <c r="E305" i="1"/>
  <c r="P304" i="1"/>
  <c r="N304" i="1"/>
  <c r="L304" i="1"/>
  <c r="Q304" i="1" s="1"/>
  <c r="J304" i="1"/>
  <c r="F304" i="1"/>
  <c r="H304" i="1" s="1"/>
  <c r="E304" i="1"/>
  <c r="P303" i="1"/>
  <c r="N303" i="1"/>
  <c r="Q303" i="1" s="1"/>
  <c r="L303" i="1"/>
  <c r="J303" i="1"/>
  <c r="H303" i="1"/>
  <c r="F303" i="1"/>
  <c r="E303" i="1"/>
  <c r="P302" i="1"/>
  <c r="N302" i="1"/>
  <c r="L302" i="1"/>
  <c r="J302" i="1"/>
  <c r="H302" i="1"/>
  <c r="F302" i="1"/>
  <c r="E302" i="1"/>
  <c r="P301" i="1"/>
  <c r="N301" i="1"/>
  <c r="L301" i="1"/>
  <c r="Q301" i="1" s="1"/>
  <c r="J301" i="1"/>
  <c r="F301" i="1"/>
  <c r="H301" i="1" s="1"/>
  <c r="E301" i="1"/>
  <c r="P300" i="1"/>
  <c r="N300" i="1"/>
  <c r="L300" i="1"/>
  <c r="J300" i="1"/>
  <c r="Q300" i="1" s="1"/>
  <c r="F300" i="1"/>
  <c r="H300" i="1" s="1"/>
  <c r="E300" i="1"/>
  <c r="P299" i="1"/>
  <c r="N299" i="1"/>
  <c r="L299" i="1"/>
  <c r="J299" i="1"/>
  <c r="F299" i="1"/>
  <c r="H299" i="1" s="1"/>
  <c r="E299" i="1"/>
  <c r="P298" i="1"/>
  <c r="N298" i="1"/>
  <c r="L298" i="1"/>
  <c r="Q298" i="1" s="1"/>
  <c r="J298" i="1"/>
  <c r="F298" i="1"/>
  <c r="H298" i="1" s="1"/>
  <c r="E298" i="1"/>
  <c r="P297" i="1"/>
  <c r="N297" i="1"/>
  <c r="L297" i="1"/>
  <c r="J297" i="1"/>
  <c r="Q297" i="1" s="1"/>
  <c r="F297" i="1"/>
  <c r="H297" i="1" s="1"/>
  <c r="E297" i="1"/>
  <c r="P296" i="1"/>
  <c r="N296" i="1"/>
  <c r="L296" i="1"/>
  <c r="J296" i="1"/>
  <c r="F296" i="1"/>
  <c r="H296" i="1" s="1"/>
  <c r="E296" i="1"/>
  <c r="P295" i="1"/>
  <c r="N295" i="1"/>
  <c r="L295" i="1"/>
  <c r="J295" i="1"/>
  <c r="F295" i="1"/>
  <c r="H295" i="1" s="1"/>
  <c r="E295" i="1"/>
  <c r="P294" i="1"/>
  <c r="N294" i="1"/>
  <c r="L294" i="1"/>
  <c r="J294" i="1"/>
  <c r="Q294" i="1" s="1"/>
  <c r="F294" i="1"/>
  <c r="H294" i="1" s="1"/>
  <c r="E294" i="1"/>
  <c r="P293" i="1"/>
  <c r="N293" i="1"/>
  <c r="L293" i="1"/>
  <c r="J293" i="1"/>
  <c r="Q293" i="1" s="1"/>
  <c r="F293" i="1"/>
  <c r="H293" i="1" s="1"/>
  <c r="E293" i="1"/>
  <c r="P292" i="1"/>
  <c r="N292" i="1"/>
  <c r="L292" i="1"/>
  <c r="Q292" i="1" s="1"/>
  <c r="J292" i="1"/>
  <c r="F292" i="1"/>
  <c r="H292" i="1" s="1"/>
  <c r="E292" i="1"/>
  <c r="P291" i="1"/>
  <c r="N291" i="1"/>
  <c r="Q291" i="1" s="1"/>
  <c r="L291" i="1"/>
  <c r="J291" i="1"/>
  <c r="H291" i="1"/>
  <c r="F291" i="1"/>
  <c r="E291" i="1"/>
  <c r="P290" i="1"/>
  <c r="N290" i="1"/>
  <c r="L290" i="1"/>
  <c r="J290" i="1"/>
  <c r="F290" i="1"/>
  <c r="H290" i="1" s="1"/>
  <c r="E290" i="1"/>
  <c r="P289" i="1"/>
  <c r="N289" i="1"/>
  <c r="L289" i="1"/>
  <c r="Q289" i="1" s="1"/>
  <c r="J289" i="1"/>
  <c r="F289" i="1"/>
  <c r="H289" i="1" s="1"/>
  <c r="E289" i="1"/>
  <c r="P288" i="1"/>
  <c r="N288" i="1"/>
  <c r="L288" i="1"/>
  <c r="J288" i="1"/>
  <c r="Q288" i="1" s="1"/>
  <c r="H288" i="1"/>
  <c r="F288" i="1"/>
  <c r="E288" i="1"/>
  <c r="P287" i="1"/>
  <c r="N287" i="1"/>
  <c r="L287" i="1"/>
  <c r="J287" i="1"/>
  <c r="F287" i="1"/>
  <c r="H287" i="1" s="1"/>
  <c r="E287" i="1"/>
  <c r="P286" i="1"/>
  <c r="N286" i="1"/>
  <c r="L286" i="1"/>
  <c r="Q286" i="1" s="1"/>
  <c r="J286" i="1"/>
  <c r="F286" i="1"/>
  <c r="H286" i="1" s="1"/>
  <c r="E286" i="1"/>
  <c r="P285" i="1"/>
  <c r="N285" i="1"/>
  <c r="L285" i="1"/>
  <c r="J285" i="1"/>
  <c r="Q285" i="1" s="1"/>
  <c r="F285" i="1"/>
  <c r="H285" i="1" s="1"/>
  <c r="E285" i="1"/>
  <c r="P284" i="1"/>
  <c r="N284" i="1"/>
  <c r="L284" i="1"/>
  <c r="J284" i="1"/>
  <c r="F284" i="1"/>
  <c r="H284" i="1" s="1"/>
  <c r="E284" i="1"/>
  <c r="P283" i="1"/>
  <c r="N283" i="1"/>
  <c r="L283" i="1"/>
  <c r="J283" i="1"/>
  <c r="F283" i="1"/>
  <c r="H283" i="1" s="1"/>
  <c r="E283" i="1"/>
  <c r="P282" i="1"/>
  <c r="N282" i="1"/>
  <c r="L282" i="1"/>
  <c r="J282" i="1"/>
  <c r="Q282" i="1" s="1"/>
  <c r="F282" i="1"/>
  <c r="H282" i="1" s="1"/>
  <c r="E282" i="1"/>
  <c r="P281" i="1"/>
  <c r="N281" i="1"/>
  <c r="L281" i="1"/>
  <c r="J281" i="1"/>
  <c r="Q281" i="1" s="1"/>
  <c r="F281" i="1"/>
  <c r="H281" i="1" s="1"/>
  <c r="E281" i="1"/>
  <c r="P280" i="1"/>
  <c r="N280" i="1"/>
  <c r="L280" i="1"/>
  <c r="Q280" i="1" s="1"/>
  <c r="J280" i="1"/>
  <c r="F280" i="1"/>
  <c r="H280" i="1" s="1"/>
  <c r="E280" i="1"/>
  <c r="P279" i="1"/>
  <c r="N279" i="1"/>
  <c r="Q279" i="1" s="1"/>
  <c r="L279" i="1"/>
  <c r="J279" i="1"/>
  <c r="F279" i="1"/>
  <c r="H279" i="1" s="1"/>
  <c r="E279" i="1"/>
  <c r="P278" i="1"/>
  <c r="N278" i="1"/>
  <c r="L278" i="1"/>
  <c r="J278" i="1"/>
  <c r="H278" i="1"/>
  <c r="F278" i="1"/>
  <c r="E278" i="1"/>
  <c r="P277" i="1"/>
  <c r="N277" i="1"/>
  <c r="L277" i="1"/>
  <c r="Q277" i="1" s="1"/>
  <c r="J277" i="1"/>
  <c r="F277" i="1"/>
  <c r="H277" i="1" s="1"/>
  <c r="E277" i="1"/>
  <c r="P276" i="1"/>
  <c r="N276" i="1"/>
  <c r="L276" i="1"/>
  <c r="J276" i="1"/>
  <c r="Q276" i="1" s="1"/>
  <c r="H276" i="1"/>
  <c r="F276" i="1"/>
  <c r="E276" i="1"/>
  <c r="P275" i="1"/>
  <c r="N275" i="1"/>
  <c r="L275" i="1"/>
  <c r="J275" i="1"/>
  <c r="F275" i="1"/>
  <c r="H275" i="1" s="1"/>
  <c r="E275" i="1"/>
  <c r="P274" i="1"/>
  <c r="N274" i="1"/>
  <c r="L274" i="1"/>
  <c r="Q274" i="1" s="1"/>
  <c r="J274" i="1"/>
  <c r="F274" i="1"/>
  <c r="H274" i="1" s="1"/>
  <c r="E274" i="1"/>
  <c r="P273" i="1"/>
  <c r="N273" i="1"/>
  <c r="L273" i="1"/>
  <c r="J273" i="1"/>
  <c r="Q273" i="1" s="1"/>
  <c r="F273" i="1"/>
  <c r="H273" i="1" s="1"/>
  <c r="E273" i="1"/>
  <c r="P272" i="1"/>
  <c r="N272" i="1"/>
  <c r="L272" i="1"/>
  <c r="J272" i="1"/>
  <c r="H272" i="1"/>
  <c r="F272" i="1"/>
  <c r="E272" i="1"/>
  <c r="P271" i="1"/>
  <c r="N271" i="1"/>
  <c r="L271" i="1"/>
  <c r="J271" i="1"/>
  <c r="F271" i="1"/>
  <c r="H271" i="1" s="1"/>
  <c r="E271" i="1"/>
  <c r="P270" i="1"/>
  <c r="N270" i="1"/>
  <c r="L270" i="1"/>
  <c r="J270" i="1"/>
  <c r="Q270" i="1" s="1"/>
  <c r="H270" i="1"/>
  <c r="F270" i="1"/>
  <c r="E270" i="1"/>
  <c r="P269" i="1"/>
  <c r="N269" i="1"/>
  <c r="L269" i="1"/>
  <c r="J269" i="1"/>
  <c r="Q269" i="1" s="1"/>
  <c r="F269" i="1"/>
  <c r="H269" i="1" s="1"/>
  <c r="E269" i="1"/>
  <c r="P268" i="1"/>
  <c r="N268" i="1"/>
  <c r="L268" i="1"/>
  <c r="Q268" i="1" s="1"/>
  <c r="J268" i="1"/>
  <c r="F268" i="1"/>
  <c r="H268" i="1" s="1"/>
  <c r="E268" i="1"/>
  <c r="P267" i="1"/>
  <c r="N267" i="1"/>
  <c r="Q267" i="1" s="1"/>
  <c r="L267" i="1"/>
  <c r="J267" i="1"/>
  <c r="F267" i="1"/>
  <c r="H267" i="1" s="1"/>
  <c r="E267" i="1"/>
  <c r="P266" i="1"/>
  <c r="N266" i="1"/>
  <c r="L266" i="1"/>
  <c r="J266" i="1"/>
  <c r="F266" i="1"/>
  <c r="H266" i="1" s="1"/>
  <c r="E266" i="1"/>
  <c r="P265" i="1"/>
  <c r="N265" i="1"/>
  <c r="L265" i="1"/>
  <c r="Q265" i="1" s="1"/>
  <c r="J265" i="1"/>
  <c r="F265" i="1"/>
  <c r="H265" i="1" s="1"/>
  <c r="E265" i="1"/>
  <c r="P264" i="1"/>
  <c r="N264" i="1"/>
  <c r="L264" i="1"/>
  <c r="J264" i="1"/>
  <c r="Q264" i="1" s="1"/>
  <c r="F264" i="1"/>
  <c r="H264" i="1" s="1"/>
  <c r="E264" i="1"/>
  <c r="P263" i="1"/>
  <c r="N263" i="1"/>
  <c r="Q263" i="1" s="1"/>
  <c r="L263" i="1"/>
  <c r="J263" i="1"/>
  <c r="F263" i="1"/>
  <c r="H263" i="1" s="1"/>
  <c r="E263" i="1"/>
  <c r="P262" i="1"/>
  <c r="N262" i="1"/>
  <c r="L262" i="1"/>
  <c r="J262" i="1"/>
  <c r="F262" i="1"/>
  <c r="H262" i="1" s="1"/>
  <c r="E262" i="1"/>
  <c r="P261" i="1"/>
  <c r="N261" i="1"/>
  <c r="L261" i="1"/>
  <c r="J261" i="1"/>
  <c r="H261" i="1"/>
  <c r="F261" i="1"/>
  <c r="E261" i="1"/>
  <c r="P260" i="1"/>
  <c r="N260" i="1"/>
  <c r="L260" i="1"/>
  <c r="J260" i="1"/>
  <c r="F260" i="1"/>
  <c r="H260" i="1" s="1"/>
  <c r="E260" i="1"/>
  <c r="P259" i="1"/>
  <c r="N259" i="1"/>
  <c r="L259" i="1"/>
  <c r="J259" i="1"/>
  <c r="F259" i="1"/>
  <c r="H259" i="1" s="1"/>
  <c r="E259" i="1"/>
  <c r="P258" i="1"/>
  <c r="N258" i="1"/>
  <c r="L258" i="1"/>
  <c r="J258" i="1"/>
  <c r="Q258" i="1" s="1"/>
  <c r="F258" i="1"/>
  <c r="H258" i="1" s="1"/>
  <c r="E258" i="1"/>
  <c r="P257" i="1"/>
  <c r="N257" i="1"/>
  <c r="L257" i="1"/>
  <c r="J257" i="1"/>
  <c r="F257" i="1"/>
  <c r="H257" i="1" s="1"/>
  <c r="E257" i="1"/>
  <c r="P256" i="1"/>
  <c r="N256" i="1"/>
  <c r="L256" i="1"/>
  <c r="J256" i="1"/>
  <c r="F256" i="1"/>
  <c r="H256" i="1" s="1"/>
  <c r="E256" i="1"/>
  <c r="P255" i="1"/>
  <c r="N255" i="1"/>
  <c r="L255" i="1"/>
  <c r="J255" i="1"/>
  <c r="F255" i="1"/>
  <c r="H255" i="1" s="1"/>
  <c r="E255" i="1"/>
  <c r="P254" i="1"/>
  <c r="N254" i="1"/>
  <c r="Q254" i="1" s="1"/>
  <c r="L254" i="1"/>
  <c r="J254" i="1"/>
  <c r="F254" i="1"/>
  <c r="H254" i="1" s="1"/>
  <c r="E254" i="1"/>
  <c r="P253" i="1"/>
  <c r="N253" i="1"/>
  <c r="L253" i="1"/>
  <c r="J253" i="1"/>
  <c r="F253" i="1"/>
  <c r="H253" i="1" s="1"/>
  <c r="E253" i="1"/>
  <c r="P252" i="1"/>
  <c r="N252" i="1"/>
  <c r="L252" i="1"/>
  <c r="J252" i="1"/>
  <c r="F252" i="1"/>
  <c r="H252" i="1" s="1"/>
  <c r="E252" i="1"/>
  <c r="P251" i="1"/>
  <c r="N251" i="1"/>
  <c r="L251" i="1"/>
  <c r="J251" i="1"/>
  <c r="F251" i="1"/>
  <c r="H251" i="1" s="1"/>
  <c r="E251" i="1"/>
  <c r="P250" i="1"/>
  <c r="N250" i="1"/>
  <c r="L250" i="1"/>
  <c r="J250" i="1"/>
  <c r="F250" i="1"/>
  <c r="H250" i="1" s="1"/>
  <c r="E250" i="1"/>
  <c r="P249" i="1"/>
  <c r="N249" i="1"/>
  <c r="L249" i="1"/>
  <c r="J249" i="1"/>
  <c r="Q249" i="1" s="1"/>
  <c r="H249" i="1"/>
  <c r="F249" i="1"/>
  <c r="E249" i="1"/>
  <c r="P248" i="1"/>
  <c r="N248" i="1"/>
  <c r="L248" i="1"/>
  <c r="J248" i="1"/>
  <c r="F248" i="1"/>
  <c r="H248" i="1" s="1"/>
  <c r="E248" i="1"/>
  <c r="P247" i="1"/>
  <c r="N247" i="1"/>
  <c r="L247" i="1"/>
  <c r="J247" i="1"/>
  <c r="Q247" i="1" s="1"/>
  <c r="F247" i="1"/>
  <c r="H247" i="1" s="1"/>
  <c r="E247" i="1"/>
  <c r="P246" i="1"/>
  <c r="N246" i="1"/>
  <c r="L246" i="1"/>
  <c r="J246" i="1"/>
  <c r="F246" i="1"/>
  <c r="H246" i="1" s="1"/>
  <c r="E246" i="1"/>
  <c r="P245" i="1"/>
  <c r="N245" i="1"/>
  <c r="L245" i="1"/>
  <c r="J245" i="1"/>
  <c r="F245" i="1"/>
  <c r="H245" i="1" s="1"/>
  <c r="E245" i="1"/>
  <c r="P244" i="1"/>
  <c r="N244" i="1"/>
  <c r="L244" i="1"/>
  <c r="J244" i="1"/>
  <c r="F244" i="1"/>
  <c r="H244" i="1" s="1"/>
  <c r="E244" i="1"/>
  <c r="P243" i="1"/>
  <c r="N243" i="1"/>
  <c r="L243" i="1"/>
  <c r="J243" i="1"/>
  <c r="H243" i="1"/>
  <c r="F243" i="1"/>
  <c r="E243" i="1"/>
  <c r="P242" i="1"/>
  <c r="N242" i="1"/>
  <c r="L242" i="1"/>
  <c r="J242" i="1"/>
  <c r="F242" i="1"/>
  <c r="H242" i="1" s="1"/>
  <c r="E242" i="1"/>
  <c r="P241" i="1"/>
  <c r="N241" i="1"/>
  <c r="L241" i="1"/>
  <c r="J241" i="1"/>
  <c r="Q241" i="1" s="1"/>
  <c r="F241" i="1"/>
  <c r="H241" i="1" s="1"/>
  <c r="E241" i="1"/>
  <c r="P240" i="1"/>
  <c r="N240" i="1"/>
  <c r="L240" i="1"/>
  <c r="J240" i="1"/>
  <c r="F240" i="1"/>
  <c r="H240" i="1" s="1"/>
  <c r="E240" i="1"/>
  <c r="P239" i="1"/>
  <c r="N239" i="1"/>
  <c r="L239" i="1"/>
  <c r="J239" i="1"/>
  <c r="F239" i="1"/>
  <c r="H239" i="1" s="1"/>
  <c r="E239" i="1"/>
  <c r="P238" i="1"/>
  <c r="N238" i="1"/>
  <c r="L238" i="1"/>
  <c r="J238" i="1"/>
  <c r="F238" i="1"/>
  <c r="H238" i="1" s="1"/>
  <c r="E238" i="1"/>
  <c r="P237" i="1"/>
  <c r="N237" i="1"/>
  <c r="L237" i="1"/>
  <c r="J237" i="1"/>
  <c r="F237" i="1"/>
  <c r="H237" i="1" s="1"/>
  <c r="E237" i="1"/>
  <c r="P236" i="1"/>
  <c r="N236" i="1"/>
  <c r="Q236" i="1" s="1"/>
  <c r="L236" i="1"/>
  <c r="J236" i="1"/>
  <c r="F236" i="1"/>
  <c r="H236" i="1" s="1"/>
  <c r="E236" i="1"/>
  <c r="P235" i="1"/>
  <c r="N235" i="1"/>
  <c r="L235" i="1"/>
  <c r="J235" i="1"/>
  <c r="F235" i="1"/>
  <c r="H235" i="1" s="1"/>
  <c r="E235" i="1"/>
  <c r="P234" i="1"/>
  <c r="N234" i="1"/>
  <c r="L234" i="1"/>
  <c r="J234" i="1"/>
  <c r="F234" i="1"/>
  <c r="H234" i="1" s="1"/>
  <c r="E234" i="1"/>
  <c r="P233" i="1"/>
  <c r="N233" i="1"/>
  <c r="L233" i="1"/>
  <c r="J233" i="1"/>
  <c r="F233" i="1"/>
  <c r="H233" i="1" s="1"/>
  <c r="E233" i="1"/>
  <c r="P232" i="1"/>
  <c r="N232" i="1"/>
  <c r="L232" i="1"/>
  <c r="J232" i="1"/>
  <c r="Q232" i="1" s="1"/>
  <c r="F232" i="1"/>
  <c r="H232" i="1" s="1"/>
  <c r="E232" i="1"/>
  <c r="P231" i="1"/>
  <c r="N231" i="1"/>
  <c r="L231" i="1"/>
  <c r="J231" i="1"/>
  <c r="H231" i="1"/>
  <c r="F231" i="1"/>
  <c r="E231" i="1"/>
  <c r="P230" i="1"/>
  <c r="N230" i="1"/>
  <c r="L230" i="1"/>
  <c r="J230" i="1"/>
  <c r="F230" i="1"/>
  <c r="H230" i="1" s="1"/>
  <c r="E230" i="1"/>
  <c r="P229" i="1"/>
  <c r="N229" i="1"/>
  <c r="L229" i="1"/>
  <c r="J229" i="1"/>
  <c r="F229" i="1"/>
  <c r="H229" i="1" s="1"/>
  <c r="E229" i="1"/>
  <c r="P228" i="1"/>
  <c r="N228" i="1"/>
  <c r="L228" i="1"/>
  <c r="J228" i="1"/>
  <c r="Q228" i="1" s="1"/>
  <c r="F228" i="1"/>
  <c r="H228" i="1" s="1"/>
  <c r="E228" i="1"/>
  <c r="P227" i="1"/>
  <c r="N227" i="1"/>
  <c r="Q227" i="1" s="1"/>
  <c r="L227" i="1"/>
  <c r="J227" i="1"/>
  <c r="F227" i="1"/>
  <c r="H227" i="1" s="1"/>
  <c r="E227" i="1"/>
  <c r="P226" i="1"/>
  <c r="N226" i="1"/>
  <c r="L226" i="1"/>
  <c r="J226" i="1"/>
  <c r="F226" i="1"/>
  <c r="H226" i="1" s="1"/>
  <c r="E226" i="1"/>
  <c r="P225" i="1"/>
  <c r="N225" i="1"/>
  <c r="L225" i="1"/>
  <c r="J225" i="1"/>
  <c r="F225" i="1"/>
  <c r="H225" i="1" s="1"/>
  <c r="E225" i="1"/>
  <c r="P224" i="1"/>
  <c r="N224" i="1"/>
  <c r="L224" i="1"/>
  <c r="J224" i="1"/>
  <c r="F224" i="1"/>
  <c r="H224" i="1" s="1"/>
  <c r="E224" i="1"/>
  <c r="P223" i="1"/>
  <c r="N223" i="1"/>
  <c r="L223" i="1"/>
  <c r="J223" i="1"/>
  <c r="Q223" i="1" s="1"/>
  <c r="F223" i="1"/>
  <c r="H223" i="1" s="1"/>
  <c r="E223" i="1"/>
  <c r="P222" i="1"/>
  <c r="N222" i="1"/>
  <c r="L222" i="1"/>
  <c r="J222" i="1"/>
  <c r="Q222" i="1" s="1"/>
  <c r="H222" i="1"/>
  <c r="F222" i="1"/>
  <c r="E222" i="1"/>
  <c r="P221" i="1"/>
  <c r="N221" i="1"/>
  <c r="L221" i="1"/>
  <c r="J221" i="1"/>
  <c r="F221" i="1"/>
  <c r="H221" i="1" s="1"/>
  <c r="E221" i="1"/>
  <c r="P220" i="1"/>
  <c r="N220" i="1"/>
  <c r="L220" i="1"/>
  <c r="J220" i="1"/>
  <c r="F220" i="1"/>
  <c r="H220" i="1" s="1"/>
  <c r="E220" i="1"/>
  <c r="P219" i="1"/>
  <c r="N219" i="1"/>
  <c r="L219" i="1"/>
  <c r="J219" i="1"/>
  <c r="F219" i="1"/>
  <c r="H219" i="1" s="1"/>
  <c r="E219" i="1"/>
  <c r="P218" i="1"/>
  <c r="N218" i="1"/>
  <c r="L218" i="1"/>
  <c r="J218" i="1"/>
  <c r="F218" i="1"/>
  <c r="H218" i="1" s="1"/>
  <c r="E218" i="1"/>
  <c r="P217" i="1"/>
  <c r="N217" i="1"/>
  <c r="L217" i="1"/>
  <c r="J217" i="1"/>
  <c r="F217" i="1"/>
  <c r="H217" i="1" s="1"/>
  <c r="E217" i="1"/>
  <c r="P216" i="1"/>
  <c r="N216" i="1"/>
  <c r="L216" i="1"/>
  <c r="J216" i="1"/>
  <c r="H216" i="1"/>
  <c r="F216" i="1"/>
  <c r="E216" i="1"/>
  <c r="P215" i="1"/>
  <c r="N215" i="1"/>
  <c r="L215" i="1"/>
  <c r="J215" i="1"/>
  <c r="F215" i="1"/>
  <c r="H215" i="1" s="1"/>
  <c r="E215" i="1"/>
  <c r="P214" i="1"/>
  <c r="N214" i="1"/>
  <c r="L214" i="1"/>
  <c r="J214" i="1"/>
  <c r="F214" i="1"/>
  <c r="H214" i="1" s="1"/>
  <c r="E214" i="1"/>
  <c r="P213" i="1"/>
  <c r="N213" i="1"/>
  <c r="L213" i="1"/>
  <c r="J213" i="1"/>
  <c r="Q213" i="1" s="1"/>
  <c r="H213" i="1"/>
  <c r="F213" i="1"/>
  <c r="E213" i="1"/>
  <c r="P212" i="1"/>
  <c r="N212" i="1"/>
  <c r="L212" i="1"/>
  <c r="Q212" i="1" s="1"/>
  <c r="J212" i="1"/>
  <c r="F212" i="1"/>
  <c r="H212" i="1" s="1"/>
  <c r="E212" i="1"/>
  <c r="P211" i="1"/>
  <c r="N211" i="1"/>
  <c r="L211" i="1"/>
  <c r="J211" i="1"/>
  <c r="Q211" i="1" s="1"/>
  <c r="F211" i="1"/>
  <c r="H211" i="1" s="1"/>
  <c r="E211" i="1"/>
  <c r="P210" i="1"/>
  <c r="N210" i="1"/>
  <c r="L210" i="1"/>
  <c r="J210" i="1"/>
  <c r="F210" i="1"/>
  <c r="H210" i="1" s="1"/>
  <c r="E210" i="1"/>
  <c r="P209" i="1"/>
  <c r="N209" i="1"/>
  <c r="L209" i="1"/>
  <c r="Q209" i="1" s="1"/>
  <c r="J209" i="1"/>
  <c r="F209" i="1"/>
  <c r="H209" i="1" s="1"/>
  <c r="E209" i="1"/>
  <c r="P208" i="1"/>
  <c r="N208" i="1"/>
  <c r="L208" i="1"/>
  <c r="J208" i="1"/>
  <c r="F208" i="1"/>
  <c r="H208" i="1" s="1"/>
  <c r="E208" i="1"/>
  <c r="P207" i="1"/>
  <c r="N207" i="1"/>
  <c r="L207" i="1"/>
  <c r="J207" i="1"/>
  <c r="F207" i="1"/>
  <c r="H207" i="1" s="1"/>
  <c r="E207" i="1"/>
  <c r="P206" i="1"/>
  <c r="N206" i="1"/>
  <c r="L206" i="1"/>
  <c r="J206" i="1"/>
  <c r="F206" i="1"/>
  <c r="H206" i="1" s="1"/>
  <c r="E206" i="1"/>
  <c r="P205" i="1"/>
  <c r="N205" i="1"/>
  <c r="L205" i="1"/>
  <c r="J205" i="1"/>
  <c r="Q205" i="1" s="1"/>
  <c r="F205" i="1"/>
  <c r="H205" i="1" s="1"/>
  <c r="E205" i="1"/>
  <c r="P204" i="1"/>
  <c r="N204" i="1"/>
  <c r="L204" i="1"/>
  <c r="J204" i="1"/>
  <c r="Q204" i="1" s="1"/>
  <c r="F204" i="1"/>
  <c r="H204" i="1" s="1"/>
  <c r="E204" i="1"/>
  <c r="P203" i="1"/>
  <c r="N203" i="1"/>
  <c r="L203" i="1"/>
  <c r="Q203" i="1" s="1"/>
  <c r="J203" i="1"/>
  <c r="F203" i="1"/>
  <c r="H203" i="1" s="1"/>
  <c r="E203" i="1"/>
  <c r="P202" i="1"/>
  <c r="N202" i="1"/>
  <c r="L202" i="1"/>
  <c r="J202" i="1"/>
  <c r="Q202" i="1" s="1"/>
  <c r="F202" i="1"/>
  <c r="H202" i="1" s="1"/>
  <c r="E202" i="1"/>
  <c r="P201" i="1"/>
  <c r="N201" i="1"/>
  <c r="L201" i="1"/>
  <c r="J201" i="1"/>
  <c r="F201" i="1"/>
  <c r="H201" i="1" s="1"/>
  <c r="E201" i="1"/>
  <c r="P200" i="1"/>
  <c r="N200" i="1"/>
  <c r="L200" i="1"/>
  <c r="Q200" i="1" s="1"/>
  <c r="J200" i="1"/>
  <c r="F200" i="1"/>
  <c r="H200" i="1" s="1"/>
  <c r="E200" i="1"/>
  <c r="P199" i="1"/>
  <c r="N199" i="1"/>
  <c r="L199" i="1"/>
  <c r="J199" i="1"/>
  <c r="F199" i="1"/>
  <c r="H199" i="1" s="1"/>
  <c r="E199" i="1"/>
  <c r="P198" i="1"/>
  <c r="N198" i="1"/>
  <c r="L198" i="1"/>
  <c r="J198" i="1"/>
  <c r="F198" i="1"/>
  <c r="H198" i="1" s="1"/>
  <c r="E198" i="1"/>
  <c r="P197" i="1"/>
  <c r="N197" i="1"/>
  <c r="L197" i="1"/>
  <c r="J197" i="1"/>
  <c r="F197" i="1"/>
  <c r="H197" i="1" s="1"/>
  <c r="E197" i="1"/>
  <c r="P196" i="1"/>
  <c r="N196" i="1"/>
  <c r="L196" i="1"/>
  <c r="J196" i="1"/>
  <c r="F196" i="1"/>
  <c r="H196" i="1" s="1"/>
  <c r="E196" i="1"/>
  <c r="P195" i="1"/>
  <c r="N195" i="1"/>
  <c r="L195" i="1"/>
  <c r="J195" i="1"/>
  <c r="H195" i="1"/>
  <c r="F195" i="1"/>
  <c r="E195" i="1"/>
  <c r="P194" i="1"/>
  <c r="N194" i="1"/>
  <c r="L194" i="1"/>
  <c r="J194" i="1"/>
  <c r="F194" i="1"/>
  <c r="H194" i="1" s="1"/>
  <c r="E194" i="1"/>
  <c r="P193" i="1"/>
  <c r="N193" i="1"/>
  <c r="L193" i="1"/>
  <c r="J193" i="1"/>
  <c r="Q193" i="1" s="1"/>
  <c r="F193" i="1"/>
  <c r="H193" i="1" s="1"/>
  <c r="E193" i="1"/>
  <c r="P192" i="1"/>
  <c r="N192" i="1"/>
  <c r="L192" i="1"/>
  <c r="J192" i="1"/>
  <c r="Q192" i="1" s="1"/>
  <c r="F192" i="1"/>
  <c r="H192" i="1" s="1"/>
  <c r="E192" i="1"/>
  <c r="P191" i="1"/>
  <c r="N191" i="1"/>
  <c r="L191" i="1"/>
  <c r="Q191" i="1" s="1"/>
  <c r="J191" i="1"/>
  <c r="F191" i="1"/>
  <c r="H191" i="1" s="1"/>
  <c r="E191" i="1"/>
  <c r="P190" i="1"/>
  <c r="N190" i="1"/>
  <c r="L190" i="1"/>
  <c r="J190" i="1"/>
  <c r="F190" i="1"/>
  <c r="H190" i="1" s="1"/>
  <c r="E190" i="1"/>
  <c r="P189" i="1"/>
  <c r="N189" i="1"/>
  <c r="L189" i="1"/>
  <c r="J189" i="1"/>
  <c r="F189" i="1"/>
  <c r="H189" i="1" s="1"/>
  <c r="E189" i="1"/>
  <c r="P188" i="1"/>
  <c r="N188" i="1"/>
  <c r="L188" i="1"/>
  <c r="J188" i="1"/>
  <c r="F188" i="1"/>
  <c r="H188" i="1" s="1"/>
  <c r="E188" i="1"/>
  <c r="P187" i="1"/>
  <c r="N187" i="1"/>
  <c r="L187" i="1"/>
  <c r="J187" i="1"/>
  <c r="F187" i="1"/>
  <c r="H187" i="1" s="1"/>
  <c r="E187" i="1"/>
  <c r="P186" i="1"/>
  <c r="N186" i="1"/>
  <c r="L186" i="1"/>
  <c r="J186" i="1"/>
  <c r="Q186" i="1" s="1"/>
  <c r="F186" i="1"/>
  <c r="H186" i="1" s="1"/>
  <c r="E186" i="1"/>
  <c r="P185" i="1"/>
  <c r="N185" i="1"/>
  <c r="L185" i="1"/>
  <c r="Q185" i="1" s="1"/>
  <c r="J185" i="1"/>
  <c r="F185" i="1"/>
  <c r="H185" i="1" s="1"/>
  <c r="E185" i="1"/>
  <c r="P184" i="1"/>
  <c r="N184" i="1"/>
  <c r="L184" i="1"/>
  <c r="J184" i="1"/>
  <c r="F184" i="1"/>
  <c r="H184" i="1" s="1"/>
  <c r="E184" i="1"/>
  <c r="P183" i="1"/>
  <c r="N183" i="1"/>
  <c r="L183" i="1"/>
  <c r="Q183" i="1" s="1"/>
  <c r="J183" i="1"/>
  <c r="F183" i="1"/>
  <c r="H183" i="1" s="1"/>
  <c r="E183" i="1"/>
  <c r="P182" i="1"/>
  <c r="N182" i="1"/>
  <c r="Q182" i="1" s="1"/>
  <c r="L182" i="1"/>
  <c r="J182" i="1"/>
  <c r="F182" i="1"/>
  <c r="H182" i="1" s="1"/>
  <c r="E182" i="1"/>
  <c r="P181" i="1"/>
  <c r="N181" i="1"/>
  <c r="L181" i="1"/>
  <c r="J181" i="1"/>
  <c r="F181" i="1"/>
  <c r="H181" i="1" s="1"/>
  <c r="E181" i="1"/>
  <c r="P180" i="1"/>
  <c r="N180" i="1"/>
  <c r="L180" i="1"/>
  <c r="J180" i="1"/>
  <c r="F180" i="1"/>
  <c r="H180" i="1" s="1"/>
  <c r="E180" i="1"/>
  <c r="P179" i="1"/>
  <c r="N179" i="1"/>
  <c r="L179" i="1"/>
  <c r="J179" i="1"/>
  <c r="Q179" i="1" s="1"/>
  <c r="F179" i="1"/>
  <c r="H179" i="1" s="1"/>
  <c r="E179" i="1"/>
  <c r="P178" i="1"/>
  <c r="N178" i="1"/>
  <c r="L178" i="1"/>
  <c r="J178" i="1"/>
  <c r="F178" i="1"/>
  <c r="H178" i="1" s="1"/>
  <c r="E178" i="1"/>
  <c r="P177" i="1"/>
  <c r="N177" i="1"/>
  <c r="L177" i="1"/>
  <c r="Q177" i="1" s="1"/>
  <c r="J177" i="1"/>
  <c r="F177" i="1"/>
  <c r="H177" i="1" s="1"/>
  <c r="E177" i="1"/>
  <c r="P176" i="1"/>
  <c r="N176" i="1"/>
  <c r="L176" i="1"/>
  <c r="J176" i="1"/>
  <c r="Q176" i="1" s="1"/>
  <c r="F176" i="1"/>
  <c r="H176" i="1" s="1"/>
  <c r="E176" i="1"/>
  <c r="P175" i="1"/>
  <c r="N175" i="1"/>
  <c r="L175" i="1"/>
  <c r="J175" i="1"/>
  <c r="F175" i="1"/>
  <c r="H175" i="1" s="1"/>
  <c r="E175" i="1"/>
  <c r="P174" i="1"/>
  <c r="N174" i="1"/>
  <c r="L174" i="1"/>
  <c r="J174" i="1"/>
  <c r="F174" i="1"/>
  <c r="H174" i="1" s="1"/>
  <c r="E174" i="1"/>
  <c r="P173" i="1"/>
  <c r="N173" i="1"/>
  <c r="Q173" i="1" s="1"/>
  <c r="L173" i="1"/>
  <c r="J173" i="1"/>
  <c r="H173" i="1"/>
  <c r="F173" i="1"/>
  <c r="E173" i="1"/>
  <c r="P172" i="1"/>
  <c r="N172" i="1"/>
  <c r="L172" i="1"/>
  <c r="J172" i="1"/>
  <c r="F172" i="1"/>
  <c r="H172" i="1" s="1"/>
  <c r="E172" i="1"/>
  <c r="P171" i="1"/>
  <c r="N171" i="1"/>
  <c r="L171" i="1"/>
  <c r="J171" i="1"/>
  <c r="F171" i="1"/>
  <c r="H171" i="1" s="1"/>
  <c r="E171" i="1"/>
  <c r="P170" i="1"/>
  <c r="N170" i="1"/>
  <c r="L170" i="1"/>
  <c r="J170" i="1"/>
  <c r="Q170" i="1" s="1"/>
  <c r="F170" i="1"/>
  <c r="H170" i="1" s="1"/>
  <c r="E170" i="1"/>
  <c r="P169" i="1"/>
  <c r="N169" i="1"/>
  <c r="L169" i="1"/>
  <c r="J169" i="1"/>
  <c r="F169" i="1"/>
  <c r="H169" i="1" s="1"/>
  <c r="E169" i="1"/>
  <c r="P168" i="1"/>
  <c r="N168" i="1"/>
  <c r="L168" i="1"/>
  <c r="J168" i="1"/>
  <c r="F168" i="1"/>
  <c r="H168" i="1" s="1"/>
  <c r="E168" i="1"/>
  <c r="P167" i="1"/>
  <c r="N167" i="1"/>
  <c r="L167" i="1"/>
  <c r="J167" i="1"/>
  <c r="Q167" i="1" s="1"/>
  <c r="F167" i="1"/>
  <c r="H167" i="1" s="1"/>
  <c r="E167" i="1"/>
  <c r="P166" i="1"/>
  <c r="N166" i="1"/>
  <c r="L166" i="1"/>
  <c r="J166" i="1"/>
  <c r="F166" i="1"/>
  <c r="H166" i="1" s="1"/>
  <c r="E166" i="1"/>
  <c r="P165" i="1"/>
  <c r="N165" i="1"/>
  <c r="L165" i="1"/>
  <c r="J165" i="1"/>
  <c r="F165" i="1"/>
  <c r="H165" i="1" s="1"/>
  <c r="E165" i="1"/>
  <c r="P164" i="1"/>
  <c r="N164" i="1"/>
  <c r="Q164" i="1" s="1"/>
  <c r="L164" i="1"/>
  <c r="J164" i="1"/>
  <c r="H164" i="1"/>
  <c r="F164" i="1"/>
  <c r="E164" i="1"/>
  <c r="P163" i="1"/>
  <c r="N163" i="1"/>
  <c r="L163" i="1"/>
  <c r="J163" i="1"/>
  <c r="Q163" i="1" s="1"/>
  <c r="F163" i="1"/>
  <c r="H163" i="1" s="1"/>
  <c r="E163" i="1"/>
  <c r="P162" i="1"/>
  <c r="N162" i="1"/>
  <c r="L162" i="1"/>
  <c r="J162" i="1"/>
  <c r="F162" i="1"/>
  <c r="H162" i="1" s="1"/>
  <c r="E162" i="1"/>
  <c r="P161" i="1"/>
  <c r="N161" i="1"/>
  <c r="L161" i="1"/>
  <c r="J161" i="1"/>
  <c r="Q161" i="1" s="1"/>
  <c r="F161" i="1"/>
  <c r="H161" i="1" s="1"/>
  <c r="E161" i="1"/>
  <c r="P160" i="1"/>
  <c r="N160" i="1"/>
  <c r="L160" i="1"/>
  <c r="J160" i="1"/>
  <c r="F160" i="1"/>
  <c r="H160" i="1" s="1"/>
  <c r="E160" i="1"/>
  <c r="P159" i="1"/>
  <c r="N159" i="1"/>
  <c r="L159" i="1"/>
  <c r="J159" i="1"/>
  <c r="F159" i="1"/>
  <c r="H159" i="1" s="1"/>
  <c r="E159" i="1"/>
  <c r="P158" i="1"/>
  <c r="N158" i="1"/>
  <c r="L158" i="1"/>
  <c r="J158" i="1"/>
  <c r="Q158" i="1" s="1"/>
  <c r="H158" i="1"/>
  <c r="F158" i="1"/>
  <c r="E158" i="1"/>
  <c r="P157" i="1"/>
  <c r="N157" i="1"/>
  <c r="L157" i="1"/>
  <c r="J157" i="1"/>
  <c r="F157" i="1"/>
  <c r="H157" i="1" s="1"/>
  <c r="E157" i="1"/>
  <c r="P156" i="1"/>
  <c r="N156" i="1"/>
  <c r="L156" i="1"/>
  <c r="J156" i="1"/>
  <c r="Q156" i="1" s="1"/>
  <c r="F156" i="1"/>
  <c r="H156" i="1" s="1"/>
  <c r="E156" i="1"/>
  <c r="P155" i="1"/>
  <c r="N155" i="1"/>
  <c r="Q155" i="1" s="1"/>
  <c r="L155" i="1"/>
  <c r="J155" i="1"/>
  <c r="F155" i="1"/>
  <c r="H155" i="1" s="1"/>
  <c r="E155" i="1"/>
  <c r="P154" i="1"/>
  <c r="N154" i="1"/>
  <c r="L154" i="1"/>
  <c r="J154" i="1"/>
  <c r="Q154" i="1" s="1"/>
  <c r="F154" i="1"/>
  <c r="H154" i="1" s="1"/>
  <c r="E154" i="1"/>
  <c r="P153" i="1"/>
  <c r="N153" i="1"/>
  <c r="L153" i="1"/>
  <c r="J153" i="1"/>
  <c r="F153" i="1"/>
  <c r="H153" i="1" s="1"/>
  <c r="E153" i="1"/>
  <c r="P152" i="1"/>
  <c r="N152" i="1"/>
  <c r="L152" i="1"/>
  <c r="J152" i="1"/>
  <c r="Q152" i="1" s="1"/>
  <c r="F152" i="1"/>
  <c r="H152" i="1" s="1"/>
  <c r="E152" i="1"/>
  <c r="P151" i="1"/>
  <c r="N151" i="1"/>
  <c r="L151" i="1"/>
  <c r="J151" i="1"/>
  <c r="F151" i="1"/>
  <c r="H151" i="1" s="1"/>
  <c r="E151" i="1"/>
  <c r="P150" i="1"/>
  <c r="N150" i="1"/>
  <c r="L150" i="1"/>
  <c r="J150" i="1"/>
  <c r="F150" i="1"/>
  <c r="H150" i="1" s="1"/>
  <c r="E150" i="1"/>
  <c r="P149" i="1"/>
  <c r="N149" i="1"/>
  <c r="L149" i="1"/>
  <c r="J149" i="1"/>
  <c r="Q149" i="1" s="1"/>
  <c r="F149" i="1"/>
  <c r="H149" i="1" s="1"/>
  <c r="E149" i="1"/>
  <c r="P148" i="1"/>
  <c r="N148" i="1"/>
  <c r="L148" i="1"/>
  <c r="J148" i="1"/>
  <c r="F148" i="1"/>
  <c r="H148" i="1" s="1"/>
  <c r="E148" i="1"/>
  <c r="P147" i="1"/>
  <c r="N147" i="1"/>
  <c r="L147" i="1"/>
  <c r="J147" i="1"/>
  <c r="Q147" i="1" s="1"/>
  <c r="F147" i="1"/>
  <c r="H147" i="1" s="1"/>
  <c r="E147" i="1"/>
  <c r="P146" i="1"/>
  <c r="N146" i="1"/>
  <c r="Q146" i="1" s="1"/>
  <c r="L146" i="1"/>
  <c r="J146" i="1"/>
  <c r="H146" i="1"/>
  <c r="F146" i="1"/>
  <c r="E146" i="1"/>
  <c r="P145" i="1"/>
  <c r="N145" i="1"/>
  <c r="L145" i="1"/>
  <c r="J145" i="1"/>
  <c r="Q145" i="1" s="1"/>
  <c r="F145" i="1"/>
  <c r="H145" i="1" s="1"/>
  <c r="E145" i="1"/>
  <c r="P144" i="1"/>
  <c r="N144" i="1"/>
  <c r="L144" i="1"/>
  <c r="J144" i="1"/>
  <c r="F144" i="1"/>
  <c r="H144" i="1" s="1"/>
  <c r="E144" i="1"/>
  <c r="P143" i="1"/>
  <c r="N143" i="1"/>
  <c r="L143" i="1"/>
  <c r="J143" i="1"/>
  <c r="Q143" i="1" s="1"/>
  <c r="F143" i="1"/>
  <c r="H143" i="1" s="1"/>
  <c r="E143" i="1"/>
  <c r="P142" i="1"/>
  <c r="N142" i="1"/>
  <c r="L142" i="1"/>
  <c r="J142" i="1"/>
  <c r="F142" i="1"/>
  <c r="H142" i="1" s="1"/>
  <c r="E142" i="1"/>
  <c r="P141" i="1"/>
  <c r="N141" i="1"/>
  <c r="L141" i="1"/>
  <c r="J141" i="1"/>
  <c r="F141" i="1"/>
  <c r="H141" i="1" s="1"/>
  <c r="E141" i="1"/>
  <c r="P140" i="1"/>
  <c r="N140" i="1"/>
  <c r="L140" i="1"/>
  <c r="J140" i="1"/>
  <c r="Q140" i="1" s="1"/>
  <c r="H140" i="1"/>
  <c r="F140" i="1"/>
  <c r="E140" i="1"/>
  <c r="P139" i="1"/>
  <c r="N139" i="1"/>
  <c r="L139" i="1"/>
  <c r="J139" i="1"/>
  <c r="F139" i="1"/>
  <c r="H139" i="1" s="1"/>
  <c r="E139" i="1"/>
  <c r="P138" i="1"/>
  <c r="N138" i="1"/>
  <c r="L138" i="1"/>
  <c r="J138" i="1"/>
  <c r="Q138" i="1" s="1"/>
  <c r="F138" i="1"/>
  <c r="H138" i="1" s="1"/>
  <c r="E138" i="1"/>
  <c r="P137" i="1"/>
  <c r="N137" i="1"/>
  <c r="Q137" i="1" s="1"/>
  <c r="L137" i="1"/>
  <c r="J137" i="1"/>
  <c r="H137" i="1"/>
  <c r="F137" i="1"/>
  <c r="E137" i="1"/>
  <c r="P136" i="1"/>
  <c r="N136" i="1"/>
  <c r="L136" i="1"/>
  <c r="J136" i="1"/>
  <c r="Q136" i="1" s="1"/>
  <c r="F136" i="1"/>
  <c r="H136" i="1" s="1"/>
  <c r="E136" i="1"/>
  <c r="P135" i="1"/>
  <c r="N135" i="1"/>
  <c r="L135" i="1"/>
  <c r="J135" i="1"/>
  <c r="F135" i="1"/>
  <c r="H135" i="1" s="1"/>
  <c r="E135" i="1"/>
  <c r="P134" i="1"/>
  <c r="N134" i="1"/>
  <c r="L134" i="1"/>
  <c r="J134" i="1"/>
  <c r="Q134" i="1" s="1"/>
  <c r="F134" i="1"/>
  <c r="H134" i="1" s="1"/>
  <c r="E134" i="1"/>
  <c r="P133" i="1"/>
  <c r="N133" i="1"/>
  <c r="L133" i="1"/>
  <c r="J133" i="1"/>
  <c r="F133" i="1"/>
  <c r="H133" i="1" s="1"/>
  <c r="E133" i="1"/>
  <c r="P132" i="1"/>
  <c r="N132" i="1"/>
  <c r="L132" i="1"/>
  <c r="J132" i="1"/>
  <c r="F132" i="1"/>
  <c r="H132" i="1" s="1"/>
  <c r="E132" i="1"/>
  <c r="P131" i="1"/>
  <c r="N131" i="1"/>
  <c r="L131" i="1"/>
  <c r="J131" i="1"/>
  <c r="Q131" i="1" s="1"/>
  <c r="H131" i="1"/>
  <c r="F131" i="1"/>
  <c r="E131" i="1"/>
  <c r="P130" i="1"/>
  <c r="N130" i="1"/>
  <c r="L130" i="1"/>
  <c r="J130" i="1"/>
  <c r="F130" i="1"/>
  <c r="H130" i="1" s="1"/>
  <c r="E130" i="1"/>
  <c r="P129" i="1"/>
  <c r="N129" i="1"/>
  <c r="L129" i="1"/>
  <c r="J129" i="1"/>
  <c r="Q129" i="1" s="1"/>
  <c r="F129" i="1"/>
  <c r="H129" i="1" s="1"/>
  <c r="E129" i="1"/>
  <c r="P128" i="1"/>
  <c r="N128" i="1"/>
  <c r="Q128" i="1" s="1"/>
  <c r="L128" i="1"/>
  <c r="J128" i="1"/>
  <c r="F128" i="1"/>
  <c r="H128" i="1" s="1"/>
  <c r="E128" i="1"/>
  <c r="P127" i="1"/>
  <c r="N127" i="1"/>
  <c r="L127" i="1"/>
  <c r="J127" i="1"/>
  <c r="Q127" i="1" s="1"/>
  <c r="F127" i="1"/>
  <c r="H127" i="1" s="1"/>
  <c r="E127" i="1"/>
  <c r="P126" i="1"/>
  <c r="N126" i="1"/>
  <c r="L126" i="1"/>
  <c r="J126" i="1"/>
  <c r="F126" i="1"/>
  <c r="H126" i="1" s="1"/>
  <c r="E126" i="1"/>
  <c r="P125" i="1"/>
  <c r="N125" i="1"/>
  <c r="L125" i="1"/>
  <c r="J125" i="1"/>
  <c r="Q125" i="1" s="1"/>
  <c r="F125" i="1"/>
  <c r="H125" i="1" s="1"/>
  <c r="E125" i="1"/>
  <c r="P124" i="1"/>
  <c r="N124" i="1"/>
  <c r="L124" i="1"/>
  <c r="J124" i="1"/>
  <c r="F124" i="1"/>
  <c r="H124" i="1" s="1"/>
  <c r="E124" i="1"/>
  <c r="P123" i="1"/>
  <c r="N123" i="1"/>
  <c r="L123" i="1"/>
  <c r="J123" i="1"/>
  <c r="F123" i="1"/>
  <c r="H123" i="1" s="1"/>
  <c r="E123" i="1"/>
  <c r="P122" i="1"/>
  <c r="N122" i="1"/>
  <c r="L122" i="1"/>
  <c r="J122" i="1"/>
  <c r="Q122" i="1" s="1"/>
  <c r="F122" i="1"/>
  <c r="H122" i="1" s="1"/>
  <c r="E122" i="1"/>
  <c r="P121" i="1"/>
  <c r="N121" i="1"/>
  <c r="L121" i="1"/>
  <c r="J121" i="1"/>
  <c r="F121" i="1"/>
  <c r="H121" i="1" s="1"/>
  <c r="E121" i="1"/>
  <c r="P120" i="1"/>
  <c r="N120" i="1"/>
  <c r="L120" i="1"/>
  <c r="J120" i="1"/>
  <c r="Q120" i="1" s="1"/>
  <c r="F120" i="1"/>
  <c r="H120" i="1" s="1"/>
  <c r="E120" i="1"/>
  <c r="P119" i="1"/>
  <c r="N119" i="1"/>
  <c r="Q119" i="1" s="1"/>
  <c r="L119" i="1"/>
  <c r="J119" i="1"/>
  <c r="H119" i="1"/>
  <c r="F119" i="1"/>
  <c r="E119" i="1"/>
  <c r="P118" i="1"/>
  <c r="N118" i="1"/>
  <c r="L118" i="1"/>
  <c r="J118" i="1"/>
  <c r="Q118" i="1" s="1"/>
  <c r="H118" i="1"/>
  <c r="F118" i="1"/>
  <c r="E118" i="1"/>
  <c r="P117" i="1"/>
  <c r="N117" i="1"/>
  <c r="L117" i="1"/>
  <c r="J117" i="1"/>
  <c r="F117" i="1"/>
  <c r="H117" i="1" s="1"/>
  <c r="E117" i="1"/>
  <c r="P116" i="1"/>
  <c r="N116" i="1"/>
  <c r="L116" i="1"/>
  <c r="Q116" i="1" s="1"/>
  <c r="J116" i="1"/>
  <c r="F116" i="1"/>
  <c r="H116" i="1" s="1"/>
  <c r="E116" i="1"/>
  <c r="P115" i="1"/>
  <c r="N115" i="1"/>
  <c r="L115" i="1"/>
  <c r="J115" i="1"/>
  <c r="H115" i="1"/>
  <c r="F115" i="1"/>
  <c r="E115" i="1"/>
  <c r="P114" i="1"/>
  <c r="N114" i="1"/>
  <c r="L114" i="1"/>
  <c r="J114" i="1"/>
  <c r="F114" i="1"/>
  <c r="H114" i="1" s="1"/>
  <c r="E114" i="1"/>
  <c r="P113" i="1"/>
  <c r="N113" i="1"/>
  <c r="L113" i="1"/>
  <c r="Q113" i="1" s="1"/>
  <c r="J113" i="1"/>
  <c r="F113" i="1"/>
  <c r="H113" i="1" s="1"/>
  <c r="E113" i="1"/>
  <c r="P112" i="1"/>
  <c r="N112" i="1"/>
  <c r="L112" i="1"/>
  <c r="J112" i="1"/>
  <c r="F112" i="1"/>
  <c r="H112" i="1" s="1"/>
  <c r="E112" i="1"/>
  <c r="P111" i="1"/>
  <c r="N111" i="1"/>
  <c r="L111" i="1"/>
  <c r="J111" i="1"/>
  <c r="Q111" i="1" s="1"/>
  <c r="F111" i="1"/>
  <c r="H111" i="1" s="1"/>
  <c r="E111" i="1"/>
  <c r="P110" i="1"/>
  <c r="N110" i="1"/>
  <c r="L110" i="1"/>
  <c r="J110" i="1"/>
  <c r="Q110" i="1" s="1"/>
  <c r="F110" i="1"/>
  <c r="H110" i="1" s="1"/>
  <c r="E110" i="1"/>
  <c r="P109" i="1"/>
  <c r="N109" i="1"/>
  <c r="L109" i="1"/>
  <c r="J109" i="1"/>
  <c r="Q109" i="1" s="1"/>
  <c r="F109" i="1"/>
  <c r="H109" i="1" s="1"/>
  <c r="E109" i="1"/>
  <c r="P108" i="1"/>
  <c r="N108" i="1"/>
  <c r="L108" i="1"/>
  <c r="J108" i="1"/>
  <c r="F108" i="1"/>
  <c r="H108" i="1" s="1"/>
  <c r="E108" i="1"/>
  <c r="P107" i="1"/>
  <c r="N107" i="1"/>
  <c r="Q107" i="1" s="1"/>
  <c r="L107" i="1"/>
  <c r="J107" i="1"/>
  <c r="F107" i="1"/>
  <c r="H107" i="1" s="1"/>
  <c r="E107" i="1"/>
  <c r="P106" i="1"/>
  <c r="N106" i="1"/>
  <c r="L106" i="1"/>
  <c r="J106" i="1"/>
  <c r="Q106" i="1" s="1"/>
  <c r="H106" i="1"/>
  <c r="F106" i="1"/>
  <c r="E106" i="1"/>
  <c r="P105" i="1"/>
  <c r="N105" i="1"/>
  <c r="L105" i="1"/>
  <c r="J105" i="1"/>
  <c r="F105" i="1"/>
  <c r="H105" i="1" s="1"/>
  <c r="E105" i="1"/>
  <c r="P103" i="1"/>
  <c r="N103" i="1"/>
  <c r="L103" i="1"/>
  <c r="J103" i="1"/>
  <c r="F103" i="1"/>
  <c r="H103" i="1" s="1"/>
  <c r="E103" i="1"/>
  <c r="P102" i="1"/>
  <c r="N102" i="1"/>
  <c r="L102" i="1"/>
  <c r="Q102" i="1" s="1"/>
  <c r="J102" i="1"/>
  <c r="F102" i="1"/>
  <c r="H102" i="1" s="1"/>
  <c r="E102" i="1"/>
  <c r="P101" i="1"/>
  <c r="N101" i="1"/>
  <c r="L101" i="1"/>
  <c r="J101" i="1"/>
  <c r="Q101" i="1" s="1"/>
  <c r="F101" i="1"/>
  <c r="H101" i="1" s="1"/>
  <c r="E101" i="1"/>
  <c r="P100" i="1"/>
  <c r="N100" i="1"/>
  <c r="L100" i="1"/>
  <c r="J100" i="1"/>
  <c r="F100" i="1"/>
  <c r="H100" i="1" s="1"/>
  <c r="E100" i="1"/>
  <c r="P99" i="1"/>
  <c r="N99" i="1"/>
  <c r="L99" i="1"/>
  <c r="Q99" i="1" s="1"/>
  <c r="J99" i="1"/>
  <c r="H99" i="1"/>
  <c r="F99" i="1"/>
  <c r="E99" i="1"/>
  <c r="P98" i="1"/>
  <c r="N98" i="1"/>
  <c r="L98" i="1"/>
  <c r="J98" i="1"/>
  <c r="Q98" i="1" s="1"/>
  <c r="F98" i="1"/>
  <c r="H98" i="1" s="1"/>
  <c r="E98" i="1"/>
  <c r="P97" i="1"/>
  <c r="N97" i="1"/>
  <c r="L97" i="1"/>
  <c r="Q97" i="1" s="1"/>
  <c r="J97" i="1"/>
  <c r="F97" i="1"/>
  <c r="H97" i="1" s="1"/>
  <c r="E97" i="1"/>
  <c r="P96" i="1"/>
  <c r="N96" i="1"/>
  <c r="L96" i="1"/>
  <c r="Q96" i="1" s="1"/>
  <c r="J96" i="1"/>
  <c r="F96" i="1"/>
  <c r="H96" i="1" s="1"/>
  <c r="E96" i="1"/>
  <c r="P95" i="1"/>
  <c r="N95" i="1"/>
  <c r="L95" i="1"/>
  <c r="J95" i="1"/>
  <c r="H95" i="1"/>
  <c r="F95" i="1"/>
  <c r="E95" i="1"/>
  <c r="P94" i="1"/>
  <c r="N94" i="1"/>
  <c r="L94" i="1"/>
  <c r="J94" i="1"/>
  <c r="F94" i="1"/>
  <c r="H94" i="1" s="1"/>
  <c r="E94" i="1"/>
  <c r="P93" i="1"/>
  <c r="N93" i="1"/>
  <c r="L93" i="1"/>
  <c r="J93" i="1"/>
  <c r="F93" i="1"/>
  <c r="H93" i="1" s="1"/>
  <c r="E93" i="1"/>
  <c r="P92" i="1"/>
  <c r="N92" i="1"/>
  <c r="L92" i="1"/>
  <c r="J92" i="1"/>
  <c r="Q92" i="1" s="1"/>
  <c r="F92" i="1"/>
  <c r="H92" i="1" s="1"/>
  <c r="E92" i="1"/>
  <c r="P91" i="1"/>
  <c r="N91" i="1"/>
  <c r="L91" i="1"/>
  <c r="J91" i="1"/>
  <c r="F91" i="1"/>
  <c r="H91" i="1" s="1"/>
  <c r="E91" i="1"/>
  <c r="P90" i="1"/>
  <c r="N90" i="1"/>
  <c r="L90" i="1"/>
  <c r="Q90" i="1" s="1"/>
  <c r="J90" i="1"/>
  <c r="H90" i="1"/>
  <c r="F90" i="1"/>
  <c r="E90" i="1"/>
  <c r="P89" i="1"/>
  <c r="N89" i="1"/>
  <c r="L89" i="1"/>
  <c r="J89" i="1"/>
  <c r="Q89" i="1" s="1"/>
  <c r="F89" i="1"/>
  <c r="H89" i="1" s="1"/>
  <c r="E89" i="1"/>
  <c r="P88" i="1"/>
  <c r="N88" i="1"/>
  <c r="L88" i="1"/>
  <c r="Q88" i="1" s="1"/>
  <c r="J88" i="1"/>
  <c r="F88" i="1"/>
  <c r="H88" i="1" s="1"/>
  <c r="E88" i="1"/>
  <c r="P87" i="1"/>
  <c r="N87" i="1"/>
  <c r="L87" i="1"/>
  <c r="Q87" i="1" s="1"/>
  <c r="J87" i="1"/>
  <c r="F87" i="1"/>
  <c r="H87" i="1" s="1"/>
  <c r="E87" i="1"/>
  <c r="P86" i="1"/>
  <c r="N86" i="1"/>
  <c r="L86" i="1"/>
  <c r="J86" i="1"/>
  <c r="H86" i="1"/>
  <c r="F86" i="1"/>
  <c r="E86" i="1"/>
  <c r="P85" i="1"/>
  <c r="N85" i="1"/>
  <c r="L85" i="1"/>
  <c r="J85" i="1"/>
  <c r="F85" i="1"/>
  <c r="H85" i="1" s="1"/>
  <c r="E85" i="1"/>
  <c r="P84" i="1"/>
  <c r="N84" i="1"/>
  <c r="L84" i="1"/>
  <c r="J84" i="1"/>
  <c r="F84" i="1"/>
  <c r="H84" i="1" s="1"/>
  <c r="E84" i="1"/>
  <c r="P83" i="1"/>
  <c r="N83" i="1"/>
  <c r="L83" i="1"/>
  <c r="J83" i="1"/>
  <c r="F83" i="1"/>
  <c r="H83" i="1" s="1"/>
  <c r="E83" i="1"/>
  <c r="P82" i="1"/>
  <c r="N82" i="1"/>
  <c r="L82" i="1"/>
  <c r="J82" i="1"/>
  <c r="F82" i="1"/>
  <c r="H82" i="1" s="1"/>
  <c r="E82" i="1"/>
  <c r="P81" i="1"/>
  <c r="N81" i="1"/>
  <c r="L81" i="1"/>
  <c r="J81" i="1"/>
  <c r="F81" i="1"/>
  <c r="H81" i="1" s="1"/>
  <c r="E81" i="1"/>
  <c r="P80" i="1"/>
  <c r="N80" i="1"/>
  <c r="L80" i="1"/>
  <c r="J80" i="1"/>
  <c r="H80" i="1"/>
  <c r="F80" i="1"/>
  <c r="E80" i="1"/>
  <c r="P79" i="1"/>
  <c r="N79" i="1"/>
  <c r="L79" i="1"/>
  <c r="J79" i="1"/>
  <c r="F79" i="1"/>
  <c r="H79" i="1" s="1"/>
  <c r="E79" i="1"/>
  <c r="P78" i="1"/>
  <c r="N78" i="1"/>
  <c r="L78" i="1"/>
  <c r="J78" i="1"/>
  <c r="F78" i="1"/>
  <c r="H78" i="1" s="1"/>
  <c r="E78" i="1"/>
  <c r="P77" i="1"/>
  <c r="N77" i="1"/>
  <c r="L77" i="1"/>
  <c r="J77" i="1"/>
  <c r="F77" i="1"/>
  <c r="H77" i="1" s="1"/>
  <c r="E77" i="1"/>
  <c r="P76" i="1"/>
  <c r="N76" i="1"/>
  <c r="L76" i="1"/>
  <c r="J76" i="1"/>
  <c r="F76" i="1"/>
  <c r="H76" i="1" s="1"/>
  <c r="E76" i="1"/>
  <c r="P75" i="1"/>
  <c r="N75" i="1"/>
  <c r="L75" i="1"/>
  <c r="J75" i="1"/>
  <c r="F75" i="1"/>
  <c r="H75" i="1" s="1"/>
  <c r="E75" i="1"/>
  <c r="P74" i="1"/>
  <c r="N74" i="1"/>
  <c r="L74" i="1"/>
  <c r="J74" i="1"/>
  <c r="F74" i="1"/>
  <c r="H74" i="1" s="1"/>
  <c r="E74" i="1"/>
  <c r="P73" i="1"/>
  <c r="N73" i="1"/>
  <c r="L73" i="1"/>
  <c r="J73" i="1"/>
  <c r="Q73" i="1" s="1"/>
  <c r="F73" i="1"/>
  <c r="H73" i="1" s="1"/>
  <c r="E73" i="1"/>
  <c r="P72" i="1"/>
  <c r="N72" i="1"/>
  <c r="L72" i="1"/>
  <c r="J72" i="1"/>
  <c r="H72" i="1"/>
  <c r="F72" i="1"/>
  <c r="E72" i="1"/>
  <c r="P71" i="1"/>
  <c r="N71" i="1"/>
  <c r="L71" i="1"/>
  <c r="J71" i="1"/>
  <c r="H71" i="1"/>
  <c r="F71" i="1"/>
  <c r="E71" i="1"/>
  <c r="P70" i="1"/>
  <c r="N70" i="1"/>
  <c r="L70" i="1"/>
  <c r="J70" i="1"/>
  <c r="F70" i="1"/>
  <c r="H70" i="1" s="1"/>
  <c r="E70" i="1"/>
  <c r="P69" i="1"/>
  <c r="N69" i="1"/>
  <c r="L69" i="1"/>
  <c r="J69" i="1"/>
  <c r="F69" i="1"/>
  <c r="H69" i="1" s="1"/>
  <c r="E69" i="1"/>
  <c r="P68" i="1"/>
  <c r="N68" i="1"/>
  <c r="L68" i="1"/>
  <c r="J68" i="1"/>
  <c r="F68" i="1"/>
  <c r="H68" i="1" s="1"/>
  <c r="E68" i="1"/>
  <c r="P67" i="1"/>
  <c r="N67" i="1"/>
  <c r="L67" i="1"/>
  <c r="J67" i="1"/>
  <c r="F67" i="1"/>
  <c r="H67" i="1" s="1"/>
  <c r="E67" i="1"/>
  <c r="P66" i="1"/>
  <c r="N66" i="1"/>
  <c r="L66" i="1"/>
  <c r="J66" i="1"/>
  <c r="F66" i="1"/>
  <c r="H66" i="1" s="1"/>
  <c r="E66" i="1"/>
  <c r="P65" i="1"/>
  <c r="N65" i="1"/>
  <c r="L65" i="1"/>
  <c r="J65" i="1"/>
  <c r="F65" i="1"/>
  <c r="H65" i="1" s="1"/>
  <c r="E65" i="1"/>
  <c r="P64" i="1"/>
  <c r="N64" i="1"/>
  <c r="L64" i="1"/>
  <c r="J64" i="1"/>
  <c r="F64" i="1"/>
  <c r="H64" i="1" s="1"/>
  <c r="E64" i="1"/>
  <c r="P63" i="1"/>
  <c r="N63" i="1"/>
  <c r="L63" i="1"/>
  <c r="J63" i="1"/>
  <c r="F63" i="1"/>
  <c r="H63" i="1" s="1"/>
  <c r="E63" i="1"/>
  <c r="P62" i="1"/>
  <c r="N62" i="1"/>
  <c r="L62" i="1"/>
  <c r="Q62" i="1" s="1"/>
  <c r="J62" i="1"/>
  <c r="H62" i="1"/>
  <c r="F62" i="1"/>
  <c r="E62" i="1"/>
  <c r="P61" i="1"/>
  <c r="N61" i="1"/>
  <c r="L61" i="1"/>
  <c r="J61" i="1"/>
  <c r="Q61" i="1" s="1"/>
  <c r="H61" i="1"/>
  <c r="F61" i="1"/>
  <c r="E61" i="1"/>
  <c r="P60" i="1"/>
  <c r="N60" i="1"/>
  <c r="L60" i="1"/>
  <c r="J60" i="1"/>
  <c r="F60" i="1"/>
  <c r="H60" i="1" s="1"/>
  <c r="E60" i="1"/>
  <c r="P59" i="1"/>
  <c r="N59" i="1"/>
  <c r="L59" i="1"/>
  <c r="J59" i="1"/>
  <c r="F59" i="1"/>
  <c r="H59" i="1" s="1"/>
  <c r="E59" i="1"/>
  <c r="P58" i="1"/>
  <c r="N58" i="1"/>
  <c r="L58" i="1"/>
  <c r="J58" i="1"/>
  <c r="F58" i="1"/>
  <c r="H58" i="1" s="1"/>
  <c r="E58" i="1"/>
  <c r="P57" i="1"/>
  <c r="N57" i="1"/>
  <c r="L57" i="1"/>
  <c r="J57" i="1"/>
  <c r="Q57" i="1" s="1"/>
  <c r="F57" i="1"/>
  <c r="H57" i="1" s="1"/>
  <c r="E57" i="1"/>
  <c r="P56" i="1"/>
  <c r="N56" i="1"/>
  <c r="L56" i="1"/>
  <c r="Q56" i="1" s="1"/>
  <c r="J56" i="1"/>
  <c r="H56" i="1"/>
  <c r="F56" i="1"/>
  <c r="E56" i="1"/>
  <c r="P55" i="1"/>
  <c r="N55" i="1"/>
  <c r="L55" i="1"/>
  <c r="J55" i="1"/>
  <c r="F55" i="1"/>
  <c r="H55" i="1" s="1"/>
  <c r="E55" i="1"/>
  <c r="P54" i="1"/>
  <c r="N54" i="1"/>
  <c r="L54" i="1"/>
  <c r="J54" i="1"/>
  <c r="H54" i="1"/>
  <c r="F54" i="1"/>
  <c r="E54" i="1"/>
  <c r="P53" i="1"/>
  <c r="N53" i="1"/>
  <c r="L53" i="1"/>
  <c r="Q53" i="1" s="1"/>
  <c r="J53" i="1"/>
  <c r="F53" i="1"/>
  <c r="H53" i="1" s="1"/>
  <c r="E53" i="1"/>
  <c r="P52" i="1"/>
  <c r="N52" i="1"/>
  <c r="L52" i="1"/>
  <c r="J52" i="1"/>
  <c r="H52" i="1"/>
  <c r="F52" i="1"/>
  <c r="E52" i="1"/>
  <c r="P51" i="1"/>
  <c r="N51" i="1"/>
  <c r="L51" i="1"/>
  <c r="J51" i="1"/>
  <c r="Q51" i="1" s="1"/>
  <c r="F51" i="1"/>
  <c r="H51" i="1" s="1"/>
  <c r="E51" i="1"/>
  <c r="P50" i="1"/>
  <c r="N50" i="1"/>
  <c r="L50" i="1"/>
  <c r="Q50" i="1" s="1"/>
  <c r="J50" i="1"/>
  <c r="F50" i="1"/>
  <c r="H50" i="1" s="1"/>
  <c r="E50" i="1"/>
  <c r="P49" i="1"/>
  <c r="N49" i="1"/>
  <c r="L49" i="1"/>
  <c r="J49" i="1"/>
  <c r="Q49" i="1" s="1"/>
  <c r="F49" i="1"/>
  <c r="H49" i="1" s="1"/>
  <c r="E49" i="1"/>
  <c r="P48" i="1"/>
  <c r="N48" i="1"/>
  <c r="L48" i="1"/>
  <c r="J48" i="1"/>
  <c r="Q48" i="1" s="1"/>
  <c r="H48" i="1"/>
  <c r="F48" i="1"/>
  <c r="E48" i="1"/>
  <c r="P47" i="1"/>
  <c r="N47" i="1"/>
  <c r="L47" i="1"/>
  <c r="J47" i="1"/>
  <c r="F47" i="1"/>
  <c r="H47" i="1" s="1"/>
  <c r="E47" i="1"/>
  <c r="P46" i="1"/>
  <c r="N46" i="1"/>
  <c r="L46" i="1"/>
  <c r="J46" i="1"/>
  <c r="H46" i="1"/>
  <c r="F46" i="1"/>
  <c r="E46" i="1"/>
  <c r="P45" i="1"/>
  <c r="N45" i="1"/>
  <c r="L45" i="1"/>
  <c r="J45" i="1"/>
  <c r="Q45" i="1" s="1"/>
  <c r="F45" i="1"/>
  <c r="H45" i="1" s="1"/>
  <c r="E45" i="1"/>
  <c r="P44" i="1"/>
  <c r="N44" i="1"/>
  <c r="L44" i="1"/>
  <c r="Q44" i="1" s="1"/>
  <c r="J44" i="1"/>
  <c r="F44" i="1"/>
  <c r="H44" i="1" s="1"/>
  <c r="E44" i="1"/>
  <c r="P43" i="1"/>
  <c r="N43" i="1"/>
  <c r="L43" i="1"/>
  <c r="J43" i="1"/>
  <c r="F43" i="1"/>
  <c r="H43" i="1" s="1"/>
  <c r="E43" i="1"/>
  <c r="P42" i="1"/>
  <c r="N42" i="1"/>
  <c r="L42" i="1"/>
  <c r="J42" i="1"/>
  <c r="Q42" i="1" s="1"/>
  <c r="F42" i="1"/>
  <c r="H42" i="1" s="1"/>
  <c r="E42" i="1"/>
  <c r="P41" i="1"/>
  <c r="N41" i="1"/>
  <c r="L41" i="1"/>
  <c r="J41" i="1"/>
  <c r="F41" i="1"/>
  <c r="H41" i="1" s="1"/>
  <c r="E41" i="1"/>
  <c r="P40" i="1"/>
  <c r="N40" i="1"/>
  <c r="L40" i="1"/>
  <c r="J40" i="1"/>
  <c r="F40" i="1"/>
  <c r="H40" i="1" s="1"/>
  <c r="E40" i="1"/>
  <c r="P39" i="1"/>
  <c r="N39" i="1"/>
  <c r="L39" i="1"/>
  <c r="J39" i="1"/>
  <c r="F39" i="1"/>
  <c r="H39" i="1" s="1"/>
  <c r="E39" i="1"/>
  <c r="P38" i="1"/>
  <c r="N38" i="1"/>
  <c r="L38" i="1"/>
  <c r="J38" i="1"/>
  <c r="Q38" i="1" s="1"/>
  <c r="F38" i="1"/>
  <c r="H38" i="1" s="1"/>
  <c r="E38" i="1"/>
  <c r="P37" i="1"/>
  <c r="N37" i="1"/>
  <c r="L37" i="1"/>
  <c r="J37" i="1"/>
  <c r="F37" i="1"/>
  <c r="H37" i="1" s="1"/>
  <c r="E37" i="1"/>
  <c r="P36" i="1"/>
  <c r="N36" i="1"/>
  <c r="L36" i="1"/>
  <c r="J36" i="1"/>
  <c r="Q36" i="1" s="1"/>
  <c r="F36" i="1"/>
  <c r="H36" i="1" s="1"/>
  <c r="E36" i="1"/>
  <c r="P35" i="1"/>
  <c r="N35" i="1"/>
  <c r="L35" i="1"/>
  <c r="J35" i="1"/>
  <c r="Q35" i="1" s="1"/>
  <c r="F35" i="1"/>
  <c r="H35" i="1" s="1"/>
  <c r="E35" i="1"/>
  <c r="P34" i="1"/>
  <c r="N34" i="1"/>
  <c r="L34" i="1"/>
  <c r="J34" i="1"/>
  <c r="F34" i="1"/>
  <c r="H34" i="1" s="1"/>
  <c r="E34" i="1"/>
  <c r="E24" i="1"/>
  <c r="F24" i="1"/>
  <c r="H24" i="1" s="1"/>
  <c r="J24" i="1"/>
  <c r="L24" i="1"/>
  <c r="N24" i="1"/>
  <c r="P24" i="1"/>
  <c r="Q24" i="1"/>
  <c r="E25" i="1"/>
  <c r="F25" i="1"/>
  <c r="H25" i="1" s="1"/>
  <c r="J25" i="1"/>
  <c r="L25" i="1"/>
  <c r="N25" i="1"/>
  <c r="P25" i="1"/>
  <c r="E26" i="1"/>
  <c r="F26" i="1"/>
  <c r="H26" i="1"/>
  <c r="J26" i="1"/>
  <c r="L26" i="1"/>
  <c r="N26" i="1"/>
  <c r="P26" i="1"/>
  <c r="E27" i="1"/>
  <c r="F27" i="1"/>
  <c r="H27" i="1" s="1"/>
  <c r="J27" i="1"/>
  <c r="L27" i="1"/>
  <c r="N27" i="1"/>
  <c r="P27" i="1"/>
  <c r="E28" i="1"/>
  <c r="F28" i="1"/>
  <c r="H28" i="1" s="1"/>
  <c r="J28" i="1"/>
  <c r="L28" i="1"/>
  <c r="N28" i="1"/>
  <c r="P28" i="1"/>
  <c r="E29" i="1"/>
  <c r="F29" i="1"/>
  <c r="H29" i="1" s="1"/>
  <c r="J29" i="1"/>
  <c r="L29" i="1"/>
  <c r="N29" i="1"/>
  <c r="P29" i="1"/>
  <c r="E30" i="1"/>
  <c r="F30" i="1"/>
  <c r="H30" i="1" s="1"/>
  <c r="J30" i="1"/>
  <c r="Q30" i="1" s="1"/>
  <c r="L30" i="1"/>
  <c r="N30" i="1"/>
  <c r="P30" i="1"/>
  <c r="E31" i="1"/>
  <c r="F31" i="1"/>
  <c r="H31" i="1" s="1"/>
  <c r="J31" i="1"/>
  <c r="L31" i="1"/>
  <c r="N31" i="1"/>
  <c r="P31" i="1"/>
  <c r="Q31" i="1"/>
  <c r="E32" i="1"/>
  <c r="F32" i="1"/>
  <c r="H32" i="1" s="1"/>
  <c r="J32" i="1"/>
  <c r="L32" i="1"/>
  <c r="N32" i="1"/>
  <c r="P32" i="1"/>
  <c r="E33" i="1"/>
  <c r="F33" i="1"/>
  <c r="H33" i="1" s="1"/>
  <c r="J33" i="1"/>
  <c r="L33" i="1"/>
  <c r="Q33" i="1" s="1"/>
  <c r="N33" i="1"/>
  <c r="P33" i="1"/>
  <c r="Q47" i="1" l="1"/>
  <c r="Q54" i="1"/>
  <c r="Q59" i="1"/>
  <c r="Q68" i="1"/>
  <c r="Q70" i="1"/>
  <c r="Q77" i="1"/>
  <c r="Q79" i="1"/>
  <c r="Q114" i="1"/>
  <c r="Q121" i="1"/>
  <c r="Q130" i="1"/>
  <c r="Q139" i="1"/>
  <c r="Q148" i="1"/>
  <c r="Q157" i="1"/>
  <c r="Q166" i="1"/>
  <c r="Q175" i="1"/>
  <c r="Q184" i="1"/>
  <c r="Q201" i="1"/>
  <c r="Q218" i="1"/>
  <c r="Q220" i="1"/>
  <c r="Q233" i="1"/>
  <c r="Q237" i="1"/>
  <c r="Q256" i="1"/>
  <c r="Q34" i="1"/>
  <c r="Q40" i="1"/>
  <c r="Q63" i="1"/>
  <c r="Q72" i="1"/>
  <c r="Q81" i="1"/>
  <c r="Q123" i="1"/>
  <c r="Q132" i="1"/>
  <c r="Q141" i="1"/>
  <c r="Q150" i="1"/>
  <c r="Q159" i="1"/>
  <c r="Q168" i="1"/>
  <c r="Q188" i="1"/>
  <c r="Q190" i="1"/>
  <c r="Q207" i="1"/>
  <c r="Q226" i="1"/>
  <c r="Q239" i="1"/>
  <c r="Q243" i="1"/>
  <c r="Q262" i="1"/>
  <c r="Q359" i="1"/>
  <c r="Q404" i="1"/>
  <c r="Q413" i="1"/>
  <c r="Q436" i="1"/>
  <c r="Q224" i="1"/>
  <c r="Q260" i="1"/>
  <c r="Q434" i="1"/>
  <c r="Q46" i="1"/>
  <c r="Q58" i="1"/>
  <c r="Q65" i="1"/>
  <c r="Q67" i="1"/>
  <c r="Q74" i="1"/>
  <c r="Q76" i="1"/>
  <c r="Q83" i="1"/>
  <c r="Q103" i="1"/>
  <c r="Q172" i="1"/>
  <c r="Q181" i="1"/>
  <c r="Q194" i="1"/>
  <c r="Q196" i="1"/>
  <c r="Q245" i="1"/>
  <c r="Q266" i="1"/>
  <c r="Q271" i="1"/>
  <c r="Q278" i="1"/>
  <c r="Q283" i="1"/>
  <c r="Q290" i="1"/>
  <c r="Q295" i="1"/>
  <c r="Q302" i="1"/>
  <c r="Q307" i="1"/>
  <c r="Q314" i="1"/>
  <c r="Q319" i="1"/>
  <c r="Q326" i="1"/>
  <c r="Q331" i="1"/>
  <c r="Q338" i="1"/>
  <c r="Q343" i="1"/>
  <c r="Q26" i="1"/>
  <c r="Q85" i="1"/>
  <c r="Q94" i="1"/>
  <c r="Q198" i="1"/>
  <c r="Q215" i="1"/>
  <c r="Q217" i="1"/>
  <c r="Q230" i="1"/>
  <c r="Q234" i="1"/>
  <c r="Q253" i="1"/>
  <c r="Q347" i="1"/>
  <c r="Q365" i="1"/>
  <c r="Q374" i="1"/>
  <c r="Q383" i="1"/>
  <c r="Q392" i="1"/>
  <c r="Q419" i="1"/>
  <c r="Q429" i="1"/>
  <c r="Q60" i="1"/>
  <c r="Q69" i="1"/>
  <c r="Q78" i="1"/>
  <c r="Q108" i="1"/>
  <c r="Q165" i="1"/>
  <c r="Q174" i="1"/>
  <c r="Q219" i="1"/>
  <c r="Q238" i="1"/>
  <c r="Q251" i="1"/>
  <c r="Q255" i="1"/>
  <c r="Q39" i="1"/>
  <c r="Q41" i="1"/>
  <c r="Q55" i="1"/>
  <c r="Q115" i="1"/>
  <c r="Q187" i="1"/>
  <c r="Q240" i="1"/>
  <c r="Q259" i="1"/>
  <c r="Q275" i="1"/>
  <c r="Q287" i="1"/>
  <c r="Q299" i="1"/>
  <c r="Q311" i="1"/>
  <c r="Q351" i="1"/>
  <c r="Q369" i="1"/>
  <c r="Q378" i="1"/>
  <c r="Q37" i="1"/>
  <c r="Q43" i="1"/>
  <c r="Q64" i="1"/>
  <c r="Q71" i="1"/>
  <c r="Q80" i="1"/>
  <c r="Q82" i="1"/>
  <c r="Q124" i="1"/>
  <c r="Q133" i="1"/>
  <c r="Q142" i="1"/>
  <c r="Q151" i="1"/>
  <c r="Q160" i="1"/>
  <c r="Q169" i="1"/>
  <c r="Q178" i="1"/>
  <c r="Q189" i="1"/>
  <c r="Q206" i="1"/>
  <c r="Q208" i="1"/>
  <c r="Q221" i="1"/>
  <c r="Q225" i="1"/>
  <c r="Q244" i="1"/>
  <c r="Q257" i="1"/>
  <c r="Q261" i="1"/>
  <c r="Q91" i="1"/>
  <c r="Q100" i="1"/>
  <c r="Q105" i="1"/>
  <c r="Q117" i="1"/>
  <c r="Q210" i="1"/>
  <c r="Q229" i="1"/>
  <c r="Q242" i="1"/>
  <c r="Q246" i="1"/>
  <c r="Q353" i="1"/>
  <c r="Q371" i="1"/>
  <c r="Q380" i="1"/>
  <c r="Q389" i="1"/>
  <c r="Q426" i="1"/>
  <c r="Q52" i="1"/>
  <c r="Q66" i="1"/>
  <c r="Q75" i="1"/>
  <c r="Q112" i="1"/>
  <c r="Q126" i="1"/>
  <c r="Q135" i="1"/>
  <c r="Q144" i="1"/>
  <c r="Q153" i="1"/>
  <c r="Q162" i="1"/>
  <c r="Q171" i="1"/>
  <c r="Q195" i="1"/>
  <c r="Q214" i="1"/>
  <c r="Q231" i="1"/>
  <c r="Q250" i="1"/>
  <c r="Q272" i="1"/>
  <c r="Q284" i="1"/>
  <c r="Q296" i="1"/>
  <c r="Q308" i="1"/>
  <c r="Q320" i="1"/>
  <c r="Q332" i="1"/>
  <c r="Q337" i="1"/>
  <c r="Q362" i="1"/>
  <c r="Q398" i="1"/>
  <c r="Q407" i="1"/>
  <c r="Q416" i="1"/>
  <c r="Q437" i="1"/>
  <c r="Q32" i="1"/>
  <c r="Q84" i="1"/>
  <c r="Q86" i="1"/>
  <c r="Q93" i="1"/>
  <c r="Q95" i="1"/>
  <c r="Q180" i="1"/>
  <c r="Q197" i="1"/>
  <c r="Q199" i="1"/>
  <c r="Q216" i="1"/>
  <c r="Q235" i="1"/>
  <c r="Q248" i="1"/>
  <c r="Q252" i="1"/>
  <c r="Q348" i="1"/>
  <c r="Q357" i="1"/>
  <c r="Q366" i="1"/>
  <c r="Q375" i="1"/>
  <c r="Q384" i="1"/>
  <c r="Q393" i="1"/>
  <c r="Q402" i="1"/>
  <c r="Q411" i="1"/>
  <c r="Q420" i="1"/>
  <c r="Q430" i="1"/>
  <c r="Q27" i="1"/>
  <c r="Q25" i="1"/>
  <c r="Q29" i="1"/>
  <c r="Q28" i="1"/>
  <c r="C7" i="2" l="1"/>
  <c r="C8" i="2" s="1"/>
  <c r="C9" i="2" s="1"/>
  <c r="C10" i="2" s="1"/>
  <c r="C11" i="2" s="1"/>
  <c r="C12" i="2" s="1"/>
  <c r="C13" i="2" s="1"/>
  <c r="C14" i="2" s="1"/>
  <c r="C15" i="2" s="1"/>
  <c r="C16" i="2" s="1"/>
  <c r="C17" i="2" s="1"/>
  <c r="C18" i="2" s="1"/>
  <c r="C19" i="2" s="1"/>
  <c r="C20" i="2" s="1"/>
  <c r="C21" i="2" s="1"/>
  <c r="C22" i="2" s="1"/>
  <c r="C23" i="2" s="1"/>
  <c r="C24" i="2" s="1"/>
  <c r="C25" i="2" s="1"/>
  <c r="C26" i="2" s="1"/>
  <c r="C27" i="2" s="1"/>
  <c r="C28" i="2" s="1"/>
  <c r="C29" i="2" s="1"/>
  <c r="C30" i="2" s="1"/>
  <c r="C31" i="2" s="1"/>
  <c r="C32" i="2" s="1"/>
  <c r="C33" i="2" s="1"/>
  <c r="C34" i="2" s="1"/>
  <c r="C35" i="2" s="1"/>
  <c r="C36" i="2" s="1"/>
  <c r="C37" i="2" s="1"/>
  <c r="C38" i="2" s="1"/>
  <c r="C39" i="2" s="1"/>
  <c r="C40" i="2" s="1"/>
  <c r="C41" i="2" s="1"/>
  <c r="C42" i="2" s="1"/>
  <c r="C43" i="2" s="1"/>
  <c r="C44" i="2" s="1"/>
  <c r="C45" i="2" s="1"/>
  <c r="C46" i="2" s="1"/>
  <c r="C47" i="2" s="1"/>
  <c r="C48" i="2" s="1"/>
  <c r="C49" i="2" s="1"/>
  <c r="C50" i="2" s="1"/>
  <c r="C51" i="2" s="1"/>
  <c r="C52" i="2" s="1"/>
  <c r="C53" i="2" s="1"/>
  <c r="C54" i="2" s="1"/>
  <c r="C55" i="2" s="1"/>
  <c r="C56" i="2" s="1"/>
  <c r="C57" i="2" s="1"/>
  <c r="C58" i="2" s="1"/>
  <c r="C59" i="2" s="1"/>
  <c r="C60" i="2" s="1"/>
  <c r="C61" i="2" s="1"/>
  <c r="C62" i="2" s="1"/>
  <c r="C63" i="2" s="1"/>
  <c r="C64" i="2" s="1"/>
  <c r="C65" i="2" s="1"/>
  <c r="C66" i="2" s="1"/>
  <c r="C67" i="2" s="1"/>
  <c r="C68" i="2" s="1"/>
  <c r="C69" i="2" s="1"/>
  <c r="C70" i="2" s="1"/>
  <c r="C71" i="2" s="1"/>
  <c r="C72" i="2" s="1"/>
  <c r="C73" i="2" s="1"/>
  <c r="C74" i="2" s="1"/>
  <c r="C75" i="2" s="1"/>
  <c r="C76" i="2" s="1"/>
  <c r="C77" i="2" s="1"/>
  <c r="C78" i="2" s="1"/>
  <c r="C79" i="2" s="1"/>
  <c r="C80" i="2" s="1"/>
  <c r="C81" i="2" s="1"/>
  <c r="C82" i="2" s="1"/>
  <c r="C83" i="2" s="1"/>
  <c r="C84" i="2" s="1"/>
  <c r="C85" i="2" s="1"/>
  <c r="C86" i="2" s="1"/>
  <c r="C87" i="2" s="1"/>
  <c r="C88" i="2" s="1"/>
  <c r="C89" i="2" s="1"/>
  <c r="C90" i="2" s="1"/>
  <c r="C91" i="2" s="1"/>
  <c r="C92" i="2" s="1"/>
  <c r="C93" i="2" s="1"/>
  <c r="C94" i="2" s="1"/>
  <c r="C95" i="2" s="1"/>
  <c r="C96" i="2" s="1"/>
  <c r="C97" i="2" s="1"/>
  <c r="C98" i="2" s="1"/>
  <c r="C99" i="2" s="1"/>
  <c r="C100" i="2" s="1"/>
  <c r="C101" i="2" s="1"/>
  <c r="C102" i="2" s="1"/>
  <c r="C103" i="2" s="1"/>
  <c r="C104" i="2" s="1"/>
</calcChain>
</file>

<file path=xl/sharedStrings.xml><?xml version="1.0" encoding="utf-8"?>
<sst xmlns="http://schemas.openxmlformats.org/spreadsheetml/2006/main" count="460" uniqueCount="445">
  <si>
    <t>MACROPROCESO DE APOYO</t>
  </si>
  <si>
    <t>CÓDIGO:  ABSr140</t>
  </si>
  <si>
    <t>PROCESO GESTIÓN BIENES Y SERVICIOS</t>
  </si>
  <si>
    <t>VERSIÓN: 1</t>
  </si>
  <si>
    <t>JUSTIFICACION DE PRECIOS ARTIFICIALMENTE BAJOS TRACTO SUCESIVO</t>
  </si>
  <si>
    <t>VIGENCIA: 2023-07-31</t>
  </si>
  <si>
    <t>PÁGINA: 1 de 1</t>
  </si>
  <si>
    <t>32.1</t>
  </si>
  <si>
    <r>
      <rPr>
        <b/>
        <sz val="11"/>
        <color theme="1"/>
        <rFont val="Arial"/>
        <family val="2"/>
      </rPr>
      <t xml:space="preserve">FECHA DE ELABORACIÓN:   </t>
    </r>
    <r>
      <rPr>
        <sz val="11"/>
        <color theme="1"/>
        <rFont val="Arial"/>
        <family val="2"/>
      </rPr>
      <t xml:space="preserve">  </t>
    </r>
    <r>
      <rPr>
        <sz val="11"/>
        <color theme="0" tint="-0.34998626667073579"/>
        <rFont val="Arial"/>
        <family val="2"/>
      </rPr>
      <t xml:space="preserve"> AAAA   /  MM    /   DD</t>
    </r>
  </si>
  <si>
    <t>NOMBRE DEL COTIZANTE:</t>
  </si>
  <si>
    <t>NIT / CÉDULA:</t>
  </si>
  <si>
    <t>OBJETO:</t>
  </si>
  <si>
    <t>FICHA ANÁLISIS DE COTIZACIONES RECEPCIONADAS</t>
  </si>
  <si>
    <r>
      <t xml:space="preserve">NOTA 7: </t>
    </r>
    <r>
      <rPr>
        <sz val="11"/>
        <color theme="1"/>
        <rFont val="Arial"/>
        <family val="2"/>
      </rPr>
      <t>señor oferente recuerde validar los datos contenidos en la columna DIFERENCIA ENTRE VALOR OFERTADO DE CADA ITEM  VS DESAGREGACION , toda vez que esta columna muestra si existe diferencia. Recuerde que la sumatoria de los porcentajes no podrán superar el 100% del VALOR OFERTADO DE CADA ITEM, por lo tanto no deberán existir diferencias.</t>
    </r>
  </si>
  <si>
    <t>DIFERENCIA ENTRE VALOR OFERTADO DE CADA ITEM  VS DESAGREGACION</t>
  </si>
  <si>
    <t>NUMERO</t>
  </si>
  <si>
    <t>ESPECIFICACION TÉCNICA</t>
  </si>
  <si>
    <t>PRECIO DE REFERENCIA  INCLUIDO  IMPUESTOS APLICABLES (VALOR MÁXIMO)</t>
  </si>
  <si>
    <t>PORCENTAJE REPRESENTATIVO EN EL PRECIO DE REFERENCIA</t>
  </si>
  <si>
    <t>VALOR MÍNIMO ACEPTABLE DEL P. 80%</t>
  </si>
  <si>
    <t xml:space="preserve">VALOR ECONOMICO DE LA OFERTA PRESENTADA POR EL OFERENTE INCLUIDO IMPUESTOS APLICABLES </t>
  </si>
  <si>
    <t xml:space="preserve">ALERTA VALOR MÍNIMO ACEPTABLE </t>
  </si>
  <si>
    <t>COSTO DEL BIEN Y SERVICIO U OBRA</t>
  </si>
  <si>
    <t xml:space="preserve">GASTOS GENERALES </t>
  </si>
  <si>
    <t>IMPREVISTOS</t>
  </si>
  <si>
    <t>UTILIDAD MARGINAL</t>
  </si>
  <si>
    <t>PORCENTAJE %</t>
  </si>
  <si>
    <t xml:space="preserve">VALOR </t>
  </si>
  <si>
    <r>
      <rPr>
        <b/>
        <sz val="11"/>
        <color theme="1"/>
        <rFont val="Arial"/>
        <family val="2"/>
      </rPr>
      <t>NOTA 1:</t>
    </r>
    <r>
      <rPr>
        <sz val="11"/>
        <color theme="1"/>
        <rFont val="Arial"/>
        <family val="2"/>
      </rPr>
      <t xml:space="preserve"> Es obligación del oferente diligenciar el presente documento sin modificarlo, si el valor ofertado de UNO O MÁS ÍTEMS es inferior al 80% del precio de referencia publicado por la Universidad de Cundinamarca.
</t>
    </r>
    <r>
      <rPr>
        <b/>
        <sz val="11"/>
        <color theme="1"/>
        <rFont val="Arial"/>
        <family val="2"/>
      </rPr>
      <t>NOTA 2:</t>
    </r>
    <r>
      <rPr>
        <sz val="11"/>
        <color theme="1"/>
        <rFont val="Arial"/>
        <family val="2"/>
      </rPr>
      <t xml:space="preserve"> Señor oferente es de obligatoriedad, que la justificación de los precios aparentemente bajos este soportado con evidencias que conlleve a la veracidad de la justificación, es decir, que el oferente debe allegar documentos que soporte dichos precios cotizados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1"/>
        <color theme="1"/>
        <rFont val="Arial"/>
        <family val="2"/>
      </rPr>
      <t>NOTA 3:</t>
    </r>
    <r>
      <rPr>
        <sz val="11"/>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1"/>
        <color theme="1"/>
        <rFont val="Arial"/>
        <family val="2"/>
      </rPr>
      <t>NOTA 4:</t>
    </r>
    <r>
      <rPr>
        <sz val="11"/>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1"/>
        <color theme="1"/>
        <rFont val="Arial"/>
        <family val="2"/>
      </rPr>
      <t>NOTA 5:</t>
    </r>
    <r>
      <rPr>
        <sz val="11"/>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precio de referencia, como también se aclara que no se permite contener valores con decimales.
</t>
    </r>
    <r>
      <rPr>
        <b/>
        <sz val="11"/>
        <color theme="1"/>
        <rFont val="Arial"/>
        <family val="2"/>
      </rPr>
      <t>NOTA 6.</t>
    </r>
    <r>
      <rPr>
        <sz val="11"/>
        <color theme="1"/>
        <rFont val="Arial"/>
        <family val="2"/>
      </rPr>
      <t xml:space="preserve"> Cuando el valor el valor de la cotización exceda el presupuesto oficial (precio de referencia), será causal de rechazo conforme lo establecido en ABSr097 y/o invitación pública y/o privada que soporta el proeso de cotización.</t>
    </r>
  </si>
  <si>
    <r>
      <rPr>
        <b/>
        <sz val="11"/>
        <color theme="1"/>
        <rFont val="Arial"/>
        <family val="2"/>
      </rPr>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t>
    </r>
    <r>
      <rPr>
        <sz val="11"/>
        <color theme="1"/>
        <rFont val="Arial"/>
        <family val="2"/>
      </rPr>
      <t xml:space="preserve">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r>
  </si>
  <si>
    <t>Justificación: "Recuerde que deberá adjuntar la evidencias que soporten lo indicado en este espacio"</t>
  </si>
  <si>
    <t>NOMBRE DEL OFERENTE Y/O REPRESENTANTE LEGAL</t>
  </si>
  <si>
    <t>FIRMA DEL OFERENTE Y/O REPRESENTANTE LEGAL</t>
  </si>
  <si>
    <t>32.1-41</t>
  </si>
  <si>
    <t>Diagonal 18 No. 20-29 Fusagasugá – Cundinamarca</t>
  </si>
  <si>
    <t>Teléfono: (601) 8281483 Línea Gratuita: 018000180414</t>
  </si>
  <si>
    <t xml:space="preserve">www.ucundinamarca.edu.co E-mail: info@ucundinamarca.edu.co </t>
  </si>
  <si>
    <t>NIT: 890.680.062-2</t>
  </si>
  <si>
    <r>
      <rPr>
        <sz val="5.5"/>
        <rFont val="Arial MT"/>
        <family val="2"/>
      </rPr>
      <t>SERVICIO CAMBIO Y SUMINISTRO DE ACEITE DE MOTOR</t>
    </r>
  </si>
  <si>
    <r>
      <rPr>
        <sz val="5.5"/>
        <rFont val="Arial MT"/>
        <family val="2"/>
      </rPr>
      <t>SERVICIO DE ENGRASE</t>
    </r>
  </si>
  <si>
    <r>
      <rPr>
        <sz val="5.5"/>
        <rFont val="Arial MT"/>
        <family val="2"/>
      </rPr>
      <t>SERVICIO CAMBIO Y SUMINISTRO TANQUE DE COMBUSTIBLE</t>
    </r>
  </si>
  <si>
    <r>
      <rPr>
        <sz val="5.5"/>
        <rFont val="Arial MT"/>
        <family val="2"/>
      </rPr>
      <t>SERVICIO CAMBIO DE MANGUERA</t>
    </r>
  </si>
  <si>
    <r>
      <rPr>
        <sz val="5.5"/>
        <rFont val="Arial MT"/>
        <family val="2"/>
      </rPr>
      <t>SERVICIO CAMBIO TUBERIA DE COMBUSTIBLE</t>
    </r>
  </si>
  <si>
    <r>
      <rPr>
        <sz val="5.5"/>
        <rFont val="Arial MT"/>
        <family val="2"/>
      </rPr>
      <t>SERVICIO CAMBIO FILTRO DE COMBUSTIBLE</t>
    </r>
  </si>
  <si>
    <r>
      <rPr>
        <sz val="5.5"/>
        <rFont val="Arial MT"/>
        <family val="2"/>
      </rPr>
      <t>DESMONTE, LAVADO Y MONTAJE DE TANQUE COMBUSTIBLE</t>
    </r>
  </si>
  <si>
    <r>
      <rPr>
        <sz val="5.5"/>
        <rFont val="Arial MT"/>
        <family val="2"/>
      </rPr>
      <t>SOLDADURA ESPECIAL TANQUE DE COMBUSTIBLE</t>
    </r>
  </si>
  <si>
    <r>
      <rPr>
        <sz val="5.5"/>
        <rFont val="Arial MT"/>
        <family val="2"/>
      </rPr>
      <t>SERVICIO CAMBIO TAPA TANQUE DE COMBUSTIBLE</t>
    </r>
  </si>
  <si>
    <r>
      <rPr>
        <sz val="5.5"/>
        <rFont val="Arial MT"/>
        <family val="2"/>
      </rPr>
      <t>SERVICIO MANTENIMIENTO O CAMBIO TURBO</t>
    </r>
  </si>
  <si>
    <r>
      <rPr>
        <sz val="5.5"/>
        <rFont val="Arial MT"/>
        <family val="2"/>
      </rPr>
      <t>SERVICIO CAMBIO EMPAQUETADURA TURBO</t>
    </r>
  </si>
  <si>
    <r>
      <rPr>
        <sz val="5.5"/>
        <rFont val="Arial MT"/>
        <family val="2"/>
      </rPr>
      <t>SERVICIO CAMBIO TURBINA</t>
    </r>
  </si>
  <si>
    <r>
      <rPr>
        <sz val="5.5"/>
        <rFont val="Arial MT"/>
        <family val="2"/>
      </rPr>
      <t>SERVICIO CAMBIO GOBERNADOR DE PRESION DE COMBUSTIBLE</t>
    </r>
  </si>
  <si>
    <r>
      <rPr>
        <sz val="5.5"/>
        <rFont val="Arial MT"/>
        <family val="2"/>
      </rPr>
      <t>SERVICIO CAMBIO TANQUE DE COMBUSTIBLE</t>
    </r>
  </si>
  <si>
    <r>
      <rPr>
        <sz val="5.5"/>
        <rFont val="Arial MT"/>
        <family val="2"/>
      </rPr>
      <t>SERVICIO CAMBIO BASE  TRAMPA DE AGUA</t>
    </r>
  </si>
  <si>
    <r>
      <rPr>
        <sz val="5.5"/>
        <rFont val="Arial MT"/>
        <family val="2"/>
      </rPr>
      <t>SERVICIO CAMBIO FILTRO TRAMPA DE AGUA</t>
    </r>
  </si>
  <si>
    <r>
      <rPr>
        <sz val="5.5"/>
        <rFont val="Arial MT"/>
        <family val="2"/>
      </rPr>
      <t>SERVICIO CAMBIO FLOTADOR INDICADOR DE COMBUSTIBLE</t>
    </r>
  </si>
  <si>
    <r>
      <rPr>
        <sz val="5.5"/>
        <rFont val="Arial MT"/>
        <family val="2"/>
      </rPr>
      <t>SERVICIO CAMBIO SUNCHO TANQUE DE COMBUSTIBLE</t>
    </r>
  </si>
  <si>
    <r>
      <rPr>
        <sz val="5.5"/>
        <rFont val="Arial MT"/>
        <family val="2"/>
      </rPr>
      <t>SERVICIO CAMBIO INYECTOR DE COMBUSTIBLE</t>
    </r>
  </si>
  <si>
    <r>
      <rPr>
        <sz val="5.5"/>
        <rFont val="Arial MT"/>
        <family val="2"/>
      </rPr>
      <t>SERVICIO CAMBIO TUBERIA DE INYECTORES</t>
    </r>
  </si>
  <si>
    <r>
      <rPr>
        <sz val="5.5"/>
        <rFont val="Arial MT"/>
        <family val="2"/>
      </rPr>
      <t>SERVICIO CAMBIO BASE FILTRO DE COMBUSTIBLE</t>
    </r>
  </si>
  <si>
    <r>
      <rPr>
        <sz val="5.5"/>
        <rFont val="Arial MT"/>
        <family val="2"/>
      </rPr>
      <t>SERVICIO CAMBIO SENSOR PRESION DE COMBUSTIBLE</t>
    </r>
  </si>
  <si>
    <r>
      <rPr>
        <sz val="5.5"/>
        <rFont val="Arial MT"/>
        <family val="2"/>
      </rPr>
      <t>SERVICIO CAMBIO BOMBIN DE COMBUSTIBLE</t>
    </r>
  </si>
  <si>
    <r>
      <rPr>
        <sz val="5.5"/>
        <rFont val="Arial MT"/>
        <family val="2"/>
      </rPr>
      <t>SERVICIO CAMBIO ARANDERAS DE INYECTORES</t>
    </r>
  </si>
  <si>
    <r>
      <rPr>
        <sz val="5.5"/>
        <rFont val="Arial MT"/>
        <family val="2"/>
      </rPr>
      <t>SERVICIO CAMBIO TOBERAS DE INYECTORES</t>
    </r>
  </si>
  <si>
    <r>
      <rPr>
        <sz val="5.5"/>
        <rFont val="Arial MT"/>
        <family val="2"/>
      </rPr>
      <t>SERVICIO CAMBIO VALVULAS DE ALIVIO PRESION DE COMBUSTIBLE</t>
    </r>
  </si>
  <si>
    <r>
      <rPr>
        <sz val="5.5"/>
        <rFont val="Arial MT"/>
        <family val="2"/>
      </rPr>
      <t>SERVICIO CAMBIO EMPAQUETADURA GOBERNADOR</t>
    </r>
  </si>
  <si>
    <r>
      <rPr>
        <sz val="5.5"/>
        <rFont val="Arial MT"/>
        <family val="2"/>
      </rPr>
      <t>SERVICIO CAMBIO BOMBA DE INYECCION</t>
    </r>
  </si>
  <si>
    <r>
      <rPr>
        <sz val="5.5"/>
        <rFont val="Arial MT"/>
        <family val="2"/>
      </rPr>
      <t>SERVICIO CAMBIO RODAMIENTO BOMBA DE INYECCION</t>
    </r>
  </si>
  <si>
    <r>
      <rPr>
        <sz val="5.5"/>
        <rFont val="Arial MT"/>
        <family val="2"/>
      </rPr>
      <t>SERVICIO CAMBIO EMPAQUETADURA BOMBA DE INYECCION</t>
    </r>
  </si>
  <si>
    <r>
      <rPr>
        <sz val="5.5"/>
        <rFont val="Arial MT"/>
        <family val="2"/>
      </rPr>
      <t>SERVICIO CAMBIO PISTON BOMBA DE INYECCION</t>
    </r>
  </si>
  <si>
    <r>
      <rPr>
        <sz val="5.5"/>
        <rFont val="Arial MT"/>
        <family val="2"/>
      </rPr>
      <t>SERVICIO CAMBIO TRANSFERENCIA BOMBA DE INYECCION</t>
    </r>
  </si>
  <si>
    <r>
      <rPr>
        <sz val="5.5"/>
        <rFont val="Arial MT"/>
        <family val="2"/>
      </rPr>
      <t>SERVICIO CAMBIO CABEZOTE BOMBA DE INYECCION</t>
    </r>
  </si>
  <si>
    <r>
      <rPr>
        <sz val="5.5"/>
        <rFont val="Arial MT"/>
        <family val="2"/>
      </rPr>
      <t>SERVICIO REPARACION Y MANTENIMIENTO DE CAMBIO BOMBA DE INYEC</t>
    </r>
  </si>
  <si>
    <r>
      <rPr>
        <sz val="5.5"/>
        <rFont val="Arial MT"/>
        <family val="2"/>
      </rPr>
      <t>SERVICIO DESAIRAR SISTEMA DE ALIMENTACION</t>
    </r>
  </si>
  <si>
    <r>
      <rPr>
        <sz val="5.5"/>
        <rFont val="Arial MT"/>
        <family val="2"/>
      </rPr>
      <t>SERVICIO INSTALACION FLOTADOR TANQUE DE COMBUSTIBLE</t>
    </r>
  </si>
  <si>
    <r>
      <rPr>
        <sz val="5.5"/>
        <rFont val="Arial MT"/>
        <family val="2"/>
      </rPr>
      <t>SERVICIO CAMBIO FILTRO DE INYECTORES</t>
    </r>
  </si>
  <si>
    <r>
      <rPr>
        <sz val="5.5"/>
        <rFont val="Arial MT"/>
        <family val="2"/>
      </rPr>
      <t>SERVICIO CALIBRACION Y CAMBIO EMPAQUETADURA BOMBA INYECCION</t>
    </r>
  </si>
  <si>
    <r>
      <rPr>
        <sz val="5.5"/>
        <rFont val="Arial MT"/>
        <family val="2"/>
      </rPr>
      <t>SERVICIO SOLDADURA ESPECIAL TANQUE DE COMBUSTIBLE</t>
    </r>
  </si>
  <si>
    <r>
      <rPr>
        <sz val="5.5"/>
        <rFont val="Arial MT"/>
        <family val="2"/>
      </rPr>
      <t>SERVICIO CAMBIO RADIADOR</t>
    </r>
  </si>
  <si>
    <r>
      <rPr>
        <sz val="5.5"/>
        <rFont val="Arial MT"/>
        <family val="2"/>
      </rPr>
      <t>SERVICIO DE SOLDADURA RADIADOR</t>
    </r>
  </si>
  <si>
    <r>
      <rPr>
        <sz val="5.5"/>
        <rFont val="Arial MT"/>
        <family val="2"/>
      </rPr>
      <t>SERVICIO CAMBIO MANGERA DE RADIADOR SUPERIOR</t>
    </r>
  </si>
  <si>
    <r>
      <rPr>
        <sz val="5.5"/>
        <rFont val="Arial MT"/>
        <family val="2"/>
      </rPr>
      <t>SERVICIO CAMBIO MANGUERA DE RADIADOR INFERIOR</t>
    </r>
  </si>
  <si>
    <r>
      <rPr>
        <sz val="5.5"/>
        <rFont val="Arial MT"/>
        <family val="2"/>
      </rPr>
      <t>SERVICIO MANTENIMIENTO RADIADOR CAMBIO DE REFRIGERANTE</t>
    </r>
  </si>
  <si>
    <r>
      <rPr>
        <sz val="5.5"/>
        <rFont val="Arial MT"/>
        <family val="2"/>
      </rPr>
      <t>SERVICIO CAMBIO SOPORTE DE RADIADOR</t>
    </r>
  </si>
  <si>
    <r>
      <rPr>
        <sz val="5.5"/>
        <rFont val="Arial MT"/>
        <family val="2"/>
      </rPr>
      <t>SERVICIO CAMBIO TAPA RADIADOR</t>
    </r>
  </si>
  <si>
    <r>
      <rPr>
        <sz val="5.5"/>
        <rFont val="Arial MT"/>
        <family val="2"/>
      </rPr>
      <t>SERVICIO CAMBIO TARRO DE AGUA</t>
    </r>
  </si>
  <si>
    <r>
      <rPr>
        <sz val="5.5"/>
        <rFont val="Arial MT"/>
        <family val="2"/>
      </rPr>
      <t>SERVICIO CAMBIO MANGERA PRESION DE AGUA</t>
    </r>
  </si>
  <si>
    <r>
      <rPr>
        <sz val="5.5"/>
        <rFont val="Arial MT"/>
        <family val="2"/>
      </rPr>
      <t>SERVICO CAMBIO VENTABIOLA</t>
    </r>
  </si>
  <si>
    <r>
      <rPr>
        <sz val="5.5"/>
        <rFont val="Arial MT"/>
        <family val="2"/>
      </rPr>
      <t>SONDEAR, SOLDAR Y LAVAR RADIADOR DEPOSITO AGUA MOTOR</t>
    </r>
  </si>
  <si>
    <r>
      <rPr>
        <sz val="5.5"/>
        <rFont val="Arial MT"/>
        <family val="2"/>
      </rPr>
      <t>REVISION Y TENSION DE CORREAS</t>
    </r>
  </si>
  <si>
    <r>
      <rPr>
        <sz val="5.5"/>
        <rFont val="Arial MT"/>
        <family val="2"/>
      </rPr>
      <t>SERVICIO CAMBIO DE ENFOCADOR DE AIRE</t>
    </r>
  </si>
  <si>
    <r>
      <rPr>
        <sz val="5.5"/>
        <rFont val="Arial MT"/>
        <family val="2"/>
      </rPr>
      <t>SERVICIO SONDEAR, SOLDAR Y LAVAR RADIADOR DEPOSITO AGUA MOT</t>
    </r>
  </si>
  <si>
    <r>
      <rPr>
        <sz val="5.5"/>
        <rFont val="Arial MT"/>
        <family val="2"/>
      </rPr>
      <t>SERVICIO SONDEAR, SOLDAR Y LAVAR RADIADOR PASO AIRE INTERCOO</t>
    </r>
  </si>
  <si>
    <r>
      <rPr>
        <sz val="5.5"/>
        <rFont val="Arial MT"/>
        <family val="2"/>
      </rPr>
      <t>SERVICIO CAMBIO TERMOSTATO</t>
    </r>
  </si>
  <si>
    <r>
      <rPr>
        <sz val="5.5"/>
        <rFont val="Arial MT"/>
        <family val="2"/>
      </rPr>
      <t>SERVICIO CAMBIO TAPA DE TERMOSTATO</t>
    </r>
  </si>
  <si>
    <r>
      <rPr>
        <sz val="5.5"/>
        <rFont val="Arial MT"/>
        <family val="2"/>
      </rPr>
      <t>REVISION DEPOSITO DE AGUA</t>
    </r>
  </si>
  <si>
    <r>
      <rPr>
        <sz val="5.5"/>
        <rFont val="Arial MT"/>
        <family val="2"/>
      </rPr>
      <t>SERVICIO CAMBIO FAN CLUTCH</t>
    </r>
  </si>
  <si>
    <r>
      <rPr>
        <sz val="5.5"/>
        <rFont val="Arial MT"/>
        <family val="2"/>
      </rPr>
      <t>SERVICIO CAMBIO ENFOCADOR DE RADIADOR</t>
    </r>
  </si>
  <si>
    <r>
      <rPr>
        <sz val="5.5"/>
        <rFont val="Arial MT"/>
        <family val="2"/>
      </rPr>
      <t>SERVICIO CAMBIO CORREA BOMBA DE AGUA</t>
    </r>
  </si>
  <si>
    <r>
      <rPr>
        <sz val="5.5"/>
        <rFont val="Arial MT"/>
        <family val="2"/>
      </rPr>
      <t>SERVICIO CAMBIO ABRAZADERAS METALICAS</t>
    </r>
  </si>
  <si>
    <r>
      <rPr>
        <sz val="5.5"/>
        <rFont val="Arial MT"/>
        <family val="2"/>
      </rPr>
      <t>SERVICIO CAMBIO RODAMIENTO DE FAN CLUTCH</t>
    </r>
  </si>
  <si>
    <r>
      <rPr>
        <sz val="5.5"/>
        <rFont val="Arial MT"/>
        <family val="2"/>
      </rPr>
      <t>SERVICIO CAMBIO SENSOR DE TEMPERATURA</t>
    </r>
  </si>
  <si>
    <r>
      <rPr>
        <sz val="5.5"/>
        <rFont val="Arial MT"/>
        <family val="2"/>
      </rPr>
      <t>SERVIVCIO CAMBIO SENSOR DE NIVEL AGUA</t>
    </r>
  </si>
  <si>
    <r>
      <rPr>
        <sz val="5.5"/>
        <rFont val="Arial MT"/>
        <family val="2"/>
      </rPr>
      <t>SERVICIO CAMBIO BOMBA DE AGUA</t>
    </r>
  </si>
  <si>
    <r>
      <rPr>
        <sz val="5.5"/>
        <rFont val="Arial MT"/>
        <family val="2"/>
      </rPr>
      <t>SERVICIO ALINEACION DE LUCES</t>
    </r>
  </si>
  <si>
    <r>
      <rPr>
        <sz val="5.5"/>
        <rFont val="Arial MT"/>
        <family val="2"/>
      </rPr>
      <t>SERVICIO CAMBIO DE BOMBILLO FAROLAS</t>
    </r>
  </si>
  <si>
    <r>
      <rPr>
        <sz val="5.5"/>
        <rFont val="Arial MT"/>
        <family val="2"/>
      </rPr>
      <t>SERVICIO CAMBIO DE BOMBILLOS STOPS</t>
    </r>
  </si>
  <si>
    <r>
      <rPr>
        <sz val="5.5"/>
        <rFont val="Arial MT"/>
        <family val="2"/>
      </rPr>
      <t>SERVICIO MANTENIMIENTO Y REPARACION ALARMA DE REVERSA</t>
    </r>
  </si>
  <si>
    <r>
      <rPr>
        <sz val="5.5"/>
        <rFont val="Arial MT"/>
        <family val="2"/>
      </rPr>
      <t>SERVICIO CAMBIO Y SUMINISTRO DE LA PERILLA DE AVISO DE REVERSA</t>
    </r>
  </si>
  <si>
    <r>
      <rPr>
        <sz val="5.5"/>
        <rFont val="Arial MT"/>
        <family val="2"/>
      </rPr>
      <t>SERVICIO CARGA DE BATERIA</t>
    </r>
  </si>
  <si>
    <r>
      <rPr>
        <sz val="5.5"/>
        <rFont val="Arial MT"/>
        <family val="2"/>
      </rPr>
      <t>SERVICIO ARREGLOS ELECTRICOS</t>
    </r>
  </si>
  <si>
    <r>
      <rPr>
        <sz val="5.5"/>
        <rFont val="Arial MT"/>
        <family val="2"/>
      </rPr>
      <t>SERVICO CAMBIO DE BATERIA</t>
    </r>
  </si>
  <si>
    <r>
      <rPr>
        <sz val="5.5"/>
        <rFont val="Arial MT"/>
        <family val="2"/>
      </rPr>
      <t>SERVICIO CAMBIO DE TERMINALES BATERIA</t>
    </r>
  </si>
  <si>
    <r>
      <rPr>
        <sz val="5.5"/>
        <rFont val="Arial MT"/>
        <family val="2"/>
      </rPr>
      <t>SERVICIO ARREGLO ARRANQUE</t>
    </r>
  </si>
  <si>
    <r>
      <rPr>
        <sz val="5.5"/>
        <rFont val="Arial MT"/>
        <family val="2"/>
      </rPr>
      <t>SERVICIO CAMBIO BOMBILLO FAROLA P43</t>
    </r>
  </si>
  <si>
    <r>
      <rPr>
        <sz val="5.5"/>
        <rFont val="Arial MT"/>
        <family val="2"/>
      </rPr>
      <t>SERVICIO CAMBIO FAROLA DELANTERA</t>
    </r>
  </si>
  <si>
    <r>
      <rPr>
        <sz val="5.5"/>
        <rFont val="Arial MT"/>
        <family val="2"/>
      </rPr>
      <t>SERVICIO MOTOR DE ARRANQUE</t>
    </r>
  </si>
  <si>
    <r>
      <rPr>
        <sz val="5.5"/>
        <rFont val="Arial MT"/>
        <family val="2"/>
      </rPr>
      <t>REPARACIÓN INSTALACION ELECTRICA DE LUCES FRONTAL</t>
    </r>
  </si>
  <si>
    <r>
      <rPr>
        <sz val="5.5"/>
        <rFont val="Arial MT"/>
        <family val="2"/>
      </rPr>
      <t>CAMBIO INSTALACION ELECTRICA LUCES LATERALES</t>
    </r>
  </si>
  <si>
    <r>
      <rPr>
        <sz val="5.5"/>
        <rFont val="Arial MT"/>
        <family val="2"/>
      </rPr>
      <t>REPARACIÓN DE LUZ DIRECCIONALES</t>
    </r>
  </si>
  <si>
    <r>
      <rPr>
        <sz val="5.5"/>
        <rFont val="Arial MT"/>
        <family val="2"/>
      </rPr>
      <t>REPARACIÓN LUZ STOP</t>
    </r>
  </si>
  <si>
    <r>
      <rPr>
        <sz val="5.5"/>
        <rFont val="Arial MT"/>
        <family val="2"/>
      </rPr>
      <t>REPARACIÓN CONTACTOS PITO</t>
    </r>
  </si>
  <si>
    <r>
      <rPr>
        <sz val="5.5"/>
        <rFont val="Arial MT"/>
        <family val="2"/>
      </rPr>
      <t>SERVICIO CAMBIO BUJES MOTOR DE ARRANQUE X 3</t>
    </r>
  </si>
  <si>
    <r>
      <rPr>
        <sz val="5.5"/>
        <rFont val="Arial MT"/>
        <family val="2"/>
      </rPr>
      <t>SERVICIO CAMBIO ESCOBILLAS DE MOTOR ARRANQUE</t>
    </r>
  </si>
  <si>
    <r>
      <rPr>
        <sz val="5.5"/>
        <rFont val="Arial MT"/>
        <family val="2"/>
      </rPr>
      <t>SERVICIO CAMBIO BOBINAS DE CAMPO MOTOR ARRANQUE</t>
    </r>
  </si>
  <si>
    <r>
      <rPr>
        <sz val="5.5"/>
        <rFont val="Arial MT"/>
        <family val="2"/>
      </rPr>
      <t>SERVICIO CAMBIO BENDIX MOTOR ARRANQUE</t>
    </r>
  </si>
  <si>
    <r>
      <rPr>
        <sz val="5.5"/>
        <rFont val="Arial MT"/>
        <family val="2"/>
      </rPr>
      <t>SERVICIO CAMBIO AUTOMATICO MOTOR DE ARRANQUE</t>
    </r>
  </si>
  <si>
    <r>
      <rPr>
        <sz val="5.5"/>
        <rFont val="Arial MT"/>
        <family val="2"/>
      </rPr>
      <t>SERVICIO CAMBIO AUTOMATICO AUXILIAR MOTOR ARRANQUE</t>
    </r>
  </si>
  <si>
    <r>
      <rPr>
        <sz val="5.5"/>
        <rFont val="Arial MT"/>
        <family val="2"/>
      </rPr>
      <t>SERVICIO CAMBIO BOMBILLO 1034 DOBLE FILAMENTO</t>
    </r>
  </si>
  <si>
    <r>
      <rPr>
        <sz val="5.5"/>
        <rFont val="Arial MT"/>
        <family val="2"/>
      </rPr>
      <t>SERVICIO CAMBIO BOMBILLO 1141 UN FILAMENTO</t>
    </r>
  </si>
  <si>
    <r>
      <rPr>
        <sz val="5.5"/>
        <rFont val="Arial MT"/>
        <family val="2"/>
      </rPr>
      <t>SERVICIO CAMBIO BOMBILLO DE BAYONETA PEQUEÑO</t>
    </r>
  </si>
  <si>
    <r>
      <rPr>
        <sz val="5.5"/>
        <rFont val="Arial MT"/>
        <family val="2"/>
      </rPr>
      <t>SERVICIO CAMBIO BOMBILLO EXPLORADORA</t>
    </r>
  </si>
  <si>
    <r>
      <rPr>
        <sz val="5.5"/>
        <rFont val="Arial MT"/>
        <family val="2"/>
      </rPr>
      <t>SERVICIO CAMBIO FLASHER DE DIRECCIONALES</t>
    </r>
  </si>
  <si>
    <r>
      <rPr>
        <sz val="5.5"/>
        <rFont val="Arial MT"/>
        <family val="2"/>
      </rPr>
      <t>SERVICIO CAMBIO LAMPARA LATERAL CARROCERIA TIPO LED</t>
    </r>
  </si>
  <si>
    <r>
      <rPr>
        <sz val="5.5"/>
        <rFont val="Arial MT"/>
        <family val="2"/>
      </rPr>
      <t>SERVICIO CAMBIPO PITO ELECTRICO</t>
    </r>
  </si>
  <si>
    <r>
      <rPr>
        <sz val="5.5"/>
        <rFont val="Arial MT"/>
        <family val="2"/>
      </rPr>
      <t>SERVICIO CAMBIO VALVULA DE FRENO DE AHOGO</t>
    </r>
  </si>
  <si>
    <r>
      <rPr>
        <sz val="5.5"/>
        <rFont val="Arial MT"/>
        <family val="2"/>
      </rPr>
      <t>SERVICIO CAMBIO SENSOR DE FRENO</t>
    </r>
  </si>
  <si>
    <r>
      <rPr>
        <sz val="5.5"/>
        <rFont val="Arial MT"/>
        <family val="2"/>
      </rPr>
      <t>SERVICIO CAMBIPO SENSOR DE TEMPERATURA</t>
    </r>
  </si>
  <si>
    <r>
      <rPr>
        <sz val="5.5"/>
        <rFont val="Arial MT"/>
        <family val="2"/>
      </rPr>
      <t>SERVICIO SENSOR DE ACEITE</t>
    </r>
  </si>
  <si>
    <r>
      <rPr>
        <sz val="5.5"/>
        <rFont val="Arial MT"/>
        <family val="2"/>
      </rPr>
      <t>SERVICIO CAMBIO SENSOR DE REVERSA</t>
    </r>
  </si>
  <si>
    <r>
      <rPr>
        <sz val="5.5"/>
        <rFont val="Arial MT"/>
        <family val="2"/>
      </rPr>
      <t>SERVICIO CAMBIO REGULADOR ALTERNADOR</t>
    </r>
  </si>
  <si>
    <r>
      <rPr>
        <sz val="5.5"/>
        <rFont val="Arial MT"/>
        <family val="2"/>
      </rPr>
      <t>REPARACIÓN CONECTORES DE ARRANQUE</t>
    </r>
  </si>
  <si>
    <r>
      <rPr>
        <sz val="5.5"/>
        <rFont val="Arial MT"/>
        <family val="2"/>
      </rPr>
      <t>SERVICIO CAMBIO CINTA VOLANTE PARA EL PITO</t>
    </r>
  </si>
  <si>
    <r>
      <rPr>
        <sz val="5.5"/>
        <rFont val="Arial MT"/>
        <family val="2"/>
      </rPr>
      <t>SERVICIO CAMBIO CORONA DE ALTERNADOR</t>
    </r>
  </si>
  <si>
    <r>
      <rPr>
        <sz val="5.5"/>
        <rFont val="Arial MT"/>
        <family val="2"/>
      </rPr>
      <t>SERVICIO CAMBIO ESCOBILLAS DE ALTERNADOR</t>
    </r>
  </si>
  <si>
    <r>
      <rPr>
        <sz val="5.5"/>
        <rFont val="Arial MT"/>
        <family val="2"/>
      </rPr>
      <t>SERVICIO CAMBIO PORTADIODOS ALTERNADOR</t>
    </r>
  </si>
  <si>
    <r>
      <rPr>
        <sz val="5.5"/>
        <rFont val="Arial MT"/>
        <family val="2"/>
      </rPr>
      <t>SERVICIO CAMBIO TRIDIODO DE ALTERNADOR</t>
    </r>
  </si>
  <si>
    <r>
      <rPr>
        <sz val="5.5"/>
        <rFont val="Arial MT"/>
        <family val="2"/>
      </rPr>
      <t>SERVICIO CAMBIO SWICH DE LUCES FAROLA</t>
    </r>
  </si>
  <si>
    <r>
      <rPr>
        <sz val="5.5"/>
        <rFont val="Arial MT"/>
        <family val="2"/>
      </rPr>
      <t>SERVICIO CAMBIO COMANDO DE DIRECCIONALES Y PARQUEO</t>
    </r>
  </si>
  <si>
    <r>
      <rPr>
        <sz val="5.5"/>
        <rFont val="Arial MT"/>
        <family val="2"/>
      </rPr>
      <t>SERVICIO CAMBIO MOTOR LIMPIA PARABRISAS</t>
    </r>
  </si>
  <si>
    <r>
      <rPr>
        <sz val="5.5"/>
        <rFont val="Arial MT"/>
        <family val="2"/>
      </rPr>
      <t>SERVICIO CAMBIO INDUCIDO MOTOR LIMPIA PARABRISAS</t>
    </r>
  </si>
  <si>
    <r>
      <rPr>
        <sz val="5.5"/>
        <rFont val="Arial MT"/>
        <family val="2"/>
      </rPr>
      <t>SERVICIO CAMBIO PIÑON PLASTICO MOTOR LIMPIA PARABRISAS</t>
    </r>
  </si>
  <si>
    <r>
      <rPr>
        <sz val="5.5"/>
        <rFont val="Arial MT"/>
        <family val="2"/>
      </rPr>
      <t>SERVICIO CAMBIO CABLE No. 10 x mt</t>
    </r>
  </si>
  <si>
    <r>
      <rPr>
        <sz val="5.5"/>
        <rFont val="Arial MT"/>
        <family val="2"/>
      </rPr>
      <t>SERVICIO CAMBIO  CABLE No. 12 x mt</t>
    </r>
  </si>
  <si>
    <r>
      <rPr>
        <sz val="5.5"/>
        <rFont val="Arial MT"/>
        <family val="2"/>
      </rPr>
      <t>SERVICIO CAMBIO  CABLE No. 14 x mt</t>
    </r>
  </si>
  <si>
    <r>
      <rPr>
        <sz val="5.5"/>
        <rFont val="Arial MT"/>
        <family val="2"/>
      </rPr>
      <t>SERVICIO CAMBIO  CABLE No. 16 x mt</t>
    </r>
  </si>
  <si>
    <r>
      <rPr>
        <sz val="5.5"/>
        <rFont val="Arial MT"/>
        <family val="2"/>
      </rPr>
      <t>SERVICIO CAMBIO  CABLE No. 18 x mt</t>
    </r>
  </si>
  <si>
    <r>
      <rPr>
        <sz val="5.5"/>
        <rFont val="Arial MT"/>
        <family val="2"/>
      </rPr>
      <t>SERVICIO CAMBIO  CORAZA PLASTICA DE 1/2</t>
    </r>
  </si>
  <si>
    <r>
      <rPr>
        <sz val="5.5"/>
        <rFont val="Arial MT"/>
        <family val="2"/>
      </rPr>
      <t>SERVICIO CAMBIO  CORAZA PLASTICA DE 1/4</t>
    </r>
  </si>
  <si>
    <r>
      <rPr>
        <sz val="5.5"/>
        <rFont val="Arial MT"/>
        <family val="2"/>
      </rPr>
      <t>SERVICIO CAMBIO PORTA FUSIBLE</t>
    </r>
  </si>
  <si>
    <r>
      <rPr>
        <sz val="5.5"/>
        <rFont val="Arial MT"/>
        <family val="2"/>
      </rPr>
      <t>SERVICIO CAMBIO FUSIBLES DE 30 AMPERIOS</t>
    </r>
  </si>
  <si>
    <r>
      <rPr>
        <sz val="5.5"/>
        <rFont val="Arial MT"/>
        <family val="2"/>
      </rPr>
      <t>SERVICIO CAMBIO FUSIBLES DE 25 AMPERIOS</t>
    </r>
  </si>
  <si>
    <r>
      <rPr>
        <sz val="5.5"/>
        <rFont val="Arial MT"/>
        <family val="2"/>
      </rPr>
      <t>SERVICIO CAMBIO FUSIBLES DE 20 AMPERIOS</t>
    </r>
  </si>
  <si>
    <r>
      <rPr>
        <sz val="5.5"/>
        <rFont val="Arial MT"/>
        <family val="2"/>
      </rPr>
      <t>SERVICIO CAMBIO FUSIBLES DE 15 AMPERIOS</t>
    </r>
  </si>
  <si>
    <r>
      <rPr>
        <sz val="5.5"/>
        <rFont val="Arial MT"/>
        <family val="2"/>
      </rPr>
      <t>SERVICIO CAMBIO FUSIBLES DE 10 AMPERIOS</t>
    </r>
  </si>
  <si>
    <r>
      <rPr>
        <sz val="5.5"/>
        <rFont val="Arial MT"/>
        <family val="2"/>
      </rPr>
      <t>SERVICIO CAMBIO TERMINALES DE 5/16</t>
    </r>
  </si>
  <si>
    <r>
      <rPr>
        <sz val="5.5"/>
        <rFont val="Arial MT"/>
        <family val="2"/>
      </rPr>
      <t>SERVICIO CAMBIO TERMINALES DE 1/4</t>
    </r>
  </si>
  <si>
    <r>
      <rPr>
        <sz val="5.5"/>
        <rFont val="Arial MT"/>
        <family val="2"/>
      </rPr>
      <t>SERVICIO CAMBIO CONTACTO SWICH DE ENCENDIDO</t>
    </r>
  </si>
  <si>
    <r>
      <rPr>
        <sz val="5.5"/>
        <rFont val="Arial MT"/>
        <family val="2"/>
      </rPr>
      <t>SERVICIO REPARACION  COMANDO DE LUCES</t>
    </r>
  </si>
  <si>
    <r>
      <rPr>
        <sz val="5.5"/>
        <rFont val="Arial MT"/>
        <family val="2"/>
      </rPr>
      <t>LIMPIEZA DE INYECTORES</t>
    </r>
  </si>
  <si>
    <r>
      <rPr>
        <sz val="5.5"/>
        <rFont val="Arial MT"/>
        <family val="2"/>
      </rPr>
      <t>SINCRONIZACIÓN ELECTRONICA</t>
    </r>
  </si>
  <si>
    <r>
      <rPr>
        <sz val="5.5"/>
        <rFont val="Arial MT"/>
        <family val="2"/>
      </rPr>
      <t>PUESTA A PUNTO POR FALLA SISTEMA INYECCION</t>
    </r>
  </si>
  <si>
    <r>
      <rPr>
        <sz val="5.5"/>
        <rFont val="Arial MT"/>
        <family val="2"/>
      </rPr>
      <t>REPARACIÓN DE MILLARE CABINA</t>
    </r>
  </si>
  <si>
    <r>
      <rPr>
        <sz val="5.5"/>
        <rFont val="Arial MT"/>
        <family val="2"/>
      </rPr>
      <t>EMBOBINAR INDUCIDO ALTERNADOR</t>
    </r>
  </si>
  <si>
    <r>
      <rPr>
        <sz val="5.5"/>
        <rFont val="Arial MT"/>
        <family val="2"/>
      </rPr>
      <t>SERVICIO CAMBIO TABLERO DE INSTRUMENTOS</t>
    </r>
  </si>
  <si>
    <r>
      <rPr>
        <sz val="5.5"/>
        <rFont val="Arial MT"/>
        <family val="2"/>
      </rPr>
      <t>SERVICIO CAMBIO DE LIQUIDO DE FRENOS</t>
    </r>
  </si>
  <si>
    <r>
      <rPr>
        <sz val="5.5"/>
        <rFont val="Arial MT"/>
        <family val="2"/>
      </rPr>
      <t>SERVICIO DE MANTENIMIENTO PREVENTIVO DE FRENOS</t>
    </r>
  </si>
  <si>
    <r>
      <rPr>
        <sz val="5.5"/>
        <rFont val="Arial MT"/>
        <family val="2"/>
      </rPr>
      <t>SERVICIO CAMBIO DE BANDAS FRENOS</t>
    </r>
  </si>
  <si>
    <r>
      <rPr>
        <sz val="5.5"/>
        <rFont val="Arial MT"/>
        <family val="2"/>
      </rPr>
      <t>SERVICIO CAMBIO DE PASADORES BANDAS</t>
    </r>
  </si>
  <si>
    <r>
      <rPr>
        <sz val="5.5"/>
        <rFont val="Arial MT"/>
        <family val="2"/>
      </rPr>
      <t>SERVICIO CAMBIO DE RESORTES BANDAS</t>
    </r>
  </si>
  <si>
    <r>
      <rPr>
        <sz val="5.5"/>
        <rFont val="Arial MT"/>
        <family val="2"/>
      </rPr>
      <t>SERVICIO CAMBIO DE BANDAS DE FRENOS</t>
    </r>
  </si>
  <si>
    <r>
      <rPr>
        <sz val="5.5"/>
        <rFont val="Arial MT"/>
        <family val="2"/>
      </rPr>
      <t>SERVICIO CAMBIO Y RECTIFICACION DE TAMBORES TRASEROS</t>
    </r>
  </si>
  <si>
    <r>
      <rPr>
        <sz val="5.5"/>
        <rFont val="Arial MT"/>
        <family val="2"/>
      </rPr>
      <t>SERVICIO CAMBIO CAMPANA</t>
    </r>
  </si>
  <si>
    <r>
      <rPr>
        <sz val="5.5"/>
        <rFont val="Arial MT"/>
        <family val="2"/>
      </rPr>
      <t>SERVICIO CAMBIO RODAMIENTOS DELANTEROS INTERNO Y EXTERNO</t>
    </r>
  </si>
  <si>
    <r>
      <rPr>
        <sz val="5.5"/>
        <rFont val="Arial MT"/>
        <family val="2"/>
      </rPr>
      <t>SERVICIO CAMBIO RODAMIENTOS TRASEROS INTERNOS Y EXTERNOS</t>
    </r>
  </si>
  <si>
    <r>
      <rPr>
        <sz val="5.5"/>
        <rFont val="Arial MT"/>
        <family val="2"/>
      </rPr>
      <t>SERVICIO CAMBIO RETENEDOR TRASERO</t>
    </r>
  </si>
  <si>
    <r>
      <rPr>
        <sz val="5.5"/>
        <rFont val="Arial MT"/>
        <family val="2"/>
      </rPr>
      <t>SERVICIO CAMBIO RETENEDOR DELANTERO</t>
    </r>
  </si>
  <si>
    <r>
      <rPr>
        <sz val="5.5"/>
        <rFont val="Arial MT"/>
        <family val="2"/>
      </rPr>
      <t>SERVICIO REPARACION BANDAS TRASERAS</t>
    </r>
  </si>
  <si>
    <r>
      <rPr>
        <sz val="5.5"/>
        <rFont val="Arial MT"/>
        <family val="2"/>
      </rPr>
      <t>SERVICIO CAMBIO ARANDELAS PIN EJES DELANTEROS</t>
    </r>
  </si>
  <si>
    <r>
      <rPr>
        <sz val="5.5"/>
        <rFont val="Arial MT"/>
        <family val="2"/>
      </rPr>
      <t>TENSION DE FRENO DE EMERGENCIA</t>
    </r>
  </si>
  <si>
    <r>
      <rPr>
        <sz val="5.5"/>
        <rFont val="Arial MT"/>
        <family val="2"/>
      </rPr>
      <t>RECTIFICAR RIM DELANTERO</t>
    </r>
  </si>
  <si>
    <r>
      <rPr>
        <sz val="5.5"/>
        <rFont val="Arial MT"/>
        <family val="2"/>
      </rPr>
      <t>RECTIFICAR RIM TRASERO</t>
    </r>
  </si>
  <si>
    <r>
      <rPr>
        <sz val="5.5"/>
        <rFont val="Arial MT"/>
        <family val="2"/>
      </rPr>
      <t>SERVICIO CAMBIO ARANDELAS PIN EJES TRASEROS</t>
    </r>
  </si>
  <si>
    <r>
      <rPr>
        <sz val="5.5"/>
        <rFont val="Arial MT"/>
        <family val="2"/>
      </rPr>
      <t>SERVICIO CAMBIO  GUAYA FRENO DE EMERGENCIA</t>
    </r>
  </si>
  <si>
    <r>
      <rPr>
        <sz val="5.5"/>
        <rFont val="Arial MT"/>
        <family val="2"/>
      </rPr>
      <t>SERVICIO CAMBIO  CILINDRO DE FRENO TRASERO</t>
    </r>
  </si>
  <si>
    <r>
      <rPr>
        <sz val="5.5"/>
        <rFont val="Arial MT"/>
        <family val="2"/>
      </rPr>
      <t>SERVICIO CAMBIO  RETENEDOR TRASERO RUEDA INTERNO</t>
    </r>
  </si>
  <si>
    <r>
      <rPr>
        <sz val="5.5"/>
        <rFont val="Arial MT"/>
        <family val="2"/>
      </rPr>
      <t>SERVICIO CAMBIO PISTON DE CALIPER</t>
    </r>
  </si>
  <si>
    <r>
      <rPr>
        <sz val="5.5"/>
        <rFont val="Arial MT"/>
        <family val="2"/>
      </rPr>
      <t>SERVICIO CAMBIO BOMBA DE FRENO</t>
    </r>
  </si>
  <si>
    <r>
      <rPr>
        <sz val="5.5"/>
        <rFont val="Arial MT"/>
        <family val="2"/>
      </rPr>
      <t>SERVICIO CAMBIO MANGUERA DE FRENO</t>
    </r>
  </si>
  <si>
    <r>
      <rPr>
        <sz val="5.5"/>
        <rFont val="Arial MT"/>
        <family val="2"/>
      </rPr>
      <t>SERVICIO CAMBIO JUEGO DE RODAJAS</t>
    </r>
  </si>
  <si>
    <r>
      <rPr>
        <sz val="5.5"/>
        <rFont val="Arial MT"/>
        <family val="2"/>
      </rPr>
      <t>SERVICIO CAMBIO JUEGO DE RESORTES</t>
    </r>
  </si>
  <si>
    <r>
      <rPr>
        <sz val="5.5"/>
        <rFont val="Arial MT"/>
        <family val="2"/>
      </rPr>
      <t>SERVICIO CAMBIO PASADOR DE BANDAS</t>
    </r>
  </si>
  <si>
    <r>
      <rPr>
        <sz val="5.5"/>
        <rFont val="Arial MT"/>
        <family val="2"/>
      </rPr>
      <t>SERVICIO CAMBIO JUEGO DE BANDAS DELANTERAS</t>
    </r>
  </si>
  <si>
    <r>
      <rPr>
        <sz val="5.5"/>
        <rFont val="Arial MT"/>
        <family val="2"/>
      </rPr>
      <t>SERVICIO CAMBIO JUEGO DE BANDAS TRASERAS</t>
    </r>
  </si>
  <si>
    <r>
      <rPr>
        <sz val="5.5"/>
        <rFont val="Arial MT"/>
        <family val="2"/>
      </rPr>
      <t>SERVICIO CAMBIO RETENEDOR DE EJE O MARTILLOS BALANCIN</t>
    </r>
  </si>
  <si>
    <r>
      <rPr>
        <sz val="5.5"/>
        <rFont val="Arial MT"/>
        <family val="2"/>
      </rPr>
      <t>SERVICIO CAMBIO FRENO DE AHOGO</t>
    </r>
  </si>
  <si>
    <r>
      <rPr>
        <sz val="5.5"/>
        <rFont val="Arial MT"/>
        <family val="2"/>
      </rPr>
      <t>SERVICIO CAMBIO BANDAS DE FRENO DE EMERGENCIA</t>
    </r>
  </si>
  <si>
    <r>
      <rPr>
        <sz val="5.5"/>
        <rFont val="Arial MT"/>
        <family val="2"/>
      </rPr>
      <t>SERVICIO CAMBIO CILINDRO DE FRENO TRASERO</t>
    </r>
  </si>
  <si>
    <r>
      <rPr>
        <sz val="5.5"/>
        <rFont val="Arial MT"/>
        <family val="2"/>
      </rPr>
      <t>SERVICIO CAMBIO CILINDRO DE FRENO DELANTERO</t>
    </r>
  </si>
  <si>
    <r>
      <rPr>
        <sz val="5.5"/>
        <rFont val="Arial MT"/>
        <family val="2"/>
      </rPr>
      <t>SERVICIO CAMBIO RESORTES BANDAS FRENO TRASERO TP LARGOS</t>
    </r>
  </si>
  <si>
    <r>
      <rPr>
        <sz val="5.5"/>
        <rFont val="Arial MT"/>
        <family val="2"/>
      </rPr>
      <t>SERVICIO CAMBIO RESORTES BANDAS FRENO TRASERO DELGADO</t>
    </r>
  </si>
  <si>
    <r>
      <rPr>
        <sz val="5.5"/>
        <rFont val="Arial MT"/>
        <family val="2"/>
      </rPr>
      <t>SERVICIO CAMBIO GOBERNADOR DE AIRE</t>
    </r>
  </si>
  <si>
    <r>
      <rPr>
        <sz val="5.5"/>
        <rFont val="Arial MT"/>
        <family val="2"/>
      </rPr>
      <t>SERVICIO CAMBIO SUBDIVISADOR DE FRENO</t>
    </r>
  </si>
  <si>
    <r>
      <rPr>
        <sz val="5.5"/>
        <rFont val="Arial MT"/>
        <family val="2"/>
      </rPr>
      <t>SERVICIO CAMBIO PEDAL DE FRENO</t>
    </r>
  </si>
  <si>
    <r>
      <rPr>
        <sz val="5.5"/>
        <rFont val="Arial MT"/>
        <family val="2"/>
      </rPr>
      <t>SERVICIO CAMBIO BOOSTER DEL FRENO</t>
    </r>
  </si>
  <si>
    <r>
      <rPr>
        <sz val="5.5"/>
        <rFont val="Arial MT"/>
        <family val="2"/>
      </rPr>
      <t>SERVICIO GRADUACION DE FRENO</t>
    </r>
  </si>
  <si>
    <r>
      <rPr>
        <sz val="5.5"/>
        <rFont val="Arial MT"/>
        <family val="2"/>
      </rPr>
      <t>SERVICIO CAMBIO AMORTIGUADOR DE AIRE FRENO DE AHOGO</t>
    </r>
  </si>
  <si>
    <r>
      <rPr>
        <sz val="5.5"/>
        <rFont val="Arial MT"/>
        <family val="2"/>
      </rPr>
      <t>SERVICIO CAMBIO DISCO</t>
    </r>
  </si>
  <si>
    <r>
      <rPr>
        <sz val="5.5"/>
        <rFont val="Arial MT"/>
        <family val="2"/>
      </rPr>
      <t>SERVICIO CAMBIO PRENSA</t>
    </r>
  </si>
  <si>
    <r>
      <rPr>
        <sz val="5.5"/>
        <rFont val="Arial MT"/>
        <family val="2"/>
      </rPr>
      <t>SERVICIO CAMBIO BALINERA</t>
    </r>
  </si>
  <si>
    <r>
      <rPr>
        <sz val="5.5"/>
        <rFont val="Arial MT"/>
        <family val="2"/>
      </rPr>
      <t>SERVICIO CAMBIO BAALINERA VOLANTE</t>
    </r>
  </si>
  <si>
    <r>
      <rPr>
        <sz val="5.5"/>
        <rFont val="Arial MT"/>
        <family val="2"/>
      </rPr>
      <t>SERVICIO CAMBIO CREMALLERA DE VOLANTE</t>
    </r>
  </si>
  <si>
    <r>
      <rPr>
        <sz val="5.5"/>
        <rFont val="Arial MT"/>
        <family val="2"/>
      </rPr>
      <t>SERVICIO TOMA FUERZA CAJA</t>
    </r>
  </si>
  <si>
    <r>
      <rPr>
        <sz val="5.5"/>
        <rFont val="Arial MT"/>
        <family val="2"/>
      </rPr>
      <t>SERVICIO CAMBIO CAJA DE CAMBIOS</t>
    </r>
  </si>
  <si>
    <r>
      <rPr>
        <sz val="5.5"/>
        <rFont val="Arial MT"/>
        <family val="2"/>
      </rPr>
      <t>SERVICIO CAMBIO VOLANTE</t>
    </r>
  </si>
  <si>
    <r>
      <rPr>
        <sz val="5.5"/>
        <rFont val="Arial MT"/>
        <family val="2"/>
      </rPr>
      <t>SERVICIO CAMBIO SINCRONIZADORES DE CAMBIOS</t>
    </r>
  </si>
  <si>
    <r>
      <rPr>
        <sz val="5.5"/>
        <rFont val="Arial MT"/>
        <family val="2"/>
      </rPr>
      <t>SERVICIO CAMBIO PIÑONES DE CAMBIOS DE 1,2,3,4,5 Y REVERSA</t>
    </r>
  </si>
  <si>
    <r>
      <rPr>
        <sz val="5.5"/>
        <rFont val="Arial MT"/>
        <family val="2"/>
      </rPr>
      <t>SERVICIO CAMBIO RODAMIENTOS CAJA BALINERAS</t>
    </r>
  </si>
  <si>
    <r>
      <rPr>
        <sz val="5.5"/>
        <rFont val="Arial MT"/>
        <family val="2"/>
      </rPr>
      <t>SERVICIO GRADUAR PRENSA EMBRAGUE</t>
    </r>
  </si>
  <si>
    <r>
      <rPr>
        <sz val="5.5"/>
        <rFont val="Arial MT"/>
        <family val="2"/>
      </rPr>
      <t>SERVICIO CAMBIO TREN FIJO</t>
    </r>
  </si>
  <si>
    <r>
      <rPr>
        <sz val="5.5"/>
        <rFont val="Arial MT"/>
        <family val="2"/>
      </rPr>
      <t>SERVICIO CAMBIO TUERCA Y ARANDELA DE AJUSTE</t>
    </r>
  </si>
  <si>
    <r>
      <rPr>
        <sz val="5.5"/>
        <rFont val="Arial MT"/>
        <family val="2"/>
      </rPr>
      <t>SERVICIO CAMBIO TAPON CAJA</t>
    </r>
  </si>
  <si>
    <r>
      <rPr>
        <sz val="5.5"/>
        <rFont val="Arial MT"/>
        <family val="2"/>
      </rPr>
      <t>SERVICIO DE CALIBRACION DE PRENSA</t>
    </r>
  </si>
  <si>
    <r>
      <rPr>
        <sz val="5.5"/>
        <rFont val="Arial MT"/>
        <family val="2"/>
      </rPr>
      <t>SERVICIO CAMBIO TORNILLOS VOLANTE</t>
    </r>
  </si>
  <si>
    <r>
      <rPr>
        <sz val="5.5"/>
        <rFont val="Arial MT"/>
        <family val="2"/>
      </rPr>
      <t>CAMBIO DE VALVULINA</t>
    </r>
  </si>
  <si>
    <r>
      <rPr>
        <sz val="5.5"/>
        <rFont val="Arial MT"/>
        <family val="2"/>
      </rPr>
      <t>TENSIONAR EMBRAGUE</t>
    </r>
  </si>
  <si>
    <r>
      <rPr>
        <sz val="5.5"/>
        <rFont val="Arial MT"/>
        <family val="2"/>
      </rPr>
      <t>DESMONTAR Y MONTAR CAJA VELOCIDADES</t>
    </r>
  </si>
  <si>
    <r>
      <rPr>
        <sz val="5.5"/>
        <rFont val="Arial MT"/>
        <family val="2"/>
      </rPr>
      <t>SERVICIO DE REPARACION CAJA DE VELOCIDADES</t>
    </r>
  </si>
  <si>
    <r>
      <rPr>
        <sz val="5.5"/>
        <rFont val="Arial MT"/>
        <family val="2"/>
      </rPr>
      <t>SERVICIO CAMBIO SOPORTES DE CAJA</t>
    </r>
  </si>
  <si>
    <r>
      <rPr>
        <sz val="5.5"/>
        <rFont val="Arial MT"/>
        <family val="2"/>
      </rPr>
      <t>SERVICIO CAMBIO ORQUILLA DE CAJA</t>
    </r>
  </si>
  <si>
    <r>
      <rPr>
        <sz val="5.5"/>
        <rFont val="Arial MT"/>
        <family val="2"/>
      </rPr>
      <t>SERVICIO CAMBIO HORQUILLA DE CLOSH</t>
    </r>
  </si>
  <si>
    <r>
      <rPr>
        <sz val="5.5"/>
        <rFont val="Arial MT"/>
        <family val="2"/>
      </rPr>
      <t>SERVICIO CAMBIO BARRA DE CAMBIOS</t>
    </r>
  </si>
  <si>
    <r>
      <rPr>
        <sz val="5.5"/>
        <rFont val="Arial MT"/>
        <family val="2"/>
      </rPr>
      <t>SERVICIO CAMBIO RESORTES AJUSTES BARRA</t>
    </r>
  </si>
  <si>
    <r>
      <rPr>
        <sz val="5.5"/>
        <rFont val="Arial MT"/>
        <family val="2"/>
      </rPr>
      <t>SERVICIO CAMBIO BOMBA AUXILIAR DE EMBRAGUE</t>
    </r>
  </si>
  <si>
    <r>
      <rPr>
        <sz val="5.5"/>
        <rFont val="Arial MT"/>
        <family val="2"/>
      </rPr>
      <t>SERVICIO CAMBIO BOMBA PRINCIPAL DE EMBRAGUE</t>
    </r>
  </si>
  <si>
    <r>
      <rPr>
        <sz val="5.5"/>
        <rFont val="Arial MT"/>
        <family val="2"/>
      </rPr>
      <t>SERVICIO ALINEACION DE DIRECCION</t>
    </r>
  </si>
  <si>
    <r>
      <rPr>
        <sz val="5.5"/>
        <rFont val="Arial MT"/>
        <family val="2"/>
      </rPr>
      <t>SERVICIO BALANCEO DE RUEDAS</t>
    </r>
  </si>
  <si>
    <r>
      <rPr>
        <sz val="5.5"/>
        <rFont val="Arial MT"/>
        <family val="2"/>
      </rPr>
      <t>SERVICIO DESPINCHE DE LLANTAS Y MONTAJE</t>
    </r>
  </si>
  <si>
    <r>
      <rPr>
        <sz val="5.5"/>
        <rFont val="Arial MT"/>
        <family val="2"/>
      </rPr>
      <t>SERVICIO CAMBIO Y SUMINISTRO  DE GUAYA VELOCIMETRO</t>
    </r>
  </si>
  <si>
    <r>
      <rPr>
        <sz val="5.5"/>
        <rFont val="Arial MT"/>
        <family val="2"/>
      </rPr>
      <t>SERVICIO AJUSTE Y ENGRASE DE TODOS LOS RODAMIENTOS</t>
    </r>
  </si>
  <si>
    <r>
      <rPr>
        <sz val="5.5"/>
        <rFont val="Arial MT"/>
        <family val="2"/>
      </rPr>
      <t>SERVICIO CAMBIO DE ESPARRAGOS CON TURCAS</t>
    </r>
  </si>
  <si>
    <r>
      <rPr>
        <sz val="5.5"/>
        <rFont val="Arial MT"/>
        <family val="2"/>
      </rPr>
      <t>EXTRACCIÓN DE TORNILLO Y RECTIFICACION DE ROSCA</t>
    </r>
  </si>
  <si>
    <r>
      <rPr>
        <sz val="5.5"/>
        <rFont val="Arial MT"/>
        <family val="2"/>
      </rPr>
      <t>SERVICIO CAMBIO Y SUMINISTRO DE AMORTIGUADORES DELANTEROS</t>
    </r>
  </si>
  <si>
    <r>
      <rPr>
        <sz val="5.5"/>
        <rFont val="Arial MT"/>
        <family val="2"/>
      </rPr>
      <t>SERVICIO CAMBIO Y SUMINISTRO DE AMORTIGUADORES TRASEROS</t>
    </r>
  </si>
  <si>
    <r>
      <rPr>
        <sz val="5.5"/>
        <rFont val="Arial MT"/>
        <family val="2"/>
      </rPr>
      <t>SERVICIO CAMBIO Y SUMINISTRO DE CADENA DE  REPARTICION</t>
    </r>
  </si>
  <si>
    <r>
      <rPr>
        <sz val="5.5"/>
        <rFont val="Arial MT"/>
        <family val="2"/>
      </rPr>
      <t>SERVICIO CAMBIO DE BRAZOS DIRECCION</t>
    </r>
  </si>
  <si>
    <r>
      <rPr>
        <sz val="5.5"/>
        <rFont val="Arial MT"/>
        <family val="2"/>
      </rPr>
      <t>SERVICIO CAMBIO DE CAUCHOS ESTABILIZADORAS</t>
    </r>
  </si>
  <si>
    <r>
      <rPr>
        <sz val="5.5"/>
        <rFont val="Arial MT"/>
        <family val="2"/>
      </rPr>
      <t>SERVICIO CAMBIO DE RODAMINETOS RUEDAS DELANTERAS</t>
    </r>
  </si>
  <si>
    <r>
      <rPr>
        <sz val="5.5"/>
        <rFont val="Arial MT"/>
        <family val="2"/>
      </rPr>
      <t>SERVICIO CAMBIO CAÑA DE DIRECCION</t>
    </r>
  </si>
  <si>
    <r>
      <rPr>
        <sz val="5.5"/>
        <rFont val="Arial MT"/>
        <family val="2"/>
      </rPr>
      <t>SERVICIO CAMBIO CRUCETA CAÑA DE DIRECCION</t>
    </r>
  </si>
  <si>
    <r>
      <rPr>
        <sz val="5.5"/>
        <rFont val="Arial MT"/>
        <family val="2"/>
      </rPr>
      <t>SERVICIO CAMBIO CRUCETA DE CARDAN</t>
    </r>
  </si>
  <si>
    <r>
      <rPr>
        <sz val="5.5"/>
        <rFont val="Arial MT"/>
        <family val="2"/>
      </rPr>
      <t>SERVICIO CAMBIO CAJA DE DIRECCION</t>
    </r>
  </si>
  <si>
    <r>
      <rPr>
        <sz val="5.5"/>
        <rFont val="Arial MT"/>
        <family val="2"/>
      </rPr>
      <t>SERVICIO CAMBIO DE LLANTAS</t>
    </r>
  </si>
  <si>
    <r>
      <rPr>
        <sz val="5.5"/>
        <rFont val="Arial MT"/>
        <family val="2"/>
      </rPr>
      <t>SERVICIO CAMBIO TERMINAL DE DIRECCION</t>
    </r>
  </si>
  <si>
    <r>
      <rPr>
        <sz val="5.5"/>
        <rFont val="Arial MT"/>
        <family val="2"/>
      </rPr>
      <t>SERVICIO CAMBIO BRAZO AXIAL CORTO DE DIRECCION</t>
    </r>
  </si>
  <si>
    <r>
      <rPr>
        <sz val="5.5"/>
        <rFont val="Arial MT"/>
        <family val="2"/>
      </rPr>
      <t>SERVICIO CAMBIO SELECTOR SIN FIN</t>
    </r>
  </si>
  <si>
    <r>
      <rPr>
        <sz val="5.5"/>
        <rFont val="Arial MT"/>
        <family val="2"/>
      </rPr>
      <t>SERVICIO CAMBIO SIN FIN</t>
    </r>
  </si>
  <si>
    <r>
      <rPr>
        <sz val="5.5"/>
        <rFont val="Arial MT"/>
        <family val="2"/>
      </rPr>
      <t>SERVICIO CAMBIO CAMBIO MUELLES</t>
    </r>
  </si>
  <si>
    <r>
      <rPr>
        <sz val="5.5"/>
        <rFont val="Arial MT"/>
        <family val="2"/>
      </rPr>
      <t>SERVICIO CAMBIO BUJES DE BARRA ESTABILIZADORA</t>
    </r>
  </si>
  <si>
    <r>
      <rPr>
        <sz val="5.5"/>
        <rFont val="Arial MT"/>
        <family val="2"/>
      </rPr>
      <t>SERVICO CAMBIO DADOS CAÑA DE DIRECCION</t>
    </r>
  </si>
  <si>
    <r>
      <rPr>
        <sz val="5.5"/>
        <rFont val="Arial MT"/>
        <family val="2"/>
      </rPr>
      <t>SERVICO CAMBIO GUARDAPOLVO CAÑA DE DIRECCION</t>
    </r>
  </si>
  <si>
    <r>
      <rPr>
        <sz val="5.5"/>
        <rFont val="Arial MT"/>
        <family val="2"/>
      </rPr>
      <t>SERVICO CAMBIO EMPAQUETADURA COMPLETA CAJA DE DIRECION</t>
    </r>
  </si>
  <si>
    <r>
      <rPr>
        <sz val="5.5"/>
        <rFont val="Arial MT"/>
        <family val="2"/>
      </rPr>
      <t>SERVICO CAMBIO TUBERIAS MANGUERAS CAJA DE DIRECCION</t>
    </r>
  </si>
  <si>
    <r>
      <rPr>
        <sz val="5.5"/>
        <rFont val="Arial MT"/>
        <family val="2"/>
      </rPr>
      <t>SERVICO CAMBIO CHAPETA PARA ESPARRAGO SOPORTE</t>
    </r>
  </si>
  <si>
    <r>
      <rPr>
        <sz val="5.5"/>
        <rFont val="Arial MT"/>
        <family val="2"/>
      </rPr>
      <t>SERVICO CAMBIO JUEGO ESPLINDERES</t>
    </r>
  </si>
  <si>
    <r>
      <rPr>
        <sz val="5.5"/>
        <rFont val="Arial MT"/>
        <family val="2"/>
      </rPr>
      <t>SERVICO CAMBIO HOJA DE MUELLE TRASERO PRINCIPAL</t>
    </r>
  </si>
  <si>
    <r>
      <rPr>
        <sz val="5.5"/>
        <rFont val="Arial MT"/>
        <family val="2"/>
      </rPr>
      <t>SERVICO CAMBIO HOJA DE MUELLE TRASERO SEGUNDA</t>
    </r>
  </si>
  <si>
    <r>
      <rPr>
        <sz val="5.5"/>
        <rFont val="Arial MT"/>
        <family val="2"/>
      </rPr>
      <t>SERVICO CAMBIO HOJA DE MUELLE TRASERO TERCERA</t>
    </r>
  </si>
  <si>
    <r>
      <rPr>
        <sz val="5.5"/>
        <rFont val="Arial MT"/>
        <family val="2"/>
      </rPr>
      <t>SERVICO CAMBIO HOJA DE MUELLE TRASERO CUARTA</t>
    </r>
  </si>
  <si>
    <r>
      <rPr>
        <sz val="5.5"/>
        <rFont val="Arial MT"/>
        <family val="2"/>
      </rPr>
      <t>SERVICO CAMBIO HOJA DE MUELLE TRASERO QUINTA</t>
    </r>
  </si>
  <si>
    <r>
      <rPr>
        <sz val="5.5"/>
        <rFont val="Arial MT"/>
        <family val="2"/>
      </rPr>
      <t>SERVICO CAMBIO TORNILLO CENTRAL MUELLE TRASERO</t>
    </r>
  </si>
  <si>
    <r>
      <rPr>
        <sz val="5.5"/>
        <rFont val="Arial MT"/>
        <family val="2"/>
      </rPr>
      <t>SERVICO CAMBIO HOJA DE MUELLE DELANTERO PRINCIPAL</t>
    </r>
  </si>
  <si>
    <r>
      <rPr>
        <sz val="5.5"/>
        <rFont val="Arial MT"/>
        <family val="2"/>
      </rPr>
      <t>SERVICO CAMBIO HOJA DE MUELLE DELANTERO SEGUNDA</t>
    </r>
  </si>
  <si>
    <r>
      <rPr>
        <sz val="5.5"/>
        <rFont val="Arial MT"/>
        <family val="2"/>
      </rPr>
      <t>SERVICO CAMBIO HOJA DE MUELLE DELANTERO TERCERA</t>
    </r>
  </si>
  <si>
    <r>
      <rPr>
        <sz val="5.5"/>
        <rFont val="Arial MT"/>
        <family val="2"/>
      </rPr>
      <t>SERVICO CAMBIO HOJA DE MUELLE DELANTERO CUARTA</t>
    </r>
  </si>
  <si>
    <r>
      <rPr>
        <sz val="5.5"/>
        <rFont val="Arial MT"/>
        <family val="2"/>
      </rPr>
      <t>SERVICO CAMBIO HOJA DE MUELLE DELANTERO QUINTA</t>
    </r>
  </si>
  <si>
    <r>
      <rPr>
        <sz val="5.5"/>
        <rFont val="Arial MT"/>
        <family val="2"/>
      </rPr>
      <t>SERVICO CAMBIO TORNILLO CENTRAL MUELLE DELANTERO</t>
    </r>
  </si>
  <si>
    <r>
      <rPr>
        <sz val="5.5"/>
        <rFont val="Arial MT"/>
        <family val="2"/>
      </rPr>
      <t>SERVICO CAMBIO BIELA DE DIRECCION</t>
    </r>
  </si>
  <si>
    <r>
      <rPr>
        <sz val="5.5"/>
        <rFont val="Arial MT"/>
        <family val="2"/>
      </rPr>
      <t>SERVICO CAMBIO GRAPAS MUELLE TRASERO CON TUERCA</t>
    </r>
  </si>
  <si>
    <r>
      <rPr>
        <sz val="5.5"/>
        <rFont val="Arial MT"/>
        <family val="2"/>
      </rPr>
      <t>SERVICO CAMBIO GRAPAS MUELLE DELANTERO CON TUERCA</t>
    </r>
  </si>
  <si>
    <r>
      <rPr>
        <sz val="5.5"/>
        <rFont val="Arial MT"/>
        <family val="2"/>
      </rPr>
      <t>SERVICO CAMBIO TREN O EJE DELANTERO</t>
    </r>
  </si>
  <si>
    <r>
      <rPr>
        <sz val="5.5"/>
        <rFont val="Arial MT"/>
        <family val="2"/>
      </rPr>
      <t>SERVICO CAMBIO BUJES DE BARRA ESTABILIZADORA</t>
    </r>
  </si>
  <si>
    <r>
      <rPr>
        <sz val="5.5"/>
        <rFont val="Arial MT"/>
        <family val="2"/>
      </rPr>
      <t>SERVICIO SINCRONIZACION Y PUESTA A PUNTO DE MOTOR</t>
    </r>
  </si>
  <si>
    <r>
      <rPr>
        <sz val="5.5"/>
        <rFont val="Arial MT"/>
        <family val="2"/>
      </rPr>
      <t>SERVICIO CAMBIO DE TAPON CARTER ACEITE</t>
    </r>
  </si>
  <si>
    <r>
      <rPr>
        <sz val="5.5"/>
        <rFont val="Arial MT"/>
        <family val="2"/>
      </rPr>
      <t>SERVICIO ARREGLO DE EXOSTO</t>
    </r>
  </si>
  <si>
    <r>
      <rPr>
        <sz val="5.5"/>
        <rFont val="Arial MT"/>
        <family val="2"/>
      </rPr>
      <t>SERVICIO CAMBIO DE KIT  EMBRAGUE (PRENSA, DISCOS, BALINES)</t>
    </r>
  </si>
  <si>
    <r>
      <rPr>
        <sz val="5.5"/>
        <rFont val="Arial MT"/>
        <family val="2"/>
      </rPr>
      <t>SERVICIOS DE SOLDADURAS ESPECIALES</t>
    </r>
  </si>
  <si>
    <r>
      <rPr>
        <sz val="5.5"/>
        <rFont val="Arial MT"/>
        <family val="2"/>
      </rPr>
      <t>SERVICIO CAMBIO DE SOPORTE MOTOR</t>
    </r>
  </si>
  <si>
    <r>
      <rPr>
        <sz val="5.5"/>
        <rFont val="Arial MT"/>
        <family val="2"/>
      </rPr>
      <t>SERVICIO CAMBIO DE TAPA RADIADOR</t>
    </r>
  </si>
  <si>
    <r>
      <rPr>
        <sz val="5.5"/>
        <rFont val="Arial MT"/>
        <family val="2"/>
      </rPr>
      <t>SERVICIO CAMBIO DE PUENTE CAJA</t>
    </r>
  </si>
  <si>
    <r>
      <rPr>
        <sz val="5.5"/>
        <rFont val="Arial MT"/>
        <family val="2"/>
      </rPr>
      <t>SERVICIO CAMBIO Y SUMINISTRO MANGUERA Y ACOPLES PRESION</t>
    </r>
  </si>
  <si>
    <r>
      <rPr>
        <sz val="5.5"/>
        <rFont val="Arial MT"/>
        <family val="2"/>
      </rPr>
      <t>SERVICIO CAMBIO DE CORREA DE SERVICIOS</t>
    </r>
  </si>
  <si>
    <r>
      <rPr>
        <sz val="5.5"/>
        <rFont val="Arial MT"/>
        <family val="2"/>
      </rPr>
      <t>SERVICIO CAMBIO DE RETENES FRONTALES MOTOR</t>
    </r>
  </si>
  <si>
    <r>
      <rPr>
        <sz val="5.5"/>
        <rFont val="Arial MT"/>
        <family val="2"/>
      </rPr>
      <t>SERVICIO CAMBIO Y SUMINISTRO DE FILTRO DE MOTOR</t>
    </r>
  </si>
  <si>
    <r>
      <rPr>
        <sz val="5.5"/>
        <rFont val="Arial MT"/>
        <family val="2"/>
      </rPr>
      <t>SERVICIO CAMBIO Y SUMINISTRO FILTRO DE ACEITE</t>
    </r>
  </si>
  <si>
    <r>
      <rPr>
        <sz val="5.5"/>
        <rFont val="Arial MT"/>
        <family val="2"/>
      </rPr>
      <t>SERVICIO REPARACION DE MOTOR</t>
    </r>
  </si>
  <si>
    <r>
      <rPr>
        <sz val="5.5"/>
        <rFont val="Arial MT"/>
        <family val="2"/>
      </rPr>
      <t>SERVICIO CAMBIO ANILLADA DE MOTOR</t>
    </r>
  </si>
  <si>
    <r>
      <rPr>
        <sz val="5.5"/>
        <rFont val="Arial MT"/>
        <family val="2"/>
      </rPr>
      <t>SERVICIO CAMBIO SENSOR DE MOTOR</t>
    </r>
  </si>
  <si>
    <r>
      <rPr>
        <sz val="5.5"/>
        <rFont val="Arial MT"/>
        <family val="2"/>
      </rPr>
      <t>SERVICIO CAMBIO Y SUMINISTRO FILTRO DE AIRE</t>
    </r>
  </si>
  <si>
    <r>
      <rPr>
        <sz val="5.5"/>
        <rFont val="Arial MT"/>
        <family val="2"/>
      </rPr>
      <t>SERVICIO CAMBIO PISTONES DE MOTOR</t>
    </r>
  </si>
  <si>
    <r>
      <rPr>
        <sz val="5.5"/>
        <rFont val="Arial MT"/>
        <family val="2"/>
      </rPr>
      <t>SERVICIO DE RECTIFICADORA DE MOTOR</t>
    </r>
  </si>
  <si>
    <r>
      <rPr>
        <sz val="5.5"/>
        <rFont val="Arial MT"/>
        <family val="2"/>
      </rPr>
      <t>SERVICIO CAMBIO VALVULAS DE ADMISION</t>
    </r>
  </si>
  <si>
    <r>
      <rPr>
        <sz val="5.5"/>
        <rFont val="Arial MT"/>
        <family val="2"/>
      </rPr>
      <t>SERVICIO CAMBIO VALVULAS DE ESCAPE</t>
    </r>
  </si>
  <si>
    <r>
      <rPr>
        <sz val="5.5"/>
        <rFont val="Arial MT"/>
        <family val="2"/>
      </rPr>
      <t>SERVICIO CAMBIO BLOQUE MOTOR</t>
    </r>
  </si>
  <si>
    <r>
      <rPr>
        <sz val="5.5"/>
        <rFont val="Arial MT"/>
        <family val="2"/>
      </rPr>
      <t>SERVICIO CAMBIO CIGÜEÑAL</t>
    </r>
  </si>
  <si>
    <r>
      <rPr>
        <sz val="5.5"/>
        <rFont val="Arial MT"/>
        <family val="2"/>
      </rPr>
      <t>SERVICIO CAMBIO ARBOL DE LEVAS</t>
    </r>
  </si>
  <si>
    <r>
      <rPr>
        <sz val="5.5"/>
        <rFont val="Arial MT"/>
        <family val="2"/>
      </rPr>
      <t>SERVICIO CAMBIO IMPULSADORES</t>
    </r>
  </si>
  <si>
    <r>
      <rPr>
        <sz val="5.5"/>
        <rFont val="Arial MT"/>
        <family val="2"/>
      </rPr>
      <t>SERVICIO CAMBIO RESORTES DE VALVULAS</t>
    </r>
  </si>
  <si>
    <r>
      <rPr>
        <sz val="5.5"/>
        <rFont val="Arial MT"/>
        <family val="2"/>
      </rPr>
      <t>SERVICIO CAMBIO CUÑAS DE VALVULAS</t>
    </r>
  </si>
  <si>
    <r>
      <rPr>
        <sz val="5.5"/>
        <rFont val="Arial MT"/>
        <family val="2"/>
      </rPr>
      <t>SERVICIO CAMBIO CAUCHOS DE VALVULAS</t>
    </r>
  </si>
  <si>
    <r>
      <rPr>
        <sz val="5.5"/>
        <rFont val="Arial MT"/>
        <family val="2"/>
      </rPr>
      <t>SERVICIO CAMBIO ARANDELAS AJUSTE VALVULAS</t>
    </r>
  </si>
  <si>
    <r>
      <rPr>
        <sz val="5.5"/>
        <rFont val="Arial MT"/>
        <family val="2"/>
      </rPr>
      <t>SERVICIO CAMBIO SENSOR DE DETONACION</t>
    </r>
  </si>
  <si>
    <r>
      <rPr>
        <sz val="5.5"/>
        <rFont val="Arial MT"/>
        <family val="2"/>
      </rPr>
      <t>SERVICIO CAMBIO TUBERIA DE LUBRICACION DE ACEITE</t>
    </r>
  </si>
  <si>
    <r>
      <rPr>
        <sz val="5.5"/>
        <rFont val="Arial MT"/>
        <family val="2"/>
      </rPr>
      <t>SERVICIO CAMBIO GUIAS DE VALVULAS</t>
    </r>
  </si>
  <si>
    <r>
      <rPr>
        <sz val="5.5"/>
        <rFont val="Arial MT"/>
        <family val="2"/>
      </rPr>
      <t>SERVICIO CAMBIO BIELA DE MOTOR</t>
    </r>
  </si>
  <si>
    <r>
      <rPr>
        <sz val="5.5"/>
        <rFont val="Arial MT"/>
        <family val="2"/>
      </rPr>
      <t>SERVICIO CAMBIO TAPA DE BANCADA</t>
    </r>
  </si>
  <si>
    <r>
      <rPr>
        <sz val="5.5"/>
        <rFont val="Arial MT"/>
        <family val="2"/>
      </rPr>
      <t>SERVICIO CAMBIO TORNILLOS CULATA</t>
    </r>
  </si>
  <si>
    <r>
      <rPr>
        <sz val="5.5"/>
        <rFont val="Arial MT"/>
        <family val="2"/>
      </rPr>
      <t>SERVICIO CAMBIO EMPAQUETADURA CULATA</t>
    </r>
  </si>
  <si>
    <r>
      <rPr>
        <sz val="5.5"/>
        <rFont val="Arial MT"/>
        <family val="2"/>
      </rPr>
      <t>SERVICIO CAMBIO CORREA DE ACCESORIOS</t>
    </r>
  </si>
  <si>
    <r>
      <rPr>
        <sz val="5.5"/>
        <rFont val="Arial MT"/>
        <family val="2"/>
      </rPr>
      <t>SERVICIO CAMBIO PATIN TENSOR</t>
    </r>
  </si>
  <si>
    <r>
      <rPr>
        <sz val="5.5"/>
        <rFont val="Arial MT"/>
        <family val="2"/>
      </rPr>
      <t>SERVICIO CAMBIO RETENEDORES DEL CIGUEÑAL DELANTERO</t>
    </r>
  </si>
  <si>
    <r>
      <rPr>
        <sz val="5.5"/>
        <rFont val="Arial MT"/>
        <family val="2"/>
      </rPr>
      <t>SERVICIO CAMBIO RETENEDORES DEL CIGUEÑAL TRASERO</t>
    </r>
  </si>
  <si>
    <r>
      <rPr>
        <sz val="5.5"/>
        <rFont val="Arial MT"/>
        <family val="2"/>
      </rPr>
      <t>SERVICIO CAMBIO RETENEDORES DEL ARBOL DE LEVAS DELANTERO</t>
    </r>
  </si>
  <si>
    <r>
      <rPr>
        <sz val="5.5"/>
        <rFont val="Arial MT"/>
        <family val="2"/>
      </rPr>
      <t>SERVICIO CAMBIO EMPAQUETADURA DE MOTOR COMPLETA</t>
    </r>
  </si>
  <si>
    <r>
      <rPr>
        <sz val="5.5"/>
        <rFont val="Arial MT"/>
        <family val="2"/>
      </rPr>
      <t>SERVICIO CAMBIO EMPAQUE DEL CARTER</t>
    </r>
  </si>
  <si>
    <r>
      <rPr>
        <sz val="5.5"/>
        <rFont val="Arial MT"/>
        <family val="2"/>
      </rPr>
      <t>CAMBIO DE MANGUERAS DE PRESION</t>
    </r>
  </si>
  <si>
    <r>
      <rPr>
        <sz val="5.5"/>
        <rFont val="Arial MT"/>
        <family val="2"/>
      </rPr>
      <t>SERVICIO CAMBIO TORNILLO DEL CARTER</t>
    </r>
  </si>
  <si>
    <r>
      <rPr>
        <sz val="5.5"/>
        <rFont val="Arial MT"/>
        <family val="2"/>
      </rPr>
      <t>SERVICIO CAMBIO CARTER DE ACEITE</t>
    </r>
  </si>
  <si>
    <r>
      <rPr>
        <sz val="5.5"/>
        <rFont val="Arial MT"/>
        <family val="2"/>
      </rPr>
      <t>SERVICIO CAMBIO CASQUETES DE BIELA</t>
    </r>
  </si>
  <si>
    <r>
      <rPr>
        <sz val="5.5"/>
        <rFont val="Arial MT"/>
        <family val="2"/>
      </rPr>
      <t>SERVICIO CAMBIO CASQUETES DE BANCADA</t>
    </r>
  </si>
  <si>
    <r>
      <rPr>
        <sz val="5.5"/>
        <rFont val="Arial MT"/>
        <family val="2"/>
      </rPr>
      <t>SERVICIO CAMBIO MEDIA LUNAS</t>
    </r>
  </si>
  <si>
    <r>
      <rPr>
        <sz val="5.5"/>
        <rFont val="Arial MT"/>
        <family val="2"/>
      </rPr>
      <t>SERVICIO CAMBIO BUJES ARBOL DE LEVAS</t>
    </r>
  </si>
  <si>
    <r>
      <rPr>
        <sz val="5.5"/>
        <rFont val="Arial MT"/>
        <family val="2"/>
      </rPr>
      <t>SERVICIO CAMBIO CORREA DE ALTERNADOR</t>
    </r>
  </si>
  <si>
    <r>
      <rPr>
        <sz val="5.5"/>
        <rFont val="Arial MT"/>
        <family val="2"/>
      </rPr>
      <t>SERVICIO CAMBIO BUJES DE EJES COMPENSADORES</t>
    </r>
  </si>
  <si>
    <r>
      <rPr>
        <sz val="5.5"/>
        <rFont val="Arial MT"/>
        <family val="2"/>
      </rPr>
      <t>SERVICIO CAMBIO PIÑONES DE CIGÜEÑAL</t>
    </r>
  </si>
  <si>
    <r>
      <rPr>
        <sz val="5.5"/>
        <rFont val="Arial MT"/>
        <family val="2"/>
      </rPr>
      <t>SERVICIO CAMBIO PIÑONES DEL ARBOL DE LEVAS</t>
    </r>
  </si>
  <si>
    <r>
      <rPr>
        <sz val="5.5"/>
        <rFont val="Arial MT"/>
        <family val="2"/>
      </rPr>
      <t>SERVICIO CAMBIO PATIN TENSOR DE REPARTICICON</t>
    </r>
  </si>
  <si>
    <r>
      <rPr>
        <sz val="5.5"/>
        <rFont val="Arial MT"/>
        <family val="2"/>
      </rPr>
      <t>SERVICIO CAMBIO ANILLOS PISTONES</t>
    </r>
  </si>
  <si>
    <r>
      <rPr>
        <sz val="5.5"/>
        <rFont val="Arial MT"/>
        <family val="2"/>
      </rPr>
      <t>SERVICIO CAMBIO SELLOS DE BLOQUE</t>
    </r>
  </si>
  <si>
    <r>
      <rPr>
        <sz val="5.5"/>
        <rFont val="Arial MT"/>
        <family val="2"/>
      </rPr>
      <t>SERVICIO CAMBIO BOMBA DE ACEITE</t>
    </r>
  </si>
  <si>
    <r>
      <rPr>
        <sz val="5.5"/>
        <rFont val="Arial MT"/>
        <family val="2"/>
      </rPr>
      <t>SERVICIO CAMBIO PIÑON BOMBA DE ACEITE</t>
    </r>
  </si>
  <si>
    <r>
      <rPr>
        <sz val="5.5"/>
        <rFont val="Arial MT"/>
        <family val="2"/>
      </rPr>
      <t>SERVICIO CAMBIO POMA DE ACEITE</t>
    </r>
  </si>
  <si>
    <r>
      <rPr>
        <sz val="5.5"/>
        <rFont val="Arial MT"/>
        <family val="2"/>
      </rPr>
      <t>SERVICIO CAMBIO EMPAQUE TAPA VALVULAS</t>
    </r>
  </si>
  <si>
    <r>
      <rPr>
        <sz val="5.5"/>
        <rFont val="Arial MT"/>
        <family val="2"/>
      </rPr>
      <t>SERVICIO CAMBIO EMPAQUE MULTIPLE DE ESCAPE</t>
    </r>
  </si>
  <si>
    <r>
      <rPr>
        <sz val="5.5"/>
        <rFont val="Arial MT"/>
        <family val="2"/>
      </rPr>
      <t>SERVICIO CAMBIO EMPAQUEMULTIPLE DE ADMISION</t>
    </r>
  </si>
  <si>
    <r>
      <rPr>
        <sz val="5.5"/>
        <rFont val="Arial MT"/>
        <family val="2"/>
      </rPr>
      <t>SERVICIO CAMBIO SILENCIADOR EXOSTO</t>
    </r>
  </si>
  <si>
    <r>
      <rPr>
        <sz val="5.5"/>
        <rFont val="Arial MT"/>
        <family val="2"/>
      </rPr>
      <t>SERVICIO CAMBIO EMPAQUE EXOSTO</t>
    </r>
  </si>
  <si>
    <r>
      <rPr>
        <sz val="5.5"/>
        <rFont val="Arial MT"/>
        <family val="2"/>
      </rPr>
      <t>SERVICIO CAMBIO CAUCHOS SOPORTE EXOSTO</t>
    </r>
  </si>
  <si>
    <r>
      <rPr>
        <sz val="5.5"/>
        <rFont val="Arial MT"/>
        <family val="2"/>
      </rPr>
      <t>SERVICIO CAMBIO SOPORTE DE MOTOR</t>
    </r>
  </si>
  <si>
    <r>
      <rPr>
        <sz val="5.5"/>
        <rFont val="Arial MT"/>
        <family val="2"/>
      </rPr>
      <t>SERVICIO CAMBIO GUAYA DE ACELERADOR</t>
    </r>
  </si>
  <si>
    <r>
      <rPr>
        <sz val="5.5"/>
        <rFont val="Arial MT"/>
        <family val="2"/>
      </rPr>
      <t>SERVICIO CAMBIO VALVULA IAC</t>
    </r>
  </si>
  <si>
    <r>
      <rPr>
        <sz val="5.5"/>
        <rFont val="Arial MT"/>
        <family val="2"/>
      </rPr>
      <t>SERVICIO PRUEBA HIDROSTATICA CULATA</t>
    </r>
  </si>
  <si>
    <r>
      <rPr>
        <sz val="5.5"/>
        <rFont val="Arial MT"/>
        <family val="2"/>
      </rPr>
      <t>BAJAR CUNA DE MOTOR PARA CAMBIO SOPORTE MOTOR</t>
    </r>
  </si>
  <si>
    <r>
      <rPr>
        <sz val="5.5"/>
        <rFont val="Arial MT"/>
        <family val="2"/>
      </rPr>
      <t>SERVICIO CALIBRACION VALVULAS MOTOR</t>
    </r>
  </si>
  <si>
    <r>
      <rPr>
        <sz val="5.5"/>
        <rFont val="Arial MT"/>
        <family val="2"/>
      </rPr>
      <t>SERVICIO CAMBIO VALVULA PCV</t>
    </r>
  </si>
  <si>
    <r>
      <rPr>
        <sz val="5.5"/>
        <rFont val="Arial MT"/>
        <family val="2"/>
      </rPr>
      <t>PRUEBA HIDROSTATICA CULATA</t>
    </r>
  </si>
  <si>
    <r>
      <rPr>
        <sz val="5.5"/>
        <rFont val="Arial MT"/>
        <family val="2"/>
      </rPr>
      <t>SERVICIO CAMBIO VALANCINES</t>
    </r>
  </si>
  <si>
    <r>
      <rPr>
        <sz val="5.5"/>
        <rFont val="Arial MT"/>
        <family val="2"/>
      </rPr>
      <t>SERVICIO CAMBIO BUJIA PRECALENTAMIENTO</t>
    </r>
  </si>
  <si>
    <r>
      <rPr>
        <sz val="5.5"/>
        <rFont val="Arial MT"/>
        <family val="2"/>
      </rPr>
      <t>SERVICIO CAMBIO CULATA</t>
    </r>
  </si>
  <si>
    <r>
      <rPr>
        <sz val="5.5"/>
        <rFont val="Arial MT"/>
        <family val="2"/>
      </rPr>
      <t>SERVICIO CAMBIO SOPORTE DE CABINA</t>
    </r>
  </si>
  <si>
    <r>
      <rPr>
        <sz val="5.5"/>
        <rFont val="Arial MT"/>
        <family val="2"/>
      </rPr>
      <t>SERVICIO CAMBIO PUERTA CABINA</t>
    </r>
  </si>
  <si>
    <r>
      <rPr>
        <sz val="5.5"/>
        <rFont val="Arial MT"/>
        <family val="2"/>
      </rPr>
      <t>MANTENIMIENTO Y AJUSTE TORNILLERIA CARROCERIA</t>
    </r>
  </si>
  <si>
    <r>
      <rPr>
        <sz val="5.5"/>
        <rFont val="Arial MT"/>
        <family val="2"/>
      </rPr>
      <t>SERVICIO CAMBIO ESPEJO DERECHO</t>
    </r>
  </si>
  <si>
    <r>
      <rPr>
        <sz val="5.5"/>
        <rFont val="Arial MT"/>
        <family val="2"/>
      </rPr>
      <t>SERVICIO CAMBIO ESPEJORETROVISOR IZQUIERDO</t>
    </r>
  </si>
  <si>
    <r>
      <rPr>
        <sz val="5.5"/>
        <rFont val="Arial MT"/>
        <family val="2"/>
      </rPr>
      <t>SERVICIO CAMBIO ESPEJO RETROVISOR DERECHO</t>
    </r>
  </si>
  <si>
    <r>
      <rPr>
        <sz val="5.5"/>
        <rFont val="Arial MT"/>
        <family val="2"/>
      </rPr>
      <t>SERVICIO CAMBIO VIDRIO LATERAL DERECHO O IZQUIERDO</t>
    </r>
  </si>
  <si>
    <r>
      <rPr>
        <sz val="5.5"/>
        <rFont val="Arial MT"/>
        <family val="2"/>
      </rPr>
      <t>SERVICIO CAMBIO VIDRIO PANORAMICO FRONTAL</t>
    </r>
  </si>
  <si>
    <r>
      <rPr>
        <sz val="5.5"/>
        <rFont val="Arial MT"/>
        <family val="2"/>
      </rPr>
      <t>SERVICIO CAMBIO VIDRIO TRASERO</t>
    </r>
  </si>
  <si>
    <r>
      <rPr>
        <sz val="5.5"/>
        <rFont val="Arial MT"/>
        <family val="2"/>
      </rPr>
      <t>SERVICIO CAMBIO PLUMILLAS LIMPIA PARABRISAS</t>
    </r>
  </si>
  <si>
    <r>
      <rPr>
        <sz val="5.5"/>
        <rFont val="Arial MT"/>
        <family val="2"/>
      </rPr>
      <t>IMPERMEABILIZACION CABINA</t>
    </r>
  </si>
  <si>
    <r>
      <rPr>
        <sz val="5.5"/>
        <rFont val="Arial MT"/>
        <family val="2"/>
      </rPr>
      <t>SERVICIO TORNILLERIA CABINA</t>
    </r>
  </si>
  <si>
    <r>
      <rPr>
        <sz val="5.5"/>
        <rFont val="Arial MT"/>
        <family val="2"/>
      </rPr>
      <t>SERVICIO CAMBIO STOP TRASERO</t>
    </r>
  </si>
  <si>
    <r>
      <rPr>
        <sz val="5.5"/>
        <rFont val="Arial MT"/>
        <family val="2"/>
      </rPr>
      <t>SERVICO CABIO GRAPAS SOPORTE CARROCERIA-BASTIDOR</t>
    </r>
  </si>
  <si>
    <r>
      <rPr>
        <sz val="5.5"/>
        <rFont val="Arial MT"/>
        <family val="2"/>
      </rPr>
      <t>SERVICIO CAMBIO MANIJA ELEVAVIDRIO</t>
    </r>
  </si>
  <si>
    <r>
      <rPr>
        <sz val="5.5"/>
        <rFont val="Arial MT"/>
        <family val="2"/>
      </rPr>
      <t>SERVICIO CAMBIO PIBOTE MANIJA ELEVAVIDRIO</t>
    </r>
  </si>
  <si>
    <r>
      <rPr>
        <sz val="5.5"/>
        <rFont val="Arial MT"/>
        <family val="2"/>
      </rPr>
      <t>LATONERIA Y PINTURA PUERTA DERECHA</t>
    </r>
  </si>
  <si>
    <r>
      <rPr>
        <sz val="5.5"/>
        <rFont val="Arial MT"/>
        <family val="2"/>
      </rPr>
      <t>LATONERIA Y PINTURA PUERTA IZQUIERDA</t>
    </r>
  </si>
  <si>
    <r>
      <rPr>
        <sz val="5.5"/>
        <rFont val="Arial MT"/>
        <family val="2"/>
      </rPr>
      <t>LATONERIA Y PINTURA GENERAL DE TODO EL VEHICULO</t>
    </r>
  </si>
  <si>
    <r>
      <rPr>
        <sz val="5.5"/>
        <rFont val="Arial MT"/>
        <family val="2"/>
      </rPr>
      <t>SERVICIO CAMBIO CHAPA DE PUERTA</t>
    </r>
  </si>
  <si>
    <r>
      <rPr>
        <sz val="5.5"/>
        <rFont val="Arial MT"/>
        <family val="2"/>
      </rPr>
      <t>SERVICIO CAMBIO SPEED</t>
    </r>
  </si>
  <si>
    <r>
      <rPr>
        <sz val="5.5"/>
        <rFont val="Arial MT"/>
        <family val="2"/>
      </rPr>
      <t>SERVICIO CAMBIO CORONA</t>
    </r>
  </si>
  <si>
    <r>
      <rPr>
        <sz val="5.5"/>
        <rFont val="Arial MT"/>
        <family val="2"/>
      </rPr>
      <t>SERVICIO CAMBIO SATELITES</t>
    </r>
  </si>
  <si>
    <r>
      <rPr>
        <sz val="5.5"/>
        <rFont val="Arial MT"/>
        <family val="2"/>
      </rPr>
      <t>SERVICIO CAMBIO PLANETARIOS</t>
    </r>
  </si>
  <si>
    <r>
      <rPr>
        <sz val="5.5"/>
        <rFont val="Arial MT"/>
        <family val="2"/>
      </rPr>
      <t>SERVICIO CAMBIO PASADOR</t>
    </r>
  </si>
  <si>
    <r>
      <rPr>
        <sz val="5.5"/>
        <rFont val="Arial MT"/>
        <family val="2"/>
      </rPr>
      <t>SERVICIO CAMBIO EJES DE RUEDAS</t>
    </r>
  </si>
  <si>
    <r>
      <rPr>
        <sz val="5.5"/>
        <rFont val="Arial MT"/>
        <family val="2"/>
      </rPr>
      <t>SERVICIO CAMBIO EJES FLOTANTES</t>
    </r>
  </si>
  <si>
    <r>
      <rPr>
        <sz val="5.5"/>
        <rFont val="Arial MT"/>
        <family val="2"/>
      </rPr>
      <t>SERVICIO CAMBIO ARANDELAS DE AJUSTES</t>
    </r>
  </si>
  <si>
    <r>
      <rPr>
        <sz val="5.5"/>
        <rFont val="Arial MT"/>
        <family val="2"/>
      </rPr>
      <t>SERVICIO CAMBIO RETENEDOR SPEED</t>
    </r>
  </si>
  <si>
    <r>
      <rPr>
        <sz val="5.5"/>
        <rFont val="Arial MT"/>
        <family val="2"/>
      </rPr>
      <t>SERVICIO Y MANTENIMIENTO DE AJUSTE DIFERENCIAL</t>
    </r>
  </si>
  <si>
    <r>
      <rPr>
        <sz val="5.5"/>
        <rFont val="Arial MT"/>
        <family val="2"/>
      </rPr>
      <t>SERVICIO AJUSTE DIFERENCIAL</t>
    </r>
  </si>
  <si>
    <r>
      <rPr>
        <sz val="5.5"/>
        <rFont val="Arial MT"/>
        <family val="2"/>
      </rPr>
      <t>SERVICIO CAMBIO CRUCETA CARDAN</t>
    </r>
  </si>
  <si>
    <r>
      <rPr>
        <sz val="5.5"/>
        <rFont val="Arial MT"/>
        <family val="2"/>
      </rPr>
      <t>SERVICIO CAMBIO BALINERA CARDAN</t>
    </r>
  </si>
  <si>
    <r>
      <rPr>
        <sz val="5.5"/>
        <rFont val="Arial MT"/>
        <family val="2"/>
      </rPr>
      <t>SERVICIO CAMBIO GRAPAS CARDAN</t>
    </r>
  </si>
  <si>
    <r>
      <rPr>
        <sz val="5.5"/>
        <rFont val="Arial MT"/>
        <family val="2"/>
      </rPr>
      <t>SERVICIO CAMBIO RODAMIENTOS CORONA</t>
    </r>
  </si>
  <si>
    <r>
      <rPr>
        <sz val="5.5"/>
        <rFont val="Arial MT"/>
        <family val="2"/>
      </rPr>
      <t>SERVICIO CAMBIO RODAMIENTOS SPED</t>
    </r>
  </si>
  <si>
    <r>
      <rPr>
        <sz val="5.5"/>
        <rFont val="Arial MT"/>
        <family val="2"/>
      </rPr>
      <t>SERVICIO CAMBIO DE RETEN SALIDA CARDAN</t>
    </r>
  </si>
  <si>
    <r>
      <rPr>
        <sz val="5.5"/>
        <rFont val="Arial MT"/>
        <family val="2"/>
      </rPr>
      <t>SERVICIO CAMBIO TUBO DE CARDAN</t>
    </r>
  </si>
  <si>
    <r>
      <rPr>
        <sz val="5.5"/>
        <rFont val="Arial MT"/>
        <family val="2"/>
      </rPr>
      <t>SERVICIO CAMBIO CAUCHO DE CARDAN</t>
    </r>
  </si>
  <si>
    <r>
      <rPr>
        <sz val="5.5"/>
        <rFont val="Arial MT"/>
        <family val="2"/>
      </rPr>
      <t>SERVICIO CAMBIO SOPORTE DE CARDAN</t>
    </r>
  </si>
  <si>
    <r>
      <rPr>
        <sz val="5.5"/>
        <rFont val="Arial MT"/>
        <family val="2"/>
      </rPr>
      <t>SERVICIO CAMBIO TANQUE DE HIDRAULICO</t>
    </r>
  </si>
  <si>
    <r>
      <rPr>
        <sz val="5.5"/>
        <rFont val="Arial MT"/>
        <family val="2"/>
      </rPr>
      <t>SERVICIO CAMBIO TUBERIA O MANGUERAS HIDRAULICO</t>
    </r>
  </si>
  <si>
    <r>
      <rPr>
        <sz val="5.5"/>
        <rFont val="Arial MT"/>
        <family val="2"/>
      </rPr>
      <t>SERVICIO CAMBIO CORREA HIDRAULICO</t>
    </r>
  </si>
  <si>
    <r>
      <rPr>
        <sz val="5.5"/>
        <rFont val="Arial MT"/>
        <family val="2"/>
      </rPr>
      <t>SERVICIO CAMBIO POLEA HIDRAULICO</t>
    </r>
  </si>
  <si>
    <r>
      <rPr>
        <sz val="5.5"/>
        <rFont val="Arial MT"/>
        <family val="2"/>
      </rPr>
      <t>SERVICIO CAMBIO CARDAN O EJE DE HIDRAULICO</t>
    </r>
  </si>
  <si>
    <r>
      <rPr>
        <sz val="5.5"/>
        <rFont val="Arial MT"/>
        <family val="2"/>
      </rPr>
      <t>SERVICIO CAMBIO TAPA TANQUE  DE HIDRAULICO</t>
    </r>
  </si>
  <si>
    <r>
      <rPr>
        <sz val="5.5"/>
        <rFont val="Arial MT"/>
        <family val="2"/>
      </rPr>
      <t>REPARACIÓN BOMBA DE HIDRAULICO</t>
    </r>
  </si>
  <si>
    <r>
      <rPr>
        <sz val="5.5"/>
        <rFont val="Arial MT"/>
        <family val="2"/>
      </rPr>
      <t>SERVICIO CAMBIO BOMBA HIDRAULICA CAJA DE DIRECCION</t>
    </r>
  </si>
  <si>
    <r>
      <rPr>
        <sz val="5.5"/>
        <rFont val="Arial MT"/>
        <family val="2"/>
      </rPr>
      <t>SERVICIO CAMBIO EMPAQUETADURA TOMA FUERZA</t>
    </r>
  </si>
  <si>
    <r>
      <rPr>
        <sz val="5.5"/>
        <rFont val="Arial MT"/>
        <family val="2"/>
      </rPr>
      <t>SERVICIO CAMBIO TOMAFUERZA</t>
    </r>
  </si>
  <si>
    <r>
      <rPr>
        <sz val="5.5"/>
        <rFont val="Arial MT"/>
        <family val="2"/>
      </rPr>
      <t>REPARACIÓN VENTILADOR DE CALEFACTOR</t>
    </r>
  </si>
  <si>
    <r>
      <rPr>
        <sz val="5.5"/>
        <rFont val="Arial MT"/>
        <family val="2"/>
      </rPr>
      <t>MANTENIMIENTO DE DUCTOS DE CALEFACCION</t>
    </r>
  </si>
  <si>
    <r>
      <rPr>
        <sz val="5.5"/>
        <rFont val="Arial MT"/>
        <family val="2"/>
      </rPr>
      <t>REPARACIÓN CONEXIÓN ELECTRICA CALEFACCION</t>
    </r>
  </si>
  <si>
    <r>
      <rPr>
        <sz val="5.5"/>
        <rFont val="Arial MT"/>
        <family val="2"/>
      </rPr>
      <t>SERVICIO CAMBIO DE FILTRO HIDRAULICO A AA/C</t>
    </r>
  </si>
  <si>
    <r>
      <rPr>
        <sz val="5.5"/>
        <rFont val="Arial MT"/>
        <family val="2"/>
      </rPr>
      <t>SERVICIO CARGA DE AIRE ACONDICIONADO (GAS REFRIGERANTE)</t>
    </r>
  </si>
  <si>
    <r>
      <rPr>
        <sz val="5.5"/>
        <rFont val="Arial MT"/>
        <family val="2"/>
      </rPr>
      <t xml:space="preserve">SERVICIO DE CAMBIO Y SUMINSITRO TARJETA DE CONTROLES AIRE
</t>
    </r>
    <r>
      <rPr>
        <sz val="5.5"/>
        <rFont val="Arial MT"/>
        <family val="2"/>
      </rPr>
      <t>ACONDICIONADO</t>
    </r>
  </si>
  <si>
    <r>
      <rPr>
        <sz val="5.5"/>
        <rFont val="Arial MT"/>
        <family val="2"/>
      </rPr>
      <t>SERVICIO CAMBIO CORREA DE AIRE ACONDICIONADO</t>
    </r>
  </si>
  <si>
    <r>
      <rPr>
        <sz val="5.5"/>
        <rFont val="Arial MT"/>
        <family val="2"/>
      </rPr>
      <t>SERVICIO CAMBIO DEL COMPRESOR DE AIRE</t>
    </r>
  </si>
  <si>
    <r>
      <rPr>
        <sz val="5.5"/>
        <rFont val="Arial MT"/>
        <family val="2"/>
      </rPr>
      <t>REPARACION DE COMPRESOR</t>
    </r>
  </si>
  <si>
    <r>
      <rPr>
        <sz val="5.5"/>
        <rFont val="Arial MT"/>
        <family val="2"/>
      </rPr>
      <t>CAMBIO DE TUBERIA AIRE</t>
    </r>
  </si>
  <si>
    <r>
      <rPr>
        <sz val="5.5"/>
        <rFont val="Arial MT"/>
        <family val="2"/>
      </rPr>
      <t>CAMBIO DE MANGUERAS ALTA PRESION</t>
    </r>
  </si>
  <si>
    <r>
      <rPr>
        <sz val="5.5"/>
        <rFont val="Arial MT"/>
        <family val="2"/>
      </rPr>
      <t>REPARACION DE BLOQUEO CENTRAL</t>
    </r>
  </si>
  <si>
    <r>
      <rPr>
        <sz val="5.5"/>
        <rFont val="Arial MT"/>
        <family val="2"/>
      </rPr>
      <t>REPARACION GOBERNADOR DE AIRE</t>
    </r>
  </si>
  <si>
    <r>
      <rPr>
        <sz val="5.5"/>
        <rFont val="Arial MT"/>
        <family val="2"/>
      </rPr>
      <t>CAMBIO DE VALVULAS DE PURGA</t>
    </r>
  </si>
  <si>
    <r>
      <rPr>
        <sz val="5.5"/>
        <rFont val="Arial MT"/>
        <family val="2"/>
      </rPr>
      <t>CAMBIO DE CAMARAS DE AIRE</t>
    </r>
  </si>
  <si>
    <r>
      <rPr>
        <sz val="5.5"/>
        <rFont val="Arial MT"/>
        <family val="2"/>
      </rPr>
      <t>MANTENIMIENTO DE TURBO</t>
    </r>
  </si>
  <si>
    <r>
      <rPr>
        <sz val="5.5"/>
        <rFont val="Arial MT"/>
        <family val="2"/>
      </rPr>
      <t>SERVICIO DE BANCO DE PRUEBA TURBO ALIMENTADOR</t>
    </r>
  </si>
  <si>
    <r>
      <rPr>
        <sz val="5.5"/>
        <rFont val="Arial MT"/>
        <family val="2"/>
      </rPr>
      <t>CAMBIO DE MARIPOSA DE AHOGO</t>
    </r>
  </si>
  <si>
    <r>
      <rPr>
        <sz val="5.5"/>
        <rFont val="Arial MT"/>
        <family val="2"/>
      </rPr>
      <t>MANTENIMIENTO SISTEMA DE AHOGO</t>
    </r>
  </si>
  <si>
    <r>
      <rPr>
        <sz val="5.5"/>
        <rFont val="Arial MT"/>
        <family val="2"/>
      </rPr>
      <t>SERVICIO ROTACION DE LLANTAS</t>
    </r>
  </si>
  <si>
    <r>
      <rPr>
        <sz val="5.5"/>
        <rFont val="Arial MT"/>
        <family val="2"/>
      </rPr>
      <t>SERVICIO LAVADO GENERAL</t>
    </r>
  </si>
  <si>
    <r>
      <rPr>
        <sz val="5.5"/>
        <rFont val="Arial MT"/>
        <family val="2"/>
      </rPr>
      <t>SERVICIO LAVADO DE MOTOR</t>
    </r>
  </si>
  <si>
    <r>
      <rPr>
        <sz val="5.5"/>
        <rFont val="Arial MT"/>
        <family val="2"/>
      </rPr>
      <t>SERVICIO LAVADO DE TAPICERIA</t>
    </r>
  </si>
  <si>
    <r>
      <rPr>
        <sz val="5.5"/>
        <rFont val="Arial MT"/>
        <family val="2"/>
      </rPr>
      <t>ARANDELAS DE COBRE</t>
    </r>
  </si>
  <si>
    <r>
      <rPr>
        <sz val="5.5"/>
        <rFont val="Arial MT"/>
        <family val="2"/>
      </rPr>
      <t>SILICONA ULTRAGREY</t>
    </r>
  </si>
  <si>
    <t>CH-CD-010</t>
  </si>
  <si>
    <t>OBJETO PRESTAR EL SERVICIO DE MANTENIMIENTO PREVENTIVO Y/O CORRECTIVO (REPUESTOS Y MANO DE OBRA, OTROS) DEL PARQUE AUTOMOTOR DE LA OBJETO                                                                                      UNIVERSIDAD DE CUNDINAMARCA, EXTENSIONES CHÍA Y ZIPAQUIRÁ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</si>
</sst>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4" formatCode="_-&quot;$&quot;\ * #,##0.00_-;\-&quot;$&quot;\ * #,##0.00_-;_-&quot;$&quot;\ * &quot;-&quot;??_-;_-@_-"/>
    <numFmt numFmtId="164" formatCode="_-* #,##0.00_-;\-* #,##0.00_-;_-* &quot;-&quot;_-;_-@_-"/>
    <numFmt numFmtId="165" formatCode="_-&quot;$&quot;\ * #,##0_-;\-&quot;$&quot;\ * #,##0_-;_-&quot;$&quot;\ * &quot;-&quot;??_-;_-@_-"/>
  </numFmts>
  <fonts count="13"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1"/>
      <color theme="1"/>
      <name val="Arial"/>
      <family val="2"/>
    </font>
    <font>
      <b/>
      <sz val="11"/>
      <color rgb="FF292929"/>
      <name val="Arial"/>
      <family val="2"/>
    </font>
    <font>
      <sz val="11"/>
      <color theme="0" tint="-0.34998626667073579"/>
      <name val="Arial"/>
      <family val="2"/>
    </font>
    <font>
      <b/>
      <sz val="11"/>
      <color theme="0"/>
      <name val="Arial"/>
      <family val="2"/>
    </font>
    <font>
      <sz val="11"/>
      <name val="Arial"/>
      <family val="2"/>
    </font>
    <font>
      <sz val="10"/>
      <color theme="1"/>
      <name val="Arial"/>
      <family val="2"/>
    </font>
    <font>
      <sz val="5.5"/>
      <name val="Arial MT"/>
    </font>
    <font>
      <sz val="5.5"/>
      <name val="Arial MT"/>
      <family val="2"/>
    </font>
    <font>
      <sz val="10"/>
      <color rgb="FF000000"/>
      <name val="Arial MT"/>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FFFF0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rgb="FF4B514E"/>
      </top>
      <bottom style="thin">
        <color rgb="FF4B514E"/>
      </bottom>
      <diagonal/>
    </border>
    <border>
      <left/>
      <right style="thin">
        <color rgb="FF4B514E"/>
      </right>
      <top style="thin">
        <color rgb="FF4B514E"/>
      </top>
      <bottom style="thin">
        <color rgb="FF4B514E"/>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cellStyleXfs>
  <cellXfs count="77">
    <xf numFmtId="0" fontId="0" fillId="0" borderId="0" xfId="0"/>
    <xf numFmtId="9" fontId="0" fillId="0" borderId="0" xfId="2" applyFont="1"/>
    <xf numFmtId="0" fontId="2" fillId="2" borderId="0" xfId="0" applyFont="1" applyFill="1" applyProtection="1">
      <protection hidden="1"/>
    </xf>
    <xf numFmtId="0" fontId="4" fillId="2" borderId="0" xfId="0" applyFont="1" applyFill="1" applyProtection="1">
      <protection hidden="1"/>
    </xf>
    <xf numFmtId="10" fontId="2" fillId="2" borderId="0" xfId="0" applyNumberFormat="1" applyFont="1" applyFill="1" applyProtection="1">
      <protection hidden="1"/>
    </xf>
    <xf numFmtId="44" fontId="2" fillId="2" borderId="0" xfId="0" applyNumberFormat="1" applyFont="1" applyFill="1" applyProtection="1">
      <protection hidden="1"/>
    </xf>
    <xf numFmtId="44" fontId="4" fillId="2" borderId="1" xfId="0" applyNumberFormat="1" applyFont="1" applyFill="1" applyBorder="1" applyAlignment="1" applyProtection="1">
      <alignment horizontal="left" vertical="center"/>
      <protection hidden="1"/>
    </xf>
    <xf numFmtId="44" fontId="4" fillId="2" borderId="0" xfId="0" applyNumberFormat="1" applyFont="1" applyFill="1" applyAlignment="1" applyProtection="1">
      <alignment horizontal="left"/>
      <protection hidden="1"/>
    </xf>
    <xf numFmtId="0" fontId="4" fillId="2" borderId="0" xfId="0" applyFont="1" applyFill="1" applyAlignment="1" applyProtection="1">
      <alignment horizontal="center"/>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2" fillId="0" borderId="0" xfId="0" applyFont="1" applyAlignment="1" applyProtection="1">
      <alignment vertical="center"/>
      <protection hidden="1"/>
    </xf>
    <xf numFmtId="0" fontId="4" fillId="2" borderId="1" xfId="0" applyFont="1" applyFill="1" applyBorder="1" applyAlignment="1" applyProtection="1">
      <alignment horizontal="center" vertical="center" wrapText="1"/>
      <protection hidden="1"/>
    </xf>
    <xf numFmtId="0" fontId="4" fillId="4" borderId="1" xfId="0" applyFont="1" applyFill="1" applyBorder="1" applyAlignment="1" applyProtection="1">
      <alignment horizontal="center" vertical="center" wrapText="1"/>
      <protection hidden="1"/>
    </xf>
    <xf numFmtId="0" fontId="8" fillId="0" borderId="3" xfId="0" applyFont="1" applyBorder="1" applyAlignment="1" applyProtection="1">
      <alignment horizontal="center" vertical="center" wrapText="1"/>
      <protection hidden="1"/>
    </xf>
    <xf numFmtId="10" fontId="8" fillId="2" borderId="3" xfId="2" applyNumberFormat="1" applyFont="1" applyFill="1" applyBorder="1" applyAlignment="1" applyProtection="1">
      <alignment horizontal="center" vertical="center"/>
      <protection hidden="1"/>
    </xf>
    <xf numFmtId="165" fontId="8" fillId="2" borderId="3" xfId="4" applyNumberFormat="1" applyFont="1" applyFill="1" applyBorder="1" applyAlignment="1" applyProtection="1">
      <alignment horizontal="center" vertical="center"/>
      <protection hidden="1"/>
    </xf>
    <xf numFmtId="44" fontId="8" fillId="2" borderId="3" xfId="4" applyFont="1" applyFill="1" applyBorder="1" applyAlignment="1" applyProtection="1">
      <alignment horizontal="center" vertical="center"/>
      <protection locked="0"/>
    </xf>
    <xf numFmtId="9" fontId="8" fillId="0" borderId="3" xfId="2" applyFont="1" applyFill="1" applyBorder="1" applyAlignment="1" applyProtection="1">
      <alignment horizontal="center" vertical="center" wrapText="1"/>
      <protection hidden="1"/>
    </xf>
    <xf numFmtId="9" fontId="2" fillId="2" borderId="3" xfId="1" applyNumberFormat="1" applyFont="1" applyFill="1" applyBorder="1" applyAlignment="1" applyProtection="1">
      <alignment horizontal="left" vertical="center" wrapText="1"/>
      <protection locked="0"/>
    </xf>
    <xf numFmtId="0" fontId="4" fillId="2" borderId="0" xfId="0" applyFont="1" applyFill="1" applyAlignment="1" applyProtection="1">
      <alignment horizontal="left" vertical="center" wrapText="1"/>
      <protection hidden="1"/>
    </xf>
    <xf numFmtId="0" fontId="2" fillId="2" borderId="0" xfId="0" applyFont="1" applyFill="1" applyAlignment="1" applyProtection="1">
      <alignment horizontal="left" vertical="center" wrapText="1"/>
      <protection hidden="1"/>
    </xf>
    <xf numFmtId="10" fontId="2" fillId="2" borderId="0" xfId="0" applyNumberFormat="1" applyFont="1" applyFill="1" applyAlignment="1" applyProtection="1">
      <alignment horizontal="left" vertical="center" wrapText="1"/>
      <protection hidden="1"/>
    </xf>
    <xf numFmtId="44" fontId="2" fillId="2" borderId="0" xfId="0" applyNumberFormat="1" applyFont="1" applyFill="1" applyAlignment="1" applyProtection="1">
      <alignment horizontal="left" vertical="center" wrapText="1"/>
      <protection hidden="1"/>
    </xf>
    <xf numFmtId="0" fontId="4" fillId="0" borderId="11" xfId="0" applyFont="1" applyBorder="1" applyAlignment="1" applyProtection="1">
      <alignment horizontal="center" vertical="center" wrapText="1"/>
      <protection hidden="1"/>
    </xf>
    <xf numFmtId="41" fontId="2" fillId="4" borderId="3" xfId="1" applyFont="1" applyFill="1" applyBorder="1" applyAlignment="1" applyProtection="1">
      <alignment horizontal="left" vertical="center" wrapText="1"/>
    </xf>
    <xf numFmtId="164" fontId="2" fillId="4" borderId="3" xfId="1" applyNumberFormat="1" applyFont="1" applyFill="1" applyBorder="1" applyAlignment="1" applyProtection="1">
      <alignment horizontal="left"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4" xfId="0" applyFont="1" applyBorder="1" applyAlignment="1" applyProtection="1">
      <alignment horizontal="center" vertical="center" wrapText="1"/>
      <protection hidden="1"/>
    </xf>
    <xf numFmtId="0" fontId="5" fillId="0" borderId="11" xfId="0" applyFont="1" applyBorder="1" applyAlignment="1" applyProtection="1">
      <alignment horizontal="center" vertical="center" wrapText="1"/>
      <protection hidden="1"/>
    </xf>
    <xf numFmtId="0" fontId="5" fillId="0" borderId="12" xfId="0" applyFont="1" applyBorder="1" applyAlignment="1" applyProtection="1">
      <alignment horizontal="center" vertical="center" wrapText="1"/>
      <protection hidden="1"/>
    </xf>
    <xf numFmtId="0" fontId="5" fillId="0" borderId="13" xfId="0" applyFont="1" applyBorder="1" applyAlignment="1" applyProtection="1">
      <alignment horizontal="center" vertical="center" wrapText="1"/>
      <protection hidden="1"/>
    </xf>
    <xf numFmtId="0" fontId="5" fillId="0" borderId="14" xfId="0" applyFont="1" applyBorder="1" applyAlignment="1" applyProtection="1">
      <alignment horizontal="center" vertical="center" wrapText="1"/>
      <protection hidden="1"/>
    </xf>
    <xf numFmtId="0" fontId="5" fillId="0" borderId="15" xfId="0" applyFont="1" applyBorder="1" applyAlignment="1" applyProtection="1">
      <alignment horizontal="center" vertical="center" wrapText="1"/>
      <protection hidden="1"/>
    </xf>
    <xf numFmtId="0" fontId="7" fillId="3" borderId="6" xfId="0" applyFont="1" applyFill="1" applyBorder="1" applyAlignment="1" applyProtection="1">
      <alignment horizontal="center" vertical="center" wrapText="1"/>
      <protection hidden="1"/>
    </xf>
    <xf numFmtId="0" fontId="7" fillId="3" borderId="5" xfId="0" applyFont="1" applyFill="1" applyBorder="1" applyAlignment="1" applyProtection="1">
      <alignment horizontal="center" vertical="center" wrapText="1"/>
      <protection hidden="1"/>
    </xf>
    <xf numFmtId="0" fontId="7" fillId="3" borderId="9" xfId="0" applyFont="1" applyFill="1" applyBorder="1" applyAlignment="1" applyProtection="1">
      <alignment horizontal="center" vertical="center" wrapText="1"/>
      <protection hidden="1"/>
    </xf>
    <xf numFmtId="0" fontId="7" fillId="3" borderId="10" xfId="0" applyFont="1" applyFill="1" applyBorder="1" applyAlignment="1" applyProtection="1">
      <alignment horizontal="center" vertical="center" wrapText="1"/>
      <protection hidden="1"/>
    </xf>
    <xf numFmtId="10" fontId="7" fillId="3" borderId="6" xfId="0" applyNumberFormat="1" applyFont="1" applyFill="1" applyBorder="1" applyAlignment="1" applyProtection="1">
      <alignment horizontal="center" vertical="center" wrapText="1"/>
      <protection hidden="1"/>
    </xf>
    <xf numFmtId="10" fontId="7" fillId="3" borderId="5" xfId="0" applyNumberFormat="1" applyFont="1" applyFill="1" applyBorder="1" applyAlignment="1" applyProtection="1">
      <alignment horizontal="center" vertical="center" wrapText="1"/>
      <protection hidden="1"/>
    </xf>
    <xf numFmtId="44" fontId="7" fillId="3" borderId="6" xfId="0" applyNumberFormat="1" applyFont="1" applyFill="1" applyBorder="1" applyAlignment="1" applyProtection="1">
      <alignment horizontal="center" vertical="center" wrapText="1"/>
      <protection hidden="1"/>
    </xf>
    <xf numFmtId="44" fontId="7" fillId="3" borderId="5" xfId="0" applyNumberFormat="1" applyFont="1" applyFill="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1" xfId="0" applyFont="1" applyFill="1" applyBorder="1" applyAlignment="1" applyProtection="1">
      <alignment horizontal="left"/>
      <protection locked="0"/>
    </xf>
    <xf numFmtId="0" fontId="2" fillId="2" borderId="1" xfId="0" applyFont="1" applyFill="1" applyBorder="1" applyAlignment="1" applyProtection="1">
      <alignment horizontal="center"/>
      <protection locked="0"/>
    </xf>
    <xf numFmtId="0" fontId="2" fillId="2" borderId="2" xfId="0" applyFont="1" applyFill="1" applyBorder="1" applyAlignment="1" applyProtection="1">
      <alignment horizontal="center"/>
      <protection locked="0"/>
    </xf>
    <xf numFmtId="0" fontId="2" fillId="2" borderId="11" xfId="0" applyFont="1" applyFill="1" applyBorder="1" applyAlignment="1" applyProtection="1">
      <alignment horizontal="center"/>
      <protection locked="0"/>
    </xf>
    <xf numFmtId="0" fontId="4" fillId="4" borderId="1"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4" fillId="2" borderId="2" xfId="0" applyFont="1" applyFill="1" applyBorder="1" applyAlignment="1" applyProtection="1">
      <alignment horizontal="left" vertical="center" wrapText="1"/>
      <protection hidden="1"/>
    </xf>
    <xf numFmtId="0" fontId="4" fillId="2" borderId="4" xfId="0" applyFont="1" applyFill="1" applyBorder="1" applyAlignment="1" applyProtection="1">
      <alignment horizontal="left" vertical="center" wrapText="1"/>
      <protection hidden="1"/>
    </xf>
    <xf numFmtId="0" fontId="4" fillId="2" borderId="11" xfId="0" applyFont="1" applyFill="1" applyBorder="1" applyAlignment="1" applyProtection="1">
      <alignment horizontal="left" vertical="center" wrapText="1"/>
      <protection hidden="1"/>
    </xf>
    <xf numFmtId="0" fontId="4" fillId="4" borderId="1" xfId="0" applyFont="1" applyFill="1" applyBorder="1" applyAlignment="1">
      <alignment horizontal="left" vertical="top" wrapText="1"/>
    </xf>
    <xf numFmtId="0" fontId="2" fillId="4" borderId="1" xfId="0" applyFont="1" applyFill="1" applyBorder="1" applyAlignment="1">
      <alignment horizontal="left" vertical="top"/>
    </xf>
    <xf numFmtId="0" fontId="4" fillId="2" borderId="0" xfId="0" applyFont="1" applyFill="1" applyAlignment="1" applyProtection="1">
      <alignment horizontal="left" vertical="center"/>
      <protection hidden="1"/>
    </xf>
    <xf numFmtId="0" fontId="7" fillId="3" borderId="7" xfId="0" applyFont="1" applyFill="1" applyBorder="1" applyAlignment="1" applyProtection="1">
      <alignment horizontal="center" vertical="center" wrapText="1"/>
      <protection hidden="1"/>
    </xf>
    <xf numFmtId="0" fontId="7" fillId="3" borderId="8" xfId="0" applyFont="1" applyFill="1" applyBorder="1" applyAlignment="1" applyProtection="1">
      <alignment horizontal="center" vertical="center" wrapText="1"/>
      <protection hidden="1"/>
    </xf>
    <xf numFmtId="0" fontId="7" fillId="3" borderId="0" xfId="0" applyFont="1" applyFill="1" applyAlignment="1" applyProtection="1">
      <alignment horizontal="center" vertical="center" wrapText="1"/>
      <protection hidden="1"/>
    </xf>
    <xf numFmtId="0" fontId="2" fillId="2" borderId="0" xfId="0" applyFont="1" applyFill="1" applyAlignment="1" applyProtection="1">
      <alignment horizontal="center"/>
      <protection locked="0"/>
    </xf>
    <xf numFmtId="0" fontId="9" fillId="2" borderId="0" xfId="0" applyFont="1" applyFill="1" applyAlignment="1" applyProtection="1">
      <alignment horizontal="center" wrapText="1"/>
      <protection locked="0"/>
    </xf>
    <xf numFmtId="0" fontId="9" fillId="2" borderId="0" xfId="0" applyFont="1" applyFill="1" applyAlignment="1" applyProtection="1">
      <alignment horizontal="center"/>
      <protection locked="0"/>
    </xf>
    <xf numFmtId="0" fontId="4" fillId="2" borderId="2" xfId="0" applyFont="1" applyFill="1" applyBorder="1" applyAlignment="1" applyProtection="1">
      <alignment horizontal="left" vertical="top" wrapText="1"/>
      <protection locked="0"/>
    </xf>
    <xf numFmtId="0" fontId="4" fillId="2" borderId="4" xfId="0" applyFont="1" applyFill="1" applyBorder="1" applyAlignment="1" applyProtection="1">
      <alignment horizontal="left" vertical="top" wrapText="1"/>
      <protection locked="0"/>
    </xf>
    <xf numFmtId="0" fontId="2" fillId="2" borderId="2" xfId="0" applyFont="1" applyFill="1" applyBorder="1" applyAlignment="1" applyProtection="1">
      <alignment horizontal="left" vertical="top" wrapText="1"/>
      <protection hidden="1"/>
    </xf>
    <xf numFmtId="0" fontId="2" fillId="2" borderId="4" xfId="0" applyFont="1" applyFill="1" applyBorder="1" applyAlignment="1" applyProtection="1">
      <alignment horizontal="left" vertical="top" wrapText="1"/>
      <protection hidden="1"/>
    </xf>
    <xf numFmtId="0" fontId="2" fillId="2" borderId="11" xfId="0" applyFont="1" applyFill="1" applyBorder="1" applyAlignment="1" applyProtection="1">
      <alignment horizontal="left" vertical="top" wrapText="1"/>
      <protection hidden="1"/>
    </xf>
    <xf numFmtId="0" fontId="2" fillId="2" borderId="0" xfId="0" applyFont="1" applyFill="1" applyAlignment="1" applyProtection="1">
      <alignment horizontal="left" vertical="top" wrapText="1"/>
      <protection hidden="1"/>
    </xf>
    <xf numFmtId="0" fontId="4" fillId="5" borderId="0" xfId="0" applyFont="1" applyFill="1" applyAlignment="1" applyProtection="1">
      <alignment horizontal="center" vertical="center" wrapText="1"/>
      <protection locked="0"/>
    </xf>
    <xf numFmtId="0" fontId="2" fillId="5" borderId="0" xfId="0" applyFont="1" applyFill="1" applyAlignment="1" applyProtection="1">
      <alignment horizontal="center" vertical="center" wrapText="1"/>
      <protection locked="0"/>
    </xf>
    <xf numFmtId="0" fontId="4" fillId="2" borderId="0" xfId="0" applyFont="1" applyFill="1" applyAlignment="1" applyProtection="1">
      <alignment horizontal="center"/>
      <protection hidden="1"/>
    </xf>
    <xf numFmtId="0" fontId="2" fillId="2" borderId="0" xfId="0" applyFont="1" applyFill="1" applyAlignment="1" applyProtection="1">
      <alignment horizontal="center"/>
      <protection hidden="1"/>
    </xf>
    <xf numFmtId="0" fontId="10" fillId="0" borderId="18" xfId="0" applyFont="1" applyFill="1" applyBorder="1" applyAlignment="1">
      <alignment horizontal="left" vertical="top" wrapText="1"/>
    </xf>
    <xf numFmtId="0" fontId="0" fillId="0" borderId="18" xfId="0" applyFill="1" applyBorder="1" applyAlignment="1">
      <alignment horizontal="center" vertical="top" wrapText="1"/>
    </xf>
    <xf numFmtId="165" fontId="12" fillId="0" borderId="18" xfId="4" applyNumberFormat="1" applyFont="1" applyFill="1" applyBorder="1" applyAlignment="1">
      <alignment horizontal="left" vertical="top" shrinkToFit="1"/>
    </xf>
    <xf numFmtId="165" fontId="12" fillId="0" borderId="18" xfId="4" applyNumberFormat="1" applyFont="1" applyFill="1" applyBorder="1" applyAlignment="1">
      <alignment horizontal="center" vertical="top" shrinkToFit="1"/>
    </xf>
    <xf numFmtId="165" fontId="12" fillId="0" borderId="18" xfId="4" applyNumberFormat="1" applyFont="1" applyFill="1" applyBorder="1" applyAlignment="1">
      <alignment horizontal="center" vertical="center" shrinkToFit="1"/>
    </xf>
  </cellXfs>
  <cellStyles count="5">
    <cellStyle name="Millares [0]" xfId="1" builtinId="6"/>
    <cellStyle name="Millares [0] 2" xfId="3"/>
    <cellStyle name="Moneda" xfId="4" builtinId="4"/>
    <cellStyle name="Normal" xfId="0" builtinId="0"/>
    <cellStyle name="Porcentaje" xfId="2" builtinId="5"/>
  </cellStyles>
  <dxfs count="41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5">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454"/>
  <sheetViews>
    <sheetView tabSelected="1" topLeftCell="A13" zoomScale="70" zoomScaleNormal="70" zoomScaleSheetLayoutView="98" workbookViewId="0">
      <selection activeCell="D18" sqref="D18"/>
    </sheetView>
  </sheetViews>
  <sheetFormatPr baseColWidth="10" defaultColWidth="0" defaultRowHeight="0" customHeight="1" zeroHeight="1" x14ac:dyDescent="0.25"/>
  <cols>
    <col min="1" max="1" width="1.85546875" style="10" customWidth="1"/>
    <col min="2" max="2" width="12.28515625" style="2" customWidth="1"/>
    <col min="3" max="3" width="34.7109375" style="2" customWidth="1"/>
    <col min="4" max="4" width="18.28515625" style="2" customWidth="1"/>
    <col min="5" max="5" width="23" style="4" customWidth="1"/>
    <col min="6" max="6" width="18.28515625" style="5" customWidth="1"/>
    <col min="7" max="7" width="37.28515625" style="5" customWidth="1"/>
    <col min="8" max="8" width="27.42578125" style="2" customWidth="1"/>
    <col min="9" max="9" width="20.140625" style="2" bestFit="1" customWidth="1"/>
    <col min="10" max="10" width="27.42578125" style="2" customWidth="1"/>
    <col min="11" max="11" width="20.140625" style="2" bestFit="1" customWidth="1"/>
    <col min="12" max="12" width="27.42578125" style="2" customWidth="1"/>
    <col min="13" max="13" width="20.140625" style="2" bestFit="1" customWidth="1"/>
    <col min="14" max="14" width="27.42578125" style="2" customWidth="1"/>
    <col min="15" max="15" width="20.140625" style="2" bestFit="1" customWidth="1"/>
    <col min="16" max="16" width="23.5703125" style="2" customWidth="1"/>
    <col min="17" max="17" width="25.28515625" style="2" customWidth="1"/>
    <col min="18" max="46" width="0" style="10" hidden="1" customWidth="1"/>
    <col min="47" max="16384" width="11.42578125" style="10" hidden="1"/>
  </cols>
  <sheetData>
    <row r="1" spans="2:17" s="2" customFormat="1" ht="14.25" x14ac:dyDescent="0.2">
      <c r="E1" s="4"/>
      <c r="F1" s="5"/>
      <c r="G1" s="5"/>
    </row>
    <row r="2" spans="2:17" s="2" customFormat="1" ht="15.75" customHeight="1" x14ac:dyDescent="0.2">
      <c r="B2" s="43"/>
      <c r="C2" s="29" t="s">
        <v>0</v>
      </c>
      <c r="D2" s="29"/>
      <c r="E2" s="29"/>
      <c r="F2" s="29"/>
      <c r="G2" s="29"/>
      <c r="H2" s="29"/>
      <c r="I2" s="29"/>
      <c r="J2" s="29"/>
      <c r="K2" s="29"/>
      <c r="L2" s="29"/>
      <c r="M2" s="29"/>
      <c r="N2" s="29"/>
      <c r="O2" s="30"/>
      <c r="P2" s="27" t="s">
        <v>1</v>
      </c>
      <c r="Q2" s="28"/>
    </row>
    <row r="3" spans="2:17" s="2" customFormat="1" ht="15.75" customHeight="1" x14ac:dyDescent="0.2">
      <c r="B3" s="43"/>
      <c r="C3" s="29" t="s">
        <v>2</v>
      </c>
      <c r="D3" s="29"/>
      <c r="E3" s="29"/>
      <c r="F3" s="29"/>
      <c r="G3" s="29"/>
      <c r="H3" s="29"/>
      <c r="I3" s="29"/>
      <c r="J3" s="29"/>
      <c r="K3" s="29"/>
      <c r="L3" s="29"/>
      <c r="M3" s="29"/>
      <c r="N3" s="29"/>
      <c r="O3" s="30"/>
      <c r="P3" s="27" t="s">
        <v>3</v>
      </c>
      <c r="Q3" s="28"/>
    </row>
    <row r="4" spans="2:17" s="2" customFormat="1" ht="16.5" customHeight="1" x14ac:dyDescent="0.2">
      <c r="B4" s="43"/>
      <c r="C4" s="31" t="s">
        <v>4</v>
      </c>
      <c r="D4" s="31"/>
      <c r="E4" s="31"/>
      <c r="F4" s="31"/>
      <c r="G4" s="31"/>
      <c r="H4" s="31"/>
      <c r="I4" s="31"/>
      <c r="J4" s="31"/>
      <c r="K4" s="31"/>
      <c r="L4" s="31"/>
      <c r="M4" s="31"/>
      <c r="N4" s="31"/>
      <c r="O4" s="32"/>
      <c r="P4" s="27" t="s">
        <v>5</v>
      </c>
      <c r="Q4" s="28"/>
    </row>
    <row r="5" spans="2:17" s="2" customFormat="1" ht="15" customHeight="1" x14ac:dyDescent="0.2">
      <c r="B5" s="43"/>
      <c r="C5" s="33"/>
      <c r="D5" s="33"/>
      <c r="E5" s="33"/>
      <c r="F5" s="33"/>
      <c r="G5" s="33"/>
      <c r="H5" s="33"/>
      <c r="I5" s="33"/>
      <c r="J5" s="33"/>
      <c r="K5" s="33"/>
      <c r="L5" s="33"/>
      <c r="M5" s="33"/>
      <c r="N5" s="33"/>
      <c r="O5" s="34"/>
      <c r="P5" s="27" t="s">
        <v>6</v>
      </c>
      <c r="Q5" s="28"/>
    </row>
    <row r="6" spans="2:17" ht="15" x14ac:dyDescent="0.25"/>
    <row r="7" spans="2:17" s="2" customFormat="1" ht="14.25" x14ac:dyDescent="0.2">
      <c r="B7" s="11" t="s">
        <v>7</v>
      </c>
      <c r="E7" s="4"/>
      <c r="F7" s="5"/>
      <c r="G7" s="5"/>
    </row>
    <row r="8" spans="2:17" s="2" customFormat="1" ht="14.25" x14ac:dyDescent="0.2">
      <c r="E8" s="4"/>
      <c r="F8" s="5"/>
      <c r="G8" s="5"/>
    </row>
    <row r="9" spans="2:17" s="2" customFormat="1" ht="22.15" customHeight="1" x14ac:dyDescent="0.25">
      <c r="B9" s="44" t="s">
        <v>8</v>
      </c>
      <c r="C9" s="44"/>
      <c r="E9" s="4"/>
      <c r="F9" s="5"/>
      <c r="G9" s="6" t="s">
        <v>9</v>
      </c>
      <c r="H9" s="45"/>
      <c r="I9" s="45"/>
    </row>
    <row r="10" spans="2:17" s="2" customFormat="1" ht="36.6" customHeight="1" x14ac:dyDescent="0.2">
      <c r="B10" s="55"/>
      <c r="C10" s="55"/>
      <c r="E10" s="4"/>
      <c r="F10" s="5"/>
      <c r="G10" s="6" t="s">
        <v>10</v>
      </c>
      <c r="H10" s="46"/>
      <c r="I10" s="47"/>
    </row>
    <row r="11" spans="2:17" s="2" customFormat="1" ht="15" x14ac:dyDescent="0.25">
      <c r="B11" s="55"/>
      <c r="C11" s="55"/>
      <c r="E11" s="4"/>
      <c r="F11" s="5"/>
      <c r="G11" s="7"/>
    </row>
    <row r="12" spans="2:17" s="2" customFormat="1" ht="14.25" x14ac:dyDescent="0.2">
      <c r="E12" s="4"/>
      <c r="F12" s="5"/>
      <c r="G12" s="5"/>
    </row>
    <row r="13" spans="2:17" ht="15" x14ac:dyDescent="0.25">
      <c r="B13" s="3" t="s">
        <v>11</v>
      </c>
      <c r="C13" s="2" t="s">
        <v>443</v>
      </c>
      <c r="E13" s="2"/>
      <c r="F13" s="2"/>
      <c r="G13" s="2"/>
    </row>
    <row r="14" spans="2:17" ht="15" x14ac:dyDescent="0.25">
      <c r="B14" s="53" t="s">
        <v>444</v>
      </c>
      <c r="C14" s="54"/>
      <c r="D14" s="54"/>
      <c r="E14" s="54"/>
      <c r="F14" s="54"/>
      <c r="G14" s="54"/>
      <c r="H14" s="54"/>
      <c r="I14" s="54"/>
      <c r="J14" s="54"/>
      <c r="K14" s="54"/>
      <c r="L14" s="54"/>
      <c r="M14" s="54"/>
    </row>
    <row r="15" spans="2:17" ht="15" x14ac:dyDescent="0.25">
      <c r="B15" s="54"/>
      <c r="C15" s="54"/>
      <c r="D15" s="54"/>
      <c r="E15" s="54"/>
      <c r="F15" s="54"/>
      <c r="G15" s="54"/>
      <c r="H15" s="54"/>
      <c r="I15" s="54"/>
      <c r="J15" s="54"/>
      <c r="K15" s="54"/>
      <c r="L15" s="54"/>
      <c r="M15" s="54"/>
    </row>
    <row r="16" spans="2:17" ht="15" x14ac:dyDescent="0.25">
      <c r="B16" s="54"/>
      <c r="C16" s="54"/>
      <c r="D16" s="54"/>
      <c r="E16" s="54"/>
      <c r="F16" s="54"/>
      <c r="G16" s="54"/>
      <c r="H16" s="54"/>
      <c r="I16" s="54"/>
      <c r="J16" s="54"/>
      <c r="K16" s="54"/>
      <c r="L16" s="54"/>
      <c r="M16" s="54"/>
    </row>
    <row r="17" spans="2:17" ht="15" x14ac:dyDescent="0.25"/>
    <row r="18" spans="2:17" ht="15" x14ac:dyDescent="0.25"/>
    <row r="19" spans="2:17" ht="15" x14ac:dyDescent="0.25"/>
    <row r="20" spans="2:17" ht="15.75" thickBot="1" x14ac:dyDescent="0.3"/>
    <row r="21" spans="2:17" ht="42.75" customHeight="1" thickBot="1" x14ac:dyDescent="0.3">
      <c r="B21" s="56" t="s">
        <v>12</v>
      </c>
      <c r="C21" s="57"/>
      <c r="D21" s="57"/>
      <c r="E21" s="57"/>
      <c r="F21" s="57"/>
      <c r="G21" s="57"/>
      <c r="H21" s="57"/>
      <c r="I21" s="50" t="s">
        <v>13</v>
      </c>
      <c r="J21" s="51"/>
      <c r="K21" s="51"/>
      <c r="L21" s="51"/>
      <c r="M21" s="51"/>
      <c r="N21" s="51"/>
      <c r="O21" s="51"/>
      <c r="P21" s="52"/>
      <c r="Q21" s="48" t="s">
        <v>14</v>
      </c>
    </row>
    <row r="22" spans="2:17" ht="21.75" customHeight="1" x14ac:dyDescent="0.25">
      <c r="B22" s="37" t="s">
        <v>15</v>
      </c>
      <c r="C22" s="35" t="s">
        <v>16</v>
      </c>
      <c r="D22" s="35" t="s">
        <v>17</v>
      </c>
      <c r="E22" s="39" t="s">
        <v>18</v>
      </c>
      <c r="F22" s="41" t="s">
        <v>19</v>
      </c>
      <c r="G22" s="41" t="s">
        <v>20</v>
      </c>
      <c r="H22" s="35" t="s">
        <v>21</v>
      </c>
      <c r="I22" s="49" t="s">
        <v>22</v>
      </c>
      <c r="J22" s="49"/>
      <c r="K22" s="49" t="s">
        <v>23</v>
      </c>
      <c r="L22" s="49"/>
      <c r="M22" s="49" t="s">
        <v>24</v>
      </c>
      <c r="N22" s="49"/>
      <c r="O22" s="49" t="s">
        <v>25</v>
      </c>
      <c r="P22" s="49"/>
      <c r="Q22" s="48"/>
    </row>
    <row r="23" spans="2:17" ht="81" customHeight="1" thickBot="1" x14ac:dyDescent="0.3">
      <c r="B23" s="38"/>
      <c r="C23" s="58"/>
      <c r="D23" s="36"/>
      <c r="E23" s="40"/>
      <c r="F23" s="42"/>
      <c r="G23" s="42"/>
      <c r="H23" s="36"/>
      <c r="I23" s="12" t="s">
        <v>26</v>
      </c>
      <c r="J23" s="13" t="s">
        <v>27</v>
      </c>
      <c r="K23" s="12" t="s">
        <v>26</v>
      </c>
      <c r="L23" s="13" t="s">
        <v>27</v>
      </c>
      <c r="M23" s="12" t="s">
        <v>26</v>
      </c>
      <c r="N23" s="13" t="s">
        <v>27</v>
      </c>
      <c r="O23" s="12" t="s">
        <v>26</v>
      </c>
      <c r="P23" s="13" t="s">
        <v>27</v>
      </c>
      <c r="Q23" s="48"/>
    </row>
    <row r="24" spans="2:17" ht="24.75" customHeight="1" x14ac:dyDescent="0.25">
      <c r="B24" s="14">
        <v>1</v>
      </c>
      <c r="C24" s="72" t="s">
        <v>38</v>
      </c>
      <c r="D24" s="74">
        <v>579950</v>
      </c>
      <c r="E24" s="15">
        <f>+IFERROR(G24/D24,"-")</f>
        <v>0</v>
      </c>
      <c r="F24" s="16">
        <f>+D24*80%</f>
        <v>463960</v>
      </c>
      <c r="G24" s="17"/>
      <c r="H24" s="18" t="str">
        <f>IF(G24&lt;F24," OFERTA CON PRECIO APARENTEMENTE BAJO","VALOR MINIMO ACEPTABLE")</f>
        <v xml:space="preserve"> OFERTA CON PRECIO APARENTEMENTE BAJO</v>
      </c>
      <c r="I24" s="19"/>
      <c r="J24" s="25">
        <f>+ROUND(G24*I24,0)</f>
        <v>0</v>
      </c>
      <c r="K24" s="19"/>
      <c r="L24" s="25">
        <f>+ROUND(G24*K24,0)</f>
        <v>0</v>
      </c>
      <c r="M24" s="19"/>
      <c r="N24" s="25">
        <f t="shared" ref="N24" si="0">+ROUND(G24*M24,0)</f>
        <v>0</v>
      </c>
      <c r="O24" s="19"/>
      <c r="P24" s="25">
        <f t="shared" ref="P24" si="1">+ROUND(G24*O24,0)</f>
        <v>0</v>
      </c>
      <c r="Q24" s="26">
        <f>ROUND(G24-J24-L24-N24-P24,0)</f>
        <v>0</v>
      </c>
    </row>
    <row r="25" spans="2:17" ht="24.75" customHeight="1" x14ac:dyDescent="0.25">
      <c r="B25" s="14">
        <v>2</v>
      </c>
      <c r="C25" s="72" t="s">
        <v>39</v>
      </c>
      <c r="D25" s="74">
        <v>24668</v>
      </c>
      <c r="E25" s="15">
        <f t="shared" ref="E25:E28" si="2">+IFERROR(G25/D25,"-")</f>
        <v>0</v>
      </c>
      <c r="F25" s="16">
        <f t="shared" ref="F25:F28" si="3">+D25*80%</f>
        <v>19734.400000000001</v>
      </c>
      <c r="G25" s="17"/>
      <c r="H25" s="18" t="str">
        <f t="shared" ref="H25:H28" si="4">IF(G25&lt;F25," OFERTA CON PRECIO APARENTEMENTE BAJO","VALOR MINIMO ACEPTABLE")</f>
        <v xml:space="preserve"> OFERTA CON PRECIO APARENTEMENTE BAJO</v>
      </c>
      <c r="I25" s="19"/>
      <c r="J25" s="25">
        <f t="shared" ref="J25:J28" si="5">+ROUND(G25*I25,0)</f>
        <v>0</v>
      </c>
      <c r="K25" s="19"/>
      <c r="L25" s="25">
        <f t="shared" ref="L25:L28" si="6">+ROUND(G25*K25,0)</f>
        <v>0</v>
      </c>
      <c r="M25" s="19"/>
      <c r="N25" s="25">
        <f t="shared" ref="N25:N29" si="7">+ROUND(G25*M25,0)</f>
        <v>0</v>
      </c>
      <c r="O25" s="19"/>
      <c r="P25" s="25">
        <f t="shared" ref="P25:P29" si="8">+ROUND(G25*O25,0)</f>
        <v>0</v>
      </c>
      <c r="Q25" s="26">
        <f t="shared" ref="Q25:Q28" si="9">ROUND(G25-J25-L25-N25-P25,0)</f>
        <v>0</v>
      </c>
    </row>
    <row r="26" spans="2:17" ht="24.75" customHeight="1" x14ac:dyDescent="0.25">
      <c r="B26" s="14">
        <v>3</v>
      </c>
      <c r="C26" s="72" t="s">
        <v>40</v>
      </c>
      <c r="D26" s="74">
        <v>3501100</v>
      </c>
      <c r="E26" s="15">
        <f t="shared" ref="E26" si="10">+IFERROR(G26/D26,"-")</f>
        <v>0</v>
      </c>
      <c r="F26" s="16">
        <f t="shared" ref="F26" si="11">+D26*80%</f>
        <v>2800880</v>
      </c>
      <c r="G26" s="17"/>
      <c r="H26" s="18" t="str">
        <f t="shared" ref="H26" si="12">IF(G26&lt;F26," OFERTA CON PRECIO APARENTEMENTE BAJO","VALOR MINIMO ACEPTABLE")</f>
        <v xml:space="preserve"> OFERTA CON PRECIO APARENTEMENTE BAJO</v>
      </c>
      <c r="I26" s="19"/>
      <c r="J26" s="25">
        <f t="shared" ref="J26" si="13">+ROUND(G26*I26,0)</f>
        <v>0</v>
      </c>
      <c r="K26" s="19"/>
      <c r="L26" s="25">
        <f t="shared" ref="L26" si="14">+ROUND(G26*K26,0)</f>
        <v>0</v>
      </c>
      <c r="M26" s="19"/>
      <c r="N26" s="25">
        <f t="shared" ref="N26" si="15">+ROUND(G26*M26,0)</f>
        <v>0</v>
      </c>
      <c r="O26" s="19"/>
      <c r="P26" s="25">
        <f t="shared" ref="P26" si="16">+ROUND(G26*O26,0)</f>
        <v>0</v>
      </c>
      <c r="Q26" s="26">
        <f t="shared" ref="Q26" si="17">ROUND(G26-J26-L26-N26-P26,0)</f>
        <v>0</v>
      </c>
    </row>
    <row r="27" spans="2:17" ht="24.75" customHeight="1" x14ac:dyDescent="0.25">
      <c r="B27" s="14">
        <v>4</v>
      </c>
      <c r="C27" s="72" t="s">
        <v>41</v>
      </c>
      <c r="D27" s="74">
        <v>294195</v>
      </c>
      <c r="E27" s="15">
        <f t="shared" si="2"/>
        <v>0</v>
      </c>
      <c r="F27" s="16">
        <f t="shared" si="3"/>
        <v>235356</v>
      </c>
      <c r="G27" s="17"/>
      <c r="H27" s="18" t="str">
        <f t="shared" si="4"/>
        <v xml:space="preserve"> OFERTA CON PRECIO APARENTEMENTE BAJO</v>
      </c>
      <c r="I27" s="19"/>
      <c r="J27" s="25">
        <f t="shared" si="5"/>
        <v>0</v>
      </c>
      <c r="K27" s="19"/>
      <c r="L27" s="25">
        <f t="shared" si="6"/>
        <v>0</v>
      </c>
      <c r="M27" s="19"/>
      <c r="N27" s="25">
        <f t="shared" si="7"/>
        <v>0</v>
      </c>
      <c r="O27" s="19"/>
      <c r="P27" s="25">
        <f t="shared" si="8"/>
        <v>0</v>
      </c>
      <c r="Q27" s="26">
        <f t="shared" si="9"/>
        <v>0</v>
      </c>
    </row>
    <row r="28" spans="2:17" ht="24.75" customHeight="1" x14ac:dyDescent="0.25">
      <c r="B28" s="14">
        <v>5</v>
      </c>
      <c r="C28" s="72" t="s">
        <v>42</v>
      </c>
      <c r="D28" s="74">
        <v>263350</v>
      </c>
      <c r="E28" s="15">
        <f t="shared" si="2"/>
        <v>0</v>
      </c>
      <c r="F28" s="16">
        <f t="shared" si="3"/>
        <v>210680</v>
      </c>
      <c r="G28" s="17"/>
      <c r="H28" s="18" t="str">
        <f t="shared" si="4"/>
        <v xml:space="preserve"> OFERTA CON PRECIO APARENTEMENTE BAJO</v>
      </c>
      <c r="I28" s="19"/>
      <c r="J28" s="25">
        <f t="shared" si="5"/>
        <v>0</v>
      </c>
      <c r="K28" s="19"/>
      <c r="L28" s="25">
        <f t="shared" si="6"/>
        <v>0</v>
      </c>
      <c r="M28" s="19"/>
      <c r="N28" s="25">
        <f t="shared" si="7"/>
        <v>0</v>
      </c>
      <c r="O28" s="19"/>
      <c r="P28" s="25">
        <f t="shared" si="8"/>
        <v>0</v>
      </c>
      <c r="Q28" s="26">
        <f t="shared" si="9"/>
        <v>0</v>
      </c>
    </row>
    <row r="29" spans="2:17" ht="24.75" customHeight="1" x14ac:dyDescent="0.25">
      <c r="B29" s="14">
        <v>6</v>
      </c>
      <c r="C29" s="72" t="s">
        <v>43</v>
      </c>
      <c r="D29" s="74">
        <v>89851</v>
      </c>
      <c r="E29" s="15">
        <f>+IFERROR(G29/D29,"-")</f>
        <v>0</v>
      </c>
      <c r="F29" s="16">
        <f>+D29*80%</f>
        <v>71880.800000000003</v>
      </c>
      <c r="G29" s="17"/>
      <c r="H29" s="18" t="str">
        <f>IF(G29&lt;F29," OFERTA CON PRECIO APARENTEMENTE BAJO","VALOR MINIMO ACEPTABLE")</f>
        <v xml:space="preserve"> OFERTA CON PRECIO APARENTEMENTE BAJO</v>
      </c>
      <c r="I29" s="19"/>
      <c r="J29" s="25">
        <f>+ROUND(G29*I29,0)</f>
        <v>0</v>
      </c>
      <c r="K29" s="19"/>
      <c r="L29" s="25">
        <f>+ROUND(G29*K29,0)</f>
        <v>0</v>
      </c>
      <c r="M29" s="19"/>
      <c r="N29" s="25">
        <f t="shared" si="7"/>
        <v>0</v>
      </c>
      <c r="O29" s="19"/>
      <c r="P29" s="25">
        <f t="shared" si="8"/>
        <v>0</v>
      </c>
      <c r="Q29" s="26">
        <f>ROUND(G29-J29-L29-N29-P29,0)</f>
        <v>0</v>
      </c>
    </row>
    <row r="30" spans="2:17" ht="24.75" customHeight="1" x14ac:dyDescent="0.25">
      <c r="B30" s="14">
        <v>7</v>
      </c>
      <c r="C30" s="72" t="s">
        <v>44</v>
      </c>
      <c r="D30" s="74">
        <v>401100</v>
      </c>
      <c r="E30" s="15">
        <f t="shared" ref="E30:E33" si="18">+IFERROR(G30/D30,"-")</f>
        <v>0</v>
      </c>
      <c r="F30" s="16">
        <f t="shared" ref="F30:F33" si="19">+D30*80%</f>
        <v>320880</v>
      </c>
      <c r="G30" s="17"/>
      <c r="H30" s="18" t="str">
        <f t="shared" ref="H30:H33" si="20">IF(G30&lt;F30," OFERTA CON PRECIO APARENTEMENTE BAJO","VALOR MINIMO ACEPTABLE")</f>
        <v xml:space="preserve"> OFERTA CON PRECIO APARENTEMENTE BAJO</v>
      </c>
      <c r="I30" s="19"/>
      <c r="J30" s="25">
        <f t="shared" ref="J30:J33" si="21">+ROUND(G30*I30,0)</f>
        <v>0</v>
      </c>
      <c r="K30" s="19"/>
      <c r="L30" s="25">
        <f t="shared" ref="L30:L33" si="22">+ROUND(G30*K30,0)</f>
        <v>0</v>
      </c>
      <c r="M30" s="19"/>
      <c r="N30" s="25">
        <f t="shared" ref="N30:N39" si="23">+ROUND(G30*M30,0)</f>
        <v>0</v>
      </c>
      <c r="O30" s="19"/>
      <c r="P30" s="25">
        <f t="shared" ref="P30:P39" si="24">+ROUND(G30*O30,0)</f>
        <v>0</v>
      </c>
      <c r="Q30" s="26">
        <f t="shared" ref="Q30:Q33" si="25">ROUND(G30-J30-L30-N30-P30,0)</f>
        <v>0</v>
      </c>
    </row>
    <row r="31" spans="2:17" ht="24.75" customHeight="1" x14ac:dyDescent="0.25">
      <c r="B31" s="14">
        <v>8</v>
      </c>
      <c r="C31" s="72" t="s">
        <v>45</v>
      </c>
      <c r="D31" s="74">
        <v>288930</v>
      </c>
      <c r="E31" s="15">
        <f t="shared" si="18"/>
        <v>0</v>
      </c>
      <c r="F31" s="16">
        <f t="shared" si="19"/>
        <v>231144</v>
      </c>
      <c r="G31" s="17"/>
      <c r="H31" s="18" t="str">
        <f t="shared" si="20"/>
        <v xml:space="preserve"> OFERTA CON PRECIO APARENTEMENTE BAJO</v>
      </c>
      <c r="I31" s="19"/>
      <c r="J31" s="25">
        <f t="shared" si="21"/>
        <v>0</v>
      </c>
      <c r="K31" s="19"/>
      <c r="L31" s="25">
        <f t="shared" si="22"/>
        <v>0</v>
      </c>
      <c r="M31" s="19"/>
      <c r="N31" s="25">
        <f t="shared" si="23"/>
        <v>0</v>
      </c>
      <c r="O31" s="19"/>
      <c r="P31" s="25">
        <f t="shared" si="24"/>
        <v>0</v>
      </c>
      <c r="Q31" s="26">
        <f t="shared" si="25"/>
        <v>0</v>
      </c>
    </row>
    <row r="32" spans="2:17" ht="24.75" customHeight="1" x14ac:dyDescent="0.25">
      <c r="B32" s="14">
        <v>9</v>
      </c>
      <c r="C32" s="72" t="s">
        <v>46</v>
      </c>
      <c r="D32" s="74">
        <v>302360</v>
      </c>
      <c r="E32" s="15">
        <f t="shared" si="18"/>
        <v>0</v>
      </c>
      <c r="F32" s="16">
        <f t="shared" si="19"/>
        <v>241888</v>
      </c>
      <c r="G32" s="17"/>
      <c r="H32" s="18" t="str">
        <f t="shared" si="20"/>
        <v xml:space="preserve"> OFERTA CON PRECIO APARENTEMENTE BAJO</v>
      </c>
      <c r="I32" s="19"/>
      <c r="J32" s="25">
        <f t="shared" si="21"/>
        <v>0</v>
      </c>
      <c r="K32" s="19"/>
      <c r="L32" s="25">
        <f t="shared" si="22"/>
        <v>0</v>
      </c>
      <c r="M32" s="19"/>
      <c r="N32" s="25">
        <f t="shared" si="23"/>
        <v>0</v>
      </c>
      <c r="O32" s="19"/>
      <c r="P32" s="25">
        <f t="shared" si="24"/>
        <v>0</v>
      </c>
      <c r="Q32" s="26">
        <f t="shared" si="25"/>
        <v>0</v>
      </c>
    </row>
    <row r="33" spans="2:17" ht="24.75" customHeight="1" x14ac:dyDescent="0.25">
      <c r="B33" s="14">
        <v>10</v>
      </c>
      <c r="C33" s="72" t="s">
        <v>47</v>
      </c>
      <c r="D33" s="74">
        <v>5351600</v>
      </c>
      <c r="E33" s="15">
        <f t="shared" si="18"/>
        <v>0</v>
      </c>
      <c r="F33" s="16">
        <f t="shared" si="19"/>
        <v>4281280</v>
      </c>
      <c r="G33" s="17"/>
      <c r="H33" s="18" t="str">
        <f t="shared" si="20"/>
        <v xml:space="preserve"> OFERTA CON PRECIO APARENTEMENTE BAJO</v>
      </c>
      <c r="I33" s="19"/>
      <c r="J33" s="25">
        <f t="shared" si="21"/>
        <v>0</v>
      </c>
      <c r="K33" s="19"/>
      <c r="L33" s="25">
        <f t="shared" si="22"/>
        <v>0</v>
      </c>
      <c r="M33" s="19"/>
      <c r="N33" s="25">
        <f t="shared" si="23"/>
        <v>0</v>
      </c>
      <c r="O33" s="19"/>
      <c r="P33" s="25">
        <f t="shared" si="24"/>
        <v>0</v>
      </c>
      <c r="Q33" s="26">
        <f t="shared" si="25"/>
        <v>0</v>
      </c>
    </row>
    <row r="34" spans="2:17" ht="24.75" customHeight="1" x14ac:dyDescent="0.25">
      <c r="B34" s="14">
        <v>11</v>
      </c>
      <c r="C34" s="72" t="s">
        <v>48</v>
      </c>
      <c r="D34" s="74">
        <v>1480600</v>
      </c>
      <c r="E34" s="15">
        <f>+IFERROR(G34/D34,"-")</f>
        <v>0</v>
      </c>
      <c r="F34" s="16">
        <f>+D34*80%</f>
        <v>1184480</v>
      </c>
      <c r="G34" s="17"/>
      <c r="H34" s="18" t="str">
        <f>IF(G34&lt;F34," OFERTA CON PRECIO APARENTEMENTE BAJO","VALOR MINIMO ACEPTABLE")</f>
        <v xml:space="preserve"> OFERTA CON PRECIO APARENTEMENTE BAJO</v>
      </c>
      <c r="I34" s="19"/>
      <c r="J34" s="25">
        <f>+ROUND(G34*I34,0)</f>
        <v>0</v>
      </c>
      <c r="K34" s="19"/>
      <c r="L34" s="25">
        <f>+ROUND(G34*K34,0)</f>
        <v>0</v>
      </c>
      <c r="M34" s="19"/>
      <c r="N34" s="25">
        <f t="shared" si="23"/>
        <v>0</v>
      </c>
      <c r="O34" s="19"/>
      <c r="P34" s="25">
        <f t="shared" si="24"/>
        <v>0</v>
      </c>
      <c r="Q34" s="26">
        <f>ROUND(G34-J34-L34-N34-P34,0)</f>
        <v>0</v>
      </c>
    </row>
    <row r="35" spans="2:17" ht="24.75" customHeight="1" x14ac:dyDescent="0.25">
      <c r="B35" s="14">
        <v>12</v>
      </c>
      <c r="C35" s="72" t="s">
        <v>49</v>
      </c>
      <c r="D35" s="74">
        <v>1013175</v>
      </c>
      <c r="E35" s="15">
        <f t="shared" ref="E35:E38" si="26">+IFERROR(G35/D35,"-")</f>
        <v>0</v>
      </c>
      <c r="F35" s="16">
        <f t="shared" ref="F35:F38" si="27">+D35*80%</f>
        <v>810540</v>
      </c>
      <c r="G35" s="17"/>
      <c r="H35" s="18" t="str">
        <f t="shared" ref="H35:H38" si="28">IF(G35&lt;F35," OFERTA CON PRECIO APARENTEMENTE BAJO","VALOR MINIMO ACEPTABLE")</f>
        <v xml:space="preserve"> OFERTA CON PRECIO APARENTEMENTE BAJO</v>
      </c>
      <c r="I35" s="19"/>
      <c r="J35" s="25">
        <f t="shared" ref="J35:J38" si="29">+ROUND(G35*I35,0)</f>
        <v>0</v>
      </c>
      <c r="K35" s="19"/>
      <c r="L35" s="25">
        <f t="shared" ref="L35:L38" si="30">+ROUND(G35*K35,0)</f>
        <v>0</v>
      </c>
      <c r="M35" s="19"/>
      <c r="N35" s="25">
        <f t="shared" si="23"/>
        <v>0</v>
      </c>
      <c r="O35" s="19"/>
      <c r="P35" s="25">
        <f t="shared" si="24"/>
        <v>0</v>
      </c>
      <c r="Q35" s="26">
        <f t="shared" ref="Q35:Q38" si="31">ROUND(G35-J35-L35-N35-P35,0)</f>
        <v>0</v>
      </c>
    </row>
    <row r="36" spans="2:17" ht="24.75" customHeight="1" x14ac:dyDescent="0.25">
      <c r="B36" s="14">
        <v>13</v>
      </c>
      <c r="C36" s="72" t="s">
        <v>50</v>
      </c>
      <c r="D36" s="74">
        <v>1142720</v>
      </c>
      <c r="E36" s="15">
        <f t="shared" si="26"/>
        <v>0</v>
      </c>
      <c r="F36" s="16">
        <f t="shared" si="27"/>
        <v>914176</v>
      </c>
      <c r="G36" s="17"/>
      <c r="H36" s="18" t="str">
        <f t="shared" si="28"/>
        <v xml:space="preserve"> OFERTA CON PRECIO APARENTEMENTE BAJO</v>
      </c>
      <c r="I36" s="19"/>
      <c r="J36" s="25">
        <f t="shared" si="29"/>
        <v>0</v>
      </c>
      <c r="K36" s="19"/>
      <c r="L36" s="25">
        <f t="shared" si="30"/>
        <v>0</v>
      </c>
      <c r="M36" s="19"/>
      <c r="N36" s="25">
        <f t="shared" si="23"/>
        <v>0</v>
      </c>
      <c r="O36" s="19"/>
      <c r="P36" s="25">
        <f t="shared" si="24"/>
        <v>0</v>
      </c>
      <c r="Q36" s="26">
        <f t="shared" si="31"/>
        <v>0</v>
      </c>
    </row>
    <row r="37" spans="2:17" ht="24.75" customHeight="1" x14ac:dyDescent="0.25">
      <c r="B37" s="14">
        <v>14</v>
      </c>
      <c r="C37" s="72" t="s">
        <v>51</v>
      </c>
      <c r="D37" s="74">
        <v>3435855</v>
      </c>
      <c r="E37" s="15">
        <f t="shared" si="26"/>
        <v>0</v>
      </c>
      <c r="F37" s="16">
        <f t="shared" si="27"/>
        <v>2748684</v>
      </c>
      <c r="G37" s="17"/>
      <c r="H37" s="18" t="str">
        <f t="shared" si="28"/>
        <v xml:space="preserve"> OFERTA CON PRECIO APARENTEMENTE BAJO</v>
      </c>
      <c r="I37" s="19"/>
      <c r="J37" s="25">
        <f t="shared" si="29"/>
        <v>0</v>
      </c>
      <c r="K37" s="19"/>
      <c r="L37" s="25">
        <f t="shared" si="30"/>
        <v>0</v>
      </c>
      <c r="M37" s="19"/>
      <c r="N37" s="25">
        <f t="shared" si="23"/>
        <v>0</v>
      </c>
      <c r="O37" s="19"/>
      <c r="P37" s="25">
        <f t="shared" si="24"/>
        <v>0</v>
      </c>
      <c r="Q37" s="26">
        <f t="shared" si="31"/>
        <v>0</v>
      </c>
    </row>
    <row r="38" spans="2:17" ht="24.75" customHeight="1" x14ac:dyDescent="0.25">
      <c r="B38" s="14">
        <v>15</v>
      </c>
      <c r="C38" s="72" t="s">
        <v>42</v>
      </c>
      <c r="D38" s="74">
        <v>585150</v>
      </c>
      <c r="E38" s="15">
        <f t="shared" si="26"/>
        <v>0</v>
      </c>
      <c r="F38" s="16">
        <f t="shared" si="27"/>
        <v>468120</v>
      </c>
      <c r="G38" s="17"/>
      <c r="H38" s="18" t="str">
        <f t="shared" si="28"/>
        <v xml:space="preserve"> OFERTA CON PRECIO APARENTEMENTE BAJO</v>
      </c>
      <c r="I38" s="19"/>
      <c r="J38" s="25">
        <f t="shared" si="29"/>
        <v>0</v>
      </c>
      <c r="K38" s="19"/>
      <c r="L38" s="25">
        <f t="shared" si="30"/>
        <v>0</v>
      </c>
      <c r="M38" s="19"/>
      <c r="N38" s="25">
        <f t="shared" si="23"/>
        <v>0</v>
      </c>
      <c r="O38" s="19"/>
      <c r="P38" s="25">
        <f t="shared" si="24"/>
        <v>0</v>
      </c>
      <c r="Q38" s="26">
        <f t="shared" si="31"/>
        <v>0</v>
      </c>
    </row>
    <row r="39" spans="2:17" ht="24.75" customHeight="1" x14ac:dyDescent="0.25">
      <c r="B39" s="14">
        <v>16</v>
      </c>
      <c r="C39" s="72" t="s">
        <v>52</v>
      </c>
      <c r="D39" s="74">
        <v>530021</v>
      </c>
      <c r="E39" s="15">
        <f>+IFERROR(G39/D39,"-")</f>
        <v>0</v>
      </c>
      <c r="F39" s="16">
        <f>+D39*80%</f>
        <v>424016.80000000005</v>
      </c>
      <c r="G39" s="17"/>
      <c r="H39" s="18" t="str">
        <f>IF(G39&lt;F39," OFERTA CON PRECIO APARENTEMENTE BAJO","VALOR MINIMO ACEPTABLE")</f>
        <v xml:space="preserve"> OFERTA CON PRECIO APARENTEMENTE BAJO</v>
      </c>
      <c r="I39" s="19"/>
      <c r="J39" s="25">
        <f>+ROUND(G39*I39,0)</f>
        <v>0</v>
      </c>
      <c r="K39" s="19"/>
      <c r="L39" s="25">
        <f>+ROUND(G39*K39,0)</f>
        <v>0</v>
      </c>
      <c r="M39" s="19"/>
      <c r="N39" s="25">
        <f t="shared" si="23"/>
        <v>0</v>
      </c>
      <c r="O39" s="19"/>
      <c r="P39" s="25">
        <f t="shared" si="24"/>
        <v>0</v>
      </c>
      <c r="Q39" s="26">
        <f>ROUND(G39-J39-L39-N39-P39,0)</f>
        <v>0</v>
      </c>
    </row>
    <row r="40" spans="2:17" ht="24.75" customHeight="1" x14ac:dyDescent="0.25">
      <c r="B40" s="14">
        <v>17</v>
      </c>
      <c r="C40" s="72" t="s">
        <v>53</v>
      </c>
      <c r="D40" s="74">
        <v>96250</v>
      </c>
      <c r="E40" s="15">
        <f t="shared" ref="E40:E43" si="32">+IFERROR(G40/D40,"-")</f>
        <v>0</v>
      </c>
      <c r="F40" s="16">
        <f t="shared" ref="F40:F43" si="33">+D40*80%</f>
        <v>77000</v>
      </c>
      <c r="G40" s="17"/>
      <c r="H40" s="18" t="str">
        <f t="shared" ref="H40:H43" si="34">IF(G40&lt;F40," OFERTA CON PRECIO APARENTEMENTE BAJO","VALOR MINIMO ACEPTABLE")</f>
        <v xml:space="preserve"> OFERTA CON PRECIO APARENTEMENTE BAJO</v>
      </c>
      <c r="I40" s="19"/>
      <c r="J40" s="25">
        <f t="shared" ref="J40:J43" si="35">+ROUND(G40*I40,0)</f>
        <v>0</v>
      </c>
      <c r="K40" s="19"/>
      <c r="L40" s="25">
        <f t="shared" ref="L40:L43" si="36">+ROUND(G40*K40,0)</f>
        <v>0</v>
      </c>
      <c r="M40" s="19"/>
      <c r="N40" s="25">
        <f t="shared" ref="N40:N59" si="37">+ROUND(G40*M40,0)</f>
        <v>0</v>
      </c>
      <c r="O40" s="19"/>
      <c r="P40" s="25">
        <f t="shared" ref="P40:P59" si="38">+ROUND(G40*O40,0)</f>
        <v>0</v>
      </c>
      <c r="Q40" s="26">
        <f t="shared" ref="Q40:Q43" si="39">ROUND(G40-J40-L40-N40-P40,0)</f>
        <v>0</v>
      </c>
    </row>
    <row r="41" spans="2:17" ht="24.75" customHeight="1" x14ac:dyDescent="0.25">
      <c r="B41" s="14">
        <v>18</v>
      </c>
      <c r="C41" s="72" t="s">
        <v>54</v>
      </c>
      <c r="D41" s="74">
        <v>1051715</v>
      </c>
      <c r="E41" s="15">
        <f t="shared" si="32"/>
        <v>0</v>
      </c>
      <c r="F41" s="16">
        <f t="shared" si="33"/>
        <v>841372</v>
      </c>
      <c r="G41" s="17"/>
      <c r="H41" s="18" t="str">
        <f t="shared" si="34"/>
        <v xml:space="preserve"> OFERTA CON PRECIO APARENTEMENTE BAJO</v>
      </c>
      <c r="I41" s="19"/>
      <c r="J41" s="25">
        <f t="shared" si="35"/>
        <v>0</v>
      </c>
      <c r="K41" s="19"/>
      <c r="L41" s="25">
        <f t="shared" si="36"/>
        <v>0</v>
      </c>
      <c r="M41" s="19"/>
      <c r="N41" s="25">
        <f t="shared" si="37"/>
        <v>0</v>
      </c>
      <c r="O41" s="19"/>
      <c r="P41" s="25">
        <f t="shared" si="38"/>
        <v>0</v>
      </c>
      <c r="Q41" s="26">
        <f t="shared" si="39"/>
        <v>0</v>
      </c>
    </row>
    <row r="42" spans="2:17" ht="24.75" customHeight="1" x14ac:dyDescent="0.25">
      <c r="B42" s="14">
        <v>19</v>
      </c>
      <c r="C42" s="72" t="s">
        <v>55</v>
      </c>
      <c r="D42" s="74">
        <v>442770</v>
      </c>
      <c r="E42" s="15">
        <f t="shared" si="32"/>
        <v>0</v>
      </c>
      <c r="F42" s="16">
        <f t="shared" si="33"/>
        <v>354216</v>
      </c>
      <c r="G42" s="17"/>
      <c r="H42" s="18" t="str">
        <f t="shared" si="34"/>
        <v xml:space="preserve"> OFERTA CON PRECIO APARENTEMENTE BAJO</v>
      </c>
      <c r="I42" s="19"/>
      <c r="J42" s="25">
        <f t="shared" si="35"/>
        <v>0</v>
      </c>
      <c r="K42" s="19"/>
      <c r="L42" s="25">
        <f t="shared" si="36"/>
        <v>0</v>
      </c>
      <c r="M42" s="19"/>
      <c r="N42" s="25">
        <f t="shared" si="37"/>
        <v>0</v>
      </c>
      <c r="O42" s="19"/>
      <c r="P42" s="25">
        <f t="shared" si="38"/>
        <v>0</v>
      </c>
      <c r="Q42" s="26">
        <f t="shared" si="39"/>
        <v>0</v>
      </c>
    </row>
    <row r="43" spans="2:17" ht="24.75" customHeight="1" x14ac:dyDescent="0.25">
      <c r="B43" s="14">
        <v>20</v>
      </c>
      <c r="C43" s="72" t="s">
        <v>46</v>
      </c>
      <c r="D43" s="74">
        <v>320415</v>
      </c>
      <c r="E43" s="15">
        <f t="shared" si="32"/>
        <v>0</v>
      </c>
      <c r="F43" s="16">
        <f t="shared" si="33"/>
        <v>256332</v>
      </c>
      <c r="G43" s="17"/>
      <c r="H43" s="18" t="str">
        <f t="shared" si="34"/>
        <v xml:space="preserve"> OFERTA CON PRECIO APARENTEMENTE BAJO</v>
      </c>
      <c r="I43" s="19"/>
      <c r="J43" s="25">
        <f t="shared" si="35"/>
        <v>0</v>
      </c>
      <c r="K43" s="19"/>
      <c r="L43" s="25">
        <f t="shared" si="36"/>
        <v>0</v>
      </c>
      <c r="M43" s="19"/>
      <c r="N43" s="25">
        <f t="shared" si="37"/>
        <v>0</v>
      </c>
      <c r="O43" s="19"/>
      <c r="P43" s="25">
        <f t="shared" si="38"/>
        <v>0</v>
      </c>
      <c r="Q43" s="26">
        <f t="shared" si="39"/>
        <v>0</v>
      </c>
    </row>
    <row r="44" spans="2:17" ht="24.75" customHeight="1" x14ac:dyDescent="0.25">
      <c r="B44" s="14">
        <v>21</v>
      </c>
      <c r="C44" s="72" t="s">
        <v>56</v>
      </c>
      <c r="D44" s="74">
        <v>3795650</v>
      </c>
      <c r="E44" s="15">
        <f>+IFERROR(G44/D44,"-")</f>
        <v>0</v>
      </c>
      <c r="F44" s="16">
        <f>+D44*80%</f>
        <v>3036520</v>
      </c>
      <c r="G44" s="17"/>
      <c r="H44" s="18" t="str">
        <f>IF(G44&lt;F44," OFERTA CON PRECIO APARENTEMENTE BAJO","VALOR MINIMO ACEPTABLE")</f>
        <v xml:space="preserve"> OFERTA CON PRECIO APARENTEMENTE BAJO</v>
      </c>
      <c r="I44" s="19"/>
      <c r="J44" s="25">
        <f>+ROUND(G44*I44,0)</f>
        <v>0</v>
      </c>
      <c r="K44" s="19"/>
      <c r="L44" s="25">
        <f>+ROUND(G44*K44,0)</f>
        <v>0</v>
      </c>
      <c r="M44" s="19"/>
      <c r="N44" s="25">
        <f t="shared" si="37"/>
        <v>0</v>
      </c>
      <c r="O44" s="19"/>
      <c r="P44" s="25">
        <f t="shared" si="38"/>
        <v>0</v>
      </c>
      <c r="Q44" s="26">
        <f>ROUND(G44-J44-L44-N44-P44,0)</f>
        <v>0</v>
      </c>
    </row>
    <row r="45" spans="2:17" ht="24.75" customHeight="1" x14ac:dyDescent="0.25">
      <c r="B45" s="14">
        <v>22</v>
      </c>
      <c r="C45" s="72" t="s">
        <v>57</v>
      </c>
      <c r="D45" s="74">
        <v>1149750</v>
      </c>
      <c r="E45" s="15">
        <f t="shared" ref="E45:E48" si="40">+IFERROR(G45/D45,"-")</f>
        <v>0</v>
      </c>
      <c r="F45" s="16">
        <f t="shared" ref="F45:F48" si="41">+D45*80%</f>
        <v>919800</v>
      </c>
      <c r="G45" s="17"/>
      <c r="H45" s="18" t="str">
        <f t="shared" ref="H45:H48" si="42">IF(G45&lt;F45," OFERTA CON PRECIO APARENTEMENTE BAJO","VALOR MINIMO ACEPTABLE")</f>
        <v xml:space="preserve"> OFERTA CON PRECIO APARENTEMENTE BAJO</v>
      </c>
      <c r="I45" s="19"/>
      <c r="J45" s="25">
        <f t="shared" ref="J45:J48" si="43">+ROUND(G45*I45,0)</f>
        <v>0</v>
      </c>
      <c r="K45" s="19"/>
      <c r="L45" s="25">
        <f t="shared" ref="L45:L48" si="44">+ROUND(G45*K45,0)</f>
        <v>0</v>
      </c>
      <c r="M45" s="19"/>
      <c r="N45" s="25">
        <f t="shared" si="37"/>
        <v>0</v>
      </c>
      <c r="O45" s="19"/>
      <c r="P45" s="25">
        <f t="shared" si="38"/>
        <v>0</v>
      </c>
      <c r="Q45" s="26">
        <f t="shared" ref="Q45:Q48" si="45">ROUND(G45-J45-L45-N45-P45,0)</f>
        <v>0</v>
      </c>
    </row>
    <row r="46" spans="2:17" ht="24.75" customHeight="1" x14ac:dyDescent="0.25">
      <c r="B46" s="14">
        <v>23</v>
      </c>
      <c r="C46" s="72" t="s">
        <v>58</v>
      </c>
      <c r="D46" s="74">
        <v>567265</v>
      </c>
      <c r="E46" s="15">
        <f t="shared" si="40"/>
        <v>0</v>
      </c>
      <c r="F46" s="16">
        <f t="shared" si="41"/>
        <v>453812</v>
      </c>
      <c r="G46" s="17"/>
      <c r="H46" s="18" t="str">
        <f t="shared" si="42"/>
        <v xml:space="preserve"> OFERTA CON PRECIO APARENTEMENTE BAJO</v>
      </c>
      <c r="I46" s="19"/>
      <c r="J46" s="25">
        <f t="shared" si="43"/>
        <v>0</v>
      </c>
      <c r="K46" s="19"/>
      <c r="L46" s="25">
        <f t="shared" si="44"/>
        <v>0</v>
      </c>
      <c r="M46" s="19"/>
      <c r="N46" s="25">
        <f t="shared" si="37"/>
        <v>0</v>
      </c>
      <c r="O46" s="19"/>
      <c r="P46" s="25">
        <f t="shared" si="38"/>
        <v>0</v>
      </c>
      <c r="Q46" s="26">
        <f t="shared" si="45"/>
        <v>0</v>
      </c>
    </row>
    <row r="47" spans="2:17" ht="24.75" customHeight="1" x14ac:dyDescent="0.25">
      <c r="B47" s="14">
        <v>24</v>
      </c>
      <c r="C47" s="72" t="s">
        <v>59</v>
      </c>
      <c r="D47" s="74">
        <v>929421</v>
      </c>
      <c r="E47" s="15">
        <f t="shared" si="40"/>
        <v>0</v>
      </c>
      <c r="F47" s="16">
        <f t="shared" si="41"/>
        <v>743536.8</v>
      </c>
      <c r="G47" s="17"/>
      <c r="H47" s="18" t="str">
        <f t="shared" si="42"/>
        <v xml:space="preserve"> OFERTA CON PRECIO APARENTEMENTE BAJO</v>
      </c>
      <c r="I47" s="19"/>
      <c r="J47" s="25">
        <f t="shared" si="43"/>
        <v>0</v>
      </c>
      <c r="K47" s="19"/>
      <c r="L47" s="25">
        <f t="shared" si="44"/>
        <v>0</v>
      </c>
      <c r="M47" s="19"/>
      <c r="N47" s="25">
        <f t="shared" si="37"/>
        <v>0</v>
      </c>
      <c r="O47" s="19"/>
      <c r="P47" s="25">
        <f t="shared" si="38"/>
        <v>0</v>
      </c>
      <c r="Q47" s="26">
        <f t="shared" si="45"/>
        <v>0</v>
      </c>
    </row>
    <row r="48" spans="2:17" ht="24.75" customHeight="1" x14ac:dyDescent="0.25">
      <c r="B48" s="14">
        <v>25</v>
      </c>
      <c r="C48" s="72" t="s">
        <v>60</v>
      </c>
      <c r="D48" s="74">
        <v>318625</v>
      </c>
      <c r="E48" s="15">
        <f t="shared" si="40"/>
        <v>0</v>
      </c>
      <c r="F48" s="16">
        <f t="shared" si="41"/>
        <v>254900</v>
      </c>
      <c r="G48" s="17"/>
      <c r="H48" s="18" t="str">
        <f t="shared" si="42"/>
        <v xml:space="preserve"> OFERTA CON PRECIO APARENTEMENTE BAJO</v>
      </c>
      <c r="I48" s="19"/>
      <c r="J48" s="25">
        <f t="shared" si="43"/>
        <v>0</v>
      </c>
      <c r="K48" s="19"/>
      <c r="L48" s="25">
        <f t="shared" si="44"/>
        <v>0</v>
      </c>
      <c r="M48" s="19"/>
      <c r="N48" s="25">
        <f t="shared" si="37"/>
        <v>0</v>
      </c>
      <c r="O48" s="19"/>
      <c r="P48" s="25">
        <f t="shared" si="38"/>
        <v>0</v>
      </c>
      <c r="Q48" s="26">
        <f t="shared" si="45"/>
        <v>0</v>
      </c>
    </row>
    <row r="49" spans="2:17" ht="24.75" customHeight="1" x14ac:dyDescent="0.25">
      <c r="B49" s="14">
        <v>26</v>
      </c>
      <c r="C49" s="72" t="s">
        <v>61</v>
      </c>
      <c r="D49" s="74">
        <v>31545</v>
      </c>
      <c r="E49" s="15">
        <f>+IFERROR(G49/D49,"-")</f>
        <v>0</v>
      </c>
      <c r="F49" s="16">
        <f>+D49*80%</f>
        <v>25236</v>
      </c>
      <c r="G49" s="17"/>
      <c r="H49" s="18" t="str">
        <f>IF(G49&lt;F49," OFERTA CON PRECIO APARENTEMENTE BAJO","VALOR MINIMO ACEPTABLE")</f>
        <v xml:space="preserve"> OFERTA CON PRECIO APARENTEMENTE BAJO</v>
      </c>
      <c r="I49" s="19"/>
      <c r="J49" s="25">
        <f>+ROUND(G49*I49,0)</f>
        <v>0</v>
      </c>
      <c r="K49" s="19"/>
      <c r="L49" s="25">
        <f>+ROUND(G49*K49,0)</f>
        <v>0</v>
      </c>
      <c r="M49" s="19"/>
      <c r="N49" s="25">
        <f t="shared" si="37"/>
        <v>0</v>
      </c>
      <c r="O49" s="19"/>
      <c r="P49" s="25">
        <f t="shared" si="38"/>
        <v>0</v>
      </c>
      <c r="Q49" s="26">
        <f>ROUND(G49-J49-L49-N49-P49,0)</f>
        <v>0</v>
      </c>
    </row>
    <row r="50" spans="2:17" ht="24.75" customHeight="1" x14ac:dyDescent="0.25">
      <c r="B50" s="14">
        <v>27</v>
      </c>
      <c r="C50" s="72" t="s">
        <v>62</v>
      </c>
      <c r="D50" s="74">
        <v>330025</v>
      </c>
      <c r="E50" s="15">
        <f t="shared" ref="E50:E53" si="46">+IFERROR(G50/D50,"-")</f>
        <v>0</v>
      </c>
      <c r="F50" s="16">
        <f t="shared" ref="F50:F53" si="47">+D50*80%</f>
        <v>264020</v>
      </c>
      <c r="G50" s="17"/>
      <c r="H50" s="18" t="str">
        <f t="shared" ref="H50:H53" si="48">IF(G50&lt;F50," OFERTA CON PRECIO APARENTEMENTE BAJO","VALOR MINIMO ACEPTABLE")</f>
        <v xml:space="preserve"> OFERTA CON PRECIO APARENTEMENTE BAJO</v>
      </c>
      <c r="I50" s="19"/>
      <c r="J50" s="25">
        <f t="shared" ref="J50:J53" si="49">+ROUND(G50*I50,0)</f>
        <v>0</v>
      </c>
      <c r="K50" s="19"/>
      <c r="L50" s="25">
        <f t="shared" ref="L50:L53" si="50">+ROUND(G50*K50,0)</f>
        <v>0</v>
      </c>
      <c r="M50" s="19"/>
      <c r="N50" s="25">
        <f t="shared" si="37"/>
        <v>0</v>
      </c>
      <c r="O50" s="19"/>
      <c r="P50" s="25">
        <f t="shared" si="38"/>
        <v>0</v>
      </c>
      <c r="Q50" s="26">
        <f t="shared" ref="Q50:Q53" si="51">ROUND(G50-J50-L50-N50-P50,0)</f>
        <v>0</v>
      </c>
    </row>
    <row r="51" spans="2:17" ht="24.75" customHeight="1" x14ac:dyDescent="0.25">
      <c r="B51" s="14">
        <v>28</v>
      </c>
      <c r="C51" s="72" t="s">
        <v>63</v>
      </c>
      <c r="D51" s="74">
        <v>889065</v>
      </c>
      <c r="E51" s="15">
        <f t="shared" si="46"/>
        <v>0</v>
      </c>
      <c r="F51" s="16">
        <f t="shared" si="47"/>
        <v>711252</v>
      </c>
      <c r="G51" s="17"/>
      <c r="H51" s="18" t="str">
        <f t="shared" si="48"/>
        <v xml:space="preserve"> OFERTA CON PRECIO APARENTEMENTE BAJO</v>
      </c>
      <c r="I51" s="19"/>
      <c r="J51" s="25">
        <f t="shared" si="49"/>
        <v>0</v>
      </c>
      <c r="K51" s="19"/>
      <c r="L51" s="25">
        <f t="shared" si="50"/>
        <v>0</v>
      </c>
      <c r="M51" s="19"/>
      <c r="N51" s="25">
        <f t="shared" si="37"/>
        <v>0</v>
      </c>
      <c r="O51" s="19"/>
      <c r="P51" s="25">
        <f t="shared" si="38"/>
        <v>0</v>
      </c>
      <c r="Q51" s="26">
        <f t="shared" si="51"/>
        <v>0</v>
      </c>
    </row>
    <row r="52" spans="2:17" ht="24.75" customHeight="1" x14ac:dyDescent="0.25">
      <c r="B52" s="14">
        <v>29</v>
      </c>
      <c r="C52" s="72" t="s">
        <v>64</v>
      </c>
      <c r="D52" s="74">
        <v>169470</v>
      </c>
      <c r="E52" s="15">
        <f t="shared" si="46"/>
        <v>0</v>
      </c>
      <c r="F52" s="16">
        <f t="shared" si="47"/>
        <v>135576</v>
      </c>
      <c r="G52" s="17"/>
      <c r="H52" s="18" t="str">
        <f t="shared" si="48"/>
        <v xml:space="preserve"> OFERTA CON PRECIO APARENTEMENTE BAJO</v>
      </c>
      <c r="I52" s="19"/>
      <c r="J52" s="25">
        <f t="shared" si="49"/>
        <v>0</v>
      </c>
      <c r="K52" s="19"/>
      <c r="L52" s="25">
        <f t="shared" si="50"/>
        <v>0</v>
      </c>
      <c r="M52" s="19"/>
      <c r="N52" s="25">
        <f t="shared" si="37"/>
        <v>0</v>
      </c>
      <c r="O52" s="19"/>
      <c r="P52" s="25">
        <f t="shared" si="38"/>
        <v>0</v>
      </c>
      <c r="Q52" s="26">
        <f t="shared" si="51"/>
        <v>0</v>
      </c>
    </row>
    <row r="53" spans="2:17" ht="24.75" customHeight="1" x14ac:dyDescent="0.25">
      <c r="B53" s="14">
        <v>30</v>
      </c>
      <c r="C53" s="72" t="s">
        <v>65</v>
      </c>
      <c r="D53" s="74">
        <v>11304855</v>
      </c>
      <c r="E53" s="15">
        <f t="shared" si="46"/>
        <v>0</v>
      </c>
      <c r="F53" s="16">
        <f t="shared" si="47"/>
        <v>9043884</v>
      </c>
      <c r="G53" s="17"/>
      <c r="H53" s="18" t="str">
        <f t="shared" si="48"/>
        <v xml:space="preserve"> OFERTA CON PRECIO APARENTEMENTE BAJO</v>
      </c>
      <c r="I53" s="19"/>
      <c r="J53" s="25">
        <f t="shared" si="49"/>
        <v>0</v>
      </c>
      <c r="K53" s="19"/>
      <c r="L53" s="25">
        <f t="shared" si="50"/>
        <v>0</v>
      </c>
      <c r="M53" s="19"/>
      <c r="N53" s="25">
        <f t="shared" si="37"/>
        <v>0</v>
      </c>
      <c r="O53" s="19"/>
      <c r="P53" s="25">
        <f t="shared" si="38"/>
        <v>0</v>
      </c>
      <c r="Q53" s="26">
        <f t="shared" si="51"/>
        <v>0</v>
      </c>
    </row>
    <row r="54" spans="2:17" ht="24.75" customHeight="1" x14ac:dyDescent="0.25">
      <c r="B54" s="14">
        <v>31</v>
      </c>
      <c r="C54" s="72" t="s">
        <v>66</v>
      </c>
      <c r="D54" s="74">
        <v>337660</v>
      </c>
      <c r="E54" s="15">
        <f>+IFERROR(G54/D54,"-")</f>
        <v>0</v>
      </c>
      <c r="F54" s="16">
        <f>+D54*80%</f>
        <v>270128</v>
      </c>
      <c r="G54" s="17"/>
      <c r="H54" s="18" t="str">
        <f>IF(G54&lt;F54," OFERTA CON PRECIO APARENTEMENTE BAJO","VALOR MINIMO ACEPTABLE")</f>
        <v xml:space="preserve"> OFERTA CON PRECIO APARENTEMENTE BAJO</v>
      </c>
      <c r="I54" s="19"/>
      <c r="J54" s="25">
        <f>+ROUND(G54*I54,0)</f>
        <v>0</v>
      </c>
      <c r="K54" s="19"/>
      <c r="L54" s="25">
        <f>+ROUND(G54*K54,0)</f>
        <v>0</v>
      </c>
      <c r="M54" s="19"/>
      <c r="N54" s="25">
        <f t="shared" si="37"/>
        <v>0</v>
      </c>
      <c r="O54" s="19"/>
      <c r="P54" s="25">
        <f t="shared" si="38"/>
        <v>0</v>
      </c>
      <c r="Q54" s="26">
        <f>ROUND(G54-J54-L54-N54-P54,0)</f>
        <v>0</v>
      </c>
    </row>
    <row r="55" spans="2:17" ht="24.75" customHeight="1" x14ac:dyDescent="0.25">
      <c r="B55" s="14">
        <v>32</v>
      </c>
      <c r="C55" s="72" t="s">
        <v>67</v>
      </c>
      <c r="D55" s="74">
        <v>407540</v>
      </c>
      <c r="E55" s="15">
        <f t="shared" ref="E55:E58" si="52">+IFERROR(G55/D55,"-")</f>
        <v>0</v>
      </c>
      <c r="F55" s="16">
        <f t="shared" ref="F55:F58" si="53">+D55*80%</f>
        <v>326032</v>
      </c>
      <c r="G55" s="17"/>
      <c r="H55" s="18" t="str">
        <f t="shared" ref="H55:H58" si="54">IF(G55&lt;F55," OFERTA CON PRECIO APARENTEMENTE BAJO","VALOR MINIMO ACEPTABLE")</f>
        <v xml:space="preserve"> OFERTA CON PRECIO APARENTEMENTE BAJO</v>
      </c>
      <c r="I55" s="19"/>
      <c r="J55" s="25">
        <f t="shared" ref="J55:J58" si="55">+ROUND(G55*I55,0)</f>
        <v>0</v>
      </c>
      <c r="K55" s="19"/>
      <c r="L55" s="25">
        <f t="shared" ref="L55:L58" si="56">+ROUND(G55*K55,0)</f>
        <v>0</v>
      </c>
      <c r="M55" s="19"/>
      <c r="N55" s="25">
        <f t="shared" si="37"/>
        <v>0</v>
      </c>
      <c r="O55" s="19"/>
      <c r="P55" s="25">
        <f t="shared" si="38"/>
        <v>0</v>
      </c>
      <c r="Q55" s="26">
        <f t="shared" ref="Q55:Q58" si="57">ROUND(G55-J55-L55-N55-P55,0)</f>
        <v>0</v>
      </c>
    </row>
    <row r="56" spans="2:17" ht="24.75" customHeight="1" x14ac:dyDescent="0.25">
      <c r="B56" s="14">
        <v>33</v>
      </c>
      <c r="C56" s="72" t="s">
        <v>68</v>
      </c>
      <c r="D56" s="74">
        <v>555545</v>
      </c>
      <c r="E56" s="15">
        <f t="shared" si="52"/>
        <v>0</v>
      </c>
      <c r="F56" s="16">
        <f t="shared" si="53"/>
        <v>444436</v>
      </c>
      <c r="G56" s="17"/>
      <c r="H56" s="18" t="str">
        <f t="shared" si="54"/>
        <v xml:space="preserve"> OFERTA CON PRECIO APARENTEMENTE BAJO</v>
      </c>
      <c r="I56" s="19"/>
      <c r="J56" s="25">
        <f t="shared" si="55"/>
        <v>0</v>
      </c>
      <c r="K56" s="19"/>
      <c r="L56" s="25">
        <f t="shared" si="56"/>
        <v>0</v>
      </c>
      <c r="M56" s="19"/>
      <c r="N56" s="25">
        <f t="shared" si="37"/>
        <v>0</v>
      </c>
      <c r="O56" s="19"/>
      <c r="P56" s="25">
        <f t="shared" si="38"/>
        <v>0</v>
      </c>
      <c r="Q56" s="26">
        <f t="shared" si="57"/>
        <v>0</v>
      </c>
    </row>
    <row r="57" spans="2:17" ht="24.75" customHeight="1" x14ac:dyDescent="0.25">
      <c r="B57" s="14">
        <v>34</v>
      </c>
      <c r="C57" s="72" t="s">
        <v>69</v>
      </c>
      <c r="D57" s="74">
        <v>849245</v>
      </c>
      <c r="E57" s="15">
        <f t="shared" si="52"/>
        <v>0</v>
      </c>
      <c r="F57" s="16">
        <f t="shared" si="53"/>
        <v>679396</v>
      </c>
      <c r="G57" s="17"/>
      <c r="H57" s="18" t="str">
        <f t="shared" si="54"/>
        <v xml:space="preserve"> OFERTA CON PRECIO APARENTEMENTE BAJO</v>
      </c>
      <c r="I57" s="19"/>
      <c r="J57" s="25">
        <f t="shared" si="55"/>
        <v>0</v>
      </c>
      <c r="K57" s="19"/>
      <c r="L57" s="25">
        <f t="shared" si="56"/>
        <v>0</v>
      </c>
      <c r="M57" s="19"/>
      <c r="N57" s="25">
        <f t="shared" si="37"/>
        <v>0</v>
      </c>
      <c r="O57" s="19"/>
      <c r="P57" s="25">
        <f t="shared" si="38"/>
        <v>0</v>
      </c>
      <c r="Q57" s="26">
        <f t="shared" si="57"/>
        <v>0</v>
      </c>
    </row>
    <row r="58" spans="2:17" ht="24.75" customHeight="1" x14ac:dyDescent="0.25">
      <c r="B58" s="14">
        <v>35</v>
      </c>
      <c r="C58" s="72" t="s">
        <v>70</v>
      </c>
      <c r="D58" s="74">
        <v>672080</v>
      </c>
      <c r="E58" s="15">
        <f t="shared" si="52"/>
        <v>0</v>
      </c>
      <c r="F58" s="16">
        <f t="shared" si="53"/>
        <v>537664</v>
      </c>
      <c r="G58" s="17"/>
      <c r="H58" s="18" t="str">
        <f t="shared" si="54"/>
        <v xml:space="preserve"> OFERTA CON PRECIO APARENTEMENTE BAJO</v>
      </c>
      <c r="I58" s="19"/>
      <c r="J58" s="25">
        <f t="shared" si="55"/>
        <v>0</v>
      </c>
      <c r="K58" s="19"/>
      <c r="L58" s="25">
        <f t="shared" si="56"/>
        <v>0</v>
      </c>
      <c r="M58" s="19"/>
      <c r="N58" s="25">
        <f t="shared" si="37"/>
        <v>0</v>
      </c>
      <c r="O58" s="19"/>
      <c r="P58" s="25">
        <f t="shared" si="38"/>
        <v>0</v>
      </c>
      <c r="Q58" s="26">
        <f t="shared" si="57"/>
        <v>0</v>
      </c>
    </row>
    <row r="59" spans="2:17" ht="24.75" customHeight="1" x14ac:dyDescent="0.25">
      <c r="B59" s="14">
        <v>36</v>
      </c>
      <c r="C59" s="72" t="s">
        <v>71</v>
      </c>
      <c r="D59" s="74">
        <v>8407950</v>
      </c>
      <c r="E59" s="15">
        <f>+IFERROR(G59/D59,"-")</f>
        <v>0</v>
      </c>
      <c r="F59" s="16">
        <f>+D59*80%</f>
        <v>6726360</v>
      </c>
      <c r="G59" s="17"/>
      <c r="H59" s="18" t="str">
        <f>IF(G59&lt;F59," OFERTA CON PRECIO APARENTEMENTE BAJO","VALOR MINIMO ACEPTABLE")</f>
        <v xml:space="preserve"> OFERTA CON PRECIO APARENTEMENTE BAJO</v>
      </c>
      <c r="I59" s="19"/>
      <c r="J59" s="25">
        <f>+ROUND(G59*I59,0)</f>
        <v>0</v>
      </c>
      <c r="K59" s="19"/>
      <c r="L59" s="25">
        <f>+ROUND(G59*K59,0)</f>
        <v>0</v>
      </c>
      <c r="M59" s="19"/>
      <c r="N59" s="25">
        <f t="shared" si="37"/>
        <v>0</v>
      </c>
      <c r="O59" s="19"/>
      <c r="P59" s="25">
        <f t="shared" si="38"/>
        <v>0</v>
      </c>
      <c r="Q59" s="26">
        <f>ROUND(G59-J59-L59-N59-P59,0)</f>
        <v>0</v>
      </c>
    </row>
    <row r="60" spans="2:17" ht="24.75" customHeight="1" x14ac:dyDescent="0.25">
      <c r="B60" s="14">
        <v>37</v>
      </c>
      <c r="C60" s="72" t="s">
        <v>72</v>
      </c>
      <c r="D60" s="74">
        <v>58920</v>
      </c>
      <c r="E60" s="15">
        <f t="shared" ref="E60:E63" si="58">+IFERROR(G60/D60,"-")</f>
        <v>0</v>
      </c>
      <c r="F60" s="16">
        <f t="shared" ref="F60:F63" si="59">+D60*80%</f>
        <v>47136</v>
      </c>
      <c r="G60" s="17"/>
      <c r="H60" s="18" t="str">
        <f t="shared" ref="H60:H63" si="60">IF(G60&lt;F60," OFERTA CON PRECIO APARENTEMENTE BAJO","VALOR MINIMO ACEPTABLE")</f>
        <v xml:space="preserve"> OFERTA CON PRECIO APARENTEMENTE BAJO</v>
      </c>
      <c r="I60" s="19"/>
      <c r="J60" s="25">
        <f t="shared" ref="J60:J63" si="61">+ROUND(G60*I60,0)</f>
        <v>0</v>
      </c>
      <c r="K60" s="19"/>
      <c r="L60" s="25">
        <f t="shared" ref="L60:L63" si="62">+ROUND(G60*K60,0)</f>
        <v>0</v>
      </c>
      <c r="M60" s="19"/>
      <c r="N60" s="25">
        <f t="shared" ref="N60:N79" si="63">+ROUND(G60*M60,0)</f>
        <v>0</v>
      </c>
      <c r="O60" s="19"/>
      <c r="P60" s="25">
        <f t="shared" ref="P60:P79" si="64">+ROUND(G60*O60,0)</f>
        <v>0</v>
      </c>
      <c r="Q60" s="26">
        <f t="shared" ref="Q60:Q63" si="65">ROUND(G60-J60-L60-N60-P60,0)</f>
        <v>0</v>
      </c>
    </row>
    <row r="61" spans="2:17" ht="24.75" customHeight="1" x14ac:dyDescent="0.25">
      <c r="B61" s="14">
        <v>38</v>
      </c>
      <c r="C61" s="72" t="s">
        <v>73</v>
      </c>
      <c r="D61" s="74">
        <v>75955</v>
      </c>
      <c r="E61" s="15">
        <f t="shared" si="58"/>
        <v>0</v>
      </c>
      <c r="F61" s="16">
        <f t="shared" si="59"/>
        <v>60764</v>
      </c>
      <c r="G61" s="17"/>
      <c r="H61" s="18" t="str">
        <f t="shared" si="60"/>
        <v xml:space="preserve"> OFERTA CON PRECIO APARENTEMENTE BAJO</v>
      </c>
      <c r="I61" s="19"/>
      <c r="J61" s="25">
        <f t="shared" si="61"/>
        <v>0</v>
      </c>
      <c r="K61" s="19"/>
      <c r="L61" s="25">
        <f t="shared" si="62"/>
        <v>0</v>
      </c>
      <c r="M61" s="19"/>
      <c r="N61" s="25">
        <f t="shared" si="63"/>
        <v>0</v>
      </c>
      <c r="O61" s="19"/>
      <c r="P61" s="25">
        <f t="shared" si="64"/>
        <v>0</v>
      </c>
      <c r="Q61" s="26">
        <f t="shared" si="65"/>
        <v>0</v>
      </c>
    </row>
    <row r="62" spans="2:17" ht="24.75" customHeight="1" x14ac:dyDescent="0.25">
      <c r="B62" s="14">
        <v>39</v>
      </c>
      <c r="C62" s="72" t="s">
        <v>74</v>
      </c>
      <c r="D62" s="74">
        <v>997502</v>
      </c>
      <c r="E62" s="15">
        <f t="shared" si="58"/>
        <v>0</v>
      </c>
      <c r="F62" s="16">
        <f t="shared" si="59"/>
        <v>798001.60000000009</v>
      </c>
      <c r="G62" s="17"/>
      <c r="H62" s="18" t="str">
        <f t="shared" si="60"/>
        <v xml:space="preserve"> OFERTA CON PRECIO APARENTEMENTE BAJO</v>
      </c>
      <c r="I62" s="19"/>
      <c r="J62" s="25">
        <f t="shared" si="61"/>
        <v>0</v>
      </c>
      <c r="K62" s="19"/>
      <c r="L62" s="25">
        <f t="shared" si="62"/>
        <v>0</v>
      </c>
      <c r="M62" s="19"/>
      <c r="N62" s="25">
        <f t="shared" si="63"/>
        <v>0</v>
      </c>
      <c r="O62" s="19"/>
      <c r="P62" s="25">
        <f t="shared" si="64"/>
        <v>0</v>
      </c>
      <c r="Q62" s="26">
        <f t="shared" si="65"/>
        <v>0</v>
      </c>
    </row>
    <row r="63" spans="2:17" ht="24.75" customHeight="1" x14ac:dyDescent="0.25">
      <c r="B63" s="14">
        <v>40</v>
      </c>
      <c r="C63" s="72" t="s">
        <v>75</v>
      </c>
      <c r="D63" s="74">
        <v>691990</v>
      </c>
      <c r="E63" s="15">
        <f t="shared" si="58"/>
        <v>0</v>
      </c>
      <c r="F63" s="16">
        <f t="shared" si="59"/>
        <v>553592</v>
      </c>
      <c r="G63" s="17"/>
      <c r="H63" s="18" t="str">
        <f t="shared" si="60"/>
        <v xml:space="preserve"> OFERTA CON PRECIO APARENTEMENTE BAJO</v>
      </c>
      <c r="I63" s="19"/>
      <c r="J63" s="25">
        <f t="shared" si="61"/>
        <v>0</v>
      </c>
      <c r="K63" s="19"/>
      <c r="L63" s="25">
        <f t="shared" si="62"/>
        <v>0</v>
      </c>
      <c r="M63" s="19"/>
      <c r="N63" s="25">
        <f t="shared" si="63"/>
        <v>0</v>
      </c>
      <c r="O63" s="19"/>
      <c r="P63" s="25">
        <f t="shared" si="64"/>
        <v>0</v>
      </c>
      <c r="Q63" s="26">
        <f t="shared" si="65"/>
        <v>0</v>
      </c>
    </row>
    <row r="64" spans="2:17" ht="24.75" customHeight="1" x14ac:dyDescent="0.25">
      <c r="B64" s="14">
        <v>41</v>
      </c>
      <c r="C64" s="72" t="s">
        <v>76</v>
      </c>
      <c r="D64" s="74">
        <v>414530</v>
      </c>
      <c r="E64" s="15">
        <f>+IFERROR(G64/D64,"-")</f>
        <v>0</v>
      </c>
      <c r="F64" s="16">
        <f>+D64*80%</f>
        <v>331624</v>
      </c>
      <c r="G64" s="17"/>
      <c r="H64" s="18" t="str">
        <f>IF(G64&lt;F64," OFERTA CON PRECIO APARENTEMENTE BAJO","VALOR MINIMO ACEPTABLE")</f>
        <v xml:space="preserve"> OFERTA CON PRECIO APARENTEMENTE BAJO</v>
      </c>
      <c r="I64" s="19"/>
      <c r="J64" s="25">
        <f>+ROUND(G64*I64,0)</f>
        <v>0</v>
      </c>
      <c r="K64" s="19"/>
      <c r="L64" s="25">
        <f>+ROUND(G64*K64,0)</f>
        <v>0</v>
      </c>
      <c r="M64" s="19"/>
      <c r="N64" s="25">
        <f t="shared" si="63"/>
        <v>0</v>
      </c>
      <c r="O64" s="19"/>
      <c r="P64" s="25">
        <f t="shared" si="64"/>
        <v>0</v>
      </c>
      <c r="Q64" s="26">
        <f>ROUND(G64-J64-L64-N64-P64,0)</f>
        <v>0</v>
      </c>
    </row>
    <row r="65" spans="2:17" ht="24.75" customHeight="1" x14ac:dyDescent="0.25">
      <c r="B65" s="14">
        <v>42</v>
      </c>
      <c r="C65" s="72" t="s">
        <v>77</v>
      </c>
      <c r="D65" s="74">
        <v>2798280</v>
      </c>
      <c r="E65" s="15">
        <f t="shared" ref="E65:E68" si="66">+IFERROR(G65/D65,"-")</f>
        <v>0</v>
      </c>
      <c r="F65" s="16">
        <f t="shared" ref="F65:F68" si="67">+D65*80%</f>
        <v>2238624</v>
      </c>
      <c r="G65" s="17"/>
      <c r="H65" s="18" t="str">
        <f t="shared" ref="H65:H68" si="68">IF(G65&lt;F65," OFERTA CON PRECIO APARENTEMENTE BAJO","VALOR MINIMO ACEPTABLE")</f>
        <v xml:space="preserve"> OFERTA CON PRECIO APARENTEMENTE BAJO</v>
      </c>
      <c r="I65" s="19"/>
      <c r="J65" s="25">
        <f t="shared" ref="J65:J68" si="69">+ROUND(G65*I65,0)</f>
        <v>0</v>
      </c>
      <c r="K65" s="19"/>
      <c r="L65" s="25">
        <f t="shared" ref="L65:L68" si="70">+ROUND(G65*K65,0)</f>
        <v>0</v>
      </c>
      <c r="M65" s="19"/>
      <c r="N65" s="25">
        <f t="shared" si="63"/>
        <v>0</v>
      </c>
      <c r="O65" s="19"/>
      <c r="P65" s="25">
        <f t="shared" si="64"/>
        <v>0</v>
      </c>
      <c r="Q65" s="26">
        <f t="shared" ref="Q65:Q68" si="71">ROUND(G65-J65-L65-N65-P65,0)</f>
        <v>0</v>
      </c>
    </row>
    <row r="66" spans="2:17" ht="24.75" customHeight="1" x14ac:dyDescent="0.25">
      <c r="B66" s="14">
        <v>43</v>
      </c>
      <c r="C66" s="72" t="s">
        <v>78</v>
      </c>
      <c r="D66" s="74">
        <v>169025</v>
      </c>
      <c r="E66" s="15">
        <f t="shared" si="66"/>
        <v>0</v>
      </c>
      <c r="F66" s="16">
        <f t="shared" si="67"/>
        <v>135220</v>
      </c>
      <c r="G66" s="17"/>
      <c r="H66" s="18" t="str">
        <f t="shared" si="68"/>
        <v xml:space="preserve"> OFERTA CON PRECIO APARENTEMENTE BAJO</v>
      </c>
      <c r="I66" s="19"/>
      <c r="J66" s="25">
        <f t="shared" si="69"/>
        <v>0</v>
      </c>
      <c r="K66" s="19"/>
      <c r="L66" s="25">
        <f t="shared" si="70"/>
        <v>0</v>
      </c>
      <c r="M66" s="19"/>
      <c r="N66" s="25">
        <f t="shared" si="63"/>
        <v>0</v>
      </c>
      <c r="O66" s="19"/>
      <c r="P66" s="25">
        <f t="shared" si="64"/>
        <v>0</v>
      </c>
      <c r="Q66" s="26">
        <f t="shared" si="71"/>
        <v>0</v>
      </c>
    </row>
    <row r="67" spans="2:17" ht="24.75" customHeight="1" x14ac:dyDescent="0.25">
      <c r="B67" s="14">
        <v>44</v>
      </c>
      <c r="C67" s="72" t="s">
        <v>79</v>
      </c>
      <c r="D67" s="74">
        <v>1181880</v>
      </c>
      <c r="E67" s="15">
        <f t="shared" si="66"/>
        <v>0</v>
      </c>
      <c r="F67" s="16">
        <f t="shared" si="67"/>
        <v>945504</v>
      </c>
      <c r="G67" s="17"/>
      <c r="H67" s="18" t="str">
        <f t="shared" si="68"/>
        <v xml:space="preserve"> OFERTA CON PRECIO APARENTEMENTE BAJO</v>
      </c>
      <c r="I67" s="19"/>
      <c r="J67" s="25">
        <f t="shared" si="69"/>
        <v>0</v>
      </c>
      <c r="K67" s="19"/>
      <c r="L67" s="25">
        <f t="shared" si="70"/>
        <v>0</v>
      </c>
      <c r="M67" s="19"/>
      <c r="N67" s="25">
        <f t="shared" si="63"/>
        <v>0</v>
      </c>
      <c r="O67" s="19"/>
      <c r="P67" s="25">
        <f t="shared" si="64"/>
        <v>0</v>
      </c>
      <c r="Q67" s="26">
        <f t="shared" si="71"/>
        <v>0</v>
      </c>
    </row>
    <row r="68" spans="2:17" ht="24.75" customHeight="1" x14ac:dyDescent="0.25">
      <c r="B68" s="14">
        <v>45</v>
      </c>
      <c r="C68" s="72" t="s">
        <v>80</v>
      </c>
      <c r="D68" s="74">
        <v>926974</v>
      </c>
      <c r="E68" s="15">
        <f t="shared" si="66"/>
        <v>0</v>
      </c>
      <c r="F68" s="16">
        <f t="shared" si="67"/>
        <v>741579.20000000007</v>
      </c>
      <c r="G68" s="17"/>
      <c r="H68" s="18" t="str">
        <f t="shared" si="68"/>
        <v xml:space="preserve"> OFERTA CON PRECIO APARENTEMENTE BAJO</v>
      </c>
      <c r="I68" s="19"/>
      <c r="J68" s="25">
        <f t="shared" si="69"/>
        <v>0</v>
      </c>
      <c r="K68" s="19"/>
      <c r="L68" s="25">
        <f t="shared" si="70"/>
        <v>0</v>
      </c>
      <c r="M68" s="19"/>
      <c r="N68" s="25">
        <f t="shared" si="63"/>
        <v>0</v>
      </c>
      <c r="O68" s="19"/>
      <c r="P68" s="25">
        <f t="shared" si="64"/>
        <v>0</v>
      </c>
      <c r="Q68" s="26">
        <f t="shared" si="71"/>
        <v>0</v>
      </c>
    </row>
    <row r="69" spans="2:17" ht="24.75" customHeight="1" x14ac:dyDescent="0.25">
      <c r="B69" s="14">
        <v>46</v>
      </c>
      <c r="C69" s="72" t="s">
        <v>81</v>
      </c>
      <c r="D69" s="74">
        <v>374240</v>
      </c>
      <c r="E69" s="15">
        <f>+IFERROR(G69/D69,"-")</f>
        <v>0</v>
      </c>
      <c r="F69" s="16">
        <f>+D69*80%</f>
        <v>299392</v>
      </c>
      <c r="G69" s="17"/>
      <c r="H69" s="18" t="str">
        <f>IF(G69&lt;F69," OFERTA CON PRECIO APARENTEMENTE BAJO","VALOR MINIMO ACEPTABLE")</f>
        <v xml:space="preserve"> OFERTA CON PRECIO APARENTEMENTE BAJO</v>
      </c>
      <c r="I69" s="19"/>
      <c r="J69" s="25">
        <f>+ROUND(G69*I69,0)</f>
        <v>0</v>
      </c>
      <c r="K69" s="19"/>
      <c r="L69" s="25">
        <f>+ROUND(G69*K69,0)</f>
        <v>0</v>
      </c>
      <c r="M69" s="19"/>
      <c r="N69" s="25">
        <f t="shared" si="63"/>
        <v>0</v>
      </c>
      <c r="O69" s="19"/>
      <c r="P69" s="25">
        <f t="shared" si="64"/>
        <v>0</v>
      </c>
      <c r="Q69" s="26">
        <f>ROUND(G69-J69-L69-N69-P69,0)</f>
        <v>0</v>
      </c>
    </row>
    <row r="70" spans="2:17" ht="24.75" customHeight="1" x14ac:dyDescent="0.25">
      <c r="B70" s="14">
        <v>47</v>
      </c>
      <c r="C70" s="72" t="s">
        <v>82</v>
      </c>
      <c r="D70" s="74">
        <v>426445</v>
      </c>
      <c r="E70" s="15">
        <f t="shared" ref="E70:E73" si="72">+IFERROR(G70/D70,"-")</f>
        <v>0</v>
      </c>
      <c r="F70" s="16">
        <f t="shared" ref="F70:F73" si="73">+D70*80%</f>
        <v>341156</v>
      </c>
      <c r="G70" s="17"/>
      <c r="H70" s="18" t="str">
        <f t="shared" ref="H70:H73" si="74">IF(G70&lt;F70," OFERTA CON PRECIO APARENTEMENTE BAJO","VALOR MINIMO ACEPTABLE")</f>
        <v xml:space="preserve"> OFERTA CON PRECIO APARENTEMENTE BAJO</v>
      </c>
      <c r="I70" s="19"/>
      <c r="J70" s="25">
        <f t="shared" ref="J70:J73" si="75">+ROUND(G70*I70,0)</f>
        <v>0</v>
      </c>
      <c r="K70" s="19"/>
      <c r="L70" s="25">
        <f t="shared" ref="L70:L73" si="76">+ROUND(G70*K70,0)</f>
        <v>0</v>
      </c>
      <c r="M70" s="19"/>
      <c r="N70" s="25">
        <f t="shared" si="63"/>
        <v>0</v>
      </c>
      <c r="O70" s="19"/>
      <c r="P70" s="25">
        <f t="shared" si="64"/>
        <v>0</v>
      </c>
      <c r="Q70" s="26">
        <f t="shared" ref="Q70:Q73" si="77">ROUND(G70-J70-L70-N70-P70,0)</f>
        <v>0</v>
      </c>
    </row>
    <row r="71" spans="2:17" ht="24.75" customHeight="1" x14ac:dyDescent="0.25">
      <c r="B71" s="14">
        <v>48</v>
      </c>
      <c r="C71" s="72" t="s">
        <v>83</v>
      </c>
      <c r="D71" s="74">
        <v>146895</v>
      </c>
      <c r="E71" s="15">
        <f t="shared" si="72"/>
        <v>0</v>
      </c>
      <c r="F71" s="16">
        <f t="shared" si="73"/>
        <v>117516</v>
      </c>
      <c r="G71" s="17"/>
      <c r="H71" s="18" t="str">
        <f t="shared" si="74"/>
        <v xml:space="preserve"> OFERTA CON PRECIO APARENTEMENTE BAJO</v>
      </c>
      <c r="I71" s="19"/>
      <c r="J71" s="25">
        <f t="shared" si="75"/>
        <v>0</v>
      </c>
      <c r="K71" s="19"/>
      <c r="L71" s="25">
        <f t="shared" si="76"/>
        <v>0</v>
      </c>
      <c r="M71" s="19"/>
      <c r="N71" s="25">
        <f t="shared" si="63"/>
        <v>0</v>
      </c>
      <c r="O71" s="19"/>
      <c r="P71" s="25">
        <f t="shared" si="64"/>
        <v>0</v>
      </c>
      <c r="Q71" s="26">
        <f t="shared" si="77"/>
        <v>0</v>
      </c>
    </row>
    <row r="72" spans="2:17" ht="24.75" customHeight="1" x14ac:dyDescent="0.25">
      <c r="B72" s="14">
        <v>49</v>
      </c>
      <c r="C72" s="72" t="s">
        <v>84</v>
      </c>
      <c r="D72" s="74">
        <v>682850</v>
      </c>
      <c r="E72" s="15">
        <f t="shared" si="72"/>
        <v>0</v>
      </c>
      <c r="F72" s="16">
        <f t="shared" si="73"/>
        <v>546280</v>
      </c>
      <c r="G72" s="17"/>
      <c r="H72" s="18" t="str">
        <f t="shared" si="74"/>
        <v xml:space="preserve"> OFERTA CON PRECIO APARENTEMENTE BAJO</v>
      </c>
      <c r="I72" s="19"/>
      <c r="J72" s="25">
        <f t="shared" si="75"/>
        <v>0</v>
      </c>
      <c r="K72" s="19"/>
      <c r="L72" s="25">
        <f t="shared" si="76"/>
        <v>0</v>
      </c>
      <c r="M72" s="19"/>
      <c r="N72" s="25">
        <f t="shared" si="63"/>
        <v>0</v>
      </c>
      <c r="O72" s="19"/>
      <c r="P72" s="25">
        <f t="shared" si="64"/>
        <v>0</v>
      </c>
      <c r="Q72" s="26">
        <f t="shared" si="77"/>
        <v>0</v>
      </c>
    </row>
    <row r="73" spans="2:17" ht="24.75" customHeight="1" x14ac:dyDescent="0.25">
      <c r="B73" s="14">
        <v>50</v>
      </c>
      <c r="C73" s="72" t="s">
        <v>85</v>
      </c>
      <c r="D73" s="74">
        <v>711235</v>
      </c>
      <c r="E73" s="15">
        <f t="shared" si="72"/>
        <v>0</v>
      </c>
      <c r="F73" s="16">
        <f t="shared" si="73"/>
        <v>568988</v>
      </c>
      <c r="G73" s="17"/>
      <c r="H73" s="18" t="str">
        <f t="shared" si="74"/>
        <v xml:space="preserve"> OFERTA CON PRECIO APARENTEMENTE BAJO</v>
      </c>
      <c r="I73" s="19"/>
      <c r="J73" s="25">
        <f t="shared" si="75"/>
        <v>0</v>
      </c>
      <c r="K73" s="19"/>
      <c r="L73" s="25">
        <f t="shared" si="76"/>
        <v>0</v>
      </c>
      <c r="M73" s="19"/>
      <c r="N73" s="25">
        <f t="shared" si="63"/>
        <v>0</v>
      </c>
      <c r="O73" s="19"/>
      <c r="P73" s="25">
        <f t="shared" si="64"/>
        <v>0</v>
      </c>
      <c r="Q73" s="26">
        <f t="shared" si="77"/>
        <v>0</v>
      </c>
    </row>
    <row r="74" spans="2:17" ht="24.75" customHeight="1" x14ac:dyDescent="0.25">
      <c r="B74" s="14">
        <v>51</v>
      </c>
      <c r="C74" s="72" t="s">
        <v>86</v>
      </c>
      <c r="D74" s="74">
        <v>943061</v>
      </c>
      <c r="E74" s="15">
        <f>+IFERROR(G74/D74,"-")</f>
        <v>0</v>
      </c>
      <c r="F74" s="16">
        <f>+D74*80%</f>
        <v>754448.8</v>
      </c>
      <c r="G74" s="17"/>
      <c r="H74" s="18" t="str">
        <f>IF(G74&lt;F74," OFERTA CON PRECIO APARENTEMENTE BAJO","VALOR MINIMO ACEPTABLE")</f>
        <v xml:space="preserve"> OFERTA CON PRECIO APARENTEMENTE BAJO</v>
      </c>
      <c r="I74" s="19"/>
      <c r="J74" s="25">
        <f>+ROUND(G74*I74,0)</f>
        <v>0</v>
      </c>
      <c r="K74" s="19"/>
      <c r="L74" s="25">
        <f>+ROUND(G74*K74,0)</f>
        <v>0</v>
      </c>
      <c r="M74" s="19"/>
      <c r="N74" s="25">
        <f t="shared" si="63"/>
        <v>0</v>
      </c>
      <c r="O74" s="19"/>
      <c r="P74" s="25">
        <f t="shared" si="64"/>
        <v>0</v>
      </c>
      <c r="Q74" s="26">
        <f>ROUND(G74-J74-L74-N74-P74,0)</f>
        <v>0</v>
      </c>
    </row>
    <row r="75" spans="2:17" ht="24.75" customHeight="1" x14ac:dyDescent="0.25">
      <c r="B75" s="14">
        <v>52</v>
      </c>
      <c r="C75" s="72" t="s">
        <v>87</v>
      </c>
      <c r="D75" s="74">
        <v>435590</v>
      </c>
      <c r="E75" s="15">
        <f t="shared" ref="E75:E78" si="78">+IFERROR(G75/D75,"-")</f>
        <v>0</v>
      </c>
      <c r="F75" s="16">
        <f t="shared" ref="F75:F78" si="79">+D75*80%</f>
        <v>348472</v>
      </c>
      <c r="G75" s="17"/>
      <c r="H75" s="18" t="str">
        <f t="shared" ref="H75:H78" si="80">IF(G75&lt;F75," OFERTA CON PRECIO APARENTEMENTE BAJO","VALOR MINIMO ACEPTABLE")</f>
        <v xml:space="preserve"> OFERTA CON PRECIO APARENTEMENTE BAJO</v>
      </c>
      <c r="I75" s="19"/>
      <c r="J75" s="25">
        <f t="shared" ref="J75:J78" si="81">+ROUND(G75*I75,0)</f>
        <v>0</v>
      </c>
      <c r="K75" s="19"/>
      <c r="L75" s="25">
        <f t="shared" ref="L75:L78" si="82">+ROUND(G75*K75,0)</f>
        <v>0</v>
      </c>
      <c r="M75" s="19"/>
      <c r="N75" s="25">
        <f t="shared" si="63"/>
        <v>0</v>
      </c>
      <c r="O75" s="19"/>
      <c r="P75" s="25">
        <f t="shared" si="64"/>
        <v>0</v>
      </c>
      <c r="Q75" s="26">
        <f t="shared" ref="Q75:Q78" si="83">ROUND(G75-J75-L75-N75-P75,0)</f>
        <v>0</v>
      </c>
    </row>
    <row r="76" spans="2:17" ht="24.75" customHeight="1" x14ac:dyDescent="0.25">
      <c r="B76" s="14">
        <v>53</v>
      </c>
      <c r="C76" s="72" t="s">
        <v>88</v>
      </c>
      <c r="D76" s="74">
        <v>94488</v>
      </c>
      <c r="E76" s="15">
        <f t="shared" si="78"/>
        <v>0</v>
      </c>
      <c r="F76" s="16">
        <f t="shared" si="79"/>
        <v>75590.400000000009</v>
      </c>
      <c r="G76" s="17"/>
      <c r="H76" s="18" t="str">
        <f t="shared" si="80"/>
        <v xml:space="preserve"> OFERTA CON PRECIO APARENTEMENTE BAJO</v>
      </c>
      <c r="I76" s="19"/>
      <c r="J76" s="25">
        <f t="shared" si="81"/>
        <v>0</v>
      </c>
      <c r="K76" s="19"/>
      <c r="L76" s="25">
        <f t="shared" si="82"/>
        <v>0</v>
      </c>
      <c r="M76" s="19"/>
      <c r="N76" s="25">
        <f t="shared" si="63"/>
        <v>0</v>
      </c>
      <c r="O76" s="19"/>
      <c r="P76" s="25">
        <f t="shared" si="64"/>
        <v>0</v>
      </c>
      <c r="Q76" s="26">
        <f t="shared" si="83"/>
        <v>0</v>
      </c>
    </row>
    <row r="77" spans="2:17" ht="24.75" customHeight="1" x14ac:dyDescent="0.25">
      <c r="B77" s="14">
        <v>54</v>
      </c>
      <c r="C77" s="72" t="s">
        <v>89</v>
      </c>
      <c r="D77" s="74">
        <v>180000</v>
      </c>
      <c r="E77" s="15">
        <f t="shared" si="78"/>
        <v>0</v>
      </c>
      <c r="F77" s="16">
        <f t="shared" si="79"/>
        <v>144000</v>
      </c>
      <c r="G77" s="17"/>
      <c r="H77" s="18" t="str">
        <f t="shared" si="80"/>
        <v xml:space="preserve"> OFERTA CON PRECIO APARENTEMENTE BAJO</v>
      </c>
      <c r="I77" s="19"/>
      <c r="J77" s="25">
        <f t="shared" si="81"/>
        <v>0</v>
      </c>
      <c r="K77" s="19"/>
      <c r="L77" s="25">
        <f t="shared" si="82"/>
        <v>0</v>
      </c>
      <c r="M77" s="19"/>
      <c r="N77" s="25">
        <f t="shared" si="63"/>
        <v>0</v>
      </c>
      <c r="O77" s="19"/>
      <c r="P77" s="25">
        <f t="shared" si="64"/>
        <v>0</v>
      </c>
      <c r="Q77" s="26">
        <f t="shared" si="83"/>
        <v>0</v>
      </c>
    </row>
    <row r="78" spans="2:17" ht="24.75" customHeight="1" x14ac:dyDescent="0.25">
      <c r="B78" s="14">
        <v>55</v>
      </c>
      <c r="C78" s="72" t="s">
        <v>90</v>
      </c>
      <c r="D78" s="74">
        <v>393875</v>
      </c>
      <c r="E78" s="15">
        <f t="shared" si="78"/>
        <v>0</v>
      </c>
      <c r="F78" s="16">
        <f t="shared" si="79"/>
        <v>315100</v>
      </c>
      <c r="G78" s="17"/>
      <c r="H78" s="18" t="str">
        <f t="shared" si="80"/>
        <v xml:space="preserve"> OFERTA CON PRECIO APARENTEMENTE BAJO</v>
      </c>
      <c r="I78" s="19"/>
      <c r="J78" s="25">
        <f t="shared" si="81"/>
        <v>0</v>
      </c>
      <c r="K78" s="19"/>
      <c r="L78" s="25">
        <f t="shared" si="82"/>
        <v>0</v>
      </c>
      <c r="M78" s="19"/>
      <c r="N78" s="25">
        <f t="shared" si="63"/>
        <v>0</v>
      </c>
      <c r="O78" s="19"/>
      <c r="P78" s="25">
        <f t="shared" si="64"/>
        <v>0</v>
      </c>
      <c r="Q78" s="26">
        <f t="shared" si="83"/>
        <v>0</v>
      </c>
    </row>
    <row r="79" spans="2:17" ht="24.75" customHeight="1" x14ac:dyDescent="0.25">
      <c r="B79" s="14">
        <v>56</v>
      </c>
      <c r="C79" s="72" t="s">
        <v>91</v>
      </c>
      <c r="D79" s="74">
        <v>354735</v>
      </c>
      <c r="E79" s="15">
        <f>+IFERROR(G79/D79,"-")</f>
        <v>0</v>
      </c>
      <c r="F79" s="16">
        <f>+D79*80%</f>
        <v>283788</v>
      </c>
      <c r="G79" s="17"/>
      <c r="H79" s="18" t="str">
        <f>IF(G79&lt;F79," OFERTA CON PRECIO APARENTEMENTE BAJO","VALOR MINIMO ACEPTABLE")</f>
        <v xml:space="preserve"> OFERTA CON PRECIO APARENTEMENTE BAJO</v>
      </c>
      <c r="I79" s="19"/>
      <c r="J79" s="25">
        <f>+ROUND(G79*I79,0)</f>
        <v>0</v>
      </c>
      <c r="K79" s="19"/>
      <c r="L79" s="25">
        <f>+ROUND(G79*K79,0)</f>
        <v>0</v>
      </c>
      <c r="M79" s="19"/>
      <c r="N79" s="25">
        <f t="shared" si="63"/>
        <v>0</v>
      </c>
      <c r="O79" s="19"/>
      <c r="P79" s="25">
        <f t="shared" si="64"/>
        <v>0</v>
      </c>
      <c r="Q79" s="26">
        <f>ROUND(G79-J79-L79-N79-P79,0)</f>
        <v>0</v>
      </c>
    </row>
    <row r="80" spans="2:17" ht="24.75" customHeight="1" x14ac:dyDescent="0.25">
      <c r="B80" s="14">
        <v>57</v>
      </c>
      <c r="C80" s="72" t="s">
        <v>92</v>
      </c>
      <c r="D80" s="74">
        <v>841490</v>
      </c>
      <c r="E80" s="15">
        <f t="shared" ref="E80:E83" si="84">+IFERROR(G80/D80,"-")</f>
        <v>0</v>
      </c>
      <c r="F80" s="16">
        <f t="shared" ref="F80:F83" si="85">+D80*80%</f>
        <v>673192</v>
      </c>
      <c r="G80" s="17"/>
      <c r="H80" s="18" t="str">
        <f t="shared" ref="H80:H83" si="86">IF(G80&lt;F80," OFERTA CON PRECIO APARENTEMENTE BAJO","VALOR MINIMO ACEPTABLE")</f>
        <v xml:space="preserve"> OFERTA CON PRECIO APARENTEMENTE BAJO</v>
      </c>
      <c r="I80" s="19"/>
      <c r="J80" s="25">
        <f t="shared" ref="J80:J83" si="87">+ROUND(G80*I80,0)</f>
        <v>0</v>
      </c>
      <c r="K80" s="19"/>
      <c r="L80" s="25">
        <f t="shared" ref="L80:L83" si="88">+ROUND(G80*K80,0)</f>
        <v>0</v>
      </c>
      <c r="M80" s="19"/>
      <c r="N80" s="25">
        <f t="shared" ref="N80:N99" si="89">+ROUND(G80*M80,0)</f>
        <v>0</v>
      </c>
      <c r="O80" s="19"/>
      <c r="P80" s="25">
        <f t="shared" ref="P80:P99" si="90">+ROUND(G80*O80,0)</f>
        <v>0</v>
      </c>
      <c r="Q80" s="26">
        <f t="shared" ref="Q80:Q83" si="91">ROUND(G80-J80-L80-N80-P80,0)</f>
        <v>0</v>
      </c>
    </row>
    <row r="81" spans="2:17" ht="24.75" customHeight="1" x14ac:dyDescent="0.25">
      <c r="B81" s="14">
        <v>58</v>
      </c>
      <c r="C81" s="72" t="s">
        <v>93</v>
      </c>
      <c r="D81" s="74">
        <v>1122795</v>
      </c>
      <c r="E81" s="15">
        <f t="shared" si="84"/>
        <v>0</v>
      </c>
      <c r="F81" s="16">
        <f t="shared" si="85"/>
        <v>898236</v>
      </c>
      <c r="G81" s="17"/>
      <c r="H81" s="18" t="str">
        <f t="shared" si="86"/>
        <v xml:space="preserve"> OFERTA CON PRECIO APARENTEMENTE BAJO</v>
      </c>
      <c r="I81" s="19"/>
      <c r="J81" s="25">
        <f t="shared" si="87"/>
        <v>0</v>
      </c>
      <c r="K81" s="19"/>
      <c r="L81" s="25">
        <f t="shared" si="88"/>
        <v>0</v>
      </c>
      <c r="M81" s="19"/>
      <c r="N81" s="25">
        <f t="shared" si="89"/>
        <v>0</v>
      </c>
      <c r="O81" s="19"/>
      <c r="P81" s="25">
        <f t="shared" si="90"/>
        <v>0</v>
      </c>
      <c r="Q81" s="26">
        <f t="shared" si="91"/>
        <v>0</v>
      </c>
    </row>
    <row r="82" spans="2:17" ht="24.75" customHeight="1" x14ac:dyDescent="0.25">
      <c r="B82" s="14">
        <v>59</v>
      </c>
      <c r="C82" s="72" t="s">
        <v>94</v>
      </c>
      <c r="D82" s="74">
        <v>28245</v>
      </c>
      <c r="E82" s="15">
        <f t="shared" si="84"/>
        <v>0</v>
      </c>
      <c r="F82" s="16">
        <f t="shared" si="85"/>
        <v>22596</v>
      </c>
      <c r="G82" s="17"/>
      <c r="H82" s="18" t="str">
        <f t="shared" si="86"/>
        <v xml:space="preserve"> OFERTA CON PRECIO APARENTEMENTE BAJO</v>
      </c>
      <c r="I82" s="19"/>
      <c r="J82" s="25">
        <f t="shared" si="87"/>
        <v>0</v>
      </c>
      <c r="K82" s="19"/>
      <c r="L82" s="25">
        <f t="shared" si="88"/>
        <v>0</v>
      </c>
      <c r="M82" s="19"/>
      <c r="N82" s="25">
        <f t="shared" si="89"/>
        <v>0</v>
      </c>
      <c r="O82" s="19"/>
      <c r="P82" s="25">
        <f t="shared" si="90"/>
        <v>0</v>
      </c>
      <c r="Q82" s="26">
        <f t="shared" si="91"/>
        <v>0</v>
      </c>
    </row>
    <row r="83" spans="2:17" ht="24.75" customHeight="1" x14ac:dyDescent="0.25">
      <c r="B83" s="14">
        <v>60</v>
      </c>
      <c r="C83" s="72" t="s">
        <v>95</v>
      </c>
      <c r="D83" s="74">
        <v>4110600</v>
      </c>
      <c r="E83" s="15">
        <f t="shared" si="84"/>
        <v>0</v>
      </c>
      <c r="F83" s="16">
        <f t="shared" si="85"/>
        <v>3288480</v>
      </c>
      <c r="G83" s="17"/>
      <c r="H83" s="18" t="str">
        <f t="shared" si="86"/>
        <v xml:space="preserve"> OFERTA CON PRECIO APARENTEMENTE BAJO</v>
      </c>
      <c r="I83" s="19"/>
      <c r="J83" s="25">
        <f t="shared" si="87"/>
        <v>0</v>
      </c>
      <c r="K83" s="19"/>
      <c r="L83" s="25">
        <f t="shared" si="88"/>
        <v>0</v>
      </c>
      <c r="M83" s="19"/>
      <c r="N83" s="25">
        <f t="shared" si="89"/>
        <v>0</v>
      </c>
      <c r="O83" s="19"/>
      <c r="P83" s="25">
        <f t="shared" si="90"/>
        <v>0</v>
      </c>
      <c r="Q83" s="26">
        <f t="shared" si="91"/>
        <v>0</v>
      </c>
    </row>
    <row r="84" spans="2:17" ht="24.75" customHeight="1" x14ac:dyDescent="0.25">
      <c r="B84" s="14">
        <v>61</v>
      </c>
      <c r="C84" s="72" t="s">
        <v>96</v>
      </c>
      <c r="D84" s="74">
        <v>1573700</v>
      </c>
      <c r="E84" s="15">
        <f>+IFERROR(G84/D84,"-")</f>
        <v>0</v>
      </c>
      <c r="F84" s="16">
        <f>+D84*80%</f>
        <v>1258960</v>
      </c>
      <c r="G84" s="17"/>
      <c r="H84" s="18" t="str">
        <f>IF(G84&lt;F84," OFERTA CON PRECIO APARENTEMENTE BAJO","VALOR MINIMO ACEPTABLE")</f>
        <v xml:space="preserve"> OFERTA CON PRECIO APARENTEMENTE BAJO</v>
      </c>
      <c r="I84" s="19"/>
      <c r="J84" s="25">
        <f>+ROUND(G84*I84,0)</f>
        <v>0</v>
      </c>
      <c r="K84" s="19"/>
      <c r="L84" s="25">
        <f>+ROUND(G84*K84,0)</f>
        <v>0</v>
      </c>
      <c r="M84" s="19"/>
      <c r="N84" s="25">
        <f t="shared" si="89"/>
        <v>0</v>
      </c>
      <c r="O84" s="19"/>
      <c r="P84" s="25">
        <f t="shared" si="90"/>
        <v>0</v>
      </c>
      <c r="Q84" s="26">
        <f>ROUND(G84-J84-L84-N84-P84,0)</f>
        <v>0</v>
      </c>
    </row>
    <row r="85" spans="2:17" ht="24.75" customHeight="1" x14ac:dyDescent="0.25">
      <c r="B85" s="14">
        <v>62</v>
      </c>
      <c r="C85" s="72" t="s">
        <v>97</v>
      </c>
      <c r="D85" s="74">
        <v>111300</v>
      </c>
      <c r="E85" s="15">
        <f t="shared" ref="E85:E88" si="92">+IFERROR(G85/D85,"-")</f>
        <v>0</v>
      </c>
      <c r="F85" s="16">
        <f t="shared" ref="F85:F88" si="93">+D85*80%</f>
        <v>89040</v>
      </c>
      <c r="G85" s="17"/>
      <c r="H85" s="18" t="str">
        <f t="shared" ref="H85:H88" si="94">IF(G85&lt;F85," OFERTA CON PRECIO APARENTEMENTE BAJO","VALOR MINIMO ACEPTABLE")</f>
        <v xml:space="preserve"> OFERTA CON PRECIO APARENTEMENTE BAJO</v>
      </c>
      <c r="I85" s="19"/>
      <c r="J85" s="25">
        <f t="shared" ref="J85:J88" si="95">+ROUND(G85*I85,0)</f>
        <v>0</v>
      </c>
      <c r="K85" s="19"/>
      <c r="L85" s="25">
        <f t="shared" ref="L85:L88" si="96">+ROUND(G85*K85,0)</f>
        <v>0</v>
      </c>
      <c r="M85" s="19"/>
      <c r="N85" s="25">
        <f t="shared" si="89"/>
        <v>0</v>
      </c>
      <c r="O85" s="19"/>
      <c r="P85" s="25">
        <f t="shared" si="90"/>
        <v>0</v>
      </c>
      <c r="Q85" s="26">
        <f t="shared" ref="Q85:Q88" si="97">ROUND(G85-J85-L85-N85-P85,0)</f>
        <v>0</v>
      </c>
    </row>
    <row r="86" spans="2:17" ht="24.75" customHeight="1" x14ac:dyDescent="0.25">
      <c r="B86" s="14">
        <v>63</v>
      </c>
      <c r="C86" s="72" t="s">
        <v>98</v>
      </c>
      <c r="D86" s="74">
        <v>33790</v>
      </c>
      <c r="E86" s="15">
        <f t="shared" si="92"/>
        <v>0</v>
      </c>
      <c r="F86" s="16">
        <f t="shared" si="93"/>
        <v>27032</v>
      </c>
      <c r="G86" s="17"/>
      <c r="H86" s="18" t="str">
        <f t="shared" si="94"/>
        <v xml:space="preserve"> OFERTA CON PRECIO APARENTEMENTE BAJO</v>
      </c>
      <c r="I86" s="19"/>
      <c r="J86" s="25">
        <f t="shared" si="95"/>
        <v>0</v>
      </c>
      <c r="K86" s="19"/>
      <c r="L86" s="25">
        <f t="shared" si="96"/>
        <v>0</v>
      </c>
      <c r="M86" s="19"/>
      <c r="N86" s="25">
        <f t="shared" si="89"/>
        <v>0</v>
      </c>
      <c r="O86" s="19"/>
      <c r="P86" s="25">
        <f t="shared" si="90"/>
        <v>0</v>
      </c>
      <c r="Q86" s="26">
        <f t="shared" si="97"/>
        <v>0</v>
      </c>
    </row>
    <row r="87" spans="2:17" ht="24.75" customHeight="1" x14ac:dyDescent="0.25">
      <c r="B87" s="14">
        <v>64</v>
      </c>
      <c r="C87" s="72" t="s">
        <v>99</v>
      </c>
      <c r="D87" s="74">
        <v>618490</v>
      </c>
      <c r="E87" s="15">
        <f t="shared" si="92"/>
        <v>0</v>
      </c>
      <c r="F87" s="16">
        <f t="shared" si="93"/>
        <v>494792</v>
      </c>
      <c r="G87" s="17"/>
      <c r="H87" s="18" t="str">
        <f t="shared" si="94"/>
        <v xml:space="preserve"> OFERTA CON PRECIO APARENTEMENTE BAJO</v>
      </c>
      <c r="I87" s="19"/>
      <c r="J87" s="25">
        <f t="shared" si="95"/>
        <v>0</v>
      </c>
      <c r="K87" s="19"/>
      <c r="L87" s="25">
        <f t="shared" si="96"/>
        <v>0</v>
      </c>
      <c r="M87" s="19"/>
      <c r="N87" s="25">
        <f t="shared" si="89"/>
        <v>0</v>
      </c>
      <c r="O87" s="19"/>
      <c r="P87" s="25">
        <f t="shared" si="90"/>
        <v>0</v>
      </c>
      <c r="Q87" s="26">
        <f t="shared" si="97"/>
        <v>0</v>
      </c>
    </row>
    <row r="88" spans="2:17" ht="24.75" customHeight="1" x14ac:dyDescent="0.25">
      <c r="B88" s="14">
        <v>65</v>
      </c>
      <c r="C88" s="72" t="s">
        <v>100</v>
      </c>
      <c r="D88" s="74">
        <v>690600</v>
      </c>
      <c r="E88" s="15">
        <f t="shared" si="92"/>
        <v>0</v>
      </c>
      <c r="F88" s="16">
        <f t="shared" si="93"/>
        <v>552480</v>
      </c>
      <c r="G88" s="17"/>
      <c r="H88" s="18" t="str">
        <f t="shared" si="94"/>
        <v xml:space="preserve"> OFERTA CON PRECIO APARENTEMENTE BAJO</v>
      </c>
      <c r="I88" s="19"/>
      <c r="J88" s="25">
        <f t="shared" si="95"/>
        <v>0</v>
      </c>
      <c r="K88" s="19"/>
      <c r="L88" s="25">
        <f t="shared" si="96"/>
        <v>0</v>
      </c>
      <c r="M88" s="19"/>
      <c r="N88" s="25">
        <f t="shared" si="89"/>
        <v>0</v>
      </c>
      <c r="O88" s="19"/>
      <c r="P88" s="25">
        <f t="shared" si="90"/>
        <v>0</v>
      </c>
      <c r="Q88" s="26">
        <f t="shared" si="97"/>
        <v>0</v>
      </c>
    </row>
    <row r="89" spans="2:17" ht="24.75" customHeight="1" x14ac:dyDescent="0.25">
      <c r="B89" s="14">
        <v>66</v>
      </c>
      <c r="C89" s="72" t="s">
        <v>101</v>
      </c>
      <c r="D89" s="74">
        <v>949735</v>
      </c>
      <c r="E89" s="15">
        <f>+IFERROR(G89/D89,"-")</f>
        <v>0</v>
      </c>
      <c r="F89" s="16">
        <f>+D89*80%</f>
        <v>759788</v>
      </c>
      <c r="G89" s="17"/>
      <c r="H89" s="18" t="str">
        <f>IF(G89&lt;F89," OFERTA CON PRECIO APARENTEMENTE BAJO","VALOR MINIMO ACEPTABLE")</f>
        <v xml:space="preserve"> OFERTA CON PRECIO APARENTEMENTE BAJO</v>
      </c>
      <c r="I89" s="19"/>
      <c r="J89" s="25">
        <f>+ROUND(G89*I89,0)</f>
        <v>0</v>
      </c>
      <c r="K89" s="19"/>
      <c r="L89" s="25">
        <f>+ROUND(G89*K89,0)</f>
        <v>0</v>
      </c>
      <c r="M89" s="19"/>
      <c r="N89" s="25">
        <f t="shared" si="89"/>
        <v>0</v>
      </c>
      <c r="O89" s="19"/>
      <c r="P89" s="25">
        <f t="shared" si="90"/>
        <v>0</v>
      </c>
      <c r="Q89" s="26">
        <f>ROUND(G89-J89-L89-N89-P89,0)</f>
        <v>0</v>
      </c>
    </row>
    <row r="90" spans="2:17" ht="24.75" customHeight="1" x14ac:dyDescent="0.25">
      <c r="B90" s="14">
        <v>67</v>
      </c>
      <c r="C90" s="72" t="s">
        <v>102</v>
      </c>
      <c r="D90" s="74">
        <v>1876061</v>
      </c>
      <c r="E90" s="15">
        <f t="shared" ref="E90:E93" si="98">+IFERROR(G90/D90,"-")</f>
        <v>0</v>
      </c>
      <c r="F90" s="16">
        <f t="shared" ref="F90:F93" si="99">+D90*80%</f>
        <v>1500848.8</v>
      </c>
      <c r="G90" s="17"/>
      <c r="H90" s="18" t="str">
        <f t="shared" ref="H90:H93" si="100">IF(G90&lt;F90," OFERTA CON PRECIO APARENTEMENTE BAJO","VALOR MINIMO ACEPTABLE")</f>
        <v xml:space="preserve"> OFERTA CON PRECIO APARENTEMENTE BAJO</v>
      </c>
      <c r="I90" s="19"/>
      <c r="J90" s="25">
        <f t="shared" ref="J90:J93" si="101">+ROUND(G90*I90,0)</f>
        <v>0</v>
      </c>
      <c r="K90" s="19"/>
      <c r="L90" s="25">
        <f t="shared" ref="L90:L93" si="102">+ROUND(G90*K90,0)</f>
        <v>0</v>
      </c>
      <c r="M90" s="19"/>
      <c r="N90" s="25">
        <f t="shared" si="89"/>
        <v>0</v>
      </c>
      <c r="O90" s="19"/>
      <c r="P90" s="25">
        <f t="shared" si="90"/>
        <v>0</v>
      </c>
      <c r="Q90" s="26">
        <f t="shared" ref="Q90:Q93" si="103">ROUND(G90-J90-L90-N90-P90,0)</f>
        <v>0</v>
      </c>
    </row>
    <row r="91" spans="2:17" ht="24.75" customHeight="1" x14ac:dyDescent="0.25">
      <c r="B91" s="14">
        <v>68</v>
      </c>
      <c r="C91" s="72" t="s">
        <v>103</v>
      </c>
      <c r="D91" s="74">
        <v>116625</v>
      </c>
      <c r="E91" s="15">
        <f t="shared" si="98"/>
        <v>0</v>
      </c>
      <c r="F91" s="16">
        <f t="shared" si="99"/>
        <v>93300</v>
      </c>
      <c r="G91" s="17"/>
      <c r="H91" s="18" t="str">
        <f t="shared" si="100"/>
        <v xml:space="preserve"> OFERTA CON PRECIO APARENTEMENTE BAJO</v>
      </c>
      <c r="I91" s="19"/>
      <c r="J91" s="25">
        <f t="shared" si="101"/>
        <v>0</v>
      </c>
      <c r="K91" s="19"/>
      <c r="L91" s="25">
        <f t="shared" si="102"/>
        <v>0</v>
      </c>
      <c r="M91" s="19"/>
      <c r="N91" s="25">
        <f t="shared" si="89"/>
        <v>0</v>
      </c>
      <c r="O91" s="19"/>
      <c r="P91" s="25">
        <f t="shared" si="90"/>
        <v>0</v>
      </c>
      <c r="Q91" s="26">
        <f t="shared" si="103"/>
        <v>0</v>
      </c>
    </row>
    <row r="92" spans="2:17" ht="24.75" customHeight="1" x14ac:dyDescent="0.25">
      <c r="B92" s="14">
        <v>69</v>
      </c>
      <c r="C92" s="72" t="s">
        <v>104</v>
      </c>
      <c r="D92" s="74">
        <v>50315</v>
      </c>
      <c r="E92" s="15">
        <f t="shared" si="98"/>
        <v>0</v>
      </c>
      <c r="F92" s="16">
        <f t="shared" si="99"/>
        <v>40252</v>
      </c>
      <c r="G92" s="17"/>
      <c r="H92" s="18" t="str">
        <f t="shared" si="100"/>
        <v xml:space="preserve"> OFERTA CON PRECIO APARENTEMENTE BAJO</v>
      </c>
      <c r="I92" s="19"/>
      <c r="J92" s="25">
        <f t="shared" si="101"/>
        <v>0</v>
      </c>
      <c r="K92" s="19"/>
      <c r="L92" s="25">
        <f t="shared" si="102"/>
        <v>0</v>
      </c>
      <c r="M92" s="19"/>
      <c r="N92" s="25">
        <f t="shared" si="89"/>
        <v>0</v>
      </c>
      <c r="O92" s="19"/>
      <c r="P92" s="25">
        <f t="shared" si="90"/>
        <v>0</v>
      </c>
      <c r="Q92" s="26">
        <f t="shared" si="103"/>
        <v>0</v>
      </c>
    </row>
    <row r="93" spans="2:17" ht="24.75" customHeight="1" x14ac:dyDescent="0.25">
      <c r="B93" s="14">
        <v>70</v>
      </c>
      <c r="C93" s="72" t="s">
        <v>105</v>
      </c>
      <c r="D93" s="74">
        <v>19580</v>
      </c>
      <c r="E93" s="15">
        <f t="shared" si="98"/>
        <v>0</v>
      </c>
      <c r="F93" s="16">
        <f t="shared" si="99"/>
        <v>15664</v>
      </c>
      <c r="G93" s="17"/>
      <c r="H93" s="18" t="str">
        <f t="shared" si="100"/>
        <v xml:space="preserve"> OFERTA CON PRECIO APARENTEMENTE BAJO</v>
      </c>
      <c r="I93" s="19"/>
      <c r="J93" s="25">
        <f t="shared" si="101"/>
        <v>0</v>
      </c>
      <c r="K93" s="19"/>
      <c r="L93" s="25">
        <f t="shared" si="102"/>
        <v>0</v>
      </c>
      <c r="M93" s="19"/>
      <c r="N93" s="25">
        <f t="shared" si="89"/>
        <v>0</v>
      </c>
      <c r="O93" s="19"/>
      <c r="P93" s="25">
        <f t="shared" si="90"/>
        <v>0</v>
      </c>
      <c r="Q93" s="26">
        <f t="shared" si="103"/>
        <v>0</v>
      </c>
    </row>
    <row r="94" spans="2:17" ht="24.75" customHeight="1" x14ac:dyDescent="0.25">
      <c r="B94" s="14">
        <v>71</v>
      </c>
      <c r="C94" s="72" t="s">
        <v>106</v>
      </c>
      <c r="D94" s="74">
        <v>279988</v>
      </c>
      <c r="E94" s="15">
        <f>+IFERROR(G94/D94,"-")</f>
        <v>0</v>
      </c>
      <c r="F94" s="16">
        <f>+D94*80%</f>
        <v>223990.40000000002</v>
      </c>
      <c r="G94" s="17"/>
      <c r="H94" s="18" t="str">
        <f>IF(G94&lt;F94," OFERTA CON PRECIO APARENTEMENTE BAJO","VALOR MINIMO ACEPTABLE")</f>
        <v xml:space="preserve"> OFERTA CON PRECIO APARENTEMENTE BAJO</v>
      </c>
      <c r="I94" s="19"/>
      <c r="J94" s="25">
        <f>+ROUND(G94*I94,0)</f>
        <v>0</v>
      </c>
      <c r="K94" s="19"/>
      <c r="L94" s="25">
        <f>+ROUND(G94*K94,0)</f>
        <v>0</v>
      </c>
      <c r="M94" s="19"/>
      <c r="N94" s="25">
        <f t="shared" si="89"/>
        <v>0</v>
      </c>
      <c r="O94" s="19"/>
      <c r="P94" s="25">
        <f t="shared" si="90"/>
        <v>0</v>
      </c>
      <c r="Q94" s="26">
        <f>ROUND(G94-J94-L94-N94-P94,0)</f>
        <v>0</v>
      </c>
    </row>
    <row r="95" spans="2:17" ht="24.75" customHeight="1" x14ac:dyDescent="0.25">
      <c r="B95" s="14">
        <v>72</v>
      </c>
      <c r="C95" s="72" t="s">
        <v>107</v>
      </c>
      <c r="D95" s="74">
        <v>482935</v>
      </c>
      <c r="E95" s="15">
        <f t="shared" ref="E95:E98" si="104">+IFERROR(G95/D95,"-")</f>
        <v>0</v>
      </c>
      <c r="F95" s="16">
        <f t="shared" ref="F95:F98" si="105">+D95*80%</f>
        <v>386348</v>
      </c>
      <c r="G95" s="17"/>
      <c r="H95" s="18" t="str">
        <f t="shared" ref="H95:H98" si="106">IF(G95&lt;F95," OFERTA CON PRECIO APARENTEMENTE BAJO","VALOR MINIMO ACEPTABLE")</f>
        <v xml:space="preserve"> OFERTA CON PRECIO APARENTEMENTE BAJO</v>
      </c>
      <c r="I95" s="19"/>
      <c r="J95" s="25">
        <f t="shared" ref="J95:J98" si="107">+ROUND(G95*I95,0)</f>
        <v>0</v>
      </c>
      <c r="K95" s="19"/>
      <c r="L95" s="25">
        <f t="shared" ref="L95:L98" si="108">+ROUND(G95*K95,0)</f>
        <v>0</v>
      </c>
      <c r="M95" s="19"/>
      <c r="N95" s="25">
        <f t="shared" si="89"/>
        <v>0</v>
      </c>
      <c r="O95" s="19"/>
      <c r="P95" s="25">
        <f t="shared" si="90"/>
        <v>0</v>
      </c>
      <c r="Q95" s="26">
        <f t="shared" ref="Q95:Q98" si="109">ROUND(G95-J95-L95-N95-P95,0)</f>
        <v>0</v>
      </c>
    </row>
    <row r="96" spans="2:17" ht="24.75" customHeight="1" x14ac:dyDescent="0.25">
      <c r="B96" s="14">
        <v>73</v>
      </c>
      <c r="C96" s="72" t="s">
        <v>108</v>
      </c>
      <c r="D96" s="74">
        <v>22799</v>
      </c>
      <c r="E96" s="15">
        <f t="shared" si="104"/>
        <v>0</v>
      </c>
      <c r="F96" s="16">
        <f t="shared" si="105"/>
        <v>18239.2</v>
      </c>
      <c r="G96" s="17"/>
      <c r="H96" s="18" t="str">
        <f t="shared" si="106"/>
        <v xml:space="preserve"> OFERTA CON PRECIO APARENTEMENTE BAJO</v>
      </c>
      <c r="I96" s="19"/>
      <c r="J96" s="25">
        <f t="shared" si="107"/>
        <v>0</v>
      </c>
      <c r="K96" s="19"/>
      <c r="L96" s="25">
        <f t="shared" si="108"/>
        <v>0</v>
      </c>
      <c r="M96" s="19"/>
      <c r="N96" s="25">
        <f t="shared" si="89"/>
        <v>0</v>
      </c>
      <c r="O96" s="19"/>
      <c r="P96" s="25">
        <f t="shared" si="90"/>
        <v>0</v>
      </c>
      <c r="Q96" s="26">
        <f t="shared" si="109"/>
        <v>0</v>
      </c>
    </row>
    <row r="97" spans="1:16384" ht="24.75" customHeight="1" x14ac:dyDescent="0.25">
      <c r="B97" s="14">
        <v>74</v>
      </c>
      <c r="C97" s="72" t="s">
        <v>109</v>
      </c>
      <c r="D97" s="74">
        <v>228390</v>
      </c>
      <c r="E97" s="15">
        <f t="shared" si="104"/>
        <v>0</v>
      </c>
      <c r="F97" s="16">
        <f t="shared" si="105"/>
        <v>182712</v>
      </c>
      <c r="G97" s="17"/>
      <c r="H97" s="18" t="str">
        <f t="shared" si="106"/>
        <v xml:space="preserve"> OFERTA CON PRECIO APARENTEMENTE BAJO</v>
      </c>
      <c r="I97" s="19"/>
      <c r="J97" s="25">
        <f t="shared" si="107"/>
        <v>0</v>
      </c>
      <c r="K97" s="19"/>
      <c r="L97" s="25">
        <f t="shared" si="108"/>
        <v>0</v>
      </c>
      <c r="M97" s="19"/>
      <c r="N97" s="25">
        <f t="shared" si="89"/>
        <v>0</v>
      </c>
      <c r="O97" s="19"/>
      <c r="P97" s="25">
        <f t="shared" si="90"/>
        <v>0</v>
      </c>
      <c r="Q97" s="26">
        <f t="shared" si="109"/>
        <v>0</v>
      </c>
    </row>
    <row r="98" spans="1:16384" ht="24.75" customHeight="1" x14ac:dyDescent="0.25">
      <c r="B98" s="14">
        <v>75</v>
      </c>
      <c r="C98" s="72" t="s">
        <v>110</v>
      </c>
      <c r="D98" s="74">
        <v>1539600</v>
      </c>
      <c r="E98" s="15">
        <f t="shared" si="104"/>
        <v>0</v>
      </c>
      <c r="F98" s="16">
        <f t="shared" si="105"/>
        <v>1231680</v>
      </c>
      <c r="G98" s="17"/>
      <c r="H98" s="18" t="str">
        <f t="shared" si="106"/>
        <v xml:space="preserve"> OFERTA CON PRECIO APARENTEMENTE BAJO</v>
      </c>
      <c r="I98" s="19"/>
      <c r="J98" s="25">
        <f t="shared" si="107"/>
        <v>0</v>
      </c>
      <c r="K98" s="19"/>
      <c r="L98" s="25">
        <f t="shared" si="108"/>
        <v>0</v>
      </c>
      <c r="M98" s="19"/>
      <c r="N98" s="25">
        <f t="shared" si="89"/>
        <v>0</v>
      </c>
      <c r="O98" s="19"/>
      <c r="P98" s="25">
        <f t="shared" si="90"/>
        <v>0</v>
      </c>
      <c r="Q98" s="26">
        <f t="shared" si="109"/>
        <v>0</v>
      </c>
    </row>
    <row r="99" spans="1:16384" ht="24.75" customHeight="1" x14ac:dyDescent="0.25">
      <c r="B99" s="14">
        <v>76</v>
      </c>
      <c r="C99" s="72" t="s">
        <v>111</v>
      </c>
      <c r="D99" s="74">
        <v>32835</v>
      </c>
      <c r="E99" s="15">
        <f>+IFERROR(G99/D99,"-")</f>
        <v>0</v>
      </c>
      <c r="F99" s="16">
        <f>+D99*80%</f>
        <v>26268</v>
      </c>
      <c r="G99" s="17"/>
      <c r="H99" s="18" t="str">
        <f>IF(G99&lt;F99," OFERTA CON PRECIO APARENTEMENTE BAJO","VALOR MINIMO ACEPTABLE")</f>
        <v xml:space="preserve"> OFERTA CON PRECIO APARENTEMENTE BAJO</v>
      </c>
      <c r="I99" s="19"/>
      <c r="J99" s="25">
        <f>+ROUND(G99*I99,0)</f>
        <v>0</v>
      </c>
      <c r="K99" s="19"/>
      <c r="L99" s="25">
        <f>+ROUND(G99*K99,0)</f>
        <v>0</v>
      </c>
      <c r="M99" s="19"/>
      <c r="N99" s="25">
        <f t="shared" si="89"/>
        <v>0</v>
      </c>
      <c r="O99" s="19"/>
      <c r="P99" s="25">
        <f t="shared" si="90"/>
        <v>0</v>
      </c>
      <c r="Q99" s="26">
        <f>ROUND(G99-J99-L99-N99-P99,0)</f>
        <v>0</v>
      </c>
    </row>
    <row r="100" spans="1:16384" ht="24.75" customHeight="1" x14ac:dyDescent="0.25">
      <c r="B100" s="14">
        <v>77</v>
      </c>
      <c r="C100" s="72" t="s">
        <v>112</v>
      </c>
      <c r="D100" s="74">
        <v>516445</v>
      </c>
      <c r="E100" s="15">
        <f t="shared" ref="E100:E103" si="110">+IFERROR(G100/D100,"-")</f>
        <v>0</v>
      </c>
      <c r="F100" s="16">
        <f t="shared" ref="F100:F103" si="111">+D100*80%</f>
        <v>413156</v>
      </c>
      <c r="G100" s="17"/>
      <c r="H100" s="18" t="str">
        <f t="shared" ref="H100:H103" si="112">IF(G100&lt;F100," OFERTA CON PRECIO APARENTEMENTE BAJO","VALOR MINIMO ACEPTABLE")</f>
        <v xml:space="preserve"> OFERTA CON PRECIO APARENTEMENTE BAJO</v>
      </c>
      <c r="I100" s="19"/>
      <c r="J100" s="25">
        <f t="shared" ref="J100:J103" si="113">+ROUND(G100*I100,0)</f>
        <v>0</v>
      </c>
      <c r="K100" s="19"/>
      <c r="L100" s="25">
        <f t="shared" ref="L100:L103" si="114">+ROUND(G100*K100,0)</f>
        <v>0</v>
      </c>
      <c r="M100" s="19"/>
      <c r="N100" s="25">
        <f t="shared" ref="N100:N103" si="115">+ROUND(G100*M100,0)</f>
        <v>0</v>
      </c>
      <c r="O100" s="19"/>
      <c r="P100" s="25">
        <f t="shared" ref="P100:P103" si="116">+ROUND(G100*O100,0)</f>
        <v>0</v>
      </c>
      <c r="Q100" s="26">
        <f t="shared" ref="Q100:Q103" si="117">ROUND(G100-J100-L100-N100-P100,0)</f>
        <v>0</v>
      </c>
    </row>
    <row r="101" spans="1:16384" ht="24.75" customHeight="1" x14ac:dyDescent="0.25">
      <c r="B101" s="14">
        <v>78</v>
      </c>
      <c r="C101" s="72" t="s">
        <v>113</v>
      </c>
      <c r="D101" s="74">
        <v>52664</v>
      </c>
      <c r="E101" s="15">
        <f t="shared" si="110"/>
        <v>0</v>
      </c>
      <c r="F101" s="16">
        <f t="shared" si="111"/>
        <v>42131.200000000004</v>
      </c>
      <c r="G101" s="17"/>
      <c r="H101" s="18" t="str">
        <f t="shared" si="112"/>
        <v xml:space="preserve"> OFERTA CON PRECIO APARENTEMENTE BAJO</v>
      </c>
      <c r="I101" s="19"/>
      <c r="J101" s="25">
        <f t="shared" si="113"/>
        <v>0</v>
      </c>
      <c r="K101" s="19"/>
      <c r="L101" s="25">
        <f t="shared" si="114"/>
        <v>0</v>
      </c>
      <c r="M101" s="19"/>
      <c r="N101" s="25">
        <f t="shared" si="115"/>
        <v>0</v>
      </c>
      <c r="O101" s="19"/>
      <c r="P101" s="25">
        <f t="shared" si="116"/>
        <v>0</v>
      </c>
      <c r="Q101" s="26">
        <f t="shared" si="117"/>
        <v>0</v>
      </c>
    </row>
    <row r="102" spans="1:16384" ht="24.75" customHeight="1" x14ac:dyDescent="0.25">
      <c r="B102" s="14">
        <v>79</v>
      </c>
      <c r="C102" s="72" t="s">
        <v>114</v>
      </c>
      <c r="D102" s="74">
        <v>1817950</v>
      </c>
      <c r="E102" s="15">
        <f t="shared" si="110"/>
        <v>0</v>
      </c>
      <c r="F102" s="16">
        <f t="shared" si="111"/>
        <v>1454360</v>
      </c>
      <c r="G102" s="17"/>
      <c r="H102" s="18" t="str">
        <f t="shared" si="112"/>
        <v xml:space="preserve"> OFERTA CON PRECIO APARENTEMENTE BAJO</v>
      </c>
      <c r="I102" s="19"/>
      <c r="J102" s="25">
        <f t="shared" si="113"/>
        <v>0</v>
      </c>
      <c r="K102" s="19"/>
      <c r="L102" s="25">
        <f t="shared" si="114"/>
        <v>0</v>
      </c>
      <c r="M102" s="19"/>
      <c r="N102" s="25">
        <f t="shared" si="115"/>
        <v>0</v>
      </c>
      <c r="O102" s="19"/>
      <c r="P102" s="25">
        <f t="shared" si="116"/>
        <v>0</v>
      </c>
      <c r="Q102" s="26">
        <f t="shared" si="117"/>
        <v>0</v>
      </c>
    </row>
    <row r="103" spans="1:16384" ht="24.75" customHeight="1" x14ac:dyDescent="0.25">
      <c r="B103" s="14">
        <v>80</v>
      </c>
      <c r="C103" s="72" t="s">
        <v>115</v>
      </c>
      <c r="D103" s="74">
        <v>3117340</v>
      </c>
      <c r="E103" s="15">
        <f t="shared" si="110"/>
        <v>0</v>
      </c>
      <c r="F103" s="16">
        <f t="shared" si="111"/>
        <v>2493872</v>
      </c>
      <c r="G103" s="17"/>
      <c r="H103" s="18" t="str">
        <f t="shared" si="112"/>
        <v xml:space="preserve"> OFERTA CON PRECIO APARENTEMENTE BAJO</v>
      </c>
      <c r="I103" s="19"/>
      <c r="J103" s="25">
        <f t="shared" si="113"/>
        <v>0</v>
      </c>
      <c r="K103" s="19"/>
      <c r="L103" s="25">
        <f t="shared" si="114"/>
        <v>0</v>
      </c>
      <c r="M103" s="19"/>
      <c r="N103" s="25">
        <f t="shared" si="115"/>
        <v>0</v>
      </c>
      <c r="O103" s="19"/>
      <c r="P103" s="25">
        <f t="shared" si="116"/>
        <v>0</v>
      </c>
      <c r="Q103" s="26">
        <f t="shared" si="117"/>
        <v>0</v>
      </c>
    </row>
    <row r="104" spans="1:16384" ht="24.75" customHeight="1" x14ac:dyDescent="0.25">
      <c r="A104" s="24"/>
      <c r="B104" s="14">
        <v>81</v>
      </c>
      <c r="C104" s="72" t="s">
        <v>116</v>
      </c>
      <c r="D104" s="75">
        <v>416490</v>
      </c>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24"/>
      <c r="AV104" s="24"/>
      <c r="AW104" s="24"/>
      <c r="AX104" s="24"/>
      <c r="AY104" s="24"/>
      <c r="AZ104" s="24"/>
      <c r="BA104" s="24"/>
      <c r="BB104" s="24"/>
      <c r="BC104" s="24"/>
      <c r="BD104" s="24"/>
      <c r="BE104" s="24"/>
      <c r="BF104" s="24"/>
      <c r="BG104" s="24"/>
      <c r="BH104" s="24"/>
      <c r="BI104" s="24"/>
      <c r="BJ104" s="24"/>
      <c r="BK104" s="24"/>
      <c r="BL104" s="24"/>
      <c r="BM104" s="24"/>
      <c r="BN104" s="24"/>
      <c r="BO104" s="24"/>
      <c r="BP104" s="24"/>
      <c r="BQ104" s="24"/>
      <c r="BR104" s="24"/>
      <c r="BS104" s="24"/>
      <c r="BT104" s="24"/>
      <c r="BU104" s="24"/>
      <c r="BV104" s="24"/>
      <c r="BW104" s="24"/>
      <c r="BX104" s="24"/>
      <c r="BY104" s="24"/>
      <c r="BZ104" s="24"/>
      <c r="CA104" s="24"/>
      <c r="CB104" s="24"/>
      <c r="CC104" s="24"/>
      <c r="CD104" s="24"/>
      <c r="CE104" s="24"/>
      <c r="CF104" s="24"/>
      <c r="CG104" s="24"/>
      <c r="CH104" s="24"/>
      <c r="CI104" s="24"/>
      <c r="CJ104" s="24"/>
      <c r="CK104" s="24"/>
      <c r="CL104" s="24"/>
      <c r="CM104" s="24"/>
      <c r="CN104" s="24"/>
      <c r="CO104" s="24"/>
      <c r="CP104" s="24"/>
      <c r="CQ104" s="24"/>
      <c r="CR104" s="24"/>
      <c r="CS104" s="24"/>
      <c r="CT104" s="24"/>
      <c r="CU104" s="24"/>
      <c r="CV104" s="24"/>
      <c r="CW104" s="24"/>
      <c r="CX104" s="24"/>
      <c r="CY104" s="24"/>
      <c r="CZ104" s="24"/>
      <c r="DA104" s="24"/>
      <c r="DB104" s="24"/>
      <c r="DC104" s="24"/>
      <c r="DD104" s="24"/>
      <c r="DE104" s="24"/>
      <c r="DF104" s="24"/>
      <c r="DG104" s="24"/>
      <c r="DH104" s="24"/>
      <c r="DI104" s="24"/>
      <c r="DJ104" s="24"/>
      <c r="DK104" s="24"/>
      <c r="DL104" s="24"/>
      <c r="DM104" s="24"/>
      <c r="DN104" s="24"/>
      <c r="DO104" s="24"/>
      <c r="DP104" s="24"/>
      <c r="DQ104" s="24"/>
      <c r="DR104" s="24"/>
      <c r="DS104" s="24"/>
      <c r="DT104" s="24"/>
      <c r="DU104" s="24"/>
      <c r="DV104" s="24"/>
      <c r="DW104" s="24"/>
      <c r="DX104" s="24"/>
      <c r="DY104" s="24"/>
      <c r="DZ104" s="24"/>
      <c r="EA104" s="24"/>
      <c r="EB104" s="24"/>
      <c r="EC104" s="24"/>
      <c r="ED104" s="24"/>
      <c r="EE104" s="24"/>
      <c r="EF104" s="24"/>
      <c r="EG104" s="24"/>
      <c r="EH104" s="24"/>
      <c r="EI104" s="24"/>
      <c r="EJ104" s="24"/>
      <c r="EK104" s="24"/>
      <c r="EL104" s="24"/>
      <c r="EM104" s="24"/>
      <c r="EN104" s="24"/>
      <c r="EO104" s="24"/>
      <c r="EP104" s="24"/>
      <c r="EQ104" s="24"/>
      <c r="ER104" s="24"/>
      <c r="ES104" s="24"/>
      <c r="ET104" s="24"/>
      <c r="EU104" s="24"/>
      <c r="EV104" s="24"/>
      <c r="EW104" s="24"/>
      <c r="EX104" s="24"/>
      <c r="EY104" s="24"/>
      <c r="EZ104" s="24"/>
      <c r="FA104" s="24"/>
      <c r="FB104" s="24"/>
      <c r="FC104" s="24"/>
      <c r="FD104" s="24"/>
      <c r="FE104" s="24"/>
      <c r="FF104" s="24"/>
      <c r="FG104" s="24"/>
      <c r="FH104" s="24"/>
      <c r="FI104" s="24"/>
      <c r="FJ104" s="24"/>
      <c r="FK104" s="24"/>
      <c r="FL104" s="24"/>
      <c r="FM104" s="24"/>
      <c r="FN104" s="24"/>
      <c r="FO104" s="24"/>
      <c r="FP104" s="24"/>
      <c r="FQ104" s="24"/>
      <c r="FR104" s="24"/>
      <c r="FS104" s="24"/>
      <c r="FT104" s="24"/>
      <c r="FU104" s="24"/>
      <c r="FV104" s="24"/>
      <c r="FW104" s="24"/>
      <c r="FX104" s="24"/>
      <c r="FY104" s="24"/>
      <c r="FZ104" s="24"/>
      <c r="GA104" s="24"/>
      <c r="GB104" s="24"/>
      <c r="GC104" s="24"/>
      <c r="GD104" s="24"/>
      <c r="GE104" s="24"/>
      <c r="GF104" s="24"/>
      <c r="GG104" s="24"/>
      <c r="GH104" s="24"/>
      <c r="GI104" s="24"/>
      <c r="GJ104" s="24"/>
      <c r="GK104" s="24"/>
      <c r="GL104" s="24"/>
      <c r="GM104" s="24"/>
      <c r="GN104" s="24"/>
      <c r="GO104" s="24"/>
      <c r="GP104" s="24"/>
      <c r="GQ104" s="24"/>
      <c r="GR104" s="24"/>
      <c r="GS104" s="24"/>
      <c r="GT104" s="24"/>
      <c r="GU104" s="24"/>
      <c r="GV104" s="24"/>
      <c r="GW104" s="24"/>
      <c r="GX104" s="24"/>
      <c r="GY104" s="24"/>
      <c r="GZ104" s="24"/>
      <c r="HA104" s="24"/>
      <c r="HB104" s="24"/>
      <c r="HC104" s="24"/>
      <c r="HD104" s="24"/>
      <c r="HE104" s="24"/>
      <c r="HF104" s="24"/>
      <c r="HG104" s="24"/>
      <c r="HH104" s="24"/>
      <c r="HI104" s="24"/>
      <c r="HJ104" s="24"/>
      <c r="HK104" s="24"/>
      <c r="HL104" s="24"/>
      <c r="HM104" s="24"/>
      <c r="HN104" s="24"/>
      <c r="HO104" s="24"/>
      <c r="HP104" s="24"/>
      <c r="HQ104" s="24"/>
      <c r="HR104" s="24"/>
      <c r="HS104" s="24"/>
      <c r="HT104" s="24"/>
      <c r="HU104" s="24"/>
      <c r="HV104" s="24"/>
      <c r="HW104" s="24"/>
      <c r="HX104" s="24"/>
      <c r="HY104" s="24"/>
      <c r="HZ104" s="24"/>
      <c r="IA104" s="24"/>
      <c r="IB104" s="24"/>
      <c r="IC104" s="24"/>
      <c r="ID104" s="24"/>
      <c r="IE104" s="24"/>
      <c r="IF104" s="24"/>
      <c r="IG104" s="24"/>
      <c r="IH104" s="24"/>
      <c r="II104" s="24"/>
      <c r="IJ104" s="24"/>
      <c r="IK104" s="24"/>
      <c r="IL104" s="24"/>
      <c r="IM104" s="24"/>
      <c r="IN104" s="24"/>
      <c r="IO104" s="24"/>
      <c r="IP104" s="24"/>
      <c r="IQ104" s="24"/>
      <c r="IR104" s="24"/>
      <c r="IS104" s="24"/>
      <c r="IT104" s="24"/>
      <c r="IU104" s="24"/>
      <c r="IV104" s="24"/>
      <c r="IW104" s="24"/>
      <c r="IX104" s="24"/>
      <c r="IY104" s="24"/>
      <c r="IZ104" s="24"/>
      <c r="JA104" s="24"/>
      <c r="JB104" s="24"/>
      <c r="JC104" s="24"/>
      <c r="JD104" s="24"/>
      <c r="JE104" s="24"/>
      <c r="JF104" s="24"/>
      <c r="JG104" s="24"/>
      <c r="JH104" s="24"/>
      <c r="JI104" s="24"/>
      <c r="JJ104" s="24"/>
      <c r="JK104" s="24"/>
      <c r="JL104" s="24"/>
      <c r="JM104" s="24"/>
      <c r="JN104" s="24"/>
      <c r="JO104" s="24"/>
      <c r="JP104" s="24"/>
      <c r="JQ104" s="24"/>
      <c r="JR104" s="24"/>
      <c r="JS104" s="24"/>
      <c r="JT104" s="24"/>
      <c r="JU104" s="24"/>
      <c r="JV104" s="24"/>
      <c r="JW104" s="24"/>
      <c r="JX104" s="24"/>
      <c r="JY104" s="24"/>
      <c r="JZ104" s="24"/>
      <c r="KA104" s="24"/>
      <c r="KB104" s="24"/>
      <c r="KC104" s="24"/>
      <c r="KD104" s="24"/>
      <c r="KE104" s="24"/>
      <c r="KF104" s="24"/>
      <c r="KG104" s="24"/>
      <c r="KH104" s="24"/>
      <c r="KI104" s="24"/>
      <c r="KJ104" s="24"/>
      <c r="KK104" s="24"/>
      <c r="KL104" s="24"/>
      <c r="KM104" s="24"/>
      <c r="KN104" s="24"/>
      <c r="KO104" s="24"/>
      <c r="KP104" s="24"/>
      <c r="KQ104" s="24"/>
      <c r="KR104" s="24"/>
      <c r="KS104" s="24"/>
      <c r="KT104" s="24"/>
      <c r="KU104" s="24"/>
      <c r="KV104" s="24"/>
      <c r="KW104" s="24"/>
      <c r="KX104" s="24"/>
      <c r="KY104" s="24"/>
      <c r="KZ104" s="24"/>
      <c r="LA104" s="24"/>
      <c r="LB104" s="24"/>
      <c r="LC104" s="24"/>
      <c r="LD104" s="24"/>
      <c r="LE104" s="24"/>
      <c r="LF104" s="24"/>
      <c r="LG104" s="24"/>
      <c r="LH104" s="24"/>
      <c r="LI104" s="24"/>
      <c r="LJ104" s="24"/>
      <c r="LK104" s="24"/>
      <c r="LL104" s="24"/>
      <c r="LM104" s="24"/>
      <c r="LN104" s="24"/>
      <c r="LO104" s="24"/>
      <c r="LP104" s="24"/>
      <c r="LQ104" s="24"/>
      <c r="LR104" s="24"/>
      <c r="LS104" s="24"/>
      <c r="LT104" s="24"/>
      <c r="LU104" s="24"/>
      <c r="LV104" s="24"/>
      <c r="LW104" s="24"/>
      <c r="LX104" s="24"/>
      <c r="LY104" s="24"/>
      <c r="LZ104" s="24"/>
      <c r="MA104" s="24"/>
      <c r="MB104" s="24"/>
      <c r="MC104" s="24"/>
      <c r="MD104" s="24"/>
      <c r="ME104" s="24"/>
      <c r="MF104" s="24"/>
      <c r="MG104" s="24"/>
      <c r="MH104" s="24"/>
      <c r="MI104" s="24"/>
      <c r="MJ104" s="24"/>
      <c r="MK104" s="24"/>
      <c r="ML104" s="24"/>
      <c r="MM104" s="24"/>
      <c r="MN104" s="24"/>
      <c r="MO104" s="24"/>
      <c r="MP104" s="24"/>
      <c r="MQ104" s="24"/>
      <c r="MR104" s="24"/>
      <c r="MS104" s="24"/>
      <c r="MT104" s="24"/>
      <c r="MU104" s="24"/>
      <c r="MV104" s="24"/>
      <c r="MW104" s="24"/>
      <c r="MX104" s="24"/>
      <c r="MY104" s="24"/>
      <c r="MZ104" s="24"/>
      <c r="NA104" s="24"/>
      <c r="NB104" s="24"/>
      <c r="NC104" s="24"/>
      <c r="ND104" s="24"/>
      <c r="NE104" s="24"/>
      <c r="NF104" s="24"/>
      <c r="NG104" s="24"/>
      <c r="NH104" s="24"/>
      <c r="NI104" s="24"/>
      <c r="NJ104" s="24"/>
      <c r="NK104" s="24"/>
      <c r="NL104" s="24"/>
      <c r="NM104" s="24"/>
      <c r="NN104" s="24"/>
      <c r="NO104" s="24"/>
      <c r="NP104" s="24"/>
      <c r="NQ104" s="24"/>
      <c r="NR104" s="24"/>
      <c r="NS104" s="24"/>
      <c r="NT104" s="24"/>
      <c r="NU104" s="24"/>
      <c r="NV104" s="24"/>
      <c r="NW104" s="24"/>
      <c r="NX104" s="24"/>
      <c r="NY104" s="24"/>
      <c r="NZ104" s="24"/>
      <c r="OA104" s="24"/>
      <c r="OB104" s="24"/>
      <c r="OC104" s="24"/>
      <c r="OD104" s="24"/>
      <c r="OE104" s="24"/>
      <c r="OF104" s="24"/>
      <c r="OG104" s="24"/>
      <c r="OH104" s="24"/>
      <c r="OI104" s="24"/>
      <c r="OJ104" s="24"/>
      <c r="OK104" s="24"/>
      <c r="OL104" s="24"/>
      <c r="OM104" s="24"/>
      <c r="ON104" s="24"/>
      <c r="OO104" s="24"/>
      <c r="OP104" s="24"/>
      <c r="OQ104" s="24"/>
      <c r="OR104" s="24"/>
      <c r="OS104" s="24"/>
      <c r="OT104" s="24"/>
      <c r="OU104" s="24"/>
      <c r="OV104" s="24"/>
      <c r="OW104" s="24"/>
      <c r="OX104" s="24"/>
      <c r="OY104" s="24"/>
      <c r="OZ104" s="24"/>
      <c r="PA104" s="24"/>
      <c r="PB104" s="24"/>
      <c r="PC104" s="24"/>
      <c r="PD104" s="24"/>
      <c r="PE104" s="24"/>
      <c r="PF104" s="24"/>
      <c r="PG104" s="24"/>
      <c r="PH104" s="24"/>
      <c r="PI104" s="24"/>
      <c r="PJ104" s="24"/>
      <c r="PK104" s="24"/>
      <c r="PL104" s="24"/>
      <c r="PM104" s="24"/>
      <c r="PN104" s="24"/>
      <c r="PO104" s="24"/>
      <c r="PP104" s="24"/>
      <c r="PQ104" s="24"/>
      <c r="PR104" s="24"/>
      <c r="PS104" s="24"/>
      <c r="PT104" s="24"/>
      <c r="PU104" s="24"/>
      <c r="PV104" s="24"/>
      <c r="PW104" s="24"/>
      <c r="PX104" s="24"/>
      <c r="PY104" s="24"/>
      <c r="PZ104" s="24"/>
      <c r="QA104" s="24"/>
      <c r="QB104" s="24"/>
      <c r="QC104" s="24"/>
      <c r="QD104" s="24"/>
      <c r="QE104" s="24"/>
      <c r="QF104" s="24"/>
      <c r="QG104" s="24"/>
      <c r="QH104" s="24"/>
      <c r="QI104" s="24"/>
      <c r="QJ104" s="24"/>
      <c r="QK104" s="24"/>
      <c r="QL104" s="24"/>
      <c r="QM104" s="24"/>
      <c r="QN104" s="24"/>
      <c r="QO104" s="24"/>
      <c r="QP104" s="24"/>
      <c r="QQ104" s="24"/>
      <c r="QR104" s="24"/>
      <c r="QS104" s="24"/>
      <c r="QT104" s="24"/>
      <c r="QU104" s="24"/>
      <c r="QV104" s="24"/>
      <c r="QW104" s="24"/>
      <c r="QX104" s="24"/>
      <c r="QY104" s="24"/>
      <c r="QZ104" s="24"/>
      <c r="RA104" s="24"/>
      <c r="RB104" s="24"/>
      <c r="RC104" s="24"/>
      <c r="RD104" s="24"/>
      <c r="RE104" s="24"/>
      <c r="RF104" s="24"/>
      <c r="RG104" s="24"/>
      <c r="RH104" s="24"/>
      <c r="RI104" s="24"/>
      <c r="RJ104" s="24"/>
      <c r="RK104" s="24"/>
      <c r="RL104" s="24"/>
      <c r="RM104" s="24"/>
      <c r="RN104" s="24"/>
      <c r="RO104" s="24"/>
      <c r="RP104" s="24"/>
      <c r="RQ104" s="24"/>
      <c r="RR104" s="24"/>
      <c r="RS104" s="24"/>
      <c r="RT104" s="24"/>
      <c r="RU104" s="24"/>
      <c r="RV104" s="24"/>
      <c r="RW104" s="24"/>
      <c r="RX104" s="24"/>
      <c r="RY104" s="24"/>
      <c r="RZ104" s="24"/>
      <c r="SA104" s="24"/>
      <c r="SB104" s="24"/>
      <c r="SC104" s="24"/>
      <c r="SD104" s="24"/>
      <c r="SE104" s="24"/>
      <c r="SF104" s="24"/>
      <c r="SG104" s="24"/>
      <c r="SH104" s="24"/>
      <c r="SI104" s="24"/>
      <c r="SJ104" s="24"/>
      <c r="SK104" s="24"/>
      <c r="SL104" s="24"/>
      <c r="SM104" s="24"/>
      <c r="SN104" s="24"/>
      <c r="SO104" s="24"/>
      <c r="SP104" s="24"/>
      <c r="SQ104" s="24"/>
      <c r="SR104" s="24"/>
      <c r="SS104" s="24"/>
      <c r="ST104" s="24"/>
      <c r="SU104" s="24"/>
      <c r="SV104" s="24"/>
      <c r="SW104" s="24"/>
      <c r="SX104" s="24"/>
      <c r="SY104" s="24"/>
      <c r="SZ104" s="24"/>
      <c r="TA104" s="24"/>
      <c r="TB104" s="24"/>
      <c r="TC104" s="24"/>
      <c r="TD104" s="24"/>
      <c r="TE104" s="24"/>
      <c r="TF104" s="24"/>
      <c r="TG104" s="24"/>
      <c r="TH104" s="24"/>
      <c r="TI104" s="24"/>
      <c r="TJ104" s="24"/>
      <c r="TK104" s="24"/>
      <c r="TL104" s="24"/>
      <c r="TM104" s="24"/>
      <c r="TN104" s="24"/>
      <c r="TO104" s="24"/>
      <c r="TP104" s="24"/>
      <c r="TQ104" s="24"/>
      <c r="TR104" s="24"/>
      <c r="TS104" s="24"/>
      <c r="TT104" s="24"/>
      <c r="TU104" s="24"/>
      <c r="TV104" s="24"/>
      <c r="TW104" s="24"/>
      <c r="TX104" s="24"/>
      <c r="TY104" s="24"/>
      <c r="TZ104" s="24"/>
      <c r="UA104" s="24"/>
      <c r="UB104" s="24"/>
      <c r="UC104" s="24"/>
      <c r="UD104" s="24"/>
      <c r="UE104" s="24"/>
      <c r="UF104" s="24"/>
      <c r="UG104" s="24"/>
      <c r="UH104" s="24"/>
      <c r="UI104" s="24"/>
      <c r="UJ104" s="24"/>
      <c r="UK104" s="24"/>
      <c r="UL104" s="24"/>
      <c r="UM104" s="24"/>
      <c r="UN104" s="24"/>
      <c r="UO104" s="24"/>
      <c r="UP104" s="24"/>
      <c r="UQ104" s="24"/>
      <c r="UR104" s="24"/>
      <c r="US104" s="24"/>
      <c r="UT104" s="24"/>
      <c r="UU104" s="24"/>
      <c r="UV104" s="24"/>
      <c r="UW104" s="24"/>
      <c r="UX104" s="24"/>
      <c r="UY104" s="24"/>
      <c r="UZ104" s="24"/>
      <c r="VA104" s="24"/>
      <c r="VB104" s="24"/>
      <c r="VC104" s="24"/>
      <c r="VD104" s="24"/>
      <c r="VE104" s="24"/>
      <c r="VF104" s="24"/>
      <c r="VG104" s="24"/>
      <c r="VH104" s="24"/>
      <c r="VI104" s="24"/>
      <c r="VJ104" s="24"/>
      <c r="VK104" s="24"/>
      <c r="VL104" s="24"/>
      <c r="VM104" s="24"/>
      <c r="VN104" s="24"/>
      <c r="VO104" s="24"/>
      <c r="VP104" s="24"/>
      <c r="VQ104" s="24"/>
      <c r="VR104" s="24"/>
      <c r="VS104" s="24"/>
      <c r="VT104" s="24"/>
      <c r="VU104" s="24"/>
      <c r="VV104" s="24"/>
      <c r="VW104" s="24"/>
      <c r="VX104" s="24"/>
      <c r="VY104" s="24"/>
      <c r="VZ104" s="24"/>
      <c r="WA104" s="24"/>
      <c r="WB104" s="24"/>
      <c r="WC104" s="24"/>
      <c r="WD104" s="24"/>
      <c r="WE104" s="24"/>
      <c r="WF104" s="24"/>
      <c r="WG104" s="24"/>
      <c r="WH104" s="24"/>
      <c r="WI104" s="24"/>
      <c r="WJ104" s="24"/>
      <c r="WK104" s="24"/>
      <c r="WL104" s="24"/>
      <c r="WM104" s="24"/>
      <c r="WN104" s="24"/>
      <c r="WO104" s="24"/>
      <c r="WP104" s="24"/>
      <c r="WQ104" s="24"/>
      <c r="WR104" s="24"/>
      <c r="WS104" s="24"/>
      <c r="WT104" s="24"/>
      <c r="WU104" s="24"/>
      <c r="WV104" s="24"/>
      <c r="WW104" s="24"/>
      <c r="WX104" s="24"/>
      <c r="WY104" s="24"/>
      <c r="WZ104" s="24"/>
      <c r="XA104" s="24"/>
      <c r="XB104" s="24"/>
      <c r="XC104" s="24"/>
      <c r="XD104" s="24"/>
      <c r="XE104" s="24"/>
      <c r="XF104" s="24"/>
      <c r="XG104" s="24"/>
      <c r="XH104" s="24"/>
      <c r="XI104" s="24"/>
      <c r="XJ104" s="24"/>
      <c r="XK104" s="24"/>
      <c r="XL104" s="24"/>
      <c r="XM104" s="24"/>
      <c r="XN104" s="24"/>
      <c r="XO104" s="24"/>
      <c r="XP104" s="24"/>
      <c r="XQ104" s="24"/>
      <c r="XR104" s="24"/>
      <c r="XS104" s="24"/>
      <c r="XT104" s="24"/>
      <c r="XU104" s="24"/>
      <c r="XV104" s="24"/>
      <c r="XW104" s="24"/>
      <c r="XX104" s="24"/>
      <c r="XY104" s="24"/>
      <c r="XZ104" s="24"/>
      <c r="YA104" s="24"/>
      <c r="YB104" s="24"/>
      <c r="YC104" s="24"/>
      <c r="YD104" s="24"/>
      <c r="YE104" s="24"/>
      <c r="YF104" s="24"/>
      <c r="YG104" s="24"/>
      <c r="YH104" s="24"/>
      <c r="YI104" s="24"/>
      <c r="YJ104" s="24"/>
      <c r="YK104" s="24"/>
      <c r="YL104" s="24"/>
      <c r="YM104" s="24"/>
      <c r="YN104" s="24"/>
      <c r="YO104" s="24"/>
      <c r="YP104" s="24"/>
      <c r="YQ104" s="24"/>
      <c r="YR104" s="24"/>
      <c r="YS104" s="24"/>
      <c r="YT104" s="24"/>
      <c r="YU104" s="24"/>
      <c r="YV104" s="24"/>
      <c r="YW104" s="24"/>
      <c r="YX104" s="24"/>
      <c r="YY104" s="24"/>
      <c r="YZ104" s="24"/>
      <c r="ZA104" s="24"/>
      <c r="ZB104" s="24"/>
      <c r="ZC104" s="24"/>
      <c r="ZD104" s="24"/>
      <c r="ZE104" s="24"/>
      <c r="ZF104" s="24"/>
      <c r="ZG104" s="24"/>
      <c r="ZH104" s="24"/>
      <c r="ZI104" s="24"/>
      <c r="ZJ104" s="24"/>
      <c r="ZK104" s="24"/>
      <c r="ZL104" s="24"/>
      <c r="ZM104" s="24"/>
      <c r="ZN104" s="24"/>
      <c r="ZO104" s="24"/>
      <c r="ZP104" s="24"/>
      <c r="ZQ104" s="24"/>
      <c r="ZR104" s="24"/>
      <c r="ZS104" s="24"/>
      <c r="ZT104" s="24"/>
      <c r="ZU104" s="24"/>
      <c r="ZV104" s="24"/>
      <c r="ZW104" s="24"/>
      <c r="ZX104" s="24"/>
      <c r="ZY104" s="24"/>
      <c r="ZZ104" s="24"/>
      <c r="AAA104" s="24"/>
      <c r="AAB104" s="24"/>
      <c r="AAC104" s="24"/>
      <c r="AAD104" s="24"/>
      <c r="AAE104" s="24"/>
      <c r="AAF104" s="24"/>
      <c r="AAG104" s="24"/>
      <c r="AAH104" s="24"/>
      <c r="AAI104" s="24"/>
      <c r="AAJ104" s="24"/>
      <c r="AAK104" s="24"/>
      <c r="AAL104" s="24"/>
      <c r="AAM104" s="24"/>
      <c r="AAN104" s="24"/>
      <c r="AAO104" s="24"/>
      <c r="AAP104" s="24"/>
      <c r="AAQ104" s="24"/>
      <c r="AAR104" s="24"/>
      <c r="AAS104" s="24"/>
      <c r="AAT104" s="24"/>
      <c r="AAU104" s="24"/>
      <c r="AAV104" s="24"/>
      <c r="AAW104" s="24"/>
      <c r="AAX104" s="24"/>
      <c r="AAY104" s="24"/>
      <c r="AAZ104" s="24"/>
      <c r="ABA104" s="24"/>
      <c r="ABB104" s="24"/>
      <c r="ABC104" s="24"/>
      <c r="ABD104" s="24"/>
      <c r="ABE104" s="24"/>
      <c r="ABF104" s="24"/>
      <c r="ABG104" s="24"/>
      <c r="ABH104" s="24"/>
      <c r="ABI104" s="24"/>
      <c r="ABJ104" s="24"/>
      <c r="ABK104" s="24"/>
      <c r="ABL104" s="24"/>
      <c r="ABM104" s="24"/>
      <c r="ABN104" s="24"/>
      <c r="ABO104" s="24"/>
      <c r="ABP104" s="24"/>
      <c r="ABQ104" s="24"/>
      <c r="ABR104" s="24"/>
      <c r="ABS104" s="24"/>
      <c r="ABT104" s="24"/>
      <c r="ABU104" s="24"/>
      <c r="ABV104" s="24"/>
      <c r="ABW104" s="24"/>
      <c r="ABX104" s="24"/>
      <c r="ABY104" s="24"/>
      <c r="ABZ104" s="24"/>
      <c r="ACA104" s="24"/>
      <c r="ACB104" s="24"/>
      <c r="ACC104" s="24"/>
      <c r="ACD104" s="24"/>
      <c r="ACE104" s="24"/>
      <c r="ACF104" s="24"/>
      <c r="ACG104" s="24"/>
      <c r="ACH104" s="24"/>
      <c r="ACI104" s="24"/>
      <c r="ACJ104" s="24"/>
      <c r="ACK104" s="24"/>
      <c r="ACL104" s="24"/>
      <c r="ACM104" s="24"/>
      <c r="ACN104" s="24"/>
      <c r="ACO104" s="24"/>
      <c r="ACP104" s="24"/>
      <c r="ACQ104" s="24"/>
      <c r="ACR104" s="24"/>
      <c r="ACS104" s="24"/>
      <c r="ACT104" s="24"/>
      <c r="ACU104" s="24"/>
      <c r="ACV104" s="24"/>
      <c r="ACW104" s="24"/>
      <c r="ACX104" s="24"/>
      <c r="ACY104" s="24"/>
      <c r="ACZ104" s="24"/>
      <c r="ADA104" s="24"/>
      <c r="ADB104" s="24"/>
      <c r="ADC104" s="24"/>
      <c r="ADD104" s="24"/>
      <c r="ADE104" s="24"/>
      <c r="ADF104" s="24"/>
      <c r="ADG104" s="24"/>
      <c r="ADH104" s="24"/>
      <c r="ADI104" s="24"/>
      <c r="ADJ104" s="24"/>
      <c r="ADK104" s="24"/>
      <c r="ADL104" s="24"/>
      <c r="ADM104" s="24"/>
      <c r="ADN104" s="24"/>
      <c r="ADO104" s="24"/>
      <c r="ADP104" s="24"/>
      <c r="ADQ104" s="24"/>
      <c r="ADR104" s="24"/>
      <c r="ADS104" s="24"/>
      <c r="ADT104" s="24"/>
      <c r="ADU104" s="24"/>
      <c r="ADV104" s="24"/>
      <c r="ADW104" s="24"/>
      <c r="ADX104" s="24"/>
      <c r="ADY104" s="24"/>
      <c r="ADZ104" s="24"/>
      <c r="AEA104" s="24"/>
      <c r="AEB104" s="24"/>
      <c r="AEC104" s="24"/>
      <c r="AED104" s="24"/>
      <c r="AEE104" s="24"/>
      <c r="AEF104" s="24"/>
      <c r="AEG104" s="24"/>
      <c r="AEH104" s="24"/>
      <c r="AEI104" s="24"/>
      <c r="AEJ104" s="24"/>
      <c r="AEK104" s="24"/>
      <c r="AEL104" s="24"/>
      <c r="AEM104" s="24"/>
      <c r="AEN104" s="24"/>
      <c r="AEO104" s="24"/>
      <c r="AEP104" s="24"/>
      <c r="AEQ104" s="24"/>
      <c r="AER104" s="24"/>
      <c r="AES104" s="24"/>
      <c r="AET104" s="24"/>
      <c r="AEU104" s="24"/>
      <c r="AEV104" s="24"/>
      <c r="AEW104" s="24"/>
      <c r="AEX104" s="24"/>
      <c r="AEY104" s="24"/>
      <c r="AEZ104" s="24"/>
      <c r="AFA104" s="24"/>
      <c r="AFB104" s="24"/>
      <c r="AFC104" s="24"/>
      <c r="AFD104" s="24"/>
      <c r="AFE104" s="24"/>
      <c r="AFF104" s="24"/>
      <c r="AFG104" s="24"/>
      <c r="AFH104" s="24"/>
      <c r="AFI104" s="24"/>
      <c r="AFJ104" s="24"/>
      <c r="AFK104" s="24"/>
      <c r="AFL104" s="24"/>
      <c r="AFM104" s="24"/>
      <c r="AFN104" s="24"/>
      <c r="AFO104" s="24"/>
      <c r="AFP104" s="24"/>
      <c r="AFQ104" s="24"/>
      <c r="AFR104" s="24"/>
      <c r="AFS104" s="24"/>
      <c r="AFT104" s="24"/>
      <c r="AFU104" s="24"/>
      <c r="AFV104" s="24"/>
      <c r="AFW104" s="24"/>
      <c r="AFX104" s="24"/>
      <c r="AFY104" s="24"/>
      <c r="AFZ104" s="24"/>
      <c r="AGA104" s="24"/>
      <c r="AGB104" s="24"/>
      <c r="AGC104" s="24"/>
      <c r="AGD104" s="24"/>
      <c r="AGE104" s="24"/>
      <c r="AGF104" s="24"/>
      <c r="AGG104" s="24"/>
      <c r="AGH104" s="24"/>
      <c r="AGI104" s="24"/>
      <c r="AGJ104" s="24"/>
      <c r="AGK104" s="24"/>
      <c r="AGL104" s="24"/>
      <c r="AGM104" s="24"/>
      <c r="AGN104" s="24"/>
      <c r="AGO104" s="24"/>
      <c r="AGP104" s="24"/>
      <c r="AGQ104" s="24"/>
      <c r="AGR104" s="24"/>
      <c r="AGS104" s="24"/>
      <c r="AGT104" s="24"/>
      <c r="AGU104" s="24"/>
      <c r="AGV104" s="24"/>
      <c r="AGW104" s="24"/>
      <c r="AGX104" s="24"/>
      <c r="AGY104" s="24"/>
      <c r="AGZ104" s="24"/>
      <c r="AHA104" s="24"/>
      <c r="AHB104" s="24"/>
      <c r="AHC104" s="24"/>
      <c r="AHD104" s="24"/>
      <c r="AHE104" s="24"/>
      <c r="AHF104" s="24"/>
      <c r="AHG104" s="24"/>
      <c r="AHH104" s="24"/>
      <c r="AHI104" s="24"/>
      <c r="AHJ104" s="24"/>
      <c r="AHK104" s="24"/>
      <c r="AHL104" s="24"/>
      <c r="AHM104" s="24"/>
      <c r="AHN104" s="24"/>
      <c r="AHO104" s="24"/>
      <c r="AHP104" s="24"/>
      <c r="AHQ104" s="24"/>
      <c r="AHR104" s="24"/>
      <c r="AHS104" s="24"/>
      <c r="AHT104" s="24"/>
      <c r="AHU104" s="24"/>
      <c r="AHV104" s="24"/>
      <c r="AHW104" s="24"/>
      <c r="AHX104" s="24"/>
      <c r="AHY104" s="24"/>
      <c r="AHZ104" s="24"/>
      <c r="AIA104" s="24"/>
      <c r="AIB104" s="24"/>
      <c r="AIC104" s="24"/>
      <c r="AID104" s="24"/>
      <c r="AIE104" s="24"/>
      <c r="AIF104" s="24"/>
      <c r="AIG104" s="24"/>
      <c r="AIH104" s="24"/>
      <c r="AII104" s="24"/>
      <c r="AIJ104" s="24"/>
      <c r="AIK104" s="24"/>
      <c r="AIL104" s="24"/>
      <c r="AIM104" s="24"/>
      <c r="AIN104" s="24"/>
      <c r="AIO104" s="24"/>
      <c r="AIP104" s="24"/>
      <c r="AIQ104" s="24"/>
      <c r="AIR104" s="24"/>
      <c r="AIS104" s="24"/>
      <c r="AIT104" s="24"/>
      <c r="AIU104" s="24"/>
      <c r="AIV104" s="24"/>
      <c r="AIW104" s="24"/>
      <c r="AIX104" s="24"/>
      <c r="AIY104" s="24"/>
      <c r="AIZ104" s="24"/>
      <c r="AJA104" s="24"/>
      <c r="AJB104" s="24"/>
      <c r="AJC104" s="24"/>
      <c r="AJD104" s="24"/>
      <c r="AJE104" s="24"/>
      <c r="AJF104" s="24"/>
      <c r="AJG104" s="24"/>
      <c r="AJH104" s="24"/>
      <c r="AJI104" s="24"/>
      <c r="AJJ104" s="24"/>
      <c r="AJK104" s="24"/>
      <c r="AJL104" s="24"/>
      <c r="AJM104" s="24"/>
      <c r="AJN104" s="24"/>
      <c r="AJO104" s="24"/>
      <c r="AJP104" s="24"/>
      <c r="AJQ104" s="24"/>
      <c r="AJR104" s="24"/>
      <c r="AJS104" s="24"/>
      <c r="AJT104" s="24"/>
      <c r="AJU104" s="24"/>
      <c r="AJV104" s="24"/>
      <c r="AJW104" s="24"/>
      <c r="AJX104" s="24"/>
      <c r="AJY104" s="24"/>
      <c r="AJZ104" s="24"/>
      <c r="AKA104" s="24"/>
      <c r="AKB104" s="24"/>
      <c r="AKC104" s="24"/>
      <c r="AKD104" s="24"/>
      <c r="AKE104" s="24"/>
      <c r="AKF104" s="24"/>
      <c r="AKG104" s="24"/>
      <c r="AKH104" s="24"/>
      <c r="AKI104" s="24"/>
      <c r="AKJ104" s="24"/>
      <c r="AKK104" s="24"/>
      <c r="AKL104" s="24"/>
      <c r="AKM104" s="24"/>
      <c r="AKN104" s="24"/>
      <c r="AKO104" s="24"/>
      <c r="AKP104" s="24"/>
      <c r="AKQ104" s="24"/>
      <c r="AKR104" s="24"/>
      <c r="AKS104" s="24"/>
      <c r="AKT104" s="24"/>
      <c r="AKU104" s="24"/>
      <c r="AKV104" s="24"/>
      <c r="AKW104" s="24"/>
      <c r="AKX104" s="24"/>
      <c r="AKY104" s="24"/>
      <c r="AKZ104" s="24"/>
      <c r="ALA104" s="24"/>
      <c r="ALB104" s="24"/>
      <c r="ALC104" s="24"/>
      <c r="ALD104" s="24"/>
      <c r="ALE104" s="24"/>
      <c r="ALF104" s="24"/>
      <c r="ALG104" s="24"/>
      <c r="ALH104" s="24"/>
      <c r="ALI104" s="24"/>
      <c r="ALJ104" s="24"/>
      <c r="ALK104" s="24"/>
      <c r="ALL104" s="24"/>
      <c r="ALM104" s="24"/>
      <c r="ALN104" s="24"/>
      <c r="ALO104" s="24"/>
      <c r="ALP104" s="24"/>
      <c r="ALQ104" s="24"/>
      <c r="ALR104" s="24"/>
      <c r="ALS104" s="24"/>
      <c r="ALT104" s="24"/>
      <c r="ALU104" s="24"/>
      <c r="ALV104" s="24"/>
      <c r="ALW104" s="24"/>
      <c r="ALX104" s="24"/>
      <c r="ALY104" s="24"/>
      <c r="ALZ104" s="24"/>
      <c r="AMA104" s="24"/>
      <c r="AMB104" s="24"/>
      <c r="AMC104" s="24"/>
      <c r="AMD104" s="24"/>
      <c r="AME104" s="24"/>
      <c r="AMF104" s="24"/>
      <c r="AMG104" s="24"/>
      <c r="AMH104" s="24"/>
      <c r="AMI104" s="24"/>
      <c r="AMJ104" s="24"/>
      <c r="AMK104" s="24"/>
      <c r="AML104" s="24"/>
      <c r="AMM104" s="24"/>
      <c r="AMN104" s="24"/>
      <c r="AMO104" s="24"/>
      <c r="AMP104" s="24"/>
      <c r="AMQ104" s="24"/>
      <c r="AMR104" s="24"/>
      <c r="AMS104" s="24"/>
      <c r="AMT104" s="24"/>
      <c r="AMU104" s="24"/>
      <c r="AMV104" s="24"/>
      <c r="AMW104" s="24"/>
      <c r="AMX104" s="24"/>
      <c r="AMY104" s="24"/>
      <c r="AMZ104" s="24"/>
      <c r="ANA104" s="24"/>
      <c r="ANB104" s="24"/>
      <c r="ANC104" s="24"/>
      <c r="AND104" s="24"/>
      <c r="ANE104" s="24"/>
      <c r="ANF104" s="24"/>
      <c r="ANG104" s="24"/>
      <c r="ANH104" s="24"/>
      <c r="ANI104" s="24"/>
      <c r="ANJ104" s="24"/>
      <c r="ANK104" s="24"/>
      <c r="ANL104" s="24"/>
      <c r="ANM104" s="24"/>
      <c r="ANN104" s="24"/>
      <c r="ANO104" s="24"/>
      <c r="ANP104" s="24"/>
      <c r="ANQ104" s="24"/>
      <c r="ANR104" s="24"/>
      <c r="ANS104" s="24"/>
      <c r="ANT104" s="24"/>
      <c r="ANU104" s="24"/>
      <c r="ANV104" s="24"/>
      <c r="ANW104" s="24"/>
      <c r="ANX104" s="24"/>
      <c r="ANY104" s="24"/>
      <c r="ANZ104" s="24"/>
      <c r="AOA104" s="24"/>
      <c r="AOB104" s="24"/>
      <c r="AOC104" s="24"/>
      <c r="AOD104" s="24"/>
      <c r="AOE104" s="24"/>
      <c r="AOF104" s="24"/>
      <c r="AOG104" s="24"/>
      <c r="AOH104" s="24"/>
      <c r="AOI104" s="24"/>
      <c r="AOJ104" s="24"/>
      <c r="AOK104" s="24"/>
      <c r="AOL104" s="24"/>
      <c r="AOM104" s="24"/>
      <c r="AON104" s="24"/>
      <c r="AOO104" s="24"/>
      <c r="AOP104" s="24"/>
      <c r="AOQ104" s="24"/>
      <c r="AOR104" s="24"/>
      <c r="AOS104" s="24"/>
      <c r="AOT104" s="24"/>
      <c r="AOU104" s="24"/>
      <c r="AOV104" s="24"/>
      <c r="AOW104" s="24"/>
      <c r="AOX104" s="24"/>
      <c r="AOY104" s="24"/>
      <c r="AOZ104" s="24"/>
      <c r="APA104" s="24"/>
      <c r="APB104" s="24"/>
      <c r="APC104" s="24"/>
      <c r="APD104" s="24"/>
      <c r="APE104" s="24"/>
      <c r="APF104" s="24"/>
      <c r="APG104" s="24"/>
      <c r="APH104" s="24"/>
      <c r="API104" s="24"/>
      <c r="APJ104" s="24"/>
      <c r="APK104" s="24"/>
      <c r="APL104" s="24"/>
      <c r="APM104" s="24"/>
      <c r="APN104" s="24"/>
      <c r="APO104" s="24"/>
      <c r="APP104" s="24"/>
      <c r="APQ104" s="24"/>
      <c r="APR104" s="24"/>
      <c r="APS104" s="24"/>
      <c r="APT104" s="24"/>
      <c r="APU104" s="24"/>
      <c r="APV104" s="24"/>
      <c r="APW104" s="24"/>
      <c r="APX104" s="24"/>
      <c r="APY104" s="24"/>
      <c r="APZ104" s="24"/>
      <c r="AQA104" s="24"/>
      <c r="AQB104" s="24"/>
      <c r="AQC104" s="24"/>
      <c r="AQD104" s="24"/>
      <c r="AQE104" s="24"/>
      <c r="AQF104" s="24"/>
      <c r="AQG104" s="24"/>
      <c r="AQH104" s="24"/>
      <c r="AQI104" s="24"/>
      <c r="AQJ104" s="24"/>
      <c r="AQK104" s="24"/>
      <c r="AQL104" s="24"/>
      <c r="AQM104" s="24"/>
      <c r="AQN104" s="24"/>
      <c r="AQO104" s="24"/>
      <c r="AQP104" s="24"/>
      <c r="AQQ104" s="24"/>
      <c r="AQR104" s="24"/>
      <c r="AQS104" s="24"/>
      <c r="AQT104" s="24"/>
      <c r="AQU104" s="24"/>
      <c r="AQV104" s="24"/>
      <c r="AQW104" s="24"/>
      <c r="AQX104" s="24"/>
      <c r="AQY104" s="24"/>
      <c r="AQZ104" s="24"/>
      <c r="ARA104" s="24"/>
      <c r="ARB104" s="24"/>
      <c r="ARC104" s="24"/>
      <c r="ARD104" s="24"/>
      <c r="ARE104" s="24"/>
      <c r="ARF104" s="24"/>
      <c r="ARG104" s="24"/>
      <c r="ARH104" s="24"/>
      <c r="ARI104" s="24"/>
      <c r="ARJ104" s="24"/>
      <c r="ARK104" s="24"/>
      <c r="ARL104" s="24"/>
      <c r="ARM104" s="24"/>
      <c r="ARN104" s="24"/>
      <c r="ARO104" s="24"/>
      <c r="ARP104" s="24"/>
      <c r="ARQ104" s="24"/>
      <c r="ARR104" s="24"/>
      <c r="ARS104" s="24"/>
      <c r="ART104" s="24"/>
      <c r="ARU104" s="24"/>
      <c r="ARV104" s="24"/>
      <c r="ARW104" s="24"/>
      <c r="ARX104" s="24"/>
      <c r="ARY104" s="24"/>
      <c r="ARZ104" s="24"/>
      <c r="ASA104" s="24"/>
      <c r="ASB104" s="24"/>
      <c r="ASC104" s="24"/>
      <c r="ASD104" s="24"/>
      <c r="ASE104" s="24"/>
      <c r="ASF104" s="24"/>
      <c r="ASG104" s="24"/>
      <c r="ASH104" s="24"/>
      <c r="ASI104" s="24"/>
      <c r="ASJ104" s="24"/>
      <c r="ASK104" s="24"/>
      <c r="ASL104" s="24"/>
      <c r="ASM104" s="24"/>
      <c r="ASN104" s="24"/>
      <c r="ASO104" s="24"/>
      <c r="ASP104" s="24"/>
      <c r="ASQ104" s="24"/>
      <c r="ASR104" s="24"/>
      <c r="ASS104" s="24"/>
      <c r="AST104" s="24"/>
      <c r="ASU104" s="24"/>
      <c r="ASV104" s="24"/>
      <c r="ASW104" s="24"/>
      <c r="ASX104" s="24"/>
      <c r="ASY104" s="24"/>
      <c r="ASZ104" s="24"/>
      <c r="ATA104" s="24"/>
      <c r="ATB104" s="24"/>
      <c r="ATC104" s="24"/>
      <c r="ATD104" s="24"/>
      <c r="ATE104" s="24"/>
      <c r="ATF104" s="24"/>
      <c r="ATG104" s="24"/>
      <c r="ATH104" s="24"/>
      <c r="ATI104" s="24"/>
      <c r="ATJ104" s="24"/>
      <c r="ATK104" s="24"/>
      <c r="ATL104" s="24"/>
      <c r="ATM104" s="24"/>
      <c r="ATN104" s="24"/>
      <c r="ATO104" s="24"/>
      <c r="ATP104" s="24"/>
      <c r="ATQ104" s="24"/>
      <c r="ATR104" s="24"/>
      <c r="ATS104" s="24"/>
      <c r="ATT104" s="24"/>
      <c r="ATU104" s="24"/>
      <c r="ATV104" s="24"/>
      <c r="ATW104" s="24"/>
      <c r="ATX104" s="24"/>
      <c r="ATY104" s="24"/>
      <c r="ATZ104" s="24"/>
      <c r="AUA104" s="24"/>
      <c r="AUB104" s="24"/>
      <c r="AUC104" s="24"/>
      <c r="AUD104" s="24"/>
      <c r="AUE104" s="24"/>
      <c r="AUF104" s="24"/>
      <c r="AUG104" s="24"/>
      <c r="AUH104" s="24"/>
      <c r="AUI104" s="24"/>
      <c r="AUJ104" s="24"/>
      <c r="AUK104" s="24"/>
      <c r="AUL104" s="24"/>
      <c r="AUM104" s="24"/>
      <c r="AUN104" s="24"/>
      <c r="AUO104" s="24"/>
      <c r="AUP104" s="24"/>
      <c r="AUQ104" s="24"/>
      <c r="AUR104" s="24"/>
      <c r="AUS104" s="24"/>
      <c r="AUT104" s="24"/>
      <c r="AUU104" s="24"/>
      <c r="AUV104" s="24"/>
      <c r="AUW104" s="24"/>
      <c r="AUX104" s="24"/>
      <c r="AUY104" s="24"/>
      <c r="AUZ104" s="24"/>
      <c r="AVA104" s="24"/>
      <c r="AVB104" s="24"/>
      <c r="AVC104" s="24"/>
      <c r="AVD104" s="24"/>
      <c r="AVE104" s="24"/>
      <c r="AVF104" s="24"/>
      <c r="AVG104" s="24"/>
      <c r="AVH104" s="24"/>
      <c r="AVI104" s="24"/>
      <c r="AVJ104" s="24"/>
      <c r="AVK104" s="24"/>
      <c r="AVL104" s="24"/>
      <c r="AVM104" s="24"/>
      <c r="AVN104" s="24"/>
      <c r="AVO104" s="24"/>
      <c r="AVP104" s="24"/>
      <c r="AVQ104" s="24"/>
      <c r="AVR104" s="24"/>
      <c r="AVS104" s="24"/>
      <c r="AVT104" s="24"/>
      <c r="AVU104" s="24"/>
      <c r="AVV104" s="24"/>
      <c r="AVW104" s="24"/>
      <c r="AVX104" s="24"/>
      <c r="AVY104" s="24"/>
      <c r="AVZ104" s="24"/>
      <c r="AWA104" s="24"/>
      <c r="AWB104" s="24"/>
      <c r="AWC104" s="24"/>
      <c r="AWD104" s="24"/>
      <c r="AWE104" s="24"/>
      <c r="AWF104" s="24"/>
      <c r="AWG104" s="24"/>
      <c r="AWH104" s="24"/>
      <c r="AWI104" s="24"/>
      <c r="AWJ104" s="24"/>
      <c r="AWK104" s="24"/>
      <c r="AWL104" s="24"/>
      <c r="AWM104" s="24"/>
      <c r="AWN104" s="24"/>
      <c r="AWO104" s="24"/>
      <c r="AWP104" s="24"/>
      <c r="AWQ104" s="24"/>
      <c r="AWR104" s="24"/>
      <c r="AWS104" s="24"/>
      <c r="AWT104" s="24"/>
      <c r="AWU104" s="24"/>
      <c r="AWV104" s="24"/>
      <c r="AWW104" s="24"/>
      <c r="AWX104" s="24"/>
      <c r="AWY104" s="24"/>
      <c r="AWZ104" s="24"/>
      <c r="AXA104" s="24"/>
      <c r="AXB104" s="24"/>
      <c r="AXC104" s="24"/>
      <c r="AXD104" s="24"/>
      <c r="AXE104" s="24"/>
      <c r="AXF104" s="24"/>
      <c r="AXG104" s="24"/>
      <c r="AXH104" s="24"/>
      <c r="AXI104" s="24"/>
      <c r="AXJ104" s="24"/>
      <c r="AXK104" s="24"/>
      <c r="AXL104" s="24"/>
      <c r="AXM104" s="24"/>
      <c r="AXN104" s="24"/>
      <c r="AXO104" s="24"/>
      <c r="AXP104" s="24"/>
      <c r="AXQ104" s="24"/>
      <c r="AXR104" s="24"/>
      <c r="AXS104" s="24"/>
      <c r="AXT104" s="24"/>
      <c r="AXU104" s="24"/>
      <c r="AXV104" s="24"/>
      <c r="AXW104" s="24"/>
      <c r="AXX104" s="24"/>
      <c r="AXY104" s="24"/>
      <c r="AXZ104" s="24"/>
      <c r="AYA104" s="24"/>
      <c r="AYB104" s="24"/>
      <c r="AYC104" s="24"/>
      <c r="AYD104" s="24"/>
      <c r="AYE104" s="24"/>
      <c r="AYF104" s="24"/>
      <c r="AYG104" s="24"/>
      <c r="AYH104" s="24"/>
      <c r="AYI104" s="24"/>
      <c r="AYJ104" s="24"/>
      <c r="AYK104" s="24"/>
      <c r="AYL104" s="24"/>
      <c r="AYM104" s="24"/>
      <c r="AYN104" s="24"/>
      <c r="AYO104" s="24"/>
      <c r="AYP104" s="24"/>
      <c r="AYQ104" s="24"/>
      <c r="AYR104" s="24"/>
      <c r="AYS104" s="24"/>
      <c r="AYT104" s="24"/>
      <c r="AYU104" s="24"/>
      <c r="AYV104" s="24"/>
      <c r="AYW104" s="24"/>
      <c r="AYX104" s="24"/>
      <c r="AYY104" s="24"/>
      <c r="AYZ104" s="24"/>
      <c r="AZA104" s="24"/>
      <c r="AZB104" s="24"/>
      <c r="AZC104" s="24"/>
      <c r="AZD104" s="24"/>
      <c r="AZE104" s="24"/>
      <c r="AZF104" s="24"/>
      <c r="AZG104" s="24"/>
      <c r="AZH104" s="24"/>
      <c r="AZI104" s="24"/>
      <c r="AZJ104" s="24"/>
      <c r="AZK104" s="24"/>
      <c r="AZL104" s="24"/>
      <c r="AZM104" s="24"/>
      <c r="AZN104" s="24"/>
      <c r="AZO104" s="24"/>
      <c r="AZP104" s="24"/>
      <c r="AZQ104" s="24"/>
      <c r="AZR104" s="24"/>
      <c r="AZS104" s="24"/>
      <c r="AZT104" s="24"/>
      <c r="AZU104" s="24"/>
      <c r="AZV104" s="24"/>
      <c r="AZW104" s="24"/>
      <c r="AZX104" s="24"/>
      <c r="AZY104" s="24"/>
      <c r="AZZ104" s="24"/>
      <c r="BAA104" s="24"/>
      <c r="BAB104" s="24"/>
      <c r="BAC104" s="24"/>
      <c r="BAD104" s="24"/>
      <c r="BAE104" s="24"/>
      <c r="BAF104" s="24"/>
      <c r="BAG104" s="24"/>
      <c r="BAH104" s="24"/>
      <c r="BAI104" s="24"/>
      <c r="BAJ104" s="24"/>
      <c r="BAK104" s="24"/>
      <c r="BAL104" s="24"/>
      <c r="BAM104" s="24"/>
      <c r="BAN104" s="24"/>
      <c r="BAO104" s="24"/>
      <c r="BAP104" s="24"/>
      <c r="BAQ104" s="24"/>
      <c r="BAR104" s="24"/>
      <c r="BAS104" s="24"/>
      <c r="BAT104" s="24"/>
      <c r="BAU104" s="24"/>
      <c r="BAV104" s="24"/>
      <c r="BAW104" s="24"/>
      <c r="BAX104" s="24"/>
      <c r="BAY104" s="24"/>
      <c r="BAZ104" s="24"/>
      <c r="BBA104" s="24"/>
      <c r="BBB104" s="24"/>
      <c r="BBC104" s="24"/>
      <c r="BBD104" s="24"/>
      <c r="BBE104" s="24"/>
      <c r="BBF104" s="24"/>
      <c r="BBG104" s="24"/>
      <c r="BBH104" s="24"/>
      <c r="BBI104" s="24"/>
      <c r="BBJ104" s="24"/>
      <c r="BBK104" s="24"/>
      <c r="BBL104" s="24"/>
      <c r="BBM104" s="24"/>
      <c r="BBN104" s="24"/>
      <c r="BBO104" s="24"/>
      <c r="BBP104" s="24"/>
      <c r="BBQ104" s="24"/>
      <c r="BBR104" s="24"/>
      <c r="BBS104" s="24"/>
      <c r="BBT104" s="24"/>
      <c r="BBU104" s="24"/>
      <c r="BBV104" s="24"/>
      <c r="BBW104" s="24"/>
      <c r="BBX104" s="24"/>
      <c r="BBY104" s="24"/>
      <c r="BBZ104" s="24"/>
      <c r="BCA104" s="24"/>
      <c r="BCB104" s="24"/>
      <c r="BCC104" s="24"/>
      <c r="BCD104" s="24"/>
      <c r="BCE104" s="24"/>
      <c r="BCF104" s="24"/>
      <c r="BCG104" s="24"/>
      <c r="BCH104" s="24"/>
      <c r="BCI104" s="24"/>
      <c r="BCJ104" s="24"/>
      <c r="BCK104" s="24"/>
      <c r="BCL104" s="24"/>
      <c r="BCM104" s="24"/>
      <c r="BCN104" s="24"/>
      <c r="BCO104" s="24"/>
      <c r="BCP104" s="24"/>
      <c r="BCQ104" s="24"/>
      <c r="BCR104" s="24"/>
      <c r="BCS104" s="24"/>
      <c r="BCT104" s="24"/>
      <c r="BCU104" s="24"/>
      <c r="BCV104" s="24"/>
      <c r="BCW104" s="24"/>
      <c r="BCX104" s="24"/>
      <c r="BCY104" s="24"/>
      <c r="BCZ104" s="24"/>
      <c r="BDA104" s="24"/>
      <c r="BDB104" s="24"/>
      <c r="BDC104" s="24"/>
      <c r="BDD104" s="24"/>
      <c r="BDE104" s="24"/>
      <c r="BDF104" s="24"/>
      <c r="BDG104" s="24"/>
      <c r="BDH104" s="24"/>
      <c r="BDI104" s="24"/>
      <c r="BDJ104" s="24"/>
      <c r="BDK104" s="24"/>
      <c r="BDL104" s="24"/>
      <c r="BDM104" s="24"/>
      <c r="BDN104" s="24"/>
      <c r="BDO104" s="24"/>
      <c r="BDP104" s="24"/>
      <c r="BDQ104" s="24"/>
      <c r="BDR104" s="24"/>
      <c r="BDS104" s="24"/>
      <c r="BDT104" s="24"/>
      <c r="BDU104" s="24"/>
      <c r="BDV104" s="24"/>
      <c r="BDW104" s="24"/>
      <c r="BDX104" s="24"/>
      <c r="BDY104" s="24"/>
      <c r="BDZ104" s="24"/>
      <c r="BEA104" s="24"/>
      <c r="BEB104" s="24"/>
      <c r="BEC104" s="24"/>
      <c r="BED104" s="24"/>
      <c r="BEE104" s="24"/>
      <c r="BEF104" s="24"/>
      <c r="BEG104" s="24"/>
      <c r="BEH104" s="24"/>
      <c r="BEI104" s="24"/>
      <c r="BEJ104" s="24"/>
      <c r="BEK104" s="24"/>
      <c r="BEL104" s="24"/>
      <c r="BEM104" s="24"/>
      <c r="BEN104" s="24"/>
      <c r="BEO104" s="24"/>
      <c r="BEP104" s="24"/>
      <c r="BEQ104" s="24"/>
      <c r="BER104" s="24"/>
      <c r="BES104" s="24"/>
      <c r="BET104" s="24"/>
      <c r="BEU104" s="24"/>
      <c r="BEV104" s="24"/>
      <c r="BEW104" s="24"/>
      <c r="BEX104" s="24"/>
      <c r="BEY104" s="24"/>
      <c r="BEZ104" s="24"/>
      <c r="BFA104" s="24"/>
      <c r="BFB104" s="24"/>
      <c r="BFC104" s="24"/>
      <c r="BFD104" s="24"/>
      <c r="BFE104" s="24"/>
      <c r="BFF104" s="24"/>
      <c r="BFG104" s="24"/>
      <c r="BFH104" s="24"/>
      <c r="BFI104" s="24"/>
      <c r="BFJ104" s="24"/>
      <c r="BFK104" s="24"/>
      <c r="BFL104" s="24"/>
      <c r="BFM104" s="24"/>
      <c r="BFN104" s="24"/>
      <c r="BFO104" s="24"/>
      <c r="BFP104" s="24"/>
      <c r="BFQ104" s="24"/>
      <c r="BFR104" s="24"/>
      <c r="BFS104" s="24"/>
      <c r="BFT104" s="24"/>
      <c r="BFU104" s="24"/>
      <c r="BFV104" s="24"/>
      <c r="BFW104" s="24"/>
      <c r="BFX104" s="24"/>
      <c r="BFY104" s="24"/>
      <c r="BFZ104" s="24"/>
      <c r="BGA104" s="24"/>
      <c r="BGB104" s="24"/>
      <c r="BGC104" s="24"/>
      <c r="BGD104" s="24"/>
      <c r="BGE104" s="24"/>
      <c r="BGF104" s="24"/>
      <c r="BGG104" s="24"/>
      <c r="BGH104" s="24"/>
      <c r="BGI104" s="24"/>
      <c r="BGJ104" s="24"/>
      <c r="BGK104" s="24"/>
      <c r="BGL104" s="24"/>
      <c r="BGM104" s="24"/>
      <c r="BGN104" s="24"/>
      <c r="BGO104" s="24"/>
      <c r="BGP104" s="24"/>
      <c r="BGQ104" s="24"/>
      <c r="BGR104" s="24"/>
      <c r="BGS104" s="24"/>
      <c r="BGT104" s="24"/>
      <c r="BGU104" s="24"/>
      <c r="BGV104" s="24"/>
      <c r="BGW104" s="24"/>
      <c r="BGX104" s="24"/>
      <c r="BGY104" s="24"/>
      <c r="BGZ104" s="24"/>
      <c r="BHA104" s="24"/>
      <c r="BHB104" s="24"/>
      <c r="BHC104" s="24"/>
      <c r="BHD104" s="24"/>
      <c r="BHE104" s="24"/>
      <c r="BHF104" s="24"/>
      <c r="BHG104" s="24"/>
      <c r="BHH104" s="24"/>
      <c r="BHI104" s="24"/>
      <c r="BHJ104" s="24"/>
      <c r="BHK104" s="24"/>
      <c r="BHL104" s="24"/>
      <c r="BHM104" s="24"/>
      <c r="BHN104" s="24"/>
      <c r="BHO104" s="24"/>
      <c r="BHP104" s="24"/>
      <c r="BHQ104" s="24"/>
      <c r="BHR104" s="24"/>
      <c r="BHS104" s="24"/>
      <c r="BHT104" s="24"/>
      <c r="BHU104" s="24"/>
      <c r="BHV104" s="24"/>
      <c r="BHW104" s="24"/>
      <c r="BHX104" s="24"/>
      <c r="BHY104" s="24"/>
      <c r="BHZ104" s="24"/>
      <c r="BIA104" s="24"/>
      <c r="BIB104" s="24"/>
      <c r="BIC104" s="24"/>
      <c r="BID104" s="24"/>
      <c r="BIE104" s="24"/>
      <c r="BIF104" s="24"/>
      <c r="BIG104" s="24"/>
      <c r="BIH104" s="24"/>
      <c r="BII104" s="24"/>
      <c r="BIJ104" s="24"/>
      <c r="BIK104" s="24"/>
      <c r="BIL104" s="24"/>
      <c r="BIM104" s="24"/>
      <c r="BIN104" s="24"/>
      <c r="BIO104" s="24"/>
      <c r="BIP104" s="24"/>
      <c r="BIQ104" s="24"/>
      <c r="BIR104" s="24"/>
      <c r="BIS104" s="24"/>
      <c r="BIT104" s="24"/>
      <c r="BIU104" s="24"/>
      <c r="BIV104" s="24"/>
      <c r="BIW104" s="24"/>
      <c r="BIX104" s="24"/>
      <c r="BIY104" s="24"/>
      <c r="BIZ104" s="24"/>
      <c r="BJA104" s="24"/>
      <c r="BJB104" s="24"/>
      <c r="BJC104" s="24"/>
      <c r="BJD104" s="24"/>
      <c r="BJE104" s="24"/>
      <c r="BJF104" s="24"/>
      <c r="BJG104" s="24"/>
      <c r="BJH104" s="24"/>
      <c r="BJI104" s="24"/>
      <c r="BJJ104" s="24"/>
      <c r="BJK104" s="24"/>
      <c r="BJL104" s="24"/>
      <c r="BJM104" s="24"/>
      <c r="BJN104" s="24"/>
      <c r="BJO104" s="24"/>
      <c r="BJP104" s="24"/>
      <c r="BJQ104" s="24"/>
      <c r="BJR104" s="24"/>
      <c r="BJS104" s="24"/>
      <c r="BJT104" s="24"/>
      <c r="BJU104" s="24"/>
      <c r="BJV104" s="24"/>
      <c r="BJW104" s="24"/>
      <c r="BJX104" s="24"/>
      <c r="BJY104" s="24"/>
      <c r="BJZ104" s="24"/>
      <c r="BKA104" s="24"/>
      <c r="BKB104" s="24"/>
      <c r="BKC104" s="24"/>
      <c r="BKD104" s="24"/>
      <c r="BKE104" s="24"/>
      <c r="BKF104" s="24"/>
      <c r="BKG104" s="24"/>
      <c r="BKH104" s="24"/>
      <c r="BKI104" s="24"/>
      <c r="BKJ104" s="24"/>
      <c r="BKK104" s="24"/>
      <c r="BKL104" s="24"/>
      <c r="BKM104" s="24"/>
      <c r="BKN104" s="24"/>
      <c r="BKO104" s="24"/>
      <c r="BKP104" s="24"/>
      <c r="BKQ104" s="24"/>
      <c r="BKR104" s="24"/>
      <c r="BKS104" s="24"/>
      <c r="BKT104" s="24"/>
      <c r="BKU104" s="24"/>
      <c r="BKV104" s="24"/>
      <c r="BKW104" s="24"/>
      <c r="BKX104" s="24"/>
      <c r="BKY104" s="24"/>
      <c r="BKZ104" s="24"/>
      <c r="BLA104" s="24"/>
      <c r="BLB104" s="24"/>
      <c r="BLC104" s="24"/>
      <c r="BLD104" s="24"/>
      <c r="BLE104" s="24"/>
      <c r="BLF104" s="24"/>
      <c r="BLG104" s="24"/>
      <c r="BLH104" s="24"/>
      <c r="BLI104" s="24"/>
      <c r="BLJ104" s="24"/>
      <c r="BLK104" s="24"/>
      <c r="BLL104" s="24"/>
      <c r="BLM104" s="24"/>
      <c r="BLN104" s="24"/>
      <c r="BLO104" s="24"/>
      <c r="BLP104" s="24"/>
      <c r="BLQ104" s="24"/>
      <c r="BLR104" s="24"/>
      <c r="BLS104" s="24"/>
      <c r="BLT104" s="24"/>
      <c r="BLU104" s="24"/>
      <c r="BLV104" s="24"/>
      <c r="BLW104" s="24"/>
      <c r="BLX104" s="24"/>
      <c r="BLY104" s="24"/>
      <c r="BLZ104" s="24"/>
      <c r="BMA104" s="24"/>
      <c r="BMB104" s="24"/>
      <c r="BMC104" s="24"/>
      <c r="BMD104" s="24"/>
      <c r="BME104" s="24"/>
      <c r="BMF104" s="24"/>
      <c r="BMG104" s="24"/>
      <c r="BMH104" s="24"/>
      <c r="BMI104" s="24"/>
      <c r="BMJ104" s="24"/>
      <c r="BMK104" s="24"/>
      <c r="BML104" s="24"/>
      <c r="BMM104" s="24"/>
      <c r="BMN104" s="24"/>
      <c r="BMO104" s="24"/>
      <c r="BMP104" s="24"/>
      <c r="BMQ104" s="24"/>
      <c r="BMR104" s="24"/>
      <c r="BMS104" s="24"/>
      <c r="BMT104" s="24"/>
      <c r="BMU104" s="24"/>
      <c r="BMV104" s="24"/>
      <c r="BMW104" s="24"/>
      <c r="BMX104" s="24"/>
      <c r="BMY104" s="24"/>
      <c r="BMZ104" s="24"/>
      <c r="BNA104" s="24"/>
      <c r="BNB104" s="24"/>
      <c r="BNC104" s="24"/>
      <c r="BND104" s="24"/>
      <c r="BNE104" s="24"/>
      <c r="BNF104" s="24"/>
      <c r="BNG104" s="24"/>
      <c r="BNH104" s="24"/>
      <c r="BNI104" s="24"/>
      <c r="BNJ104" s="24"/>
      <c r="BNK104" s="24"/>
      <c r="BNL104" s="24"/>
      <c r="BNM104" s="24"/>
      <c r="BNN104" s="24"/>
      <c r="BNO104" s="24"/>
      <c r="BNP104" s="24"/>
      <c r="BNQ104" s="24"/>
      <c r="BNR104" s="24"/>
      <c r="BNS104" s="24"/>
      <c r="BNT104" s="24"/>
      <c r="BNU104" s="24"/>
      <c r="BNV104" s="24"/>
      <c r="BNW104" s="24"/>
      <c r="BNX104" s="24"/>
      <c r="BNY104" s="24"/>
      <c r="BNZ104" s="24"/>
      <c r="BOA104" s="24"/>
      <c r="BOB104" s="24"/>
      <c r="BOC104" s="24"/>
      <c r="BOD104" s="24"/>
      <c r="BOE104" s="24"/>
      <c r="BOF104" s="24"/>
      <c r="BOG104" s="24"/>
      <c r="BOH104" s="24"/>
      <c r="BOI104" s="24"/>
      <c r="BOJ104" s="24"/>
      <c r="BOK104" s="24"/>
      <c r="BOL104" s="24"/>
      <c r="BOM104" s="24"/>
      <c r="BON104" s="24"/>
      <c r="BOO104" s="24"/>
      <c r="BOP104" s="24"/>
      <c r="BOQ104" s="24"/>
      <c r="BOR104" s="24"/>
      <c r="BOS104" s="24"/>
      <c r="BOT104" s="24"/>
      <c r="BOU104" s="24"/>
      <c r="BOV104" s="24"/>
      <c r="BOW104" s="24"/>
      <c r="BOX104" s="24"/>
      <c r="BOY104" s="24"/>
      <c r="BOZ104" s="24"/>
      <c r="BPA104" s="24"/>
      <c r="BPB104" s="24"/>
      <c r="BPC104" s="24"/>
      <c r="BPD104" s="24"/>
      <c r="BPE104" s="24"/>
      <c r="BPF104" s="24"/>
      <c r="BPG104" s="24"/>
      <c r="BPH104" s="24"/>
      <c r="BPI104" s="24"/>
      <c r="BPJ104" s="24"/>
      <c r="BPK104" s="24"/>
      <c r="BPL104" s="24"/>
      <c r="BPM104" s="24"/>
      <c r="BPN104" s="24"/>
      <c r="BPO104" s="24"/>
      <c r="BPP104" s="24"/>
      <c r="BPQ104" s="24"/>
      <c r="BPR104" s="24"/>
      <c r="BPS104" s="24"/>
      <c r="BPT104" s="24"/>
      <c r="BPU104" s="24"/>
      <c r="BPV104" s="24"/>
      <c r="BPW104" s="24"/>
      <c r="BPX104" s="24"/>
      <c r="BPY104" s="24"/>
      <c r="BPZ104" s="24"/>
      <c r="BQA104" s="24"/>
      <c r="BQB104" s="24"/>
      <c r="BQC104" s="24"/>
      <c r="BQD104" s="24"/>
      <c r="BQE104" s="24"/>
      <c r="BQF104" s="24"/>
      <c r="BQG104" s="24"/>
      <c r="BQH104" s="24"/>
      <c r="BQI104" s="24"/>
      <c r="BQJ104" s="24"/>
      <c r="BQK104" s="24"/>
      <c r="BQL104" s="24"/>
      <c r="BQM104" s="24"/>
      <c r="BQN104" s="24"/>
      <c r="BQO104" s="24"/>
      <c r="BQP104" s="24"/>
      <c r="BQQ104" s="24"/>
      <c r="BQR104" s="24"/>
      <c r="BQS104" s="24"/>
      <c r="BQT104" s="24"/>
      <c r="BQU104" s="24"/>
      <c r="BQV104" s="24"/>
      <c r="BQW104" s="24"/>
      <c r="BQX104" s="24"/>
      <c r="BQY104" s="24"/>
      <c r="BQZ104" s="24"/>
      <c r="BRA104" s="24"/>
      <c r="BRB104" s="24"/>
      <c r="BRC104" s="24"/>
      <c r="BRD104" s="24"/>
      <c r="BRE104" s="24"/>
      <c r="BRF104" s="24"/>
      <c r="BRG104" s="24"/>
      <c r="BRH104" s="24"/>
      <c r="BRI104" s="24"/>
      <c r="BRJ104" s="24"/>
      <c r="BRK104" s="24"/>
      <c r="BRL104" s="24"/>
      <c r="BRM104" s="24"/>
      <c r="BRN104" s="24"/>
      <c r="BRO104" s="24"/>
      <c r="BRP104" s="24"/>
      <c r="BRQ104" s="24"/>
      <c r="BRR104" s="24"/>
      <c r="BRS104" s="24"/>
      <c r="BRT104" s="24"/>
      <c r="BRU104" s="24"/>
      <c r="BRV104" s="24"/>
      <c r="BRW104" s="24"/>
      <c r="BRX104" s="24"/>
      <c r="BRY104" s="24"/>
      <c r="BRZ104" s="24"/>
      <c r="BSA104" s="24"/>
      <c r="BSB104" s="24"/>
      <c r="BSC104" s="24"/>
      <c r="BSD104" s="24"/>
      <c r="BSE104" s="24"/>
      <c r="BSF104" s="24"/>
      <c r="BSG104" s="24"/>
      <c r="BSH104" s="24"/>
      <c r="BSI104" s="24"/>
      <c r="BSJ104" s="24"/>
      <c r="BSK104" s="24"/>
      <c r="BSL104" s="24"/>
      <c r="BSM104" s="24"/>
      <c r="BSN104" s="24"/>
      <c r="BSO104" s="24"/>
      <c r="BSP104" s="24"/>
      <c r="BSQ104" s="24"/>
      <c r="BSR104" s="24"/>
      <c r="BSS104" s="24"/>
      <c r="BST104" s="24"/>
      <c r="BSU104" s="24"/>
      <c r="BSV104" s="24"/>
      <c r="BSW104" s="24"/>
      <c r="BSX104" s="24"/>
      <c r="BSY104" s="24"/>
      <c r="BSZ104" s="24"/>
      <c r="BTA104" s="24"/>
      <c r="BTB104" s="24"/>
      <c r="BTC104" s="24"/>
      <c r="BTD104" s="24"/>
      <c r="BTE104" s="24"/>
      <c r="BTF104" s="24"/>
      <c r="BTG104" s="24"/>
      <c r="BTH104" s="24"/>
      <c r="BTI104" s="24"/>
      <c r="BTJ104" s="24"/>
      <c r="BTK104" s="24"/>
      <c r="BTL104" s="24"/>
      <c r="BTM104" s="24"/>
      <c r="BTN104" s="24"/>
      <c r="BTO104" s="24"/>
      <c r="BTP104" s="24"/>
      <c r="BTQ104" s="24"/>
      <c r="BTR104" s="24"/>
      <c r="BTS104" s="24"/>
      <c r="BTT104" s="24"/>
      <c r="BTU104" s="24"/>
      <c r="BTV104" s="24"/>
      <c r="BTW104" s="24"/>
      <c r="BTX104" s="24"/>
      <c r="BTY104" s="24"/>
      <c r="BTZ104" s="24"/>
      <c r="BUA104" s="24"/>
      <c r="BUB104" s="24"/>
      <c r="BUC104" s="24"/>
      <c r="BUD104" s="24"/>
      <c r="BUE104" s="24"/>
      <c r="BUF104" s="24"/>
      <c r="BUG104" s="24"/>
      <c r="BUH104" s="24"/>
      <c r="BUI104" s="24"/>
      <c r="BUJ104" s="24"/>
      <c r="BUK104" s="24"/>
      <c r="BUL104" s="24"/>
      <c r="BUM104" s="24"/>
      <c r="BUN104" s="24"/>
      <c r="BUO104" s="24"/>
      <c r="BUP104" s="24"/>
      <c r="BUQ104" s="24"/>
      <c r="BUR104" s="24"/>
      <c r="BUS104" s="24"/>
      <c r="BUT104" s="24"/>
      <c r="BUU104" s="24"/>
      <c r="BUV104" s="24"/>
      <c r="BUW104" s="24"/>
      <c r="BUX104" s="24"/>
      <c r="BUY104" s="24"/>
      <c r="BUZ104" s="24"/>
      <c r="BVA104" s="24"/>
      <c r="BVB104" s="24"/>
      <c r="BVC104" s="24"/>
      <c r="BVD104" s="24"/>
      <c r="BVE104" s="24"/>
      <c r="BVF104" s="24"/>
      <c r="BVG104" s="24"/>
      <c r="BVH104" s="24"/>
      <c r="BVI104" s="24"/>
      <c r="BVJ104" s="24"/>
      <c r="BVK104" s="24"/>
      <c r="BVL104" s="24"/>
      <c r="BVM104" s="24"/>
      <c r="BVN104" s="24"/>
      <c r="BVO104" s="24"/>
      <c r="BVP104" s="24"/>
      <c r="BVQ104" s="24"/>
      <c r="BVR104" s="24"/>
      <c r="BVS104" s="24"/>
      <c r="BVT104" s="24"/>
      <c r="BVU104" s="24"/>
      <c r="BVV104" s="24"/>
      <c r="BVW104" s="24"/>
      <c r="BVX104" s="24"/>
      <c r="BVY104" s="24"/>
      <c r="BVZ104" s="24"/>
      <c r="BWA104" s="24"/>
      <c r="BWB104" s="24"/>
      <c r="BWC104" s="24"/>
      <c r="BWD104" s="24"/>
      <c r="BWE104" s="24"/>
      <c r="BWF104" s="24"/>
      <c r="BWG104" s="24"/>
      <c r="BWH104" s="24"/>
      <c r="BWI104" s="24"/>
      <c r="BWJ104" s="24"/>
      <c r="BWK104" s="24"/>
      <c r="BWL104" s="24"/>
      <c r="BWM104" s="24"/>
      <c r="BWN104" s="24"/>
      <c r="BWO104" s="24"/>
      <c r="BWP104" s="24"/>
      <c r="BWQ104" s="24"/>
      <c r="BWR104" s="24"/>
      <c r="BWS104" s="24"/>
      <c r="BWT104" s="24"/>
      <c r="BWU104" s="24"/>
      <c r="BWV104" s="24"/>
      <c r="BWW104" s="24"/>
      <c r="BWX104" s="24"/>
      <c r="BWY104" s="24"/>
      <c r="BWZ104" s="24"/>
      <c r="BXA104" s="24"/>
      <c r="BXB104" s="24"/>
      <c r="BXC104" s="24"/>
      <c r="BXD104" s="24"/>
      <c r="BXE104" s="24"/>
      <c r="BXF104" s="24"/>
      <c r="BXG104" s="24"/>
      <c r="BXH104" s="24"/>
      <c r="BXI104" s="24"/>
      <c r="BXJ104" s="24"/>
      <c r="BXK104" s="24"/>
      <c r="BXL104" s="24"/>
      <c r="BXM104" s="24"/>
      <c r="BXN104" s="24"/>
      <c r="BXO104" s="24"/>
      <c r="BXP104" s="24"/>
      <c r="BXQ104" s="24"/>
      <c r="BXR104" s="24"/>
      <c r="BXS104" s="24"/>
      <c r="BXT104" s="24"/>
      <c r="BXU104" s="24"/>
      <c r="BXV104" s="24"/>
      <c r="BXW104" s="24"/>
      <c r="BXX104" s="24"/>
      <c r="BXY104" s="24"/>
      <c r="BXZ104" s="24"/>
      <c r="BYA104" s="24"/>
      <c r="BYB104" s="24"/>
      <c r="BYC104" s="24"/>
      <c r="BYD104" s="24"/>
      <c r="BYE104" s="24"/>
      <c r="BYF104" s="24"/>
      <c r="BYG104" s="24"/>
      <c r="BYH104" s="24"/>
      <c r="BYI104" s="24"/>
      <c r="BYJ104" s="24"/>
      <c r="BYK104" s="24"/>
      <c r="BYL104" s="24"/>
      <c r="BYM104" s="24"/>
      <c r="BYN104" s="24"/>
      <c r="BYO104" s="24"/>
      <c r="BYP104" s="24"/>
      <c r="BYQ104" s="24"/>
      <c r="BYR104" s="24"/>
      <c r="BYS104" s="24"/>
      <c r="BYT104" s="24"/>
      <c r="BYU104" s="24"/>
      <c r="BYV104" s="24"/>
      <c r="BYW104" s="24"/>
      <c r="BYX104" s="24"/>
      <c r="BYY104" s="24"/>
      <c r="BYZ104" s="24"/>
      <c r="BZA104" s="24"/>
      <c r="BZB104" s="24"/>
      <c r="BZC104" s="24"/>
      <c r="BZD104" s="24"/>
      <c r="BZE104" s="24"/>
      <c r="BZF104" s="24"/>
      <c r="BZG104" s="24"/>
      <c r="BZH104" s="24"/>
      <c r="BZI104" s="24"/>
      <c r="BZJ104" s="24"/>
      <c r="BZK104" s="24"/>
      <c r="BZL104" s="24"/>
      <c r="BZM104" s="24"/>
      <c r="BZN104" s="24"/>
      <c r="BZO104" s="24"/>
      <c r="BZP104" s="24"/>
      <c r="BZQ104" s="24"/>
      <c r="BZR104" s="24"/>
      <c r="BZS104" s="24"/>
      <c r="BZT104" s="24"/>
      <c r="BZU104" s="24"/>
      <c r="BZV104" s="24"/>
      <c r="BZW104" s="24"/>
      <c r="BZX104" s="24"/>
      <c r="BZY104" s="24"/>
      <c r="BZZ104" s="24"/>
      <c r="CAA104" s="24"/>
      <c r="CAB104" s="24"/>
      <c r="CAC104" s="24"/>
      <c r="CAD104" s="24"/>
      <c r="CAE104" s="24"/>
      <c r="CAF104" s="24"/>
      <c r="CAG104" s="24"/>
      <c r="CAH104" s="24"/>
      <c r="CAI104" s="24"/>
      <c r="CAJ104" s="24"/>
      <c r="CAK104" s="24"/>
      <c r="CAL104" s="24"/>
      <c r="CAM104" s="24"/>
      <c r="CAN104" s="24"/>
      <c r="CAO104" s="24"/>
      <c r="CAP104" s="24"/>
      <c r="CAQ104" s="24"/>
      <c r="CAR104" s="24"/>
      <c r="CAS104" s="24"/>
      <c r="CAT104" s="24"/>
      <c r="CAU104" s="24"/>
      <c r="CAV104" s="24"/>
      <c r="CAW104" s="24"/>
      <c r="CAX104" s="24"/>
      <c r="CAY104" s="24"/>
      <c r="CAZ104" s="24"/>
      <c r="CBA104" s="24"/>
      <c r="CBB104" s="24"/>
      <c r="CBC104" s="24"/>
      <c r="CBD104" s="24"/>
      <c r="CBE104" s="24"/>
      <c r="CBF104" s="24"/>
      <c r="CBG104" s="24"/>
      <c r="CBH104" s="24"/>
      <c r="CBI104" s="24"/>
      <c r="CBJ104" s="24"/>
      <c r="CBK104" s="24"/>
      <c r="CBL104" s="24"/>
      <c r="CBM104" s="24"/>
      <c r="CBN104" s="24"/>
      <c r="CBO104" s="24"/>
      <c r="CBP104" s="24"/>
      <c r="CBQ104" s="24"/>
      <c r="CBR104" s="24"/>
      <c r="CBS104" s="24"/>
      <c r="CBT104" s="24"/>
      <c r="CBU104" s="24"/>
      <c r="CBV104" s="24"/>
      <c r="CBW104" s="24"/>
      <c r="CBX104" s="24"/>
      <c r="CBY104" s="24"/>
      <c r="CBZ104" s="24"/>
      <c r="CCA104" s="24"/>
      <c r="CCB104" s="24"/>
      <c r="CCC104" s="24"/>
      <c r="CCD104" s="24"/>
      <c r="CCE104" s="24"/>
      <c r="CCF104" s="24"/>
      <c r="CCG104" s="24"/>
      <c r="CCH104" s="24"/>
      <c r="CCI104" s="24"/>
      <c r="CCJ104" s="24"/>
      <c r="CCK104" s="24"/>
      <c r="CCL104" s="24"/>
      <c r="CCM104" s="24"/>
      <c r="CCN104" s="24"/>
      <c r="CCO104" s="24"/>
      <c r="CCP104" s="24"/>
      <c r="CCQ104" s="24"/>
      <c r="CCR104" s="24"/>
      <c r="CCS104" s="24"/>
      <c r="CCT104" s="24"/>
      <c r="CCU104" s="24"/>
      <c r="CCV104" s="24"/>
      <c r="CCW104" s="24"/>
      <c r="CCX104" s="24"/>
      <c r="CCY104" s="24"/>
      <c r="CCZ104" s="24"/>
      <c r="CDA104" s="24"/>
      <c r="CDB104" s="24"/>
      <c r="CDC104" s="24"/>
      <c r="CDD104" s="24"/>
      <c r="CDE104" s="24"/>
      <c r="CDF104" s="24"/>
      <c r="CDG104" s="24"/>
      <c r="CDH104" s="24"/>
      <c r="CDI104" s="24"/>
      <c r="CDJ104" s="24"/>
      <c r="CDK104" s="24"/>
      <c r="CDL104" s="24"/>
      <c r="CDM104" s="24"/>
      <c r="CDN104" s="24"/>
      <c r="CDO104" s="24"/>
      <c r="CDP104" s="24"/>
      <c r="CDQ104" s="24"/>
      <c r="CDR104" s="24"/>
      <c r="CDS104" s="24"/>
      <c r="CDT104" s="24"/>
      <c r="CDU104" s="24"/>
      <c r="CDV104" s="24"/>
      <c r="CDW104" s="24"/>
      <c r="CDX104" s="24"/>
      <c r="CDY104" s="24"/>
      <c r="CDZ104" s="24"/>
      <c r="CEA104" s="24"/>
      <c r="CEB104" s="24"/>
      <c r="CEC104" s="24"/>
      <c r="CED104" s="24"/>
      <c r="CEE104" s="24"/>
      <c r="CEF104" s="24"/>
      <c r="CEG104" s="24"/>
      <c r="CEH104" s="24"/>
      <c r="CEI104" s="24"/>
      <c r="CEJ104" s="24"/>
      <c r="CEK104" s="24"/>
      <c r="CEL104" s="24"/>
      <c r="CEM104" s="24"/>
      <c r="CEN104" s="24"/>
      <c r="CEO104" s="24"/>
      <c r="CEP104" s="24"/>
      <c r="CEQ104" s="24"/>
      <c r="CER104" s="24"/>
      <c r="CES104" s="24"/>
      <c r="CET104" s="24"/>
      <c r="CEU104" s="24"/>
      <c r="CEV104" s="24"/>
      <c r="CEW104" s="24"/>
      <c r="CEX104" s="24"/>
      <c r="CEY104" s="24"/>
      <c r="CEZ104" s="24"/>
      <c r="CFA104" s="24"/>
      <c r="CFB104" s="24"/>
      <c r="CFC104" s="24"/>
      <c r="CFD104" s="24"/>
      <c r="CFE104" s="24"/>
      <c r="CFF104" s="24"/>
      <c r="CFG104" s="24"/>
      <c r="CFH104" s="24"/>
      <c r="CFI104" s="24"/>
      <c r="CFJ104" s="24"/>
      <c r="CFK104" s="24"/>
      <c r="CFL104" s="24"/>
      <c r="CFM104" s="24"/>
      <c r="CFN104" s="24"/>
      <c r="CFO104" s="24"/>
      <c r="CFP104" s="24"/>
      <c r="CFQ104" s="24"/>
      <c r="CFR104" s="24"/>
      <c r="CFS104" s="24"/>
      <c r="CFT104" s="24"/>
      <c r="CFU104" s="24"/>
      <c r="CFV104" s="24"/>
      <c r="CFW104" s="24"/>
      <c r="CFX104" s="24"/>
      <c r="CFY104" s="24"/>
      <c r="CFZ104" s="24"/>
      <c r="CGA104" s="24"/>
      <c r="CGB104" s="24"/>
      <c r="CGC104" s="24"/>
      <c r="CGD104" s="24"/>
      <c r="CGE104" s="24"/>
      <c r="CGF104" s="24"/>
      <c r="CGG104" s="24"/>
      <c r="CGH104" s="24"/>
      <c r="CGI104" s="24"/>
      <c r="CGJ104" s="24"/>
      <c r="CGK104" s="24"/>
      <c r="CGL104" s="24"/>
      <c r="CGM104" s="24"/>
      <c r="CGN104" s="24"/>
      <c r="CGO104" s="24"/>
      <c r="CGP104" s="24"/>
      <c r="CGQ104" s="24"/>
      <c r="CGR104" s="24"/>
      <c r="CGS104" s="24"/>
      <c r="CGT104" s="24"/>
      <c r="CGU104" s="24"/>
      <c r="CGV104" s="24"/>
      <c r="CGW104" s="24"/>
      <c r="CGX104" s="24"/>
      <c r="CGY104" s="24"/>
      <c r="CGZ104" s="24"/>
      <c r="CHA104" s="24"/>
      <c r="CHB104" s="24"/>
      <c r="CHC104" s="24"/>
      <c r="CHD104" s="24"/>
      <c r="CHE104" s="24"/>
      <c r="CHF104" s="24"/>
      <c r="CHG104" s="24"/>
      <c r="CHH104" s="24"/>
      <c r="CHI104" s="24"/>
      <c r="CHJ104" s="24"/>
      <c r="CHK104" s="24"/>
      <c r="CHL104" s="24"/>
      <c r="CHM104" s="24"/>
      <c r="CHN104" s="24"/>
      <c r="CHO104" s="24"/>
      <c r="CHP104" s="24"/>
      <c r="CHQ104" s="24"/>
      <c r="CHR104" s="24"/>
      <c r="CHS104" s="24"/>
      <c r="CHT104" s="24"/>
      <c r="CHU104" s="24"/>
      <c r="CHV104" s="24"/>
      <c r="CHW104" s="24"/>
      <c r="CHX104" s="24"/>
      <c r="CHY104" s="24"/>
      <c r="CHZ104" s="24"/>
      <c r="CIA104" s="24"/>
      <c r="CIB104" s="24"/>
      <c r="CIC104" s="24"/>
      <c r="CID104" s="24"/>
      <c r="CIE104" s="24"/>
      <c r="CIF104" s="24"/>
      <c r="CIG104" s="24"/>
      <c r="CIH104" s="24"/>
      <c r="CII104" s="24"/>
      <c r="CIJ104" s="24"/>
      <c r="CIK104" s="24"/>
      <c r="CIL104" s="24"/>
      <c r="CIM104" s="24"/>
      <c r="CIN104" s="24"/>
      <c r="CIO104" s="24"/>
      <c r="CIP104" s="24"/>
      <c r="CIQ104" s="24"/>
      <c r="CIR104" s="24"/>
      <c r="CIS104" s="24"/>
      <c r="CIT104" s="24"/>
      <c r="CIU104" s="24"/>
      <c r="CIV104" s="24"/>
      <c r="CIW104" s="24"/>
      <c r="CIX104" s="24"/>
      <c r="CIY104" s="24"/>
      <c r="CIZ104" s="24"/>
      <c r="CJA104" s="24"/>
      <c r="CJB104" s="24"/>
      <c r="CJC104" s="24"/>
      <c r="CJD104" s="24"/>
      <c r="CJE104" s="24"/>
      <c r="CJF104" s="24"/>
      <c r="CJG104" s="24"/>
      <c r="CJH104" s="24"/>
      <c r="CJI104" s="24"/>
      <c r="CJJ104" s="24"/>
      <c r="CJK104" s="24"/>
      <c r="CJL104" s="24"/>
      <c r="CJM104" s="24"/>
      <c r="CJN104" s="24"/>
      <c r="CJO104" s="24"/>
      <c r="CJP104" s="24"/>
      <c r="CJQ104" s="24"/>
      <c r="CJR104" s="24"/>
      <c r="CJS104" s="24"/>
      <c r="CJT104" s="24"/>
      <c r="CJU104" s="24"/>
      <c r="CJV104" s="24"/>
      <c r="CJW104" s="24"/>
      <c r="CJX104" s="24"/>
      <c r="CJY104" s="24"/>
      <c r="CJZ104" s="24"/>
      <c r="CKA104" s="24"/>
      <c r="CKB104" s="24"/>
      <c r="CKC104" s="24"/>
      <c r="CKD104" s="24"/>
      <c r="CKE104" s="24"/>
      <c r="CKF104" s="24"/>
      <c r="CKG104" s="24"/>
      <c r="CKH104" s="24"/>
      <c r="CKI104" s="24"/>
      <c r="CKJ104" s="24"/>
      <c r="CKK104" s="24"/>
      <c r="CKL104" s="24"/>
      <c r="CKM104" s="24"/>
      <c r="CKN104" s="24"/>
      <c r="CKO104" s="24"/>
      <c r="CKP104" s="24"/>
      <c r="CKQ104" s="24"/>
      <c r="CKR104" s="24"/>
      <c r="CKS104" s="24"/>
      <c r="CKT104" s="24"/>
      <c r="CKU104" s="24"/>
      <c r="CKV104" s="24"/>
      <c r="CKW104" s="24"/>
      <c r="CKX104" s="24"/>
      <c r="CKY104" s="24"/>
      <c r="CKZ104" s="24"/>
      <c r="CLA104" s="24"/>
      <c r="CLB104" s="24"/>
      <c r="CLC104" s="24"/>
      <c r="CLD104" s="24"/>
      <c r="CLE104" s="24"/>
      <c r="CLF104" s="24"/>
      <c r="CLG104" s="24"/>
      <c r="CLH104" s="24"/>
      <c r="CLI104" s="24"/>
      <c r="CLJ104" s="24"/>
      <c r="CLK104" s="24"/>
      <c r="CLL104" s="24"/>
      <c r="CLM104" s="24"/>
      <c r="CLN104" s="24"/>
      <c r="CLO104" s="24"/>
      <c r="CLP104" s="24"/>
      <c r="CLQ104" s="24"/>
      <c r="CLR104" s="24"/>
      <c r="CLS104" s="24"/>
      <c r="CLT104" s="24"/>
      <c r="CLU104" s="24"/>
      <c r="CLV104" s="24"/>
      <c r="CLW104" s="24"/>
      <c r="CLX104" s="24"/>
      <c r="CLY104" s="24"/>
      <c r="CLZ104" s="24"/>
      <c r="CMA104" s="24"/>
      <c r="CMB104" s="24"/>
      <c r="CMC104" s="24"/>
      <c r="CMD104" s="24"/>
      <c r="CME104" s="24"/>
      <c r="CMF104" s="24"/>
      <c r="CMG104" s="24"/>
      <c r="CMH104" s="24"/>
      <c r="CMI104" s="24"/>
      <c r="CMJ104" s="24"/>
      <c r="CMK104" s="24"/>
      <c r="CML104" s="24"/>
      <c r="CMM104" s="24"/>
      <c r="CMN104" s="24"/>
      <c r="CMO104" s="24"/>
      <c r="CMP104" s="24"/>
      <c r="CMQ104" s="24"/>
      <c r="CMR104" s="24"/>
      <c r="CMS104" s="24"/>
      <c r="CMT104" s="24"/>
      <c r="CMU104" s="24"/>
      <c r="CMV104" s="24"/>
      <c r="CMW104" s="24"/>
      <c r="CMX104" s="24"/>
      <c r="CMY104" s="24"/>
      <c r="CMZ104" s="24"/>
      <c r="CNA104" s="24"/>
      <c r="CNB104" s="24"/>
      <c r="CNC104" s="24"/>
      <c r="CND104" s="24"/>
      <c r="CNE104" s="24"/>
      <c r="CNF104" s="24"/>
      <c r="CNG104" s="24"/>
      <c r="CNH104" s="24"/>
      <c r="CNI104" s="24"/>
      <c r="CNJ104" s="24"/>
      <c r="CNK104" s="24"/>
      <c r="CNL104" s="24"/>
      <c r="CNM104" s="24"/>
      <c r="CNN104" s="24"/>
      <c r="CNO104" s="24"/>
      <c r="CNP104" s="24"/>
      <c r="CNQ104" s="24"/>
      <c r="CNR104" s="24"/>
      <c r="CNS104" s="24"/>
      <c r="CNT104" s="24"/>
      <c r="CNU104" s="24"/>
      <c r="CNV104" s="24"/>
      <c r="CNW104" s="24"/>
      <c r="CNX104" s="24"/>
      <c r="CNY104" s="24"/>
      <c r="CNZ104" s="24"/>
      <c r="COA104" s="24"/>
      <c r="COB104" s="24"/>
      <c r="COC104" s="24"/>
      <c r="COD104" s="24"/>
      <c r="COE104" s="24"/>
      <c r="COF104" s="24"/>
      <c r="COG104" s="24"/>
      <c r="COH104" s="24"/>
      <c r="COI104" s="24"/>
      <c r="COJ104" s="24"/>
      <c r="COK104" s="24"/>
      <c r="COL104" s="24"/>
      <c r="COM104" s="24"/>
      <c r="CON104" s="24"/>
      <c r="COO104" s="24"/>
      <c r="COP104" s="24"/>
      <c r="COQ104" s="24"/>
      <c r="COR104" s="24"/>
      <c r="COS104" s="24"/>
      <c r="COT104" s="24"/>
      <c r="COU104" s="24"/>
      <c r="COV104" s="24"/>
      <c r="COW104" s="24"/>
      <c r="COX104" s="24"/>
      <c r="COY104" s="24"/>
      <c r="COZ104" s="24"/>
      <c r="CPA104" s="24"/>
      <c r="CPB104" s="24"/>
      <c r="CPC104" s="24"/>
      <c r="CPD104" s="24"/>
      <c r="CPE104" s="24"/>
      <c r="CPF104" s="24"/>
      <c r="CPG104" s="24"/>
      <c r="CPH104" s="24"/>
      <c r="CPI104" s="24"/>
      <c r="CPJ104" s="24"/>
      <c r="CPK104" s="24"/>
      <c r="CPL104" s="24"/>
      <c r="CPM104" s="24"/>
      <c r="CPN104" s="24"/>
      <c r="CPO104" s="24"/>
      <c r="CPP104" s="24"/>
      <c r="CPQ104" s="24"/>
      <c r="CPR104" s="24"/>
      <c r="CPS104" s="24"/>
      <c r="CPT104" s="24"/>
      <c r="CPU104" s="24"/>
      <c r="CPV104" s="24"/>
      <c r="CPW104" s="24"/>
      <c r="CPX104" s="24"/>
      <c r="CPY104" s="24"/>
      <c r="CPZ104" s="24"/>
      <c r="CQA104" s="24"/>
      <c r="CQB104" s="24"/>
      <c r="CQC104" s="24"/>
      <c r="CQD104" s="24"/>
      <c r="CQE104" s="24"/>
      <c r="CQF104" s="24"/>
      <c r="CQG104" s="24"/>
      <c r="CQH104" s="24"/>
      <c r="CQI104" s="24"/>
      <c r="CQJ104" s="24"/>
      <c r="CQK104" s="24"/>
      <c r="CQL104" s="24"/>
      <c r="CQM104" s="24"/>
      <c r="CQN104" s="24"/>
      <c r="CQO104" s="24"/>
      <c r="CQP104" s="24"/>
      <c r="CQQ104" s="24"/>
      <c r="CQR104" s="24"/>
      <c r="CQS104" s="24"/>
      <c r="CQT104" s="24"/>
      <c r="CQU104" s="24"/>
      <c r="CQV104" s="24"/>
      <c r="CQW104" s="24"/>
      <c r="CQX104" s="24"/>
      <c r="CQY104" s="24"/>
      <c r="CQZ104" s="24"/>
      <c r="CRA104" s="24"/>
      <c r="CRB104" s="24"/>
      <c r="CRC104" s="24"/>
      <c r="CRD104" s="24"/>
      <c r="CRE104" s="24"/>
      <c r="CRF104" s="24"/>
      <c r="CRG104" s="24"/>
      <c r="CRH104" s="24"/>
      <c r="CRI104" s="24"/>
      <c r="CRJ104" s="24"/>
      <c r="CRK104" s="24"/>
      <c r="CRL104" s="24"/>
      <c r="CRM104" s="24"/>
      <c r="CRN104" s="24"/>
      <c r="CRO104" s="24"/>
      <c r="CRP104" s="24"/>
      <c r="CRQ104" s="24"/>
      <c r="CRR104" s="24"/>
      <c r="CRS104" s="24"/>
      <c r="CRT104" s="24"/>
      <c r="CRU104" s="24"/>
      <c r="CRV104" s="24"/>
      <c r="CRW104" s="24"/>
      <c r="CRX104" s="24"/>
      <c r="CRY104" s="24"/>
      <c r="CRZ104" s="24"/>
      <c r="CSA104" s="24"/>
      <c r="CSB104" s="24"/>
      <c r="CSC104" s="24"/>
      <c r="CSD104" s="24"/>
      <c r="CSE104" s="24"/>
      <c r="CSF104" s="24"/>
      <c r="CSG104" s="24"/>
      <c r="CSH104" s="24"/>
      <c r="CSI104" s="24"/>
      <c r="CSJ104" s="24"/>
      <c r="CSK104" s="24"/>
      <c r="CSL104" s="24"/>
      <c r="CSM104" s="24"/>
      <c r="CSN104" s="24"/>
      <c r="CSO104" s="24"/>
      <c r="CSP104" s="24"/>
      <c r="CSQ104" s="24"/>
      <c r="CSR104" s="24"/>
      <c r="CSS104" s="24"/>
      <c r="CST104" s="24"/>
      <c r="CSU104" s="24"/>
      <c r="CSV104" s="24"/>
      <c r="CSW104" s="24"/>
      <c r="CSX104" s="24"/>
      <c r="CSY104" s="24"/>
      <c r="CSZ104" s="24"/>
      <c r="CTA104" s="24"/>
      <c r="CTB104" s="24"/>
      <c r="CTC104" s="24"/>
      <c r="CTD104" s="24"/>
      <c r="CTE104" s="24"/>
      <c r="CTF104" s="24"/>
      <c r="CTG104" s="24"/>
      <c r="CTH104" s="24"/>
      <c r="CTI104" s="24"/>
      <c r="CTJ104" s="24"/>
      <c r="CTK104" s="24"/>
      <c r="CTL104" s="24"/>
      <c r="CTM104" s="24"/>
      <c r="CTN104" s="24"/>
      <c r="CTO104" s="24"/>
      <c r="CTP104" s="24"/>
      <c r="CTQ104" s="24"/>
      <c r="CTR104" s="24"/>
      <c r="CTS104" s="24"/>
      <c r="CTT104" s="24"/>
      <c r="CTU104" s="24"/>
      <c r="CTV104" s="24"/>
      <c r="CTW104" s="24"/>
      <c r="CTX104" s="24"/>
      <c r="CTY104" s="24"/>
      <c r="CTZ104" s="24"/>
      <c r="CUA104" s="24"/>
      <c r="CUB104" s="24"/>
      <c r="CUC104" s="24"/>
      <c r="CUD104" s="24"/>
      <c r="CUE104" s="24"/>
      <c r="CUF104" s="24"/>
      <c r="CUG104" s="24"/>
      <c r="CUH104" s="24"/>
      <c r="CUI104" s="24"/>
      <c r="CUJ104" s="24"/>
      <c r="CUK104" s="24"/>
      <c r="CUL104" s="24"/>
      <c r="CUM104" s="24"/>
      <c r="CUN104" s="24"/>
      <c r="CUO104" s="24"/>
      <c r="CUP104" s="24"/>
      <c r="CUQ104" s="24"/>
      <c r="CUR104" s="24"/>
      <c r="CUS104" s="24"/>
      <c r="CUT104" s="24"/>
      <c r="CUU104" s="24"/>
      <c r="CUV104" s="24"/>
      <c r="CUW104" s="24"/>
      <c r="CUX104" s="24"/>
      <c r="CUY104" s="24"/>
      <c r="CUZ104" s="24"/>
      <c r="CVA104" s="24"/>
      <c r="CVB104" s="24"/>
      <c r="CVC104" s="24"/>
      <c r="CVD104" s="24"/>
      <c r="CVE104" s="24"/>
      <c r="CVF104" s="24"/>
      <c r="CVG104" s="24"/>
      <c r="CVH104" s="24"/>
      <c r="CVI104" s="24"/>
      <c r="CVJ104" s="24"/>
      <c r="CVK104" s="24"/>
      <c r="CVL104" s="24"/>
      <c r="CVM104" s="24"/>
      <c r="CVN104" s="24"/>
      <c r="CVO104" s="24"/>
      <c r="CVP104" s="24"/>
      <c r="CVQ104" s="24"/>
      <c r="CVR104" s="24"/>
      <c r="CVS104" s="24"/>
      <c r="CVT104" s="24"/>
      <c r="CVU104" s="24"/>
      <c r="CVV104" s="24"/>
      <c r="CVW104" s="24"/>
      <c r="CVX104" s="24"/>
      <c r="CVY104" s="24"/>
      <c r="CVZ104" s="24"/>
      <c r="CWA104" s="24"/>
      <c r="CWB104" s="24"/>
      <c r="CWC104" s="24"/>
      <c r="CWD104" s="24"/>
      <c r="CWE104" s="24"/>
      <c r="CWF104" s="24"/>
      <c r="CWG104" s="24"/>
      <c r="CWH104" s="24"/>
      <c r="CWI104" s="24"/>
      <c r="CWJ104" s="24"/>
      <c r="CWK104" s="24"/>
      <c r="CWL104" s="24"/>
      <c r="CWM104" s="24"/>
      <c r="CWN104" s="24"/>
      <c r="CWO104" s="24"/>
      <c r="CWP104" s="24"/>
      <c r="CWQ104" s="24"/>
      <c r="CWR104" s="24"/>
      <c r="CWS104" s="24"/>
      <c r="CWT104" s="24"/>
      <c r="CWU104" s="24"/>
      <c r="CWV104" s="24"/>
      <c r="CWW104" s="24"/>
      <c r="CWX104" s="24"/>
      <c r="CWY104" s="24"/>
      <c r="CWZ104" s="24"/>
      <c r="CXA104" s="24"/>
      <c r="CXB104" s="24"/>
      <c r="CXC104" s="24"/>
      <c r="CXD104" s="24"/>
      <c r="CXE104" s="24"/>
      <c r="CXF104" s="24"/>
      <c r="CXG104" s="24"/>
      <c r="CXH104" s="24"/>
      <c r="CXI104" s="24"/>
      <c r="CXJ104" s="24"/>
      <c r="CXK104" s="24"/>
      <c r="CXL104" s="24"/>
      <c r="CXM104" s="24"/>
      <c r="CXN104" s="24"/>
      <c r="CXO104" s="24"/>
      <c r="CXP104" s="24"/>
      <c r="CXQ104" s="24"/>
      <c r="CXR104" s="24"/>
      <c r="CXS104" s="24"/>
      <c r="CXT104" s="24"/>
      <c r="CXU104" s="24"/>
      <c r="CXV104" s="24"/>
      <c r="CXW104" s="24"/>
      <c r="CXX104" s="24"/>
      <c r="CXY104" s="24"/>
      <c r="CXZ104" s="24"/>
      <c r="CYA104" s="24"/>
      <c r="CYB104" s="24"/>
      <c r="CYC104" s="24"/>
      <c r="CYD104" s="24"/>
      <c r="CYE104" s="24"/>
      <c r="CYF104" s="24"/>
      <c r="CYG104" s="24"/>
      <c r="CYH104" s="24"/>
      <c r="CYI104" s="24"/>
      <c r="CYJ104" s="24"/>
      <c r="CYK104" s="24"/>
      <c r="CYL104" s="24"/>
      <c r="CYM104" s="24"/>
      <c r="CYN104" s="24"/>
      <c r="CYO104" s="24"/>
      <c r="CYP104" s="24"/>
      <c r="CYQ104" s="24"/>
      <c r="CYR104" s="24"/>
      <c r="CYS104" s="24"/>
      <c r="CYT104" s="24"/>
      <c r="CYU104" s="24"/>
      <c r="CYV104" s="24"/>
      <c r="CYW104" s="24"/>
      <c r="CYX104" s="24"/>
      <c r="CYY104" s="24"/>
      <c r="CYZ104" s="24"/>
      <c r="CZA104" s="24"/>
      <c r="CZB104" s="24"/>
      <c r="CZC104" s="24"/>
      <c r="CZD104" s="24"/>
      <c r="CZE104" s="24"/>
      <c r="CZF104" s="24"/>
      <c r="CZG104" s="24"/>
      <c r="CZH104" s="24"/>
      <c r="CZI104" s="24"/>
      <c r="CZJ104" s="24"/>
      <c r="CZK104" s="24"/>
      <c r="CZL104" s="24"/>
      <c r="CZM104" s="24"/>
      <c r="CZN104" s="24"/>
      <c r="CZO104" s="24"/>
      <c r="CZP104" s="24"/>
      <c r="CZQ104" s="24"/>
      <c r="CZR104" s="24"/>
      <c r="CZS104" s="24"/>
      <c r="CZT104" s="24"/>
      <c r="CZU104" s="24"/>
      <c r="CZV104" s="24"/>
      <c r="CZW104" s="24"/>
      <c r="CZX104" s="24"/>
      <c r="CZY104" s="24"/>
      <c r="CZZ104" s="24"/>
      <c r="DAA104" s="24"/>
      <c r="DAB104" s="24"/>
      <c r="DAC104" s="24"/>
      <c r="DAD104" s="24"/>
      <c r="DAE104" s="24"/>
      <c r="DAF104" s="24"/>
      <c r="DAG104" s="24"/>
      <c r="DAH104" s="24"/>
      <c r="DAI104" s="24"/>
      <c r="DAJ104" s="24"/>
      <c r="DAK104" s="24"/>
      <c r="DAL104" s="24"/>
      <c r="DAM104" s="24"/>
      <c r="DAN104" s="24"/>
      <c r="DAO104" s="24"/>
      <c r="DAP104" s="24"/>
      <c r="DAQ104" s="24"/>
      <c r="DAR104" s="24"/>
      <c r="DAS104" s="24"/>
      <c r="DAT104" s="24"/>
      <c r="DAU104" s="24"/>
      <c r="DAV104" s="24"/>
      <c r="DAW104" s="24"/>
      <c r="DAX104" s="24"/>
      <c r="DAY104" s="24"/>
      <c r="DAZ104" s="24"/>
      <c r="DBA104" s="24"/>
      <c r="DBB104" s="24"/>
      <c r="DBC104" s="24"/>
      <c r="DBD104" s="24"/>
      <c r="DBE104" s="24"/>
      <c r="DBF104" s="24"/>
      <c r="DBG104" s="24"/>
      <c r="DBH104" s="24"/>
      <c r="DBI104" s="24"/>
      <c r="DBJ104" s="24"/>
      <c r="DBK104" s="24"/>
      <c r="DBL104" s="24"/>
      <c r="DBM104" s="24"/>
      <c r="DBN104" s="24"/>
      <c r="DBO104" s="24"/>
      <c r="DBP104" s="24"/>
      <c r="DBQ104" s="24"/>
      <c r="DBR104" s="24"/>
      <c r="DBS104" s="24"/>
      <c r="DBT104" s="24"/>
      <c r="DBU104" s="24"/>
      <c r="DBV104" s="24"/>
      <c r="DBW104" s="24"/>
      <c r="DBX104" s="24"/>
      <c r="DBY104" s="24"/>
      <c r="DBZ104" s="24"/>
      <c r="DCA104" s="24"/>
      <c r="DCB104" s="24"/>
      <c r="DCC104" s="24"/>
      <c r="DCD104" s="24"/>
      <c r="DCE104" s="24"/>
      <c r="DCF104" s="24"/>
      <c r="DCG104" s="24"/>
      <c r="DCH104" s="24"/>
      <c r="DCI104" s="24"/>
      <c r="DCJ104" s="24"/>
      <c r="DCK104" s="24"/>
      <c r="DCL104" s="24"/>
      <c r="DCM104" s="24"/>
      <c r="DCN104" s="24"/>
      <c r="DCO104" s="24"/>
      <c r="DCP104" s="24"/>
      <c r="DCQ104" s="24"/>
      <c r="DCR104" s="24"/>
      <c r="DCS104" s="24"/>
      <c r="DCT104" s="24"/>
      <c r="DCU104" s="24"/>
      <c r="DCV104" s="24"/>
      <c r="DCW104" s="24"/>
      <c r="DCX104" s="24"/>
      <c r="DCY104" s="24"/>
      <c r="DCZ104" s="24"/>
      <c r="DDA104" s="24"/>
      <c r="DDB104" s="24"/>
      <c r="DDC104" s="24"/>
      <c r="DDD104" s="24"/>
      <c r="DDE104" s="24"/>
      <c r="DDF104" s="24"/>
      <c r="DDG104" s="24"/>
      <c r="DDH104" s="24"/>
      <c r="DDI104" s="24"/>
      <c r="DDJ104" s="24"/>
      <c r="DDK104" s="24"/>
      <c r="DDL104" s="24"/>
      <c r="DDM104" s="24"/>
      <c r="DDN104" s="24"/>
      <c r="DDO104" s="24"/>
      <c r="DDP104" s="24"/>
      <c r="DDQ104" s="24"/>
      <c r="DDR104" s="24"/>
      <c r="DDS104" s="24"/>
      <c r="DDT104" s="24"/>
      <c r="DDU104" s="24"/>
      <c r="DDV104" s="24"/>
      <c r="DDW104" s="24"/>
      <c r="DDX104" s="24"/>
      <c r="DDY104" s="24"/>
      <c r="DDZ104" s="24"/>
      <c r="DEA104" s="24"/>
      <c r="DEB104" s="24"/>
      <c r="DEC104" s="24"/>
      <c r="DED104" s="24"/>
      <c r="DEE104" s="24"/>
      <c r="DEF104" s="24"/>
      <c r="DEG104" s="24"/>
      <c r="DEH104" s="24"/>
      <c r="DEI104" s="24"/>
      <c r="DEJ104" s="24"/>
      <c r="DEK104" s="24"/>
      <c r="DEL104" s="24"/>
      <c r="DEM104" s="24"/>
      <c r="DEN104" s="24"/>
      <c r="DEO104" s="24"/>
      <c r="DEP104" s="24"/>
      <c r="DEQ104" s="24"/>
      <c r="DER104" s="24"/>
      <c r="DES104" s="24"/>
      <c r="DET104" s="24"/>
      <c r="DEU104" s="24"/>
      <c r="DEV104" s="24"/>
      <c r="DEW104" s="24"/>
      <c r="DEX104" s="24"/>
      <c r="DEY104" s="24"/>
      <c r="DEZ104" s="24"/>
      <c r="DFA104" s="24"/>
      <c r="DFB104" s="24"/>
      <c r="DFC104" s="24"/>
      <c r="DFD104" s="24"/>
      <c r="DFE104" s="24"/>
      <c r="DFF104" s="24"/>
      <c r="DFG104" s="24"/>
      <c r="DFH104" s="24"/>
      <c r="DFI104" s="24"/>
      <c r="DFJ104" s="24"/>
      <c r="DFK104" s="24"/>
      <c r="DFL104" s="24"/>
      <c r="DFM104" s="24"/>
      <c r="DFN104" s="24"/>
      <c r="DFO104" s="24"/>
      <c r="DFP104" s="24"/>
      <c r="DFQ104" s="24"/>
      <c r="DFR104" s="24"/>
      <c r="DFS104" s="24"/>
      <c r="DFT104" s="24"/>
      <c r="DFU104" s="24"/>
      <c r="DFV104" s="24"/>
      <c r="DFW104" s="24"/>
      <c r="DFX104" s="24"/>
      <c r="DFY104" s="24"/>
      <c r="DFZ104" s="24"/>
      <c r="DGA104" s="24"/>
      <c r="DGB104" s="24"/>
      <c r="DGC104" s="24"/>
      <c r="DGD104" s="24"/>
      <c r="DGE104" s="24"/>
      <c r="DGF104" s="24"/>
      <c r="DGG104" s="24"/>
      <c r="DGH104" s="24"/>
      <c r="DGI104" s="24"/>
      <c r="DGJ104" s="24"/>
      <c r="DGK104" s="24"/>
      <c r="DGL104" s="24"/>
      <c r="DGM104" s="24"/>
      <c r="DGN104" s="24"/>
      <c r="DGO104" s="24"/>
      <c r="DGP104" s="24"/>
      <c r="DGQ104" s="24"/>
      <c r="DGR104" s="24"/>
      <c r="DGS104" s="24"/>
      <c r="DGT104" s="24"/>
      <c r="DGU104" s="24"/>
      <c r="DGV104" s="24"/>
      <c r="DGW104" s="24"/>
      <c r="DGX104" s="24"/>
      <c r="DGY104" s="24"/>
      <c r="DGZ104" s="24"/>
      <c r="DHA104" s="24"/>
      <c r="DHB104" s="24"/>
      <c r="DHC104" s="24"/>
      <c r="DHD104" s="24"/>
      <c r="DHE104" s="24"/>
      <c r="DHF104" s="24"/>
      <c r="DHG104" s="24"/>
      <c r="DHH104" s="24"/>
      <c r="DHI104" s="24"/>
      <c r="DHJ104" s="24"/>
      <c r="DHK104" s="24"/>
      <c r="DHL104" s="24"/>
      <c r="DHM104" s="24"/>
      <c r="DHN104" s="24"/>
      <c r="DHO104" s="24"/>
      <c r="DHP104" s="24"/>
      <c r="DHQ104" s="24"/>
      <c r="DHR104" s="24"/>
      <c r="DHS104" s="24"/>
      <c r="DHT104" s="24"/>
      <c r="DHU104" s="24"/>
      <c r="DHV104" s="24"/>
      <c r="DHW104" s="24"/>
      <c r="DHX104" s="24"/>
      <c r="DHY104" s="24"/>
      <c r="DHZ104" s="24"/>
      <c r="DIA104" s="24"/>
      <c r="DIB104" s="24"/>
      <c r="DIC104" s="24"/>
      <c r="DID104" s="24"/>
      <c r="DIE104" s="24"/>
      <c r="DIF104" s="24"/>
      <c r="DIG104" s="24"/>
      <c r="DIH104" s="24"/>
      <c r="DII104" s="24"/>
      <c r="DIJ104" s="24"/>
      <c r="DIK104" s="24"/>
      <c r="DIL104" s="24"/>
      <c r="DIM104" s="24"/>
      <c r="DIN104" s="24"/>
      <c r="DIO104" s="24"/>
      <c r="DIP104" s="24"/>
      <c r="DIQ104" s="24"/>
      <c r="DIR104" s="24"/>
      <c r="DIS104" s="24"/>
      <c r="DIT104" s="24"/>
      <c r="DIU104" s="24"/>
      <c r="DIV104" s="24"/>
      <c r="DIW104" s="24"/>
      <c r="DIX104" s="24"/>
      <c r="DIY104" s="24"/>
      <c r="DIZ104" s="24"/>
      <c r="DJA104" s="24"/>
      <c r="DJB104" s="24"/>
      <c r="DJC104" s="24"/>
      <c r="DJD104" s="24"/>
      <c r="DJE104" s="24"/>
      <c r="DJF104" s="24"/>
      <c r="DJG104" s="24"/>
      <c r="DJH104" s="24"/>
      <c r="DJI104" s="24"/>
      <c r="DJJ104" s="24"/>
      <c r="DJK104" s="24"/>
      <c r="DJL104" s="24"/>
      <c r="DJM104" s="24"/>
      <c r="DJN104" s="24"/>
      <c r="DJO104" s="24"/>
      <c r="DJP104" s="24"/>
      <c r="DJQ104" s="24"/>
      <c r="DJR104" s="24"/>
      <c r="DJS104" s="24"/>
      <c r="DJT104" s="24"/>
      <c r="DJU104" s="24"/>
      <c r="DJV104" s="24"/>
      <c r="DJW104" s="24"/>
      <c r="DJX104" s="24"/>
      <c r="DJY104" s="24"/>
      <c r="DJZ104" s="24"/>
      <c r="DKA104" s="24"/>
      <c r="DKB104" s="24"/>
      <c r="DKC104" s="24"/>
      <c r="DKD104" s="24"/>
      <c r="DKE104" s="24"/>
      <c r="DKF104" s="24"/>
      <c r="DKG104" s="24"/>
      <c r="DKH104" s="24"/>
      <c r="DKI104" s="24"/>
      <c r="DKJ104" s="24"/>
      <c r="DKK104" s="24"/>
      <c r="DKL104" s="24"/>
      <c r="DKM104" s="24"/>
      <c r="DKN104" s="24"/>
      <c r="DKO104" s="24"/>
      <c r="DKP104" s="24"/>
      <c r="DKQ104" s="24"/>
      <c r="DKR104" s="24"/>
      <c r="DKS104" s="24"/>
      <c r="DKT104" s="24"/>
      <c r="DKU104" s="24"/>
      <c r="DKV104" s="24"/>
      <c r="DKW104" s="24"/>
      <c r="DKX104" s="24"/>
      <c r="DKY104" s="24"/>
      <c r="DKZ104" s="24"/>
      <c r="DLA104" s="24"/>
      <c r="DLB104" s="24"/>
      <c r="DLC104" s="24"/>
      <c r="DLD104" s="24"/>
      <c r="DLE104" s="24"/>
      <c r="DLF104" s="24"/>
      <c r="DLG104" s="24"/>
      <c r="DLH104" s="24"/>
      <c r="DLI104" s="24"/>
      <c r="DLJ104" s="24"/>
      <c r="DLK104" s="24"/>
      <c r="DLL104" s="24"/>
      <c r="DLM104" s="24"/>
      <c r="DLN104" s="24"/>
      <c r="DLO104" s="24"/>
      <c r="DLP104" s="24"/>
      <c r="DLQ104" s="24"/>
      <c r="DLR104" s="24"/>
      <c r="DLS104" s="24"/>
      <c r="DLT104" s="24"/>
      <c r="DLU104" s="24"/>
      <c r="DLV104" s="24"/>
      <c r="DLW104" s="24"/>
      <c r="DLX104" s="24"/>
      <c r="DLY104" s="24"/>
      <c r="DLZ104" s="24"/>
      <c r="DMA104" s="24"/>
      <c r="DMB104" s="24"/>
      <c r="DMC104" s="24"/>
      <c r="DMD104" s="24"/>
      <c r="DME104" s="24"/>
      <c r="DMF104" s="24"/>
      <c r="DMG104" s="24"/>
      <c r="DMH104" s="24"/>
      <c r="DMI104" s="24"/>
      <c r="DMJ104" s="24"/>
      <c r="DMK104" s="24"/>
      <c r="DML104" s="24"/>
      <c r="DMM104" s="24"/>
      <c r="DMN104" s="24"/>
      <c r="DMO104" s="24"/>
      <c r="DMP104" s="24"/>
      <c r="DMQ104" s="24"/>
      <c r="DMR104" s="24"/>
      <c r="DMS104" s="24"/>
      <c r="DMT104" s="24"/>
      <c r="DMU104" s="24"/>
      <c r="DMV104" s="24"/>
      <c r="DMW104" s="24"/>
      <c r="DMX104" s="24"/>
      <c r="DMY104" s="24"/>
      <c r="DMZ104" s="24"/>
      <c r="DNA104" s="24"/>
      <c r="DNB104" s="24"/>
      <c r="DNC104" s="24"/>
      <c r="DND104" s="24"/>
      <c r="DNE104" s="24"/>
      <c r="DNF104" s="24"/>
      <c r="DNG104" s="24"/>
      <c r="DNH104" s="24"/>
      <c r="DNI104" s="24"/>
      <c r="DNJ104" s="24"/>
      <c r="DNK104" s="24"/>
      <c r="DNL104" s="24"/>
      <c r="DNM104" s="24"/>
      <c r="DNN104" s="24"/>
      <c r="DNO104" s="24"/>
      <c r="DNP104" s="24"/>
      <c r="DNQ104" s="24"/>
      <c r="DNR104" s="24"/>
      <c r="DNS104" s="24"/>
      <c r="DNT104" s="24"/>
      <c r="DNU104" s="24"/>
      <c r="DNV104" s="24"/>
      <c r="DNW104" s="24"/>
      <c r="DNX104" s="24"/>
      <c r="DNY104" s="24"/>
      <c r="DNZ104" s="24"/>
      <c r="DOA104" s="24"/>
      <c r="DOB104" s="24"/>
      <c r="DOC104" s="24"/>
      <c r="DOD104" s="24"/>
      <c r="DOE104" s="24"/>
      <c r="DOF104" s="24"/>
      <c r="DOG104" s="24"/>
      <c r="DOH104" s="24"/>
      <c r="DOI104" s="24"/>
      <c r="DOJ104" s="24"/>
      <c r="DOK104" s="24"/>
      <c r="DOL104" s="24"/>
      <c r="DOM104" s="24"/>
      <c r="DON104" s="24"/>
      <c r="DOO104" s="24"/>
      <c r="DOP104" s="24"/>
      <c r="DOQ104" s="24"/>
      <c r="DOR104" s="24"/>
      <c r="DOS104" s="24"/>
      <c r="DOT104" s="24"/>
      <c r="DOU104" s="24"/>
      <c r="DOV104" s="24"/>
      <c r="DOW104" s="24"/>
      <c r="DOX104" s="24"/>
      <c r="DOY104" s="24"/>
      <c r="DOZ104" s="24"/>
      <c r="DPA104" s="24"/>
      <c r="DPB104" s="24"/>
      <c r="DPC104" s="24"/>
      <c r="DPD104" s="24"/>
      <c r="DPE104" s="24"/>
      <c r="DPF104" s="24"/>
      <c r="DPG104" s="24"/>
      <c r="DPH104" s="24"/>
      <c r="DPI104" s="24"/>
      <c r="DPJ104" s="24"/>
      <c r="DPK104" s="24"/>
      <c r="DPL104" s="24"/>
      <c r="DPM104" s="24"/>
      <c r="DPN104" s="24"/>
      <c r="DPO104" s="24"/>
      <c r="DPP104" s="24"/>
      <c r="DPQ104" s="24"/>
      <c r="DPR104" s="24"/>
      <c r="DPS104" s="24"/>
      <c r="DPT104" s="24"/>
      <c r="DPU104" s="24"/>
      <c r="DPV104" s="24"/>
      <c r="DPW104" s="24"/>
      <c r="DPX104" s="24"/>
      <c r="DPY104" s="24"/>
      <c r="DPZ104" s="24"/>
      <c r="DQA104" s="24"/>
      <c r="DQB104" s="24"/>
      <c r="DQC104" s="24"/>
      <c r="DQD104" s="24"/>
      <c r="DQE104" s="24"/>
      <c r="DQF104" s="24"/>
      <c r="DQG104" s="24"/>
      <c r="DQH104" s="24"/>
      <c r="DQI104" s="24"/>
      <c r="DQJ104" s="24"/>
      <c r="DQK104" s="24"/>
      <c r="DQL104" s="24"/>
      <c r="DQM104" s="24"/>
      <c r="DQN104" s="24"/>
      <c r="DQO104" s="24"/>
      <c r="DQP104" s="24"/>
      <c r="DQQ104" s="24"/>
      <c r="DQR104" s="24"/>
      <c r="DQS104" s="24"/>
      <c r="DQT104" s="24"/>
      <c r="DQU104" s="24"/>
      <c r="DQV104" s="24"/>
      <c r="DQW104" s="24"/>
      <c r="DQX104" s="24"/>
      <c r="DQY104" s="24"/>
      <c r="DQZ104" s="24"/>
      <c r="DRA104" s="24"/>
      <c r="DRB104" s="24"/>
      <c r="DRC104" s="24"/>
      <c r="DRD104" s="24"/>
      <c r="DRE104" s="24"/>
      <c r="DRF104" s="24"/>
      <c r="DRG104" s="24"/>
      <c r="DRH104" s="24"/>
      <c r="DRI104" s="24"/>
      <c r="DRJ104" s="24"/>
      <c r="DRK104" s="24"/>
      <c r="DRL104" s="24"/>
      <c r="DRM104" s="24"/>
      <c r="DRN104" s="24"/>
      <c r="DRO104" s="24"/>
      <c r="DRP104" s="24"/>
      <c r="DRQ104" s="24"/>
      <c r="DRR104" s="24"/>
      <c r="DRS104" s="24"/>
      <c r="DRT104" s="24"/>
      <c r="DRU104" s="24"/>
      <c r="DRV104" s="24"/>
      <c r="DRW104" s="24"/>
      <c r="DRX104" s="24"/>
      <c r="DRY104" s="24"/>
      <c r="DRZ104" s="24"/>
      <c r="DSA104" s="24"/>
      <c r="DSB104" s="24"/>
      <c r="DSC104" s="24"/>
      <c r="DSD104" s="24"/>
      <c r="DSE104" s="24"/>
      <c r="DSF104" s="24"/>
      <c r="DSG104" s="24"/>
      <c r="DSH104" s="24"/>
      <c r="DSI104" s="24"/>
      <c r="DSJ104" s="24"/>
      <c r="DSK104" s="24"/>
      <c r="DSL104" s="24"/>
      <c r="DSM104" s="24"/>
      <c r="DSN104" s="24"/>
      <c r="DSO104" s="24"/>
      <c r="DSP104" s="24"/>
      <c r="DSQ104" s="24"/>
      <c r="DSR104" s="24"/>
      <c r="DSS104" s="24"/>
      <c r="DST104" s="24"/>
      <c r="DSU104" s="24"/>
      <c r="DSV104" s="24"/>
      <c r="DSW104" s="24"/>
      <c r="DSX104" s="24"/>
      <c r="DSY104" s="24"/>
      <c r="DSZ104" s="24"/>
      <c r="DTA104" s="24"/>
      <c r="DTB104" s="24"/>
      <c r="DTC104" s="24"/>
      <c r="DTD104" s="24"/>
      <c r="DTE104" s="24"/>
      <c r="DTF104" s="24"/>
      <c r="DTG104" s="24"/>
      <c r="DTH104" s="24"/>
      <c r="DTI104" s="24"/>
      <c r="DTJ104" s="24"/>
      <c r="DTK104" s="24"/>
      <c r="DTL104" s="24"/>
      <c r="DTM104" s="24"/>
      <c r="DTN104" s="24"/>
      <c r="DTO104" s="24"/>
      <c r="DTP104" s="24"/>
      <c r="DTQ104" s="24"/>
      <c r="DTR104" s="24"/>
      <c r="DTS104" s="24"/>
      <c r="DTT104" s="24"/>
      <c r="DTU104" s="24"/>
      <c r="DTV104" s="24"/>
      <c r="DTW104" s="24"/>
      <c r="DTX104" s="24"/>
      <c r="DTY104" s="24"/>
      <c r="DTZ104" s="24"/>
      <c r="DUA104" s="24"/>
      <c r="DUB104" s="24"/>
      <c r="DUC104" s="24"/>
      <c r="DUD104" s="24"/>
      <c r="DUE104" s="24"/>
      <c r="DUF104" s="24"/>
      <c r="DUG104" s="24"/>
      <c r="DUH104" s="24"/>
      <c r="DUI104" s="24"/>
      <c r="DUJ104" s="24"/>
      <c r="DUK104" s="24"/>
      <c r="DUL104" s="24"/>
      <c r="DUM104" s="24"/>
      <c r="DUN104" s="24"/>
      <c r="DUO104" s="24"/>
      <c r="DUP104" s="24"/>
      <c r="DUQ104" s="24"/>
      <c r="DUR104" s="24"/>
      <c r="DUS104" s="24"/>
      <c r="DUT104" s="24"/>
      <c r="DUU104" s="24"/>
      <c r="DUV104" s="24"/>
      <c r="DUW104" s="24"/>
      <c r="DUX104" s="24"/>
      <c r="DUY104" s="24"/>
      <c r="DUZ104" s="24"/>
      <c r="DVA104" s="24"/>
      <c r="DVB104" s="24"/>
      <c r="DVC104" s="24"/>
      <c r="DVD104" s="24"/>
      <c r="DVE104" s="24"/>
      <c r="DVF104" s="24"/>
      <c r="DVG104" s="24"/>
      <c r="DVH104" s="24"/>
      <c r="DVI104" s="24"/>
      <c r="DVJ104" s="24"/>
      <c r="DVK104" s="24"/>
      <c r="DVL104" s="24"/>
      <c r="DVM104" s="24"/>
      <c r="DVN104" s="24"/>
      <c r="DVO104" s="24"/>
      <c r="DVP104" s="24"/>
      <c r="DVQ104" s="24"/>
      <c r="DVR104" s="24"/>
      <c r="DVS104" s="24"/>
      <c r="DVT104" s="24"/>
      <c r="DVU104" s="24"/>
      <c r="DVV104" s="24"/>
      <c r="DVW104" s="24"/>
      <c r="DVX104" s="24"/>
      <c r="DVY104" s="24"/>
      <c r="DVZ104" s="24"/>
      <c r="DWA104" s="24"/>
      <c r="DWB104" s="24"/>
      <c r="DWC104" s="24"/>
      <c r="DWD104" s="24"/>
      <c r="DWE104" s="24"/>
      <c r="DWF104" s="24"/>
      <c r="DWG104" s="24"/>
      <c r="DWH104" s="24"/>
      <c r="DWI104" s="24"/>
      <c r="DWJ104" s="24"/>
      <c r="DWK104" s="24"/>
      <c r="DWL104" s="24"/>
      <c r="DWM104" s="24"/>
      <c r="DWN104" s="24"/>
      <c r="DWO104" s="24"/>
      <c r="DWP104" s="24"/>
      <c r="DWQ104" s="24"/>
      <c r="DWR104" s="24"/>
      <c r="DWS104" s="24"/>
      <c r="DWT104" s="24"/>
      <c r="DWU104" s="24"/>
      <c r="DWV104" s="24"/>
      <c r="DWW104" s="24"/>
      <c r="DWX104" s="24"/>
      <c r="DWY104" s="24"/>
      <c r="DWZ104" s="24"/>
      <c r="DXA104" s="24"/>
      <c r="DXB104" s="24"/>
      <c r="DXC104" s="24"/>
      <c r="DXD104" s="24"/>
      <c r="DXE104" s="24"/>
      <c r="DXF104" s="24"/>
      <c r="DXG104" s="24"/>
      <c r="DXH104" s="24"/>
      <c r="DXI104" s="24"/>
      <c r="DXJ104" s="24"/>
      <c r="DXK104" s="24"/>
      <c r="DXL104" s="24"/>
      <c r="DXM104" s="24"/>
      <c r="DXN104" s="24"/>
      <c r="DXO104" s="24"/>
      <c r="DXP104" s="24"/>
      <c r="DXQ104" s="24"/>
      <c r="DXR104" s="24"/>
      <c r="DXS104" s="24"/>
      <c r="DXT104" s="24"/>
      <c r="DXU104" s="24"/>
      <c r="DXV104" s="24"/>
      <c r="DXW104" s="24"/>
      <c r="DXX104" s="24"/>
      <c r="DXY104" s="24"/>
      <c r="DXZ104" s="24"/>
      <c r="DYA104" s="24"/>
      <c r="DYB104" s="24"/>
      <c r="DYC104" s="24"/>
      <c r="DYD104" s="24"/>
      <c r="DYE104" s="24"/>
      <c r="DYF104" s="24"/>
      <c r="DYG104" s="24"/>
      <c r="DYH104" s="24"/>
      <c r="DYI104" s="24"/>
      <c r="DYJ104" s="24"/>
      <c r="DYK104" s="24"/>
      <c r="DYL104" s="24"/>
      <c r="DYM104" s="24"/>
      <c r="DYN104" s="24"/>
      <c r="DYO104" s="24"/>
      <c r="DYP104" s="24"/>
      <c r="DYQ104" s="24"/>
      <c r="DYR104" s="24"/>
      <c r="DYS104" s="24"/>
      <c r="DYT104" s="24"/>
      <c r="DYU104" s="24"/>
      <c r="DYV104" s="24"/>
      <c r="DYW104" s="24"/>
      <c r="DYX104" s="24"/>
      <c r="DYY104" s="24"/>
      <c r="DYZ104" s="24"/>
      <c r="DZA104" s="24"/>
      <c r="DZB104" s="24"/>
      <c r="DZC104" s="24"/>
      <c r="DZD104" s="24"/>
      <c r="DZE104" s="24"/>
      <c r="DZF104" s="24"/>
      <c r="DZG104" s="24"/>
      <c r="DZH104" s="24"/>
      <c r="DZI104" s="24"/>
      <c r="DZJ104" s="24"/>
      <c r="DZK104" s="24"/>
      <c r="DZL104" s="24"/>
      <c r="DZM104" s="24"/>
      <c r="DZN104" s="24"/>
      <c r="DZO104" s="24"/>
      <c r="DZP104" s="24"/>
      <c r="DZQ104" s="24"/>
      <c r="DZR104" s="24"/>
      <c r="DZS104" s="24"/>
      <c r="DZT104" s="24"/>
      <c r="DZU104" s="24"/>
      <c r="DZV104" s="24"/>
      <c r="DZW104" s="24"/>
      <c r="DZX104" s="24"/>
      <c r="DZY104" s="24"/>
      <c r="DZZ104" s="24"/>
      <c r="EAA104" s="24"/>
      <c r="EAB104" s="24"/>
      <c r="EAC104" s="24"/>
      <c r="EAD104" s="24"/>
      <c r="EAE104" s="24"/>
      <c r="EAF104" s="24"/>
      <c r="EAG104" s="24"/>
      <c r="EAH104" s="24"/>
      <c r="EAI104" s="24"/>
      <c r="EAJ104" s="24"/>
      <c r="EAK104" s="24"/>
      <c r="EAL104" s="24"/>
      <c r="EAM104" s="24"/>
      <c r="EAN104" s="24"/>
      <c r="EAO104" s="24"/>
      <c r="EAP104" s="24"/>
      <c r="EAQ104" s="24"/>
      <c r="EAR104" s="24"/>
      <c r="EAS104" s="24"/>
      <c r="EAT104" s="24"/>
      <c r="EAU104" s="24"/>
      <c r="EAV104" s="24"/>
      <c r="EAW104" s="24"/>
      <c r="EAX104" s="24"/>
      <c r="EAY104" s="24"/>
      <c r="EAZ104" s="24"/>
      <c r="EBA104" s="24"/>
      <c r="EBB104" s="24"/>
      <c r="EBC104" s="24"/>
      <c r="EBD104" s="24"/>
      <c r="EBE104" s="24"/>
      <c r="EBF104" s="24"/>
      <c r="EBG104" s="24"/>
      <c r="EBH104" s="24"/>
      <c r="EBI104" s="24"/>
      <c r="EBJ104" s="24"/>
      <c r="EBK104" s="24"/>
      <c r="EBL104" s="24"/>
      <c r="EBM104" s="24"/>
      <c r="EBN104" s="24"/>
      <c r="EBO104" s="24"/>
      <c r="EBP104" s="24"/>
      <c r="EBQ104" s="24"/>
      <c r="EBR104" s="24"/>
      <c r="EBS104" s="24"/>
      <c r="EBT104" s="24"/>
      <c r="EBU104" s="24"/>
      <c r="EBV104" s="24"/>
      <c r="EBW104" s="24"/>
      <c r="EBX104" s="24"/>
      <c r="EBY104" s="24"/>
      <c r="EBZ104" s="24"/>
      <c r="ECA104" s="24"/>
      <c r="ECB104" s="24"/>
      <c r="ECC104" s="24"/>
      <c r="ECD104" s="24"/>
      <c r="ECE104" s="24"/>
      <c r="ECF104" s="24"/>
      <c r="ECG104" s="24"/>
      <c r="ECH104" s="24"/>
      <c r="ECI104" s="24"/>
      <c r="ECJ104" s="24"/>
      <c r="ECK104" s="24"/>
      <c r="ECL104" s="24"/>
      <c r="ECM104" s="24"/>
      <c r="ECN104" s="24"/>
      <c r="ECO104" s="24"/>
      <c r="ECP104" s="24"/>
      <c r="ECQ104" s="24"/>
      <c r="ECR104" s="24"/>
      <c r="ECS104" s="24"/>
      <c r="ECT104" s="24"/>
      <c r="ECU104" s="24"/>
      <c r="ECV104" s="24"/>
      <c r="ECW104" s="24"/>
      <c r="ECX104" s="24"/>
      <c r="ECY104" s="24"/>
      <c r="ECZ104" s="24"/>
      <c r="EDA104" s="24"/>
      <c r="EDB104" s="24"/>
      <c r="EDC104" s="24"/>
      <c r="EDD104" s="24"/>
      <c r="EDE104" s="24"/>
      <c r="EDF104" s="24"/>
      <c r="EDG104" s="24"/>
      <c r="EDH104" s="24"/>
      <c r="EDI104" s="24"/>
      <c r="EDJ104" s="24"/>
      <c r="EDK104" s="24"/>
      <c r="EDL104" s="24"/>
      <c r="EDM104" s="24"/>
      <c r="EDN104" s="24"/>
      <c r="EDO104" s="24"/>
      <c r="EDP104" s="24"/>
      <c r="EDQ104" s="24"/>
      <c r="EDR104" s="24"/>
      <c r="EDS104" s="24"/>
      <c r="EDT104" s="24"/>
      <c r="EDU104" s="24"/>
      <c r="EDV104" s="24"/>
      <c r="EDW104" s="24"/>
      <c r="EDX104" s="24"/>
      <c r="EDY104" s="24"/>
      <c r="EDZ104" s="24"/>
      <c r="EEA104" s="24"/>
      <c r="EEB104" s="24"/>
      <c r="EEC104" s="24"/>
      <c r="EED104" s="24"/>
      <c r="EEE104" s="24"/>
      <c r="EEF104" s="24"/>
      <c r="EEG104" s="24"/>
      <c r="EEH104" s="24"/>
      <c r="EEI104" s="24"/>
      <c r="EEJ104" s="24"/>
      <c r="EEK104" s="24"/>
      <c r="EEL104" s="24"/>
      <c r="EEM104" s="24"/>
      <c r="EEN104" s="24"/>
      <c r="EEO104" s="24"/>
      <c r="EEP104" s="24"/>
      <c r="EEQ104" s="24"/>
      <c r="EER104" s="24"/>
      <c r="EES104" s="24"/>
      <c r="EET104" s="24"/>
      <c r="EEU104" s="24"/>
      <c r="EEV104" s="24"/>
      <c r="EEW104" s="24"/>
      <c r="EEX104" s="24"/>
      <c r="EEY104" s="24"/>
      <c r="EEZ104" s="24"/>
      <c r="EFA104" s="24"/>
      <c r="EFB104" s="24"/>
      <c r="EFC104" s="24"/>
      <c r="EFD104" s="24"/>
      <c r="EFE104" s="24"/>
      <c r="EFF104" s="24"/>
      <c r="EFG104" s="24"/>
      <c r="EFH104" s="24"/>
      <c r="EFI104" s="24"/>
      <c r="EFJ104" s="24"/>
      <c r="EFK104" s="24"/>
      <c r="EFL104" s="24"/>
      <c r="EFM104" s="24"/>
      <c r="EFN104" s="24"/>
      <c r="EFO104" s="24"/>
      <c r="EFP104" s="24"/>
      <c r="EFQ104" s="24"/>
      <c r="EFR104" s="24"/>
      <c r="EFS104" s="24"/>
      <c r="EFT104" s="24"/>
      <c r="EFU104" s="24"/>
      <c r="EFV104" s="24"/>
      <c r="EFW104" s="24"/>
      <c r="EFX104" s="24"/>
      <c r="EFY104" s="24"/>
      <c r="EFZ104" s="24"/>
      <c r="EGA104" s="24"/>
      <c r="EGB104" s="24"/>
      <c r="EGC104" s="24"/>
      <c r="EGD104" s="24"/>
      <c r="EGE104" s="24"/>
      <c r="EGF104" s="24"/>
      <c r="EGG104" s="24"/>
      <c r="EGH104" s="24"/>
      <c r="EGI104" s="24"/>
      <c r="EGJ104" s="24"/>
      <c r="EGK104" s="24"/>
      <c r="EGL104" s="24"/>
      <c r="EGM104" s="24"/>
      <c r="EGN104" s="24"/>
      <c r="EGO104" s="24"/>
      <c r="EGP104" s="24"/>
      <c r="EGQ104" s="24"/>
      <c r="EGR104" s="24"/>
      <c r="EGS104" s="24"/>
      <c r="EGT104" s="24"/>
      <c r="EGU104" s="24"/>
      <c r="EGV104" s="24"/>
      <c r="EGW104" s="24"/>
      <c r="EGX104" s="24"/>
      <c r="EGY104" s="24"/>
      <c r="EGZ104" s="24"/>
      <c r="EHA104" s="24"/>
      <c r="EHB104" s="24"/>
      <c r="EHC104" s="24"/>
      <c r="EHD104" s="24"/>
      <c r="EHE104" s="24"/>
      <c r="EHF104" s="24"/>
      <c r="EHG104" s="24"/>
      <c r="EHH104" s="24"/>
      <c r="EHI104" s="24"/>
      <c r="EHJ104" s="24"/>
      <c r="EHK104" s="24"/>
      <c r="EHL104" s="24"/>
      <c r="EHM104" s="24"/>
      <c r="EHN104" s="24"/>
      <c r="EHO104" s="24"/>
      <c r="EHP104" s="24"/>
      <c r="EHQ104" s="24"/>
      <c r="EHR104" s="24"/>
      <c r="EHS104" s="24"/>
      <c r="EHT104" s="24"/>
      <c r="EHU104" s="24"/>
      <c r="EHV104" s="24"/>
      <c r="EHW104" s="24"/>
      <c r="EHX104" s="24"/>
      <c r="EHY104" s="24"/>
      <c r="EHZ104" s="24"/>
      <c r="EIA104" s="24"/>
      <c r="EIB104" s="24"/>
      <c r="EIC104" s="24"/>
      <c r="EID104" s="24"/>
      <c r="EIE104" s="24"/>
      <c r="EIF104" s="24"/>
      <c r="EIG104" s="24"/>
      <c r="EIH104" s="24"/>
      <c r="EII104" s="24"/>
      <c r="EIJ104" s="24"/>
      <c r="EIK104" s="24"/>
      <c r="EIL104" s="24"/>
      <c r="EIM104" s="24"/>
      <c r="EIN104" s="24"/>
      <c r="EIO104" s="24"/>
      <c r="EIP104" s="24"/>
      <c r="EIQ104" s="24"/>
      <c r="EIR104" s="24"/>
      <c r="EIS104" s="24"/>
      <c r="EIT104" s="24"/>
      <c r="EIU104" s="24"/>
      <c r="EIV104" s="24"/>
      <c r="EIW104" s="24"/>
      <c r="EIX104" s="24"/>
      <c r="EIY104" s="24"/>
      <c r="EIZ104" s="24"/>
      <c r="EJA104" s="24"/>
      <c r="EJB104" s="24"/>
      <c r="EJC104" s="24"/>
      <c r="EJD104" s="24"/>
      <c r="EJE104" s="24"/>
      <c r="EJF104" s="24"/>
      <c r="EJG104" s="24"/>
      <c r="EJH104" s="24"/>
      <c r="EJI104" s="24"/>
      <c r="EJJ104" s="24"/>
      <c r="EJK104" s="24"/>
      <c r="EJL104" s="24"/>
      <c r="EJM104" s="24"/>
      <c r="EJN104" s="24"/>
      <c r="EJO104" s="24"/>
      <c r="EJP104" s="24"/>
      <c r="EJQ104" s="24"/>
      <c r="EJR104" s="24"/>
      <c r="EJS104" s="24"/>
      <c r="EJT104" s="24"/>
      <c r="EJU104" s="24"/>
      <c r="EJV104" s="24"/>
      <c r="EJW104" s="24"/>
      <c r="EJX104" s="24"/>
      <c r="EJY104" s="24"/>
      <c r="EJZ104" s="24"/>
      <c r="EKA104" s="24"/>
      <c r="EKB104" s="24"/>
      <c r="EKC104" s="24"/>
      <c r="EKD104" s="24"/>
      <c r="EKE104" s="24"/>
      <c r="EKF104" s="24"/>
      <c r="EKG104" s="24"/>
      <c r="EKH104" s="24"/>
      <c r="EKI104" s="24"/>
      <c r="EKJ104" s="24"/>
      <c r="EKK104" s="24"/>
      <c r="EKL104" s="24"/>
      <c r="EKM104" s="24"/>
      <c r="EKN104" s="24"/>
      <c r="EKO104" s="24"/>
      <c r="EKP104" s="24"/>
      <c r="EKQ104" s="24"/>
      <c r="EKR104" s="24"/>
      <c r="EKS104" s="24"/>
      <c r="EKT104" s="24"/>
      <c r="EKU104" s="24"/>
      <c r="EKV104" s="24"/>
      <c r="EKW104" s="24"/>
      <c r="EKX104" s="24"/>
      <c r="EKY104" s="24"/>
      <c r="EKZ104" s="24"/>
      <c r="ELA104" s="24"/>
      <c r="ELB104" s="24"/>
      <c r="ELC104" s="24"/>
      <c r="ELD104" s="24"/>
      <c r="ELE104" s="24"/>
      <c r="ELF104" s="24"/>
      <c r="ELG104" s="24"/>
      <c r="ELH104" s="24"/>
      <c r="ELI104" s="24"/>
      <c r="ELJ104" s="24"/>
      <c r="ELK104" s="24"/>
      <c r="ELL104" s="24"/>
      <c r="ELM104" s="24"/>
      <c r="ELN104" s="24"/>
      <c r="ELO104" s="24"/>
      <c r="ELP104" s="24"/>
      <c r="ELQ104" s="24"/>
      <c r="ELR104" s="24"/>
      <c r="ELS104" s="24"/>
      <c r="ELT104" s="24"/>
      <c r="ELU104" s="24"/>
      <c r="ELV104" s="24"/>
      <c r="ELW104" s="24"/>
      <c r="ELX104" s="24"/>
      <c r="ELY104" s="24"/>
      <c r="ELZ104" s="24"/>
      <c r="EMA104" s="24"/>
      <c r="EMB104" s="24"/>
      <c r="EMC104" s="24"/>
      <c r="EMD104" s="24"/>
      <c r="EME104" s="24"/>
      <c r="EMF104" s="24"/>
      <c r="EMG104" s="24"/>
      <c r="EMH104" s="24"/>
      <c r="EMI104" s="24"/>
      <c r="EMJ104" s="24"/>
      <c r="EMK104" s="24"/>
      <c r="EML104" s="24"/>
      <c r="EMM104" s="24"/>
      <c r="EMN104" s="24"/>
      <c r="EMO104" s="24"/>
      <c r="EMP104" s="24"/>
      <c r="EMQ104" s="24"/>
      <c r="EMR104" s="24"/>
      <c r="EMS104" s="24"/>
      <c r="EMT104" s="24"/>
      <c r="EMU104" s="24"/>
      <c r="EMV104" s="24"/>
      <c r="EMW104" s="24"/>
      <c r="EMX104" s="24"/>
      <c r="EMY104" s="24"/>
      <c r="EMZ104" s="24"/>
      <c r="ENA104" s="24"/>
      <c r="ENB104" s="24"/>
      <c r="ENC104" s="24"/>
      <c r="END104" s="24"/>
      <c r="ENE104" s="24"/>
      <c r="ENF104" s="24"/>
      <c r="ENG104" s="24"/>
      <c r="ENH104" s="24"/>
      <c r="ENI104" s="24"/>
      <c r="ENJ104" s="24"/>
      <c r="ENK104" s="24"/>
      <c r="ENL104" s="24"/>
      <c r="ENM104" s="24"/>
      <c r="ENN104" s="24"/>
      <c r="ENO104" s="24"/>
      <c r="ENP104" s="24"/>
      <c r="ENQ104" s="24"/>
      <c r="ENR104" s="24"/>
      <c r="ENS104" s="24"/>
      <c r="ENT104" s="24"/>
      <c r="ENU104" s="24"/>
      <c r="ENV104" s="24"/>
      <c r="ENW104" s="24"/>
      <c r="ENX104" s="24"/>
      <c r="ENY104" s="24"/>
      <c r="ENZ104" s="24"/>
      <c r="EOA104" s="24"/>
      <c r="EOB104" s="24"/>
      <c r="EOC104" s="24"/>
      <c r="EOD104" s="24"/>
      <c r="EOE104" s="24"/>
      <c r="EOF104" s="24"/>
      <c r="EOG104" s="24"/>
      <c r="EOH104" s="24"/>
      <c r="EOI104" s="24"/>
      <c r="EOJ104" s="24"/>
      <c r="EOK104" s="24"/>
      <c r="EOL104" s="24"/>
      <c r="EOM104" s="24"/>
      <c r="EON104" s="24"/>
      <c r="EOO104" s="24"/>
      <c r="EOP104" s="24"/>
      <c r="EOQ104" s="24"/>
      <c r="EOR104" s="24"/>
      <c r="EOS104" s="24"/>
      <c r="EOT104" s="24"/>
      <c r="EOU104" s="24"/>
      <c r="EOV104" s="24"/>
      <c r="EOW104" s="24"/>
      <c r="EOX104" s="24"/>
      <c r="EOY104" s="24"/>
      <c r="EOZ104" s="24"/>
      <c r="EPA104" s="24"/>
      <c r="EPB104" s="24"/>
      <c r="EPC104" s="24"/>
      <c r="EPD104" s="24"/>
      <c r="EPE104" s="24"/>
      <c r="EPF104" s="24"/>
      <c r="EPG104" s="24"/>
      <c r="EPH104" s="24"/>
      <c r="EPI104" s="24"/>
      <c r="EPJ104" s="24"/>
      <c r="EPK104" s="24"/>
      <c r="EPL104" s="24"/>
      <c r="EPM104" s="24"/>
      <c r="EPN104" s="24"/>
      <c r="EPO104" s="24"/>
      <c r="EPP104" s="24"/>
      <c r="EPQ104" s="24"/>
      <c r="EPR104" s="24"/>
      <c r="EPS104" s="24"/>
      <c r="EPT104" s="24"/>
      <c r="EPU104" s="24"/>
      <c r="EPV104" s="24"/>
      <c r="EPW104" s="24"/>
      <c r="EPX104" s="24"/>
      <c r="EPY104" s="24"/>
      <c r="EPZ104" s="24"/>
      <c r="EQA104" s="24"/>
      <c r="EQB104" s="24"/>
      <c r="EQC104" s="24"/>
      <c r="EQD104" s="24"/>
      <c r="EQE104" s="24"/>
      <c r="EQF104" s="24"/>
      <c r="EQG104" s="24"/>
      <c r="EQH104" s="24"/>
      <c r="EQI104" s="24"/>
      <c r="EQJ104" s="24"/>
      <c r="EQK104" s="24"/>
      <c r="EQL104" s="24"/>
      <c r="EQM104" s="24"/>
      <c r="EQN104" s="24"/>
      <c r="EQO104" s="24"/>
      <c r="EQP104" s="24"/>
      <c r="EQQ104" s="24"/>
      <c r="EQR104" s="24"/>
      <c r="EQS104" s="24"/>
      <c r="EQT104" s="24"/>
      <c r="EQU104" s="24"/>
      <c r="EQV104" s="24"/>
      <c r="EQW104" s="24"/>
      <c r="EQX104" s="24"/>
      <c r="EQY104" s="24"/>
      <c r="EQZ104" s="24"/>
      <c r="ERA104" s="24"/>
      <c r="ERB104" s="24"/>
      <c r="ERC104" s="24"/>
      <c r="ERD104" s="24"/>
      <c r="ERE104" s="24"/>
      <c r="ERF104" s="24"/>
      <c r="ERG104" s="24"/>
      <c r="ERH104" s="24"/>
      <c r="ERI104" s="24"/>
      <c r="ERJ104" s="24"/>
      <c r="ERK104" s="24"/>
      <c r="ERL104" s="24"/>
      <c r="ERM104" s="24"/>
      <c r="ERN104" s="24"/>
      <c r="ERO104" s="24"/>
      <c r="ERP104" s="24"/>
      <c r="ERQ104" s="24"/>
      <c r="ERR104" s="24"/>
      <c r="ERS104" s="24"/>
      <c r="ERT104" s="24"/>
      <c r="ERU104" s="24"/>
      <c r="ERV104" s="24"/>
      <c r="ERW104" s="24"/>
      <c r="ERX104" s="24"/>
      <c r="ERY104" s="24"/>
      <c r="ERZ104" s="24"/>
      <c r="ESA104" s="24"/>
      <c r="ESB104" s="24"/>
      <c r="ESC104" s="24"/>
      <c r="ESD104" s="24"/>
      <c r="ESE104" s="24"/>
      <c r="ESF104" s="24"/>
      <c r="ESG104" s="24"/>
      <c r="ESH104" s="24"/>
      <c r="ESI104" s="24"/>
      <c r="ESJ104" s="24"/>
      <c r="ESK104" s="24"/>
      <c r="ESL104" s="24"/>
      <c r="ESM104" s="24"/>
      <c r="ESN104" s="24"/>
      <c r="ESO104" s="24"/>
      <c r="ESP104" s="24"/>
      <c r="ESQ104" s="24"/>
      <c r="ESR104" s="24"/>
      <c r="ESS104" s="24"/>
      <c r="EST104" s="24"/>
      <c r="ESU104" s="24"/>
      <c r="ESV104" s="24"/>
      <c r="ESW104" s="24"/>
      <c r="ESX104" s="24"/>
      <c r="ESY104" s="24"/>
      <c r="ESZ104" s="24"/>
      <c r="ETA104" s="24"/>
      <c r="ETB104" s="24"/>
      <c r="ETC104" s="24"/>
      <c r="ETD104" s="24"/>
      <c r="ETE104" s="24"/>
      <c r="ETF104" s="24"/>
      <c r="ETG104" s="24"/>
      <c r="ETH104" s="24"/>
      <c r="ETI104" s="24"/>
      <c r="ETJ104" s="24"/>
      <c r="ETK104" s="24"/>
      <c r="ETL104" s="24"/>
      <c r="ETM104" s="24"/>
      <c r="ETN104" s="24"/>
      <c r="ETO104" s="24"/>
      <c r="ETP104" s="24"/>
      <c r="ETQ104" s="24"/>
      <c r="ETR104" s="24"/>
      <c r="ETS104" s="24"/>
      <c r="ETT104" s="24"/>
      <c r="ETU104" s="24"/>
      <c r="ETV104" s="24"/>
      <c r="ETW104" s="24"/>
      <c r="ETX104" s="24"/>
      <c r="ETY104" s="24"/>
      <c r="ETZ104" s="24"/>
      <c r="EUA104" s="24"/>
      <c r="EUB104" s="24"/>
      <c r="EUC104" s="24"/>
      <c r="EUD104" s="24"/>
      <c r="EUE104" s="24"/>
      <c r="EUF104" s="24"/>
      <c r="EUG104" s="24"/>
      <c r="EUH104" s="24"/>
      <c r="EUI104" s="24"/>
      <c r="EUJ104" s="24"/>
      <c r="EUK104" s="24"/>
      <c r="EUL104" s="24"/>
      <c r="EUM104" s="24"/>
      <c r="EUN104" s="24"/>
      <c r="EUO104" s="24"/>
      <c r="EUP104" s="24"/>
      <c r="EUQ104" s="24"/>
      <c r="EUR104" s="24"/>
      <c r="EUS104" s="24"/>
      <c r="EUT104" s="24"/>
      <c r="EUU104" s="24"/>
      <c r="EUV104" s="24"/>
      <c r="EUW104" s="24"/>
      <c r="EUX104" s="24"/>
      <c r="EUY104" s="24"/>
      <c r="EUZ104" s="24"/>
      <c r="EVA104" s="24"/>
      <c r="EVB104" s="24"/>
      <c r="EVC104" s="24"/>
      <c r="EVD104" s="24"/>
      <c r="EVE104" s="24"/>
      <c r="EVF104" s="24"/>
      <c r="EVG104" s="24"/>
      <c r="EVH104" s="24"/>
      <c r="EVI104" s="24"/>
      <c r="EVJ104" s="24"/>
      <c r="EVK104" s="24"/>
      <c r="EVL104" s="24"/>
      <c r="EVM104" s="24"/>
      <c r="EVN104" s="24"/>
      <c r="EVO104" s="24"/>
      <c r="EVP104" s="24"/>
      <c r="EVQ104" s="24"/>
      <c r="EVR104" s="24"/>
      <c r="EVS104" s="24"/>
      <c r="EVT104" s="24"/>
      <c r="EVU104" s="24"/>
      <c r="EVV104" s="24"/>
      <c r="EVW104" s="24"/>
      <c r="EVX104" s="24"/>
      <c r="EVY104" s="24"/>
      <c r="EVZ104" s="24"/>
      <c r="EWA104" s="24"/>
      <c r="EWB104" s="24"/>
      <c r="EWC104" s="24"/>
      <c r="EWD104" s="24"/>
      <c r="EWE104" s="24"/>
      <c r="EWF104" s="24"/>
      <c r="EWG104" s="24"/>
      <c r="EWH104" s="24"/>
      <c r="EWI104" s="24"/>
      <c r="EWJ104" s="24"/>
      <c r="EWK104" s="24"/>
      <c r="EWL104" s="24"/>
      <c r="EWM104" s="24"/>
      <c r="EWN104" s="24"/>
      <c r="EWO104" s="24"/>
      <c r="EWP104" s="24"/>
      <c r="EWQ104" s="24"/>
      <c r="EWR104" s="24"/>
      <c r="EWS104" s="24"/>
      <c r="EWT104" s="24"/>
      <c r="EWU104" s="24"/>
      <c r="EWV104" s="24"/>
      <c r="EWW104" s="24"/>
      <c r="EWX104" s="24"/>
      <c r="EWY104" s="24"/>
      <c r="EWZ104" s="24"/>
      <c r="EXA104" s="24"/>
      <c r="EXB104" s="24"/>
      <c r="EXC104" s="24"/>
      <c r="EXD104" s="24"/>
      <c r="EXE104" s="24"/>
      <c r="EXF104" s="24"/>
      <c r="EXG104" s="24"/>
      <c r="EXH104" s="24"/>
      <c r="EXI104" s="24"/>
      <c r="EXJ104" s="24"/>
      <c r="EXK104" s="24"/>
      <c r="EXL104" s="24"/>
      <c r="EXM104" s="24"/>
      <c r="EXN104" s="24"/>
      <c r="EXO104" s="24"/>
      <c r="EXP104" s="24"/>
      <c r="EXQ104" s="24"/>
      <c r="EXR104" s="24"/>
      <c r="EXS104" s="24"/>
      <c r="EXT104" s="24"/>
      <c r="EXU104" s="24"/>
      <c r="EXV104" s="24"/>
      <c r="EXW104" s="24"/>
      <c r="EXX104" s="24"/>
      <c r="EXY104" s="24"/>
      <c r="EXZ104" s="24"/>
      <c r="EYA104" s="24"/>
      <c r="EYB104" s="24"/>
      <c r="EYC104" s="24"/>
      <c r="EYD104" s="24"/>
      <c r="EYE104" s="24"/>
      <c r="EYF104" s="24"/>
      <c r="EYG104" s="24"/>
      <c r="EYH104" s="24"/>
      <c r="EYI104" s="24"/>
      <c r="EYJ104" s="24"/>
      <c r="EYK104" s="24"/>
      <c r="EYL104" s="24"/>
      <c r="EYM104" s="24"/>
      <c r="EYN104" s="24"/>
      <c r="EYO104" s="24"/>
      <c r="EYP104" s="24"/>
      <c r="EYQ104" s="24"/>
      <c r="EYR104" s="24"/>
      <c r="EYS104" s="24"/>
      <c r="EYT104" s="24"/>
      <c r="EYU104" s="24"/>
      <c r="EYV104" s="24"/>
      <c r="EYW104" s="24"/>
      <c r="EYX104" s="24"/>
      <c r="EYY104" s="24"/>
      <c r="EYZ104" s="24"/>
      <c r="EZA104" s="24"/>
      <c r="EZB104" s="24"/>
      <c r="EZC104" s="24"/>
      <c r="EZD104" s="24"/>
      <c r="EZE104" s="24"/>
      <c r="EZF104" s="24"/>
      <c r="EZG104" s="24"/>
      <c r="EZH104" s="24"/>
      <c r="EZI104" s="24"/>
      <c r="EZJ104" s="24"/>
      <c r="EZK104" s="24"/>
      <c r="EZL104" s="24"/>
      <c r="EZM104" s="24"/>
      <c r="EZN104" s="24"/>
      <c r="EZO104" s="24"/>
      <c r="EZP104" s="24"/>
      <c r="EZQ104" s="24"/>
      <c r="EZR104" s="24"/>
      <c r="EZS104" s="24"/>
      <c r="EZT104" s="24"/>
      <c r="EZU104" s="24"/>
      <c r="EZV104" s="24"/>
      <c r="EZW104" s="24"/>
      <c r="EZX104" s="24"/>
      <c r="EZY104" s="24"/>
      <c r="EZZ104" s="24"/>
      <c r="FAA104" s="24"/>
      <c r="FAB104" s="24"/>
      <c r="FAC104" s="24"/>
      <c r="FAD104" s="24"/>
      <c r="FAE104" s="24"/>
      <c r="FAF104" s="24"/>
      <c r="FAG104" s="24"/>
      <c r="FAH104" s="24"/>
      <c r="FAI104" s="24"/>
      <c r="FAJ104" s="24"/>
      <c r="FAK104" s="24"/>
      <c r="FAL104" s="24"/>
      <c r="FAM104" s="24"/>
      <c r="FAN104" s="24"/>
      <c r="FAO104" s="24"/>
      <c r="FAP104" s="24"/>
      <c r="FAQ104" s="24"/>
      <c r="FAR104" s="24"/>
      <c r="FAS104" s="24"/>
      <c r="FAT104" s="24"/>
      <c r="FAU104" s="24"/>
      <c r="FAV104" s="24"/>
      <c r="FAW104" s="24"/>
      <c r="FAX104" s="24"/>
      <c r="FAY104" s="24"/>
      <c r="FAZ104" s="24"/>
      <c r="FBA104" s="24"/>
      <c r="FBB104" s="24"/>
      <c r="FBC104" s="24"/>
      <c r="FBD104" s="24"/>
      <c r="FBE104" s="24"/>
      <c r="FBF104" s="24"/>
      <c r="FBG104" s="24"/>
      <c r="FBH104" s="24"/>
      <c r="FBI104" s="24"/>
      <c r="FBJ104" s="24"/>
      <c r="FBK104" s="24"/>
      <c r="FBL104" s="24"/>
      <c r="FBM104" s="24"/>
      <c r="FBN104" s="24"/>
      <c r="FBO104" s="24"/>
      <c r="FBP104" s="24"/>
      <c r="FBQ104" s="24"/>
      <c r="FBR104" s="24"/>
      <c r="FBS104" s="24"/>
      <c r="FBT104" s="24"/>
      <c r="FBU104" s="24"/>
      <c r="FBV104" s="24"/>
      <c r="FBW104" s="24"/>
      <c r="FBX104" s="24"/>
      <c r="FBY104" s="24"/>
      <c r="FBZ104" s="24"/>
      <c r="FCA104" s="24"/>
      <c r="FCB104" s="24"/>
      <c r="FCC104" s="24"/>
      <c r="FCD104" s="24"/>
      <c r="FCE104" s="24"/>
      <c r="FCF104" s="24"/>
      <c r="FCG104" s="24"/>
      <c r="FCH104" s="24"/>
      <c r="FCI104" s="24"/>
      <c r="FCJ104" s="24"/>
      <c r="FCK104" s="24"/>
      <c r="FCL104" s="24"/>
      <c r="FCM104" s="24"/>
      <c r="FCN104" s="24"/>
      <c r="FCO104" s="24"/>
      <c r="FCP104" s="24"/>
      <c r="FCQ104" s="24"/>
      <c r="FCR104" s="24"/>
      <c r="FCS104" s="24"/>
      <c r="FCT104" s="24"/>
      <c r="FCU104" s="24"/>
      <c r="FCV104" s="24"/>
      <c r="FCW104" s="24"/>
      <c r="FCX104" s="24"/>
      <c r="FCY104" s="24"/>
      <c r="FCZ104" s="24"/>
      <c r="FDA104" s="24"/>
      <c r="FDB104" s="24"/>
      <c r="FDC104" s="24"/>
      <c r="FDD104" s="24"/>
      <c r="FDE104" s="24"/>
      <c r="FDF104" s="24"/>
      <c r="FDG104" s="24"/>
      <c r="FDH104" s="24"/>
      <c r="FDI104" s="24"/>
      <c r="FDJ104" s="24"/>
      <c r="FDK104" s="24"/>
      <c r="FDL104" s="24"/>
      <c r="FDM104" s="24"/>
      <c r="FDN104" s="24"/>
      <c r="FDO104" s="24"/>
      <c r="FDP104" s="24"/>
      <c r="FDQ104" s="24"/>
      <c r="FDR104" s="24"/>
      <c r="FDS104" s="24"/>
      <c r="FDT104" s="24"/>
      <c r="FDU104" s="24"/>
      <c r="FDV104" s="24"/>
      <c r="FDW104" s="24"/>
      <c r="FDX104" s="24"/>
      <c r="FDY104" s="24"/>
      <c r="FDZ104" s="24"/>
      <c r="FEA104" s="24"/>
      <c r="FEB104" s="24"/>
      <c r="FEC104" s="24"/>
      <c r="FED104" s="24"/>
      <c r="FEE104" s="24"/>
      <c r="FEF104" s="24"/>
      <c r="FEG104" s="24"/>
      <c r="FEH104" s="24"/>
      <c r="FEI104" s="24"/>
      <c r="FEJ104" s="24"/>
      <c r="FEK104" s="24"/>
      <c r="FEL104" s="24"/>
      <c r="FEM104" s="24"/>
      <c r="FEN104" s="24"/>
      <c r="FEO104" s="24"/>
      <c r="FEP104" s="24"/>
      <c r="FEQ104" s="24"/>
      <c r="FER104" s="24"/>
      <c r="FES104" s="24"/>
      <c r="FET104" s="24"/>
      <c r="FEU104" s="24"/>
      <c r="FEV104" s="24"/>
      <c r="FEW104" s="24"/>
      <c r="FEX104" s="24"/>
      <c r="FEY104" s="24"/>
      <c r="FEZ104" s="24"/>
      <c r="FFA104" s="24"/>
      <c r="FFB104" s="24"/>
      <c r="FFC104" s="24"/>
      <c r="FFD104" s="24"/>
      <c r="FFE104" s="24"/>
      <c r="FFF104" s="24"/>
      <c r="FFG104" s="24"/>
      <c r="FFH104" s="24"/>
      <c r="FFI104" s="24"/>
      <c r="FFJ104" s="24"/>
      <c r="FFK104" s="24"/>
      <c r="FFL104" s="24"/>
      <c r="FFM104" s="24"/>
      <c r="FFN104" s="24"/>
      <c r="FFO104" s="24"/>
      <c r="FFP104" s="24"/>
      <c r="FFQ104" s="24"/>
      <c r="FFR104" s="24"/>
      <c r="FFS104" s="24"/>
      <c r="FFT104" s="24"/>
      <c r="FFU104" s="24"/>
      <c r="FFV104" s="24"/>
      <c r="FFW104" s="24"/>
      <c r="FFX104" s="24"/>
      <c r="FFY104" s="24"/>
      <c r="FFZ104" s="24"/>
      <c r="FGA104" s="24"/>
      <c r="FGB104" s="24"/>
      <c r="FGC104" s="24"/>
      <c r="FGD104" s="24"/>
      <c r="FGE104" s="24"/>
      <c r="FGF104" s="24"/>
      <c r="FGG104" s="24"/>
      <c r="FGH104" s="24"/>
      <c r="FGI104" s="24"/>
      <c r="FGJ104" s="24"/>
      <c r="FGK104" s="24"/>
      <c r="FGL104" s="24"/>
      <c r="FGM104" s="24"/>
      <c r="FGN104" s="24"/>
      <c r="FGO104" s="24"/>
      <c r="FGP104" s="24"/>
      <c r="FGQ104" s="24"/>
      <c r="FGR104" s="24"/>
      <c r="FGS104" s="24"/>
      <c r="FGT104" s="24"/>
      <c r="FGU104" s="24"/>
      <c r="FGV104" s="24"/>
      <c r="FGW104" s="24"/>
      <c r="FGX104" s="24"/>
      <c r="FGY104" s="24"/>
      <c r="FGZ104" s="24"/>
      <c r="FHA104" s="24"/>
      <c r="FHB104" s="24"/>
      <c r="FHC104" s="24"/>
      <c r="FHD104" s="24"/>
      <c r="FHE104" s="24"/>
      <c r="FHF104" s="24"/>
      <c r="FHG104" s="24"/>
      <c r="FHH104" s="24"/>
      <c r="FHI104" s="24"/>
      <c r="FHJ104" s="24"/>
      <c r="FHK104" s="24"/>
      <c r="FHL104" s="24"/>
      <c r="FHM104" s="24"/>
      <c r="FHN104" s="24"/>
      <c r="FHO104" s="24"/>
      <c r="FHP104" s="24"/>
      <c r="FHQ104" s="24"/>
      <c r="FHR104" s="24"/>
      <c r="FHS104" s="24"/>
      <c r="FHT104" s="24"/>
      <c r="FHU104" s="24"/>
      <c r="FHV104" s="24"/>
      <c r="FHW104" s="24"/>
      <c r="FHX104" s="24"/>
      <c r="FHY104" s="24"/>
      <c r="FHZ104" s="24"/>
      <c r="FIA104" s="24"/>
      <c r="FIB104" s="24"/>
      <c r="FIC104" s="24"/>
      <c r="FID104" s="24"/>
      <c r="FIE104" s="24"/>
      <c r="FIF104" s="24"/>
      <c r="FIG104" s="24"/>
      <c r="FIH104" s="24"/>
      <c r="FII104" s="24"/>
      <c r="FIJ104" s="24"/>
      <c r="FIK104" s="24"/>
      <c r="FIL104" s="24"/>
      <c r="FIM104" s="24"/>
      <c r="FIN104" s="24"/>
      <c r="FIO104" s="24"/>
      <c r="FIP104" s="24"/>
      <c r="FIQ104" s="24"/>
      <c r="FIR104" s="24"/>
      <c r="FIS104" s="24"/>
      <c r="FIT104" s="24"/>
      <c r="FIU104" s="24"/>
      <c r="FIV104" s="24"/>
      <c r="FIW104" s="24"/>
      <c r="FIX104" s="24"/>
      <c r="FIY104" s="24"/>
      <c r="FIZ104" s="24"/>
      <c r="FJA104" s="24"/>
      <c r="FJB104" s="24"/>
      <c r="FJC104" s="24"/>
      <c r="FJD104" s="24"/>
      <c r="FJE104" s="24"/>
      <c r="FJF104" s="24"/>
      <c r="FJG104" s="24"/>
      <c r="FJH104" s="24"/>
      <c r="FJI104" s="24"/>
      <c r="FJJ104" s="24"/>
      <c r="FJK104" s="24"/>
      <c r="FJL104" s="24"/>
      <c r="FJM104" s="24"/>
      <c r="FJN104" s="24"/>
      <c r="FJO104" s="24"/>
      <c r="FJP104" s="24"/>
      <c r="FJQ104" s="24"/>
      <c r="FJR104" s="24"/>
      <c r="FJS104" s="24"/>
      <c r="FJT104" s="24"/>
      <c r="FJU104" s="24"/>
      <c r="FJV104" s="24"/>
      <c r="FJW104" s="24"/>
      <c r="FJX104" s="24"/>
      <c r="FJY104" s="24"/>
      <c r="FJZ104" s="24"/>
      <c r="FKA104" s="24"/>
      <c r="FKB104" s="24"/>
      <c r="FKC104" s="24"/>
      <c r="FKD104" s="24"/>
      <c r="FKE104" s="24"/>
      <c r="FKF104" s="24"/>
      <c r="FKG104" s="24"/>
      <c r="FKH104" s="24"/>
      <c r="FKI104" s="24"/>
      <c r="FKJ104" s="24"/>
      <c r="FKK104" s="24"/>
      <c r="FKL104" s="24"/>
      <c r="FKM104" s="24"/>
      <c r="FKN104" s="24"/>
      <c r="FKO104" s="24"/>
      <c r="FKP104" s="24"/>
      <c r="FKQ104" s="24"/>
      <c r="FKR104" s="24"/>
      <c r="FKS104" s="24"/>
      <c r="FKT104" s="24"/>
      <c r="FKU104" s="24"/>
      <c r="FKV104" s="24"/>
      <c r="FKW104" s="24"/>
      <c r="FKX104" s="24"/>
      <c r="FKY104" s="24"/>
      <c r="FKZ104" s="24"/>
      <c r="FLA104" s="24"/>
      <c r="FLB104" s="24"/>
      <c r="FLC104" s="24"/>
      <c r="FLD104" s="24"/>
      <c r="FLE104" s="24"/>
      <c r="FLF104" s="24"/>
      <c r="FLG104" s="24"/>
      <c r="FLH104" s="24"/>
      <c r="FLI104" s="24"/>
      <c r="FLJ104" s="24"/>
      <c r="FLK104" s="24"/>
      <c r="FLL104" s="24"/>
      <c r="FLM104" s="24"/>
      <c r="FLN104" s="24"/>
      <c r="FLO104" s="24"/>
      <c r="FLP104" s="24"/>
      <c r="FLQ104" s="24"/>
      <c r="FLR104" s="24"/>
      <c r="FLS104" s="24"/>
      <c r="FLT104" s="24"/>
      <c r="FLU104" s="24"/>
      <c r="FLV104" s="24"/>
      <c r="FLW104" s="24"/>
      <c r="FLX104" s="24"/>
      <c r="FLY104" s="24"/>
      <c r="FLZ104" s="24"/>
      <c r="FMA104" s="24"/>
      <c r="FMB104" s="24"/>
      <c r="FMC104" s="24"/>
      <c r="FMD104" s="24"/>
      <c r="FME104" s="24"/>
      <c r="FMF104" s="24"/>
      <c r="FMG104" s="24"/>
      <c r="FMH104" s="24"/>
      <c r="FMI104" s="24"/>
      <c r="FMJ104" s="24"/>
      <c r="FMK104" s="24"/>
      <c r="FML104" s="24"/>
      <c r="FMM104" s="24"/>
      <c r="FMN104" s="24"/>
      <c r="FMO104" s="24"/>
      <c r="FMP104" s="24"/>
      <c r="FMQ104" s="24"/>
      <c r="FMR104" s="24"/>
      <c r="FMS104" s="24"/>
      <c r="FMT104" s="24"/>
      <c r="FMU104" s="24"/>
      <c r="FMV104" s="24"/>
      <c r="FMW104" s="24"/>
      <c r="FMX104" s="24"/>
      <c r="FMY104" s="24"/>
      <c r="FMZ104" s="24"/>
      <c r="FNA104" s="24"/>
      <c r="FNB104" s="24"/>
      <c r="FNC104" s="24"/>
      <c r="FND104" s="24"/>
      <c r="FNE104" s="24"/>
      <c r="FNF104" s="24"/>
      <c r="FNG104" s="24"/>
      <c r="FNH104" s="24"/>
      <c r="FNI104" s="24"/>
      <c r="FNJ104" s="24"/>
      <c r="FNK104" s="24"/>
      <c r="FNL104" s="24"/>
      <c r="FNM104" s="24"/>
      <c r="FNN104" s="24"/>
      <c r="FNO104" s="24"/>
      <c r="FNP104" s="24"/>
      <c r="FNQ104" s="24"/>
      <c r="FNR104" s="24"/>
      <c r="FNS104" s="24"/>
      <c r="FNT104" s="24"/>
      <c r="FNU104" s="24"/>
      <c r="FNV104" s="24"/>
      <c r="FNW104" s="24"/>
      <c r="FNX104" s="24"/>
      <c r="FNY104" s="24"/>
      <c r="FNZ104" s="24"/>
      <c r="FOA104" s="24"/>
      <c r="FOB104" s="24"/>
      <c r="FOC104" s="24"/>
      <c r="FOD104" s="24"/>
      <c r="FOE104" s="24"/>
      <c r="FOF104" s="24"/>
      <c r="FOG104" s="24"/>
      <c r="FOH104" s="24"/>
      <c r="FOI104" s="24"/>
      <c r="FOJ104" s="24"/>
      <c r="FOK104" s="24"/>
      <c r="FOL104" s="24"/>
      <c r="FOM104" s="24"/>
      <c r="FON104" s="24"/>
      <c r="FOO104" s="24"/>
      <c r="FOP104" s="24"/>
      <c r="FOQ104" s="24"/>
      <c r="FOR104" s="24"/>
      <c r="FOS104" s="24"/>
      <c r="FOT104" s="24"/>
      <c r="FOU104" s="24"/>
      <c r="FOV104" s="24"/>
      <c r="FOW104" s="24"/>
      <c r="FOX104" s="24"/>
      <c r="FOY104" s="24"/>
      <c r="FOZ104" s="24"/>
      <c r="FPA104" s="24"/>
      <c r="FPB104" s="24"/>
      <c r="FPC104" s="24"/>
      <c r="FPD104" s="24"/>
      <c r="FPE104" s="24"/>
      <c r="FPF104" s="24"/>
      <c r="FPG104" s="24"/>
      <c r="FPH104" s="24"/>
      <c r="FPI104" s="24"/>
      <c r="FPJ104" s="24"/>
      <c r="FPK104" s="24"/>
      <c r="FPL104" s="24"/>
      <c r="FPM104" s="24"/>
      <c r="FPN104" s="24"/>
      <c r="FPO104" s="24"/>
      <c r="FPP104" s="24"/>
      <c r="FPQ104" s="24"/>
      <c r="FPR104" s="24"/>
      <c r="FPS104" s="24"/>
      <c r="FPT104" s="24"/>
      <c r="FPU104" s="24"/>
      <c r="FPV104" s="24"/>
      <c r="FPW104" s="24"/>
      <c r="FPX104" s="24"/>
      <c r="FPY104" s="24"/>
      <c r="FPZ104" s="24"/>
      <c r="FQA104" s="24"/>
      <c r="FQB104" s="24"/>
      <c r="FQC104" s="24"/>
      <c r="FQD104" s="24"/>
      <c r="FQE104" s="24"/>
      <c r="FQF104" s="24"/>
      <c r="FQG104" s="24"/>
      <c r="FQH104" s="24"/>
      <c r="FQI104" s="24"/>
      <c r="FQJ104" s="24"/>
      <c r="FQK104" s="24"/>
      <c r="FQL104" s="24"/>
      <c r="FQM104" s="24"/>
      <c r="FQN104" s="24"/>
      <c r="FQO104" s="24"/>
      <c r="FQP104" s="24"/>
      <c r="FQQ104" s="24"/>
      <c r="FQR104" s="24"/>
      <c r="FQS104" s="24"/>
      <c r="FQT104" s="24"/>
      <c r="FQU104" s="24"/>
      <c r="FQV104" s="24"/>
      <c r="FQW104" s="24"/>
      <c r="FQX104" s="24"/>
      <c r="FQY104" s="24"/>
      <c r="FQZ104" s="24"/>
      <c r="FRA104" s="24"/>
      <c r="FRB104" s="24"/>
      <c r="FRC104" s="24"/>
      <c r="FRD104" s="24"/>
      <c r="FRE104" s="24"/>
      <c r="FRF104" s="24"/>
      <c r="FRG104" s="24"/>
      <c r="FRH104" s="24"/>
      <c r="FRI104" s="24"/>
      <c r="FRJ104" s="24"/>
      <c r="FRK104" s="24"/>
      <c r="FRL104" s="24"/>
      <c r="FRM104" s="24"/>
      <c r="FRN104" s="24"/>
      <c r="FRO104" s="24"/>
      <c r="FRP104" s="24"/>
      <c r="FRQ104" s="24"/>
      <c r="FRR104" s="24"/>
      <c r="FRS104" s="24"/>
      <c r="FRT104" s="24"/>
      <c r="FRU104" s="24"/>
      <c r="FRV104" s="24"/>
      <c r="FRW104" s="24"/>
      <c r="FRX104" s="24"/>
      <c r="FRY104" s="24"/>
      <c r="FRZ104" s="24"/>
      <c r="FSA104" s="24"/>
      <c r="FSB104" s="24"/>
      <c r="FSC104" s="24"/>
      <c r="FSD104" s="24"/>
      <c r="FSE104" s="24"/>
      <c r="FSF104" s="24"/>
      <c r="FSG104" s="24"/>
      <c r="FSH104" s="24"/>
      <c r="FSI104" s="24"/>
      <c r="FSJ104" s="24"/>
      <c r="FSK104" s="24"/>
      <c r="FSL104" s="24"/>
      <c r="FSM104" s="24"/>
      <c r="FSN104" s="24"/>
      <c r="FSO104" s="24"/>
      <c r="FSP104" s="24"/>
      <c r="FSQ104" s="24"/>
      <c r="FSR104" s="24"/>
      <c r="FSS104" s="24"/>
      <c r="FST104" s="24"/>
      <c r="FSU104" s="24"/>
      <c r="FSV104" s="24"/>
      <c r="FSW104" s="24"/>
      <c r="FSX104" s="24"/>
      <c r="FSY104" s="24"/>
      <c r="FSZ104" s="24"/>
      <c r="FTA104" s="24"/>
      <c r="FTB104" s="24"/>
      <c r="FTC104" s="24"/>
      <c r="FTD104" s="24"/>
      <c r="FTE104" s="24"/>
      <c r="FTF104" s="24"/>
      <c r="FTG104" s="24"/>
      <c r="FTH104" s="24"/>
      <c r="FTI104" s="24"/>
      <c r="FTJ104" s="24"/>
      <c r="FTK104" s="24"/>
      <c r="FTL104" s="24"/>
      <c r="FTM104" s="24"/>
      <c r="FTN104" s="24"/>
      <c r="FTO104" s="24"/>
      <c r="FTP104" s="24"/>
      <c r="FTQ104" s="24"/>
      <c r="FTR104" s="24"/>
      <c r="FTS104" s="24"/>
      <c r="FTT104" s="24"/>
      <c r="FTU104" s="24"/>
      <c r="FTV104" s="24"/>
      <c r="FTW104" s="24"/>
      <c r="FTX104" s="24"/>
      <c r="FTY104" s="24"/>
      <c r="FTZ104" s="24"/>
      <c r="FUA104" s="24"/>
      <c r="FUB104" s="24"/>
      <c r="FUC104" s="24"/>
      <c r="FUD104" s="24"/>
      <c r="FUE104" s="24"/>
      <c r="FUF104" s="24"/>
      <c r="FUG104" s="24"/>
      <c r="FUH104" s="24"/>
      <c r="FUI104" s="24"/>
      <c r="FUJ104" s="24"/>
      <c r="FUK104" s="24"/>
      <c r="FUL104" s="24"/>
      <c r="FUM104" s="24"/>
      <c r="FUN104" s="24"/>
      <c r="FUO104" s="24"/>
      <c r="FUP104" s="24"/>
      <c r="FUQ104" s="24"/>
      <c r="FUR104" s="24"/>
      <c r="FUS104" s="24"/>
      <c r="FUT104" s="24"/>
      <c r="FUU104" s="24"/>
      <c r="FUV104" s="24"/>
      <c r="FUW104" s="24"/>
      <c r="FUX104" s="24"/>
      <c r="FUY104" s="24"/>
      <c r="FUZ104" s="24"/>
      <c r="FVA104" s="24"/>
      <c r="FVB104" s="24"/>
      <c r="FVC104" s="24"/>
      <c r="FVD104" s="24"/>
      <c r="FVE104" s="24"/>
      <c r="FVF104" s="24"/>
      <c r="FVG104" s="24"/>
      <c r="FVH104" s="24"/>
      <c r="FVI104" s="24"/>
      <c r="FVJ104" s="24"/>
      <c r="FVK104" s="24"/>
      <c r="FVL104" s="24"/>
      <c r="FVM104" s="24"/>
      <c r="FVN104" s="24"/>
      <c r="FVO104" s="24"/>
      <c r="FVP104" s="24"/>
      <c r="FVQ104" s="24"/>
      <c r="FVR104" s="24"/>
      <c r="FVS104" s="24"/>
      <c r="FVT104" s="24"/>
      <c r="FVU104" s="24"/>
      <c r="FVV104" s="24"/>
      <c r="FVW104" s="24"/>
      <c r="FVX104" s="24"/>
      <c r="FVY104" s="24"/>
      <c r="FVZ104" s="24"/>
      <c r="FWA104" s="24"/>
      <c r="FWB104" s="24"/>
      <c r="FWC104" s="24"/>
      <c r="FWD104" s="24"/>
      <c r="FWE104" s="24"/>
      <c r="FWF104" s="24"/>
      <c r="FWG104" s="24"/>
      <c r="FWH104" s="24"/>
      <c r="FWI104" s="24"/>
      <c r="FWJ104" s="24"/>
      <c r="FWK104" s="24"/>
      <c r="FWL104" s="24"/>
      <c r="FWM104" s="24"/>
      <c r="FWN104" s="24"/>
      <c r="FWO104" s="24"/>
      <c r="FWP104" s="24"/>
      <c r="FWQ104" s="24"/>
      <c r="FWR104" s="24"/>
      <c r="FWS104" s="24"/>
      <c r="FWT104" s="24"/>
      <c r="FWU104" s="24"/>
      <c r="FWV104" s="24"/>
      <c r="FWW104" s="24"/>
      <c r="FWX104" s="24"/>
      <c r="FWY104" s="24"/>
      <c r="FWZ104" s="24"/>
      <c r="FXA104" s="24"/>
      <c r="FXB104" s="24"/>
      <c r="FXC104" s="24"/>
      <c r="FXD104" s="24"/>
      <c r="FXE104" s="24"/>
      <c r="FXF104" s="24"/>
      <c r="FXG104" s="24"/>
      <c r="FXH104" s="24"/>
      <c r="FXI104" s="24"/>
      <c r="FXJ104" s="24"/>
      <c r="FXK104" s="24"/>
      <c r="FXL104" s="24"/>
      <c r="FXM104" s="24"/>
      <c r="FXN104" s="24"/>
      <c r="FXO104" s="24"/>
      <c r="FXP104" s="24"/>
      <c r="FXQ104" s="24"/>
      <c r="FXR104" s="24"/>
      <c r="FXS104" s="24"/>
      <c r="FXT104" s="24"/>
      <c r="FXU104" s="24"/>
      <c r="FXV104" s="24"/>
      <c r="FXW104" s="24"/>
      <c r="FXX104" s="24"/>
      <c r="FXY104" s="24"/>
      <c r="FXZ104" s="24"/>
      <c r="FYA104" s="24"/>
      <c r="FYB104" s="24"/>
      <c r="FYC104" s="24"/>
      <c r="FYD104" s="24"/>
      <c r="FYE104" s="24"/>
      <c r="FYF104" s="24"/>
      <c r="FYG104" s="24"/>
      <c r="FYH104" s="24"/>
      <c r="FYI104" s="24"/>
      <c r="FYJ104" s="24"/>
      <c r="FYK104" s="24"/>
      <c r="FYL104" s="24"/>
      <c r="FYM104" s="24"/>
      <c r="FYN104" s="24"/>
      <c r="FYO104" s="24"/>
      <c r="FYP104" s="24"/>
      <c r="FYQ104" s="24"/>
      <c r="FYR104" s="24"/>
      <c r="FYS104" s="24"/>
      <c r="FYT104" s="24"/>
      <c r="FYU104" s="24"/>
      <c r="FYV104" s="24"/>
      <c r="FYW104" s="24"/>
      <c r="FYX104" s="24"/>
      <c r="FYY104" s="24"/>
      <c r="FYZ104" s="24"/>
      <c r="FZA104" s="24"/>
      <c r="FZB104" s="24"/>
      <c r="FZC104" s="24"/>
      <c r="FZD104" s="24"/>
      <c r="FZE104" s="24"/>
      <c r="FZF104" s="24"/>
      <c r="FZG104" s="24"/>
      <c r="FZH104" s="24"/>
      <c r="FZI104" s="24"/>
      <c r="FZJ104" s="24"/>
      <c r="FZK104" s="24"/>
      <c r="FZL104" s="24"/>
      <c r="FZM104" s="24"/>
      <c r="FZN104" s="24"/>
      <c r="FZO104" s="24"/>
      <c r="FZP104" s="24"/>
      <c r="FZQ104" s="24"/>
      <c r="FZR104" s="24"/>
      <c r="FZS104" s="24"/>
      <c r="FZT104" s="24"/>
      <c r="FZU104" s="24"/>
      <c r="FZV104" s="24"/>
      <c r="FZW104" s="24"/>
      <c r="FZX104" s="24"/>
      <c r="FZY104" s="24"/>
      <c r="FZZ104" s="24"/>
      <c r="GAA104" s="24"/>
      <c r="GAB104" s="24"/>
      <c r="GAC104" s="24"/>
      <c r="GAD104" s="24"/>
      <c r="GAE104" s="24"/>
      <c r="GAF104" s="24"/>
      <c r="GAG104" s="24"/>
      <c r="GAH104" s="24"/>
      <c r="GAI104" s="24"/>
      <c r="GAJ104" s="24"/>
      <c r="GAK104" s="24"/>
      <c r="GAL104" s="24"/>
      <c r="GAM104" s="24"/>
      <c r="GAN104" s="24"/>
      <c r="GAO104" s="24"/>
      <c r="GAP104" s="24"/>
      <c r="GAQ104" s="24"/>
      <c r="GAR104" s="24"/>
      <c r="GAS104" s="24"/>
      <c r="GAT104" s="24"/>
      <c r="GAU104" s="24"/>
      <c r="GAV104" s="24"/>
      <c r="GAW104" s="24"/>
      <c r="GAX104" s="24"/>
      <c r="GAY104" s="24"/>
      <c r="GAZ104" s="24"/>
      <c r="GBA104" s="24"/>
      <c r="GBB104" s="24"/>
      <c r="GBC104" s="24"/>
      <c r="GBD104" s="24"/>
      <c r="GBE104" s="24"/>
      <c r="GBF104" s="24"/>
      <c r="GBG104" s="24"/>
      <c r="GBH104" s="24"/>
      <c r="GBI104" s="24"/>
      <c r="GBJ104" s="24"/>
      <c r="GBK104" s="24"/>
      <c r="GBL104" s="24"/>
      <c r="GBM104" s="24"/>
      <c r="GBN104" s="24"/>
      <c r="GBO104" s="24"/>
      <c r="GBP104" s="24"/>
      <c r="GBQ104" s="24"/>
      <c r="GBR104" s="24"/>
      <c r="GBS104" s="24"/>
      <c r="GBT104" s="24"/>
      <c r="GBU104" s="24"/>
      <c r="GBV104" s="24"/>
      <c r="GBW104" s="24"/>
      <c r="GBX104" s="24"/>
      <c r="GBY104" s="24"/>
      <c r="GBZ104" s="24"/>
      <c r="GCA104" s="24"/>
      <c r="GCB104" s="24"/>
      <c r="GCC104" s="24"/>
      <c r="GCD104" s="24"/>
      <c r="GCE104" s="24"/>
      <c r="GCF104" s="24"/>
      <c r="GCG104" s="24"/>
      <c r="GCH104" s="24"/>
      <c r="GCI104" s="24"/>
      <c r="GCJ104" s="24"/>
      <c r="GCK104" s="24"/>
      <c r="GCL104" s="24"/>
      <c r="GCM104" s="24"/>
      <c r="GCN104" s="24"/>
      <c r="GCO104" s="24"/>
      <c r="GCP104" s="24"/>
      <c r="GCQ104" s="24"/>
      <c r="GCR104" s="24"/>
      <c r="GCS104" s="24"/>
      <c r="GCT104" s="24"/>
      <c r="GCU104" s="24"/>
      <c r="GCV104" s="24"/>
      <c r="GCW104" s="24"/>
      <c r="GCX104" s="24"/>
      <c r="GCY104" s="24"/>
      <c r="GCZ104" s="24"/>
      <c r="GDA104" s="24"/>
      <c r="GDB104" s="24"/>
      <c r="GDC104" s="24"/>
      <c r="GDD104" s="24"/>
      <c r="GDE104" s="24"/>
      <c r="GDF104" s="24"/>
      <c r="GDG104" s="24"/>
      <c r="GDH104" s="24"/>
      <c r="GDI104" s="24"/>
      <c r="GDJ104" s="24"/>
      <c r="GDK104" s="24"/>
      <c r="GDL104" s="24"/>
      <c r="GDM104" s="24"/>
      <c r="GDN104" s="24"/>
      <c r="GDO104" s="24"/>
      <c r="GDP104" s="24"/>
      <c r="GDQ104" s="24"/>
      <c r="GDR104" s="24"/>
      <c r="GDS104" s="24"/>
      <c r="GDT104" s="24"/>
      <c r="GDU104" s="24"/>
      <c r="GDV104" s="24"/>
      <c r="GDW104" s="24"/>
      <c r="GDX104" s="24"/>
      <c r="GDY104" s="24"/>
      <c r="GDZ104" s="24"/>
      <c r="GEA104" s="24"/>
      <c r="GEB104" s="24"/>
      <c r="GEC104" s="24"/>
      <c r="GED104" s="24"/>
      <c r="GEE104" s="24"/>
      <c r="GEF104" s="24"/>
      <c r="GEG104" s="24"/>
      <c r="GEH104" s="24"/>
      <c r="GEI104" s="24"/>
      <c r="GEJ104" s="24"/>
      <c r="GEK104" s="24"/>
      <c r="GEL104" s="24"/>
      <c r="GEM104" s="24"/>
      <c r="GEN104" s="24"/>
      <c r="GEO104" s="24"/>
      <c r="GEP104" s="24"/>
      <c r="GEQ104" s="24"/>
      <c r="GER104" s="24"/>
      <c r="GES104" s="24"/>
      <c r="GET104" s="24"/>
      <c r="GEU104" s="24"/>
      <c r="GEV104" s="24"/>
      <c r="GEW104" s="24"/>
      <c r="GEX104" s="24"/>
      <c r="GEY104" s="24"/>
      <c r="GEZ104" s="24"/>
      <c r="GFA104" s="24"/>
      <c r="GFB104" s="24"/>
      <c r="GFC104" s="24"/>
      <c r="GFD104" s="24"/>
      <c r="GFE104" s="24"/>
      <c r="GFF104" s="24"/>
      <c r="GFG104" s="24"/>
      <c r="GFH104" s="24"/>
      <c r="GFI104" s="24"/>
      <c r="GFJ104" s="24"/>
      <c r="GFK104" s="24"/>
      <c r="GFL104" s="24"/>
      <c r="GFM104" s="24"/>
      <c r="GFN104" s="24"/>
      <c r="GFO104" s="24"/>
      <c r="GFP104" s="24"/>
      <c r="GFQ104" s="24"/>
      <c r="GFR104" s="24"/>
      <c r="GFS104" s="24"/>
      <c r="GFT104" s="24"/>
      <c r="GFU104" s="24"/>
      <c r="GFV104" s="24"/>
      <c r="GFW104" s="24"/>
      <c r="GFX104" s="24"/>
      <c r="GFY104" s="24"/>
      <c r="GFZ104" s="24"/>
      <c r="GGA104" s="24"/>
      <c r="GGB104" s="24"/>
      <c r="GGC104" s="24"/>
      <c r="GGD104" s="24"/>
      <c r="GGE104" s="24"/>
      <c r="GGF104" s="24"/>
      <c r="GGG104" s="24"/>
      <c r="GGH104" s="24"/>
      <c r="GGI104" s="24"/>
      <c r="GGJ104" s="24"/>
      <c r="GGK104" s="24"/>
      <c r="GGL104" s="24"/>
      <c r="GGM104" s="24"/>
      <c r="GGN104" s="24"/>
      <c r="GGO104" s="24"/>
      <c r="GGP104" s="24"/>
      <c r="GGQ104" s="24"/>
      <c r="GGR104" s="24"/>
      <c r="GGS104" s="24"/>
      <c r="GGT104" s="24"/>
      <c r="GGU104" s="24"/>
      <c r="GGV104" s="24"/>
      <c r="GGW104" s="24"/>
      <c r="GGX104" s="24"/>
      <c r="GGY104" s="24"/>
      <c r="GGZ104" s="24"/>
      <c r="GHA104" s="24"/>
      <c r="GHB104" s="24"/>
      <c r="GHC104" s="24"/>
      <c r="GHD104" s="24"/>
      <c r="GHE104" s="24"/>
      <c r="GHF104" s="24"/>
      <c r="GHG104" s="24"/>
      <c r="GHH104" s="24"/>
      <c r="GHI104" s="24"/>
      <c r="GHJ104" s="24"/>
      <c r="GHK104" s="24"/>
      <c r="GHL104" s="24"/>
      <c r="GHM104" s="24"/>
      <c r="GHN104" s="24"/>
      <c r="GHO104" s="24"/>
      <c r="GHP104" s="24"/>
      <c r="GHQ104" s="24"/>
      <c r="GHR104" s="24"/>
      <c r="GHS104" s="24"/>
      <c r="GHT104" s="24"/>
      <c r="GHU104" s="24"/>
      <c r="GHV104" s="24"/>
      <c r="GHW104" s="24"/>
      <c r="GHX104" s="24"/>
      <c r="GHY104" s="24"/>
      <c r="GHZ104" s="24"/>
      <c r="GIA104" s="24"/>
      <c r="GIB104" s="24"/>
      <c r="GIC104" s="24"/>
      <c r="GID104" s="24"/>
      <c r="GIE104" s="24"/>
      <c r="GIF104" s="24"/>
      <c r="GIG104" s="24"/>
      <c r="GIH104" s="24"/>
      <c r="GII104" s="24"/>
      <c r="GIJ104" s="24"/>
      <c r="GIK104" s="24"/>
      <c r="GIL104" s="24"/>
      <c r="GIM104" s="24"/>
      <c r="GIN104" s="24"/>
      <c r="GIO104" s="24"/>
      <c r="GIP104" s="24"/>
      <c r="GIQ104" s="24"/>
      <c r="GIR104" s="24"/>
      <c r="GIS104" s="24"/>
      <c r="GIT104" s="24"/>
      <c r="GIU104" s="24"/>
      <c r="GIV104" s="24"/>
      <c r="GIW104" s="24"/>
      <c r="GIX104" s="24"/>
      <c r="GIY104" s="24"/>
      <c r="GIZ104" s="24"/>
      <c r="GJA104" s="24"/>
      <c r="GJB104" s="24"/>
      <c r="GJC104" s="24"/>
      <c r="GJD104" s="24"/>
      <c r="GJE104" s="24"/>
      <c r="GJF104" s="24"/>
      <c r="GJG104" s="24"/>
      <c r="GJH104" s="24"/>
      <c r="GJI104" s="24"/>
      <c r="GJJ104" s="24"/>
      <c r="GJK104" s="24"/>
      <c r="GJL104" s="24"/>
      <c r="GJM104" s="24"/>
      <c r="GJN104" s="24"/>
      <c r="GJO104" s="24"/>
      <c r="GJP104" s="24"/>
      <c r="GJQ104" s="24"/>
      <c r="GJR104" s="24"/>
      <c r="GJS104" s="24"/>
      <c r="GJT104" s="24"/>
      <c r="GJU104" s="24"/>
      <c r="GJV104" s="24"/>
      <c r="GJW104" s="24"/>
      <c r="GJX104" s="24"/>
      <c r="GJY104" s="24"/>
      <c r="GJZ104" s="24"/>
      <c r="GKA104" s="24"/>
      <c r="GKB104" s="24"/>
      <c r="GKC104" s="24"/>
      <c r="GKD104" s="24"/>
      <c r="GKE104" s="24"/>
      <c r="GKF104" s="24"/>
      <c r="GKG104" s="24"/>
      <c r="GKH104" s="24"/>
      <c r="GKI104" s="24"/>
      <c r="GKJ104" s="24"/>
      <c r="GKK104" s="24"/>
      <c r="GKL104" s="24"/>
      <c r="GKM104" s="24"/>
      <c r="GKN104" s="24"/>
      <c r="GKO104" s="24"/>
      <c r="GKP104" s="24"/>
      <c r="GKQ104" s="24"/>
      <c r="GKR104" s="24"/>
      <c r="GKS104" s="24"/>
      <c r="GKT104" s="24"/>
      <c r="GKU104" s="24"/>
      <c r="GKV104" s="24"/>
      <c r="GKW104" s="24"/>
      <c r="GKX104" s="24"/>
      <c r="GKY104" s="24"/>
      <c r="GKZ104" s="24"/>
      <c r="GLA104" s="24"/>
      <c r="GLB104" s="24"/>
      <c r="GLC104" s="24"/>
      <c r="GLD104" s="24"/>
      <c r="GLE104" s="24"/>
      <c r="GLF104" s="24"/>
      <c r="GLG104" s="24"/>
      <c r="GLH104" s="24"/>
      <c r="GLI104" s="24"/>
      <c r="GLJ104" s="24"/>
      <c r="GLK104" s="24"/>
      <c r="GLL104" s="24"/>
      <c r="GLM104" s="24"/>
      <c r="GLN104" s="24"/>
      <c r="GLO104" s="24"/>
      <c r="GLP104" s="24"/>
      <c r="GLQ104" s="24"/>
      <c r="GLR104" s="24"/>
      <c r="GLS104" s="24"/>
      <c r="GLT104" s="24"/>
      <c r="GLU104" s="24"/>
      <c r="GLV104" s="24"/>
      <c r="GLW104" s="24"/>
      <c r="GLX104" s="24"/>
      <c r="GLY104" s="24"/>
      <c r="GLZ104" s="24"/>
      <c r="GMA104" s="24"/>
      <c r="GMB104" s="24"/>
      <c r="GMC104" s="24"/>
      <c r="GMD104" s="24"/>
      <c r="GME104" s="24"/>
      <c r="GMF104" s="24"/>
      <c r="GMG104" s="24"/>
      <c r="GMH104" s="24"/>
      <c r="GMI104" s="24"/>
      <c r="GMJ104" s="24"/>
      <c r="GMK104" s="24"/>
      <c r="GML104" s="24"/>
      <c r="GMM104" s="24"/>
      <c r="GMN104" s="24"/>
      <c r="GMO104" s="24"/>
      <c r="GMP104" s="24"/>
      <c r="GMQ104" s="24"/>
      <c r="GMR104" s="24"/>
      <c r="GMS104" s="24"/>
      <c r="GMT104" s="24"/>
      <c r="GMU104" s="24"/>
      <c r="GMV104" s="24"/>
      <c r="GMW104" s="24"/>
      <c r="GMX104" s="24"/>
      <c r="GMY104" s="24"/>
      <c r="GMZ104" s="24"/>
      <c r="GNA104" s="24"/>
      <c r="GNB104" s="24"/>
      <c r="GNC104" s="24"/>
      <c r="GND104" s="24"/>
      <c r="GNE104" s="24"/>
      <c r="GNF104" s="24"/>
      <c r="GNG104" s="24"/>
      <c r="GNH104" s="24"/>
      <c r="GNI104" s="24"/>
      <c r="GNJ104" s="24"/>
      <c r="GNK104" s="24"/>
      <c r="GNL104" s="24"/>
      <c r="GNM104" s="24"/>
      <c r="GNN104" s="24"/>
      <c r="GNO104" s="24"/>
      <c r="GNP104" s="24"/>
      <c r="GNQ104" s="24"/>
      <c r="GNR104" s="24"/>
      <c r="GNS104" s="24"/>
      <c r="GNT104" s="24"/>
      <c r="GNU104" s="24"/>
      <c r="GNV104" s="24"/>
      <c r="GNW104" s="24"/>
      <c r="GNX104" s="24"/>
      <c r="GNY104" s="24"/>
      <c r="GNZ104" s="24"/>
      <c r="GOA104" s="24"/>
      <c r="GOB104" s="24"/>
      <c r="GOC104" s="24"/>
      <c r="GOD104" s="24"/>
      <c r="GOE104" s="24"/>
      <c r="GOF104" s="24"/>
      <c r="GOG104" s="24"/>
      <c r="GOH104" s="24"/>
      <c r="GOI104" s="24"/>
      <c r="GOJ104" s="24"/>
      <c r="GOK104" s="24"/>
      <c r="GOL104" s="24"/>
      <c r="GOM104" s="24"/>
      <c r="GON104" s="24"/>
      <c r="GOO104" s="24"/>
      <c r="GOP104" s="24"/>
      <c r="GOQ104" s="24"/>
      <c r="GOR104" s="24"/>
      <c r="GOS104" s="24"/>
      <c r="GOT104" s="24"/>
      <c r="GOU104" s="24"/>
      <c r="GOV104" s="24"/>
      <c r="GOW104" s="24"/>
      <c r="GOX104" s="24"/>
      <c r="GOY104" s="24"/>
      <c r="GOZ104" s="24"/>
      <c r="GPA104" s="24"/>
      <c r="GPB104" s="24"/>
      <c r="GPC104" s="24"/>
      <c r="GPD104" s="24"/>
      <c r="GPE104" s="24"/>
      <c r="GPF104" s="24"/>
      <c r="GPG104" s="24"/>
      <c r="GPH104" s="24"/>
      <c r="GPI104" s="24"/>
      <c r="GPJ104" s="24"/>
      <c r="GPK104" s="24"/>
      <c r="GPL104" s="24"/>
      <c r="GPM104" s="24"/>
      <c r="GPN104" s="24"/>
      <c r="GPO104" s="24"/>
      <c r="GPP104" s="24"/>
      <c r="GPQ104" s="24"/>
      <c r="GPR104" s="24"/>
      <c r="GPS104" s="24"/>
      <c r="GPT104" s="24"/>
      <c r="GPU104" s="24"/>
      <c r="GPV104" s="24"/>
      <c r="GPW104" s="24"/>
      <c r="GPX104" s="24"/>
      <c r="GPY104" s="24"/>
      <c r="GPZ104" s="24"/>
      <c r="GQA104" s="24"/>
      <c r="GQB104" s="24"/>
      <c r="GQC104" s="24"/>
      <c r="GQD104" s="24"/>
      <c r="GQE104" s="24"/>
      <c r="GQF104" s="24"/>
      <c r="GQG104" s="24"/>
      <c r="GQH104" s="24"/>
      <c r="GQI104" s="24"/>
      <c r="GQJ104" s="24"/>
      <c r="GQK104" s="24"/>
      <c r="GQL104" s="24"/>
      <c r="GQM104" s="24"/>
      <c r="GQN104" s="24"/>
      <c r="GQO104" s="24"/>
      <c r="GQP104" s="24"/>
      <c r="GQQ104" s="24"/>
      <c r="GQR104" s="24"/>
      <c r="GQS104" s="24"/>
      <c r="GQT104" s="24"/>
      <c r="GQU104" s="24"/>
      <c r="GQV104" s="24"/>
      <c r="GQW104" s="24"/>
      <c r="GQX104" s="24"/>
      <c r="GQY104" s="24"/>
      <c r="GQZ104" s="24"/>
      <c r="GRA104" s="24"/>
      <c r="GRB104" s="24"/>
      <c r="GRC104" s="24"/>
      <c r="GRD104" s="24"/>
      <c r="GRE104" s="24"/>
      <c r="GRF104" s="24"/>
      <c r="GRG104" s="24"/>
      <c r="GRH104" s="24"/>
      <c r="GRI104" s="24"/>
      <c r="GRJ104" s="24"/>
      <c r="GRK104" s="24"/>
      <c r="GRL104" s="24"/>
      <c r="GRM104" s="24"/>
      <c r="GRN104" s="24"/>
      <c r="GRO104" s="24"/>
      <c r="GRP104" s="24"/>
      <c r="GRQ104" s="24"/>
      <c r="GRR104" s="24"/>
      <c r="GRS104" s="24"/>
      <c r="GRT104" s="24"/>
      <c r="GRU104" s="24"/>
      <c r="GRV104" s="24"/>
      <c r="GRW104" s="24"/>
      <c r="GRX104" s="24"/>
      <c r="GRY104" s="24"/>
      <c r="GRZ104" s="24"/>
      <c r="GSA104" s="24"/>
      <c r="GSB104" s="24"/>
      <c r="GSC104" s="24"/>
      <c r="GSD104" s="24"/>
      <c r="GSE104" s="24"/>
      <c r="GSF104" s="24"/>
      <c r="GSG104" s="24"/>
      <c r="GSH104" s="24"/>
      <c r="GSI104" s="24"/>
      <c r="GSJ104" s="24"/>
      <c r="GSK104" s="24"/>
      <c r="GSL104" s="24"/>
      <c r="GSM104" s="24"/>
      <c r="GSN104" s="24"/>
      <c r="GSO104" s="24"/>
      <c r="GSP104" s="24"/>
      <c r="GSQ104" s="24"/>
      <c r="GSR104" s="24"/>
      <c r="GSS104" s="24"/>
      <c r="GST104" s="24"/>
      <c r="GSU104" s="24"/>
      <c r="GSV104" s="24"/>
      <c r="GSW104" s="24"/>
      <c r="GSX104" s="24"/>
      <c r="GSY104" s="24"/>
      <c r="GSZ104" s="24"/>
      <c r="GTA104" s="24"/>
      <c r="GTB104" s="24"/>
      <c r="GTC104" s="24"/>
      <c r="GTD104" s="24"/>
      <c r="GTE104" s="24"/>
      <c r="GTF104" s="24"/>
      <c r="GTG104" s="24"/>
      <c r="GTH104" s="24"/>
      <c r="GTI104" s="24"/>
      <c r="GTJ104" s="24"/>
      <c r="GTK104" s="24"/>
      <c r="GTL104" s="24"/>
      <c r="GTM104" s="24"/>
      <c r="GTN104" s="24"/>
      <c r="GTO104" s="24"/>
      <c r="GTP104" s="24"/>
      <c r="GTQ104" s="24"/>
      <c r="GTR104" s="24"/>
      <c r="GTS104" s="24"/>
      <c r="GTT104" s="24"/>
      <c r="GTU104" s="24"/>
      <c r="GTV104" s="24"/>
      <c r="GTW104" s="24"/>
      <c r="GTX104" s="24"/>
      <c r="GTY104" s="24"/>
      <c r="GTZ104" s="24"/>
      <c r="GUA104" s="24"/>
      <c r="GUB104" s="24"/>
      <c r="GUC104" s="24"/>
      <c r="GUD104" s="24"/>
      <c r="GUE104" s="24"/>
      <c r="GUF104" s="24"/>
      <c r="GUG104" s="24"/>
      <c r="GUH104" s="24"/>
      <c r="GUI104" s="24"/>
      <c r="GUJ104" s="24"/>
      <c r="GUK104" s="24"/>
      <c r="GUL104" s="24"/>
      <c r="GUM104" s="24"/>
      <c r="GUN104" s="24"/>
      <c r="GUO104" s="24"/>
      <c r="GUP104" s="24"/>
      <c r="GUQ104" s="24"/>
      <c r="GUR104" s="24"/>
      <c r="GUS104" s="24"/>
      <c r="GUT104" s="24"/>
      <c r="GUU104" s="24"/>
      <c r="GUV104" s="24"/>
      <c r="GUW104" s="24"/>
      <c r="GUX104" s="24"/>
      <c r="GUY104" s="24"/>
      <c r="GUZ104" s="24"/>
      <c r="GVA104" s="24"/>
      <c r="GVB104" s="24"/>
      <c r="GVC104" s="24"/>
      <c r="GVD104" s="24"/>
      <c r="GVE104" s="24"/>
      <c r="GVF104" s="24"/>
      <c r="GVG104" s="24"/>
      <c r="GVH104" s="24"/>
      <c r="GVI104" s="24"/>
      <c r="GVJ104" s="24"/>
      <c r="GVK104" s="24"/>
      <c r="GVL104" s="24"/>
      <c r="GVM104" s="24"/>
      <c r="GVN104" s="24"/>
      <c r="GVO104" s="24"/>
      <c r="GVP104" s="24"/>
      <c r="GVQ104" s="24"/>
      <c r="GVR104" s="24"/>
      <c r="GVS104" s="24"/>
      <c r="GVT104" s="24"/>
      <c r="GVU104" s="24"/>
      <c r="GVV104" s="24"/>
      <c r="GVW104" s="24"/>
      <c r="GVX104" s="24"/>
      <c r="GVY104" s="24"/>
      <c r="GVZ104" s="24"/>
      <c r="GWA104" s="24"/>
      <c r="GWB104" s="24"/>
      <c r="GWC104" s="24"/>
      <c r="GWD104" s="24"/>
      <c r="GWE104" s="24"/>
      <c r="GWF104" s="24"/>
      <c r="GWG104" s="24"/>
      <c r="GWH104" s="24"/>
      <c r="GWI104" s="24"/>
      <c r="GWJ104" s="24"/>
      <c r="GWK104" s="24"/>
      <c r="GWL104" s="24"/>
      <c r="GWM104" s="24"/>
      <c r="GWN104" s="24"/>
      <c r="GWO104" s="24"/>
      <c r="GWP104" s="24"/>
      <c r="GWQ104" s="24"/>
      <c r="GWR104" s="24"/>
      <c r="GWS104" s="24"/>
      <c r="GWT104" s="24"/>
      <c r="GWU104" s="24"/>
      <c r="GWV104" s="24"/>
      <c r="GWW104" s="24"/>
      <c r="GWX104" s="24"/>
      <c r="GWY104" s="24"/>
      <c r="GWZ104" s="24"/>
      <c r="GXA104" s="24"/>
      <c r="GXB104" s="24"/>
      <c r="GXC104" s="24"/>
      <c r="GXD104" s="24"/>
      <c r="GXE104" s="24"/>
      <c r="GXF104" s="24"/>
      <c r="GXG104" s="24"/>
      <c r="GXH104" s="24"/>
      <c r="GXI104" s="24"/>
      <c r="GXJ104" s="24"/>
      <c r="GXK104" s="24"/>
      <c r="GXL104" s="24"/>
      <c r="GXM104" s="24"/>
      <c r="GXN104" s="24"/>
      <c r="GXO104" s="24"/>
      <c r="GXP104" s="24"/>
      <c r="GXQ104" s="24"/>
      <c r="GXR104" s="24"/>
      <c r="GXS104" s="24"/>
      <c r="GXT104" s="24"/>
      <c r="GXU104" s="24"/>
      <c r="GXV104" s="24"/>
      <c r="GXW104" s="24"/>
      <c r="GXX104" s="24"/>
      <c r="GXY104" s="24"/>
      <c r="GXZ104" s="24"/>
      <c r="GYA104" s="24"/>
      <c r="GYB104" s="24"/>
      <c r="GYC104" s="24"/>
      <c r="GYD104" s="24"/>
      <c r="GYE104" s="24"/>
      <c r="GYF104" s="24"/>
      <c r="GYG104" s="24"/>
      <c r="GYH104" s="24"/>
      <c r="GYI104" s="24"/>
      <c r="GYJ104" s="24"/>
      <c r="GYK104" s="24"/>
      <c r="GYL104" s="24"/>
      <c r="GYM104" s="24"/>
      <c r="GYN104" s="24"/>
      <c r="GYO104" s="24"/>
      <c r="GYP104" s="24"/>
      <c r="GYQ104" s="24"/>
      <c r="GYR104" s="24"/>
      <c r="GYS104" s="24"/>
      <c r="GYT104" s="24"/>
      <c r="GYU104" s="24"/>
      <c r="GYV104" s="24"/>
      <c r="GYW104" s="24"/>
      <c r="GYX104" s="24"/>
      <c r="GYY104" s="24"/>
      <c r="GYZ104" s="24"/>
      <c r="GZA104" s="24"/>
      <c r="GZB104" s="24"/>
      <c r="GZC104" s="24"/>
      <c r="GZD104" s="24"/>
      <c r="GZE104" s="24"/>
      <c r="GZF104" s="24"/>
      <c r="GZG104" s="24"/>
      <c r="GZH104" s="24"/>
      <c r="GZI104" s="24"/>
      <c r="GZJ104" s="24"/>
      <c r="GZK104" s="24"/>
      <c r="GZL104" s="24"/>
      <c r="GZM104" s="24"/>
      <c r="GZN104" s="24"/>
      <c r="GZO104" s="24"/>
      <c r="GZP104" s="24"/>
      <c r="GZQ104" s="24"/>
      <c r="GZR104" s="24"/>
      <c r="GZS104" s="24"/>
      <c r="GZT104" s="24"/>
      <c r="GZU104" s="24"/>
      <c r="GZV104" s="24"/>
      <c r="GZW104" s="24"/>
      <c r="GZX104" s="24"/>
      <c r="GZY104" s="24"/>
      <c r="GZZ104" s="24"/>
      <c r="HAA104" s="24"/>
      <c r="HAB104" s="24"/>
      <c r="HAC104" s="24"/>
      <c r="HAD104" s="24"/>
      <c r="HAE104" s="24"/>
      <c r="HAF104" s="24"/>
      <c r="HAG104" s="24"/>
      <c r="HAH104" s="24"/>
      <c r="HAI104" s="24"/>
      <c r="HAJ104" s="24"/>
      <c r="HAK104" s="24"/>
      <c r="HAL104" s="24"/>
      <c r="HAM104" s="24"/>
      <c r="HAN104" s="24"/>
      <c r="HAO104" s="24"/>
      <c r="HAP104" s="24"/>
      <c r="HAQ104" s="24"/>
      <c r="HAR104" s="24"/>
      <c r="HAS104" s="24"/>
      <c r="HAT104" s="24"/>
      <c r="HAU104" s="24"/>
      <c r="HAV104" s="24"/>
      <c r="HAW104" s="24"/>
      <c r="HAX104" s="24"/>
      <c r="HAY104" s="24"/>
      <c r="HAZ104" s="24"/>
      <c r="HBA104" s="24"/>
      <c r="HBB104" s="24"/>
      <c r="HBC104" s="24"/>
      <c r="HBD104" s="24"/>
      <c r="HBE104" s="24"/>
      <c r="HBF104" s="24"/>
      <c r="HBG104" s="24"/>
      <c r="HBH104" s="24"/>
      <c r="HBI104" s="24"/>
      <c r="HBJ104" s="24"/>
      <c r="HBK104" s="24"/>
      <c r="HBL104" s="24"/>
      <c r="HBM104" s="24"/>
      <c r="HBN104" s="24"/>
      <c r="HBO104" s="24"/>
      <c r="HBP104" s="24"/>
      <c r="HBQ104" s="24"/>
      <c r="HBR104" s="24"/>
      <c r="HBS104" s="24"/>
      <c r="HBT104" s="24"/>
      <c r="HBU104" s="24"/>
      <c r="HBV104" s="24"/>
      <c r="HBW104" s="24"/>
      <c r="HBX104" s="24"/>
      <c r="HBY104" s="24"/>
      <c r="HBZ104" s="24"/>
      <c r="HCA104" s="24"/>
      <c r="HCB104" s="24"/>
      <c r="HCC104" s="24"/>
      <c r="HCD104" s="24"/>
      <c r="HCE104" s="24"/>
      <c r="HCF104" s="24"/>
      <c r="HCG104" s="24"/>
      <c r="HCH104" s="24"/>
      <c r="HCI104" s="24"/>
      <c r="HCJ104" s="24"/>
      <c r="HCK104" s="24"/>
      <c r="HCL104" s="24"/>
      <c r="HCM104" s="24"/>
      <c r="HCN104" s="24"/>
      <c r="HCO104" s="24"/>
      <c r="HCP104" s="24"/>
      <c r="HCQ104" s="24"/>
      <c r="HCR104" s="24"/>
      <c r="HCS104" s="24"/>
      <c r="HCT104" s="24"/>
      <c r="HCU104" s="24"/>
      <c r="HCV104" s="24"/>
      <c r="HCW104" s="24"/>
      <c r="HCX104" s="24"/>
      <c r="HCY104" s="24"/>
      <c r="HCZ104" s="24"/>
      <c r="HDA104" s="24"/>
      <c r="HDB104" s="24"/>
      <c r="HDC104" s="24"/>
      <c r="HDD104" s="24"/>
      <c r="HDE104" s="24"/>
      <c r="HDF104" s="24"/>
      <c r="HDG104" s="24"/>
      <c r="HDH104" s="24"/>
      <c r="HDI104" s="24"/>
      <c r="HDJ104" s="24"/>
      <c r="HDK104" s="24"/>
      <c r="HDL104" s="24"/>
      <c r="HDM104" s="24"/>
      <c r="HDN104" s="24"/>
      <c r="HDO104" s="24"/>
      <c r="HDP104" s="24"/>
      <c r="HDQ104" s="24"/>
      <c r="HDR104" s="24"/>
      <c r="HDS104" s="24"/>
      <c r="HDT104" s="24"/>
      <c r="HDU104" s="24"/>
      <c r="HDV104" s="24"/>
      <c r="HDW104" s="24"/>
      <c r="HDX104" s="24"/>
      <c r="HDY104" s="24"/>
      <c r="HDZ104" s="24"/>
      <c r="HEA104" s="24"/>
      <c r="HEB104" s="24"/>
      <c r="HEC104" s="24"/>
      <c r="HED104" s="24"/>
      <c r="HEE104" s="24"/>
      <c r="HEF104" s="24"/>
      <c r="HEG104" s="24"/>
      <c r="HEH104" s="24"/>
      <c r="HEI104" s="24"/>
      <c r="HEJ104" s="24"/>
      <c r="HEK104" s="24"/>
      <c r="HEL104" s="24"/>
      <c r="HEM104" s="24"/>
      <c r="HEN104" s="24"/>
      <c r="HEO104" s="24"/>
      <c r="HEP104" s="24"/>
      <c r="HEQ104" s="24"/>
      <c r="HER104" s="24"/>
      <c r="HES104" s="24"/>
      <c r="HET104" s="24"/>
      <c r="HEU104" s="24"/>
      <c r="HEV104" s="24"/>
      <c r="HEW104" s="24"/>
      <c r="HEX104" s="24"/>
      <c r="HEY104" s="24"/>
      <c r="HEZ104" s="24"/>
      <c r="HFA104" s="24"/>
      <c r="HFB104" s="24"/>
      <c r="HFC104" s="24"/>
      <c r="HFD104" s="24"/>
      <c r="HFE104" s="24"/>
      <c r="HFF104" s="24"/>
      <c r="HFG104" s="24"/>
      <c r="HFH104" s="24"/>
      <c r="HFI104" s="24"/>
      <c r="HFJ104" s="24"/>
      <c r="HFK104" s="24"/>
      <c r="HFL104" s="24"/>
      <c r="HFM104" s="24"/>
      <c r="HFN104" s="24"/>
      <c r="HFO104" s="24"/>
      <c r="HFP104" s="24"/>
      <c r="HFQ104" s="24"/>
      <c r="HFR104" s="24"/>
      <c r="HFS104" s="24"/>
      <c r="HFT104" s="24"/>
      <c r="HFU104" s="24"/>
      <c r="HFV104" s="24"/>
      <c r="HFW104" s="24"/>
      <c r="HFX104" s="24"/>
      <c r="HFY104" s="24"/>
      <c r="HFZ104" s="24"/>
      <c r="HGA104" s="24"/>
      <c r="HGB104" s="24"/>
      <c r="HGC104" s="24"/>
      <c r="HGD104" s="24"/>
      <c r="HGE104" s="24"/>
      <c r="HGF104" s="24"/>
      <c r="HGG104" s="24"/>
      <c r="HGH104" s="24"/>
      <c r="HGI104" s="24"/>
      <c r="HGJ104" s="24"/>
      <c r="HGK104" s="24"/>
      <c r="HGL104" s="24"/>
      <c r="HGM104" s="24"/>
      <c r="HGN104" s="24"/>
      <c r="HGO104" s="24"/>
      <c r="HGP104" s="24"/>
      <c r="HGQ104" s="24"/>
      <c r="HGR104" s="24"/>
      <c r="HGS104" s="24"/>
      <c r="HGT104" s="24"/>
      <c r="HGU104" s="24"/>
      <c r="HGV104" s="24"/>
      <c r="HGW104" s="24"/>
      <c r="HGX104" s="24"/>
      <c r="HGY104" s="24"/>
      <c r="HGZ104" s="24"/>
      <c r="HHA104" s="24"/>
      <c r="HHB104" s="24"/>
      <c r="HHC104" s="24"/>
      <c r="HHD104" s="24"/>
      <c r="HHE104" s="24"/>
      <c r="HHF104" s="24"/>
      <c r="HHG104" s="24"/>
      <c r="HHH104" s="24"/>
      <c r="HHI104" s="24"/>
      <c r="HHJ104" s="24"/>
      <c r="HHK104" s="24"/>
      <c r="HHL104" s="24"/>
      <c r="HHM104" s="24"/>
      <c r="HHN104" s="24"/>
      <c r="HHO104" s="24"/>
      <c r="HHP104" s="24"/>
      <c r="HHQ104" s="24"/>
      <c r="HHR104" s="24"/>
      <c r="HHS104" s="24"/>
      <c r="HHT104" s="24"/>
      <c r="HHU104" s="24"/>
      <c r="HHV104" s="24"/>
      <c r="HHW104" s="24"/>
      <c r="HHX104" s="24"/>
      <c r="HHY104" s="24"/>
      <c r="HHZ104" s="24"/>
      <c r="HIA104" s="24"/>
      <c r="HIB104" s="24"/>
      <c r="HIC104" s="24"/>
      <c r="HID104" s="24"/>
      <c r="HIE104" s="24"/>
      <c r="HIF104" s="24"/>
      <c r="HIG104" s="24"/>
      <c r="HIH104" s="24"/>
      <c r="HII104" s="24"/>
      <c r="HIJ104" s="24"/>
      <c r="HIK104" s="24"/>
      <c r="HIL104" s="24"/>
      <c r="HIM104" s="24"/>
      <c r="HIN104" s="24"/>
      <c r="HIO104" s="24"/>
      <c r="HIP104" s="24"/>
      <c r="HIQ104" s="24"/>
      <c r="HIR104" s="24"/>
      <c r="HIS104" s="24"/>
      <c r="HIT104" s="24"/>
      <c r="HIU104" s="24"/>
      <c r="HIV104" s="24"/>
      <c r="HIW104" s="24"/>
      <c r="HIX104" s="24"/>
      <c r="HIY104" s="24"/>
      <c r="HIZ104" s="24"/>
      <c r="HJA104" s="24"/>
      <c r="HJB104" s="24"/>
      <c r="HJC104" s="24"/>
      <c r="HJD104" s="24"/>
      <c r="HJE104" s="24"/>
      <c r="HJF104" s="24"/>
      <c r="HJG104" s="24"/>
      <c r="HJH104" s="24"/>
      <c r="HJI104" s="24"/>
      <c r="HJJ104" s="24"/>
      <c r="HJK104" s="24"/>
      <c r="HJL104" s="24"/>
      <c r="HJM104" s="24"/>
      <c r="HJN104" s="24"/>
      <c r="HJO104" s="24"/>
      <c r="HJP104" s="24"/>
      <c r="HJQ104" s="24"/>
      <c r="HJR104" s="24"/>
      <c r="HJS104" s="24"/>
      <c r="HJT104" s="24"/>
      <c r="HJU104" s="24"/>
      <c r="HJV104" s="24"/>
      <c r="HJW104" s="24"/>
      <c r="HJX104" s="24"/>
      <c r="HJY104" s="24"/>
      <c r="HJZ104" s="24"/>
      <c r="HKA104" s="24"/>
      <c r="HKB104" s="24"/>
      <c r="HKC104" s="24"/>
      <c r="HKD104" s="24"/>
      <c r="HKE104" s="24"/>
      <c r="HKF104" s="24"/>
      <c r="HKG104" s="24"/>
      <c r="HKH104" s="24"/>
      <c r="HKI104" s="24"/>
      <c r="HKJ104" s="24"/>
      <c r="HKK104" s="24"/>
      <c r="HKL104" s="24"/>
      <c r="HKM104" s="24"/>
      <c r="HKN104" s="24"/>
      <c r="HKO104" s="24"/>
      <c r="HKP104" s="24"/>
      <c r="HKQ104" s="24"/>
      <c r="HKR104" s="24"/>
      <c r="HKS104" s="24"/>
      <c r="HKT104" s="24"/>
      <c r="HKU104" s="24"/>
      <c r="HKV104" s="24"/>
      <c r="HKW104" s="24"/>
      <c r="HKX104" s="24"/>
      <c r="HKY104" s="24"/>
      <c r="HKZ104" s="24"/>
      <c r="HLA104" s="24"/>
      <c r="HLB104" s="24"/>
      <c r="HLC104" s="24"/>
      <c r="HLD104" s="24"/>
      <c r="HLE104" s="24"/>
      <c r="HLF104" s="24"/>
      <c r="HLG104" s="24"/>
      <c r="HLH104" s="24"/>
      <c r="HLI104" s="24"/>
      <c r="HLJ104" s="24"/>
      <c r="HLK104" s="24"/>
      <c r="HLL104" s="24"/>
      <c r="HLM104" s="24"/>
      <c r="HLN104" s="24"/>
      <c r="HLO104" s="24"/>
      <c r="HLP104" s="24"/>
      <c r="HLQ104" s="24"/>
      <c r="HLR104" s="24"/>
      <c r="HLS104" s="24"/>
      <c r="HLT104" s="24"/>
      <c r="HLU104" s="24"/>
      <c r="HLV104" s="24"/>
      <c r="HLW104" s="24"/>
      <c r="HLX104" s="24"/>
      <c r="HLY104" s="24"/>
      <c r="HLZ104" s="24"/>
      <c r="HMA104" s="24"/>
      <c r="HMB104" s="24"/>
      <c r="HMC104" s="24"/>
      <c r="HMD104" s="24"/>
      <c r="HME104" s="24"/>
      <c r="HMF104" s="24"/>
      <c r="HMG104" s="24"/>
      <c r="HMH104" s="24"/>
      <c r="HMI104" s="24"/>
      <c r="HMJ104" s="24"/>
      <c r="HMK104" s="24"/>
      <c r="HML104" s="24"/>
      <c r="HMM104" s="24"/>
      <c r="HMN104" s="24"/>
      <c r="HMO104" s="24"/>
      <c r="HMP104" s="24"/>
      <c r="HMQ104" s="24"/>
      <c r="HMR104" s="24"/>
      <c r="HMS104" s="24"/>
      <c r="HMT104" s="24"/>
      <c r="HMU104" s="24"/>
      <c r="HMV104" s="24"/>
      <c r="HMW104" s="24"/>
      <c r="HMX104" s="24"/>
      <c r="HMY104" s="24"/>
      <c r="HMZ104" s="24"/>
      <c r="HNA104" s="24"/>
      <c r="HNB104" s="24"/>
      <c r="HNC104" s="24"/>
      <c r="HND104" s="24"/>
      <c r="HNE104" s="24"/>
      <c r="HNF104" s="24"/>
      <c r="HNG104" s="24"/>
      <c r="HNH104" s="24"/>
      <c r="HNI104" s="24"/>
      <c r="HNJ104" s="24"/>
      <c r="HNK104" s="24"/>
      <c r="HNL104" s="24"/>
      <c r="HNM104" s="24"/>
      <c r="HNN104" s="24"/>
      <c r="HNO104" s="24"/>
      <c r="HNP104" s="24"/>
      <c r="HNQ104" s="24"/>
      <c r="HNR104" s="24"/>
      <c r="HNS104" s="24"/>
      <c r="HNT104" s="24"/>
      <c r="HNU104" s="24"/>
      <c r="HNV104" s="24"/>
      <c r="HNW104" s="24"/>
      <c r="HNX104" s="24"/>
      <c r="HNY104" s="24"/>
      <c r="HNZ104" s="24"/>
      <c r="HOA104" s="24"/>
      <c r="HOB104" s="24"/>
      <c r="HOC104" s="24"/>
      <c r="HOD104" s="24"/>
      <c r="HOE104" s="24"/>
      <c r="HOF104" s="24"/>
      <c r="HOG104" s="24"/>
      <c r="HOH104" s="24"/>
      <c r="HOI104" s="24"/>
      <c r="HOJ104" s="24"/>
      <c r="HOK104" s="24"/>
      <c r="HOL104" s="24"/>
      <c r="HOM104" s="24"/>
      <c r="HON104" s="24"/>
      <c r="HOO104" s="24"/>
      <c r="HOP104" s="24"/>
      <c r="HOQ104" s="24"/>
      <c r="HOR104" s="24"/>
      <c r="HOS104" s="24"/>
      <c r="HOT104" s="24"/>
      <c r="HOU104" s="24"/>
      <c r="HOV104" s="24"/>
      <c r="HOW104" s="24"/>
      <c r="HOX104" s="24"/>
      <c r="HOY104" s="24"/>
      <c r="HOZ104" s="24"/>
      <c r="HPA104" s="24"/>
      <c r="HPB104" s="24"/>
      <c r="HPC104" s="24"/>
      <c r="HPD104" s="24"/>
      <c r="HPE104" s="24"/>
      <c r="HPF104" s="24"/>
      <c r="HPG104" s="24"/>
      <c r="HPH104" s="24"/>
      <c r="HPI104" s="24"/>
      <c r="HPJ104" s="24"/>
      <c r="HPK104" s="24"/>
      <c r="HPL104" s="24"/>
      <c r="HPM104" s="24"/>
      <c r="HPN104" s="24"/>
      <c r="HPO104" s="24"/>
      <c r="HPP104" s="24"/>
      <c r="HPQ104" s="24"/>
      <c r="HPR104" s="24"/>
      <c r="HPS104" s="24"/>
      <c r="HPT104" s="24"/>
      <c r="HPU104" s="24"/>
      <c r="HPV104" s="24"/>
      <c r="HPW104" s="24"/>
      <c r="HPX104" s="24"/>
      <c r="HPY104" s="24"/>
      <c r="HPZ104" s="24"/>
      <c r="HQA104" s="24"/>
      <c r="HQB104" s="24"/>
      <c r="HQC104" s="24"/>
      <c r="HQD104" s="24"/>
      <c r="HQE104" s="24"/>
      <c r="HQF104" s="24"/>
      <c r="HQG104" s="24"/>
      <c r="HQH104" s="24"/>
      <c r="HQI104" s="24"/>
      <c r="HQJ104" s="24"/>
      <c r="HQK104" s="24"/>
      <c r="HQL104" s="24"/>
      <c r="HQM104" s="24"/>
      <c r="HQN104" s="24"/>
      <c r="HQO104" s="24"/>
      <c r="HQP104" s="24"/>
      <c r="HQQ104" s="24"/>
      <c r="HQR104" s="24"/>
      <c r="HQS104" s="24"/>
      <c r="HQT104" s="24"/>
      <c r="HQU104" s="24"/>
      <c r="HQV104" s="24"/>
      <c r="HQW104" s="24"/>
      <c r="HQX104" s="24"/>
      <c r="HQY104" s="24"/>
      <c r="HQZ104" s="24"/>
      <c r="HRA104" s="24"/>
      <c r="HRB104" s="24"/>
      <c r="HRC104" s="24"/>
      <c r="HRD104" s="24"/>
      <c r="HRE104" s="24"/>
      <c r="HRF104" s="24"/>
      <c r="HRG104" s="24"/>
      <c r="HRH104" s="24"/>
      <c r="HRI104" s="24"/>
      <c r="HRJ104" s="24"/>
      <c r="HRK104" s="24"/>
      <c r="HRL104" s="24"/>
      <c r="HRM104" s="24"/>
      <c r="HRN104" s="24"/>
      <c r="HRO104" s="24"/>
      <c r="HRP104" s="24"/>
      <c r="HRQ104" s="24"/>
      <c r="HRR104" s="24"/>
      <c r="HRS104" s="24"/>
      <c r="HRT104" s="24"/>
      <c r="HRU104" s="24"/>
      <c r="HRV104" s="24"/>
      <c r="HRW104" s="24"/>
      <c r="HRX104" s="24"/>
      <c r="HRY104" s="24"/>
      <c r="HRZ104" s="24"/>
      <c r="HSA104" s="24"/>
      <c r="HSB104" s="24"/>
      <c r="HSC104" s="24"/>
      <c r="HSD104" s="24"/>
      <c r="HSE104" s="24"/>
      <c r="HSF104" s="24"/>
      <c r="HSG104" s="24"/>
      <c r="HSH104" s="24"/>
      <c r="HSI104" s="24"/>
      <c r="HSJ104" s="24"/>
      <c r="HSK104" s="24"/>
      <c r="HSL104" s="24"/>
      <c r="HSM104" s="24"/>
      <c r="HSN104" s="24"/>
      <c r="HSO104" s="24"/>
      <c r="HSP104" s="24"/>
      <c r="HSQ104" s="24"/>
      <c r="HSR104" s="24"/>
      <c r="HSS104" s="24"/>
      <c r="HST104" s="24"/>
      <c r="HSU104" s="24"/>
      <c r="HSV104" s="24"/>
      <c r="HSW104" s="24"/>
      <c r="HSX104" s="24"/>
      <c r="HSY104" s="24"/>
      <c r="HSZ104" s="24"/>
      <c r="HTA104" s="24"/>
      <c r="HTB104" s="24"/>
      <c r="HTC104" s="24"/>
      <c r="HTD104" s="24"/>
      <c r="HTE104" s="24"/>
      <c r="HTF104" s="24"/>
      <c r="HTG104" s="24"/>
      <c r="HTH104" s="24"/>
      <c r="HTI104" s="24"/>
      <c r="HTJ104" s="24"/>
      <c r="HTK104" s="24"/>
      <c r="HTL104" s="24"/>
      <c r="HTM104" s="24"/>
      <c r="HTN104" s="24"/>
      <c r="HTO104" s="24"/>
      <c r="HTP104" s="24"/>
      <c r="HTQ104" s="24"/>
      <c r="HTR104" s="24"/>
      <c r="HTS104" s="24"/>
      <c r="HTT104" s="24"/>
      <c r="HTU104" s="24"/>
      <c r="HTV104" s="24"/>
      <c r="HTW104" s="24"/>
      <c r="HTX104" s="24"/>
      <c r="HTY104" s="24"/>
      <c r="HTZ104" s="24"/>
      <c r="HUA104" s="24"/>
      <c r="HUB104" s="24"/>
      <c r="HUC104" s="24"/>
      <c r="HUD104" s="24"/>
      <c r="HUE104" s="24"/>
      <c r="HUF104" s="24"/>
      <c r="HUG104" s="24"/>
      <c r="HUH104" s="24"/>
      <c r="HUI104" s="24"/>
      <c r="HUJ104" s="24"/>
      <c r="HUK104" s="24"/>
      <c r="HUL104" s="24"/>
      <c r="HUM104" s="24"/>
      <c r="HUN104" s="24"/>
      <c r="HUO104" s="24"/>
      <c r="HUP104" s="24"/>
      <c r="HUQ104" s="24"/>
      <c r="HUR104" s="24"/>
      <c r="HUS104" s="24"/>
      <c r="HUT104" s="24"/>
      <c r="HUU104" s="24"/>
      <c r="HUV104" s="24"/>
      <c r="HUW104" s="24"/>
      <c r="HUX104" s="24"/>
      <c r="HUY104" s="24"/>
      <c r="HUZ104" s="24"/>
      <c r="HVA104" s="24"/>
      <c r="HVB104" s="24"/>
      <c r="HVC104" s="24"/>
      <c r="HVD104" s="24"/>
      <c r="HVE104" s="24"/>
      <c r="HVF104" s="24"/>
      <c r="HVG104" s="24"/>
      <c r="HVH104" s="24"/>
      <c r="HVI104" s="24"/>
      <c r="HVJ104" s="24"/>
      <c r="HVK104" s="24"/>
      <c r="HVL104" s="24"/>
      <c r="HVM104" s="24"/>
      <c r="HVN104" s="24"/>
      <c r="HVO104" s="24"/>
      <c r="HVP104" s="24"/>
      <c r="HVQ104" s="24"/>
      <c r="HVR104" s="24"/>
      <c r="HVS104" s="24"/>
      <c r="HVT104" s="24"/>
      <c r="HVU104" s="24"/>
      <c r="HVV104" s="24"/>
      <c r="HVW104" s="24"/>
      <c r="HVX104" s="24"/>
      <c r="HVY104" s="24"/>
      <c r="HVZ104" s="24"/>
      <c r="HWA104" s="24"/>
      <c r="HWB104" s="24"/>
      <c r="HWC104" s="24"/>
      <c r="HWD104" s="24"/>
      <c r="HWE104" s="24"/>
      <c r="HWF104" s="24"/>
      <c r="HWG104" s="24"/>
      <c r="HWH104" s="24"/>
      <c r="HWI104" s="24"/>
      <c r="HWJ104" s="24"/>
      <c r="HWK104" s="24"/>
      <c r="HWL104" s="24"/>
      <c r="HWM104" s="24"/>
      <c r="HWN104" s="24"/>
      <c r="HWO104" s="24"/>
      <c r="HWP104" s="24"/>
      <c r="HWQ104" s="24"/>
      <c r="HWR104" s="24"/>
      <c r="HWS104" s="24"/>
      <c r="HWT104" s="24"/>
      <c r="HWU104" s="24"/>
      <c r="HWV104" s="24"/>
      <c r="HWW104" s="24"/>
      <c r="HWX104" s="24"/>
      <c r="HWY104" s="24"/>
      <c r="HWZ104" s="24"/>
      <c r="HXA104" s="24"/>
      <c r="HXB104" s="24"/>
      <c r="HXC104" s="24"/>
      <c r="HXD104" s="24"/>
      <c r="HXE104" s="24"/>
      <c r="HXF104" s="24"/>
      <c r="HXG104" s="24"/>
      <c r="HXH104" s="24"/>
      <c r="HXI104" s="24"/>
      <c r="HXJ104" s="24"/>
      <c r="HXK104" s="24"/>
      <c r="HXL104" s="24"/>
      <c r="HXM104" s="24"/>
      <c r="HXN104" s="24"/>
      <c r="HXO104" s="24"/>
      <c r="HXP104" s="24"/>
      <c r="HXQ104" s="24"/>
      <c r="HXR104" s="24"/>
      <c r="HXS104" s="24"/>
      <c r="HXT104" s="24"/>
      <c r="HXU104" s="24"/>
      <c r="HXV104" s="24"/>
      <c r="HXW104" s="24"/>
      <c r="HXX104" s="24"/>
      <c r="HXY104" s="24"/>
      <c r="HXZ104" s="24"/>
      <c r="HYA104" s="24"/>
      <c r="HYB104" s="24"/>
      <c r="HYC104" s="24"/>
      <c r="HYD104" s="24"/>
      <c r="HYE104" s="24"/>
      <c r="HYF104" s="24"/>
      <c r="HYG104" s="24"/>
      <c r="HYH104" s="24"/>
      <c r="HYI104" s="24"/>
      <c r="HYJ104" s="24"/>
      <c r="HYK104" s="24"/>
      <c r="HYL104" s="24"/>
      <c r="HYM104" s="24"/>
      <c r="HYN104" s="24"/>
      <c r="HYO104" s="24"/>
      <c r="HYP104" s="24"/>
      <c r="HYQ104" s="24"/>
      <c r="HYR104" s="24"/>
      <c r="HYS104" s="24"/>
      <c r="HYT104" s="24"/>
      <c r="HYU104" s="24"/>
      <c r="HYV104" s="24"/>
      <c r="HYW104" s="24"/>
      <c r="HYX104" s="24"/>
      <c r="HYY104" s="24"/>
      <c r="HYZ104" s="24"/>
      <c r="HZA104" s="24"/>
      <c r="HZB104" s="24"/>
      <c r="HZC104" s="24"/>
      <c r="HZD104" s="24"/>
      <c r="HZE104" s="24"/>
      <c r="HZF104" s="24"/>
      <c r="HZG104" s="24"/>
      <c r="HZH104" s="24"/>
      <c r="HZI104" s="24"/>
      <c r="HZJ104" s="24"/>
      <c r="HZK104" s="24"/>
      <c r="HZL104" s="24"/>
      <c r="HZM104" s="24"/>
      <c r="HZN104" s="24"/>
      <c r="HZO104" s="24"/>
      <c r="HZP104" s="24"/>
      <c r="HZQ104" s="24"/>
      <c r="HZR104" s="24"/>
      <c r="HZS104" s="24"/>
      <c r="HZT104" s="24"/>
      <c r="HZU104" s="24"/>
      <c r="HZV104" s="24"/>
      <c r="HZW104" s="24"/>
      <c r="HZX104" s="24"/>
      <c r="HZY104" s="24"/>
      <c r="HZZ104" s="24"/>
      <c r="IAA104" s="24"/>
      <c r="IAB104" s="24"/>
      <c r="IAC104" s="24"/>
      <c r="IAD104" s="24"/>
      <c r="IAE104" s="24"/>
      <c r="IAF104" s="24"/>
      <c r="IAG104" s="24"/>
      <c r="IAH104" s="24"/>
      <c r="IAI104" s="24"/>
      <c r="IAJ104" s="24"/>
      <c r="IAK104" s="24"/>
      <c r="IAL104" s="24"/>
      <c r="IAM104" s="24"/>
      <c r="IAN104" s="24"/>
      <c r="IAO104" s="24"/>
      <c r="IAP104" s="24"/>
      <c r="IAQ104" s="24"/>
      <c r="IAR104" s="24"/>
      <c r="IAS104" s="24"/>
      <c r="IAT104" s="24"/>
      <c r="IAU104" s="24"/>
      <c r="IAV104" s="24"/>
      <c r="IAW104" s="24"/>
      <c r="IAX104" s="24"/>
      <c r="IAY104" s="24"/>
      <c r="IAZ104" s="24"/>
      <c r="IBA104" s="24"/>
      <c r="IBB104" s="24"/>
      <c r="IBC104" s="24"/>
      <c r="IBD104" s="24"/>
      <c r="IBE104" s="24"/>
      <c r="IBF104" s="24"/>
      <c r="IBG104" s="24"/>
      <c r="IBH104" s="24"/>
      <c r="IBI104" s="24"/>
      <c r="IBJ104" s="24"/>
      <c r="IBK104" s="24"/>
      <c r="IBL104" s="24"/>
      <c r="IBM104" s="24"/>
      <c r="IBN104" s="24"/>
      <c r="IBO104" s="24"/>
      <c r="IBP104" s="24"/>
      <c r="IBQ104" s="24"/>
      <c r="IBR104" s="24"/>
      <c r="IBS104" s="24"/>
      <c r="IBT104" s="24"/>
      <c r="IBU104" s="24"/>
      <c r="IBV104" s="24"/>
      <c r="IBW104" s="24"/>
      <c r="IBX104" s="24"/>
      <c r="IBY104" s="24"/>
      <c r="IBZ104" s="24"/>
      <c r="ICA104" s="24"/>
      <c r="ICB104" s="24"/>
      <c r="ICC104" s="24"/>
      <c r="ICD104" s="24"/>
      <c r="ICE104" s="24"/>
      <c r="ICF104" s="24"/>
      <c r="ICG104" s="24"/>
      <c r="ICH104" s="24"/>
      <c r="ICI104" s="24"/>
      <c r="ICJ104" s="24"/>
      <c r="ICK104" s="24"/>
      <c r="ICL104" s="24"/>
      <c r="ICM104" s="24"/>
      <c r="ICN104" s="24"/>
      <c r="ICO104" s="24"/>
      <c r="ICP104" s="24"/>
      <c r="ICQ104" s="24"/>
      <c r="ICR104" s="24"/>
      <c r="ICS104" s="24"/>
      <c r="ICT104" s="24"/>
      <c r="ICU104" s="24"/>
      <c r="ICV104" s="24"/>
      <c r="ICW104" s="24"/>
      <c r="ICX104" s="24"/>
      <c r="ICY104" s="24"/>
      <c r="ICZ104" s="24"/>
      <c r="IDA104" s="24"/>
      <c r="IDB104" s="24"/>
      <c r="IDC104" s="24"/>
      <c r="IDD104" s="24"/>
      <c r="IDE104" s="24"/>
      <c r="IDF104" s="24"/>
      <c r="IDG104" s="24"/>
      <c r="IDH104" s="24"/>
      <c r="IDI104" s="24"/>
      <c r="IDJ104" s="24"/>
      <c r="IDK104" s="24"/>
      <c r="IDL104" s="24"/>
      <c r="IDM104" s="24"/>
      <c r="IDN104" s="24"/>
      <c r="IDO104" s="24"/>
      <c r="IDP104" s="24"/>
      <c r="IDQ104" s="24"/>
      <c r="IDR104" s="24"/>
      <c r="IDS104" s="24"/>
      <c r="IDT104" s="24"/>
      <c r="IDU104" s="24"/>
      <c r="IDV104" s="24"/>
      <c r="IDW104" s="24"/>
      <c r="IDX104" s="24"/>
      <c r="IDY104" s="24"/>
      <c r="IDZ104" s="24"/>
      <c r="IEA104" s="24"/>
      <c r="IEB104" s="24"/>
      <c r="IEC104" s="24"/>
      <c r="IED104" s="24"/>
      <c r="IEE104" s="24"/>
      <c r="IEF104" s="24"/>
      <c r="IEG104" s="24"/>
      <c r="IEH104" s="24"/>
      <c r="IEI104" s="24"/>
      <c r="IEJ104" s="24"/>
      <c r="IEK104" s="24"/>
      <c r="IEL104" s="24"/>
      <c r="IEM104" s="24"/>
      <c r="IEN104" s="24"/>
      <c r="IEO104" s="24"/>
      <c r="IEP104" s="24"/>
      <c r="IEQ104" s="24"/>
      <c r="IER104" s="24"/>
      <c r="IES104" s="24"/>
      <c r="IET104" s="24"/>
      <c r="IEU104" s="24"/>
      <c r="IEV104" s="24"/>
      <c r="IEW104" s="24"/>
      <c r="IEX104" s="24"/>
      <c r="IEY104" s="24"/>
      <c r="IEZ104" s="24"/>
      <c r="IFA104" s="24"/>
      <c r="IFB104" s="24"/>
      <c r="IFC104" s="24"/>
      <c r="IFD104" s="24"/>
      <c r="IFE104" s="24"/>
      <c r="IFF104" s="24"/>
      <c r="IFG104" s="24"/>
      <c r="IFH104" s="24"/>
      <c r="IFI104" s="24"/>
      <c r="IFJ104" s="24"/>
      <c r="IFK104" s="24"/>
      <c r="IFL104" s="24"/>
      <c r="IFM104" s="24"/>
      <c r="IFN104" s="24"/>
      <c r="IFO104" s="24"/>
      <c r="IFP104" s="24"/>
      <c r="IFQ104" s="24"/>
      <c r="IFR104" s="24"/>
      <c r="IFS104" s="24"/>
      <c r="IFT104" s="24"/>
      <c r="IFU104" s="24"/>
      <c r="IFV104" s="24"/>
      <c r="IFW104" s="24"/>
      <c r="IFX104" s="24"/>
      <c r="IFY104" s="24"/>
      <c r="IFZ104" s="24"/>
      <c r="IGA104" s="24"/>
      <c r="IGB104" s="24"/>
      <c r="IGC104" s="24"/>
      <c r="IGD104" s="24"/>
      <c r="IGE104" s="24"/>
      <c r="IGF104" s="24"/>
      <c r="IGG104" s="24"/>
      <c r="IGH104" s="24"/>
      <c r="IGI104" s="24"/>
      <c r="IGJ104" s="24"/>
      <c r="IGK104" s="24"/>
      <c r="IGL104" s="24"/>
      <c r="IGM104" s="24"/>
      <c r="IGN104" s="24"/>
      <c r="IGO104" s="24"/>
      <c r="IGP104" s="24"/>
      <c r="IGQ104" s="24"/>
      <c r="IGR104" s="24"/>
      <c r="IGS104" s="24"/>
      <c r="IGT104" s="24"/>
      <c r="IGU104" s="24"/>
      <c r="IGV104" s="24"/>
      <c r="IGW104" s="24"/>
      <c r="IGX104" s="24"/>
      <c r="IGY104" s="24"/>
      <c r="IGZ104" s="24"/>
      <c r="IHA104" s="24"/>
      <c r="IHB104" s="24"/>
      <c r="IHC104" s="24"/>
      <c r="IHD104" s="24"/>
      <c r="IHE104" s="24"/>
      <c r="IHF104" s="24"/>
      <c r="IHG104" s="24"/>
      <c r="IHH104" s="24"/>
      <c r="IHI104" s="24"/>
      <c r="IHJ104" s="24"/>
      <c r="IHK104" s="24"/>
      <c r="IHL104" s="24"/>
      <c r="IHM104" s="24"/>
      <c r="IHN104" s="24"/>
      <c r="IHO104" s="24"/>
      <c r="IHP104" s="24"/>
      <c r="IHQ104" s="24"/>
      <c r="IHR104" s="24"/>
      <c r="IHS104" s="24"/>
      <c r="IHT104" s="24"/>
      <c r="IHU104" s="24"/>
      <c r="IHV104" s="24"/>
      <c r="IHW104" s="24"/>
      <c r="IHX104" s="24"/>
      <c r="IHY104" s="24"/>
      <c r="IHZ104" s="24"/>
      <c r="IIA104" s="24"/>
      <c r="IIB104" s="24"/>
      <c r="IIC104" s="24"/>
      <c r="IID104" s="24"/>
      <c r="IIE104" s="24"/>
      <c r="IIF104" s="24"/>
      <c r="IIG104" s="24"/>
      <c r="IIH104" s="24"/>
      <c r="III104" s="24"/>
      <c r="IIJ104" s="24"/>
      <c r="IIK104" s="24"/>
      <c r="IIL104" s="24"/>
      <c r="IIM104" s="24"/>
      <c r="IIN104" s="24"/>
      <c r="IIO104" s="24"/>
      <c r="IIP104" s="24"/>
      <c r="IIQ104" s="24"/>
      <c r="IIR104" s="24"/>
      <c r="IIS104" s="24"/>
      <c r="IIT104" s="24"/>
      <c r="IIU104" s="24"/>
      <c r="IIV104" s="24"/>
      <c r="IIW104" s="24"/>
      <c r="IIX104" s="24"/>
      <c r="IIY104" s="24"/>
      <c r="IIZ104" s="24"/>
      <c r="IJA104" s="24"/>
      <c r="IJB104" s="24"/>
      <c r="IJC104" s="24"/>
      <c r="IJD104" s="24"/>
      <c r="IJE104" s="24"/>
      <c r="IJF104" s="24"/>
      <c r="IJG104" s="24"/>
      <c r="IJH104" s="24"/>
      <c r="IJI104" s="24"/>
      <c r="IJJ104" s="24"/>
      <c r="IJK104" s="24"/>
      <c r="IJL104" s="24"/>
      <c r="IJM104" s="24"/>
      <c r="IJN104" s="24"/>
      <c r="IJO104" s="24"/>
      <c r="IJP104" s="24"/>
      <c r="IJQ104" s="24"/>
      <c r="IJR104" s="24"/>
      <c r="IJS104" s="24"/>
      <c r="IJT104" s="24"/>
      <c r="IJU104" s="24"/>
      <c r="IJV104" s="24"/>
      <c r="IJW104" s="24"/>
      <c r="IJX104" s="24"/>
      <c r="IJY104" s="24"/>
      <c r="IJZ104" s="24"/>
      <c r="IKA104" s="24"/>
      <c r="IKB104" s="24"/>
      <c r="IKC104" s="24"/>
      <c r="IKD104" s="24"/>
      <c r="IKE104" s="24"/>
      <c r="IKF104" s="24"/>
      <c r="IKG104" s="24"/>
      <c r="IKH104" s="24"/>
      <c r="IKI104" s="24"/>
      <c r="IKJ104" s="24"/>
      <c r="IKK104" s="24"/>
      <c r="IKL104" s="24"/>
      <c r="IKM104" s="24"/>
      <c r="IKN104" s="24"/>
      <c r="IKO104" s="24"/>
      <c r="IKP104" s="24"/>
      <c r="IKQ104" s="24"/>
      <c r="IKR104" s="24"/>
      <c r="IKS104" s="24"/>
      <c r="IKT104" s="24"/>
      <c r="IKU104" s="24"/>
      <c r="IKV104" s="24"/>
      <c r="IKW104" s="24"/>
      <c r="IKX104" s="24"/>
      <c r="IKY104" s="24"/>
      <c r="IKZ104" s="24"/>
      <c r="ILA104" s="24"/>
      <c r="ILB104" s="24"/>
      <c r="ILC104" s="24"/>
      <c r="ILD104" s="24"/>
      <c r="ILE104" s="24"/>
      <c r="ILF104" s="24"/>
      <c r="ILG104" s="24"/>
      <c r="ILH104" s="24"/>
      <c r="ILI104" s="24"/>
      <c r="ILJ104" s="24"/>
      <c r="ILK104" s="24"/>
      <c r="ILL104" s="24"/>
      <c r="ILM104" s="24"/>
      <c r="ILN104" s="24"/>
      <c r="ILO104" s="24"/>
      <c r="ILP104" s="24"/>
      <c r="ILQ104" s="24"/>
      <c r="ILR104" s="24"/>
      <c r="ILS104" s="24"/>
      <c r="ILT104" s="24"/>
      <c r="ILU104" s="24"/>
      <c r="ILV104" s="24"/>
      <c r="ILW104" s="24"/>
      <c r="ILX104" s="24"/>
      <c r="ILY104" s="24"/>
      <c r="ILZ104" s="24"/>
      <c r="IMA104" s="24"/>
      <c r="IMB104" s="24"/>
      <c r="IMC104" s="24"/>
      <c r="IMD104" s="24"/>
      <c r="IME104" s="24"/>
      <c r="IMF104" s="24"/>
      <c r="IMG104" s="24"/>
      <c r="IMH104" s="24"/>
      <c r="IMI104" s="24"/>
      <c r="IMJ104" s="24"/>
      <c r="IMK104" s="24"/>
      <c r="IML104" s="24"/>
      <c r="IMM104" s="24"/>
      <c r="IMN104" s="24"/>
      <c r="IMO104" s="24"/>
      <c r="IMP104" s="24"/>
      <c r="IMQ104" s="24"/>
      <c r="IMR104" s="24"/>
      <c r="IMS104" s="24"/>
      <c r="IMT104" s="24"/>
      <c r="IMU104" s="24"/>
      <c r="IMV104" s="24"/>
      <c r="IMW104" s="24"/>
      <c r="IMX104" s="24"/>
      <c r="IMY104" s="24"/>
      <c r="IMZ104" s="24"/>
      <c r="INA104" s="24"/>
      <c r="INB104" s="24"/>
      <c r="INC104" s="24"/>
      <c r="IND104" s="24"/>
      <c r="INE104" s="24"/>
      <c r="INF104" s="24"/>
      <c r="ING104" s="24"/>
      <c r="INH104" s="24"/>
      <c r="INI104" s="24"/>
      <c r="INJ104" s="24"/>
      <c r="INK104" s="24"/>
      <c r="INL104" s="24"/>
      <c r="INM104" s="24"/>
      <c r="INN104" s="24"/>
      <c r="INO104" s="24"/>
      <c r="INP104" s="24"/>
      <c r="INQ104" s="24"/>
      <c r="INR104" s="24"/>
      <c r="INS104" s="24"/>
      <c r="INT104" s="24"/>
      <c r="INU104" s="24"/>
      <c r="INV104" s="24"/>
      <c r="INW104" s="24"/>
      <c r="INX104" s="24"/>
      <c r="INY104" s="24"/>
      <c r="INZ104" s="24"/>
      <c r="IOA104" s="24"/>
      <c r="IOB104" s="24"/>
      <c r="IOC104" s="24"/>
      <c r="IOD104" s="24"/>
      <c r="IOE104" s="24"/>
      <c r="IOF104" s="24"/>
      <c r="IOG104" s="24"/>
      <c r="IOH104" s="24"/>
      <c r="IOI104" s="24"/>
      <c r="IOJ104" s="24"/>
      <c r="IOK104" s="24"/>
      <c r="IOL104" s="24"/>
      <c r="IOM104" s="24"/>
      <c r="ION104" s="24"/>
      <c r="IOO104" s="24"/>
      <c r="IOP104" s="24"/>
      <c r="IOQ104" s="24"/>
      <c r="IOR104" s="24"/>
      <c r="IOS104" s="24"/>
      <c r="IOT104" s="24"/>
      <c r="IOU104" s="24"/>
      <c r="IOV104" s="24"/>
      <c r="IOW104" s="24"/>
      <c r="IOX104" s="24"/>
      <c r="IOY104" s="24"/>
      <c r="IOZ104" s="24"/>
      <c r="IPA104" s="24"/>
      <c r="IPB104" s="24"/>
      <c r="IPC104" s="24"/>
      <c r="IPD104" s="24"/>
      <c r="IPE104" s="24"/>
      <c r="IPF104" s="24"/>
      <c r="IPG104" s="24"/>
      <c r="IPH104" s="24"/>
      <c r="IPI104" s="24"/>
      <c r="IPJ104" s="24"/>
      <c r="IPK104" s="24"/>
      <c r="IPL104" s="24"/>
      <c r="IPM104" s="24"/>
      <c r="IPN104" s="24"/>
      <c r="IPO104" s="24"/>
      <c r="IPP104" s="24"/>
      <c r="IPQ104" s="24"/>
      <c r="IPR104" s="24"/>
      <c r="IPS104" s="24"/>
      <c r="IPT104" s="24"/>
      <c r="IPU104" s="24"/>
      <c r="IPV104" s="24"/>
      <c r="IPW104" s="24"/>
      <c r="IPX104" s="24"/>
      <c r="IPY104" s="24"/>
      <c r="IPZ104" s="24"/>
      <c r="IQA104" s="24"/>
      <c r="IQB104" s="24"/>
      <c r="IQC104" s="24"/>
      <c r="IQD104" s="24"/>
      <c r="IQE104" s="24"/>
      <c r="IQF104" s="24"/>
      <c r="IQG104" s="24"/>
      <c r="IQH104" s="24"/>
      <c r="IQI104" s="24"/>
      <c r="IQJ104" s="24"/>
      <c r="IQK104" s="24"/>
      <c r="IQL104" s="24"/>
      <c r="IQM104" s="24"/>
      <c r="IQN104" s="24"/>
      <c r="IQO104" s="24"/>
      <c r="IQP104" s="24"/>
      <c r="IQQ104" s="24"/>
      <c r="IQR104" s="24"/>
      <c r="IQS104" s="24"/>
      <c r="IQT104" s="24"/>
      <c r="IQU104" s="24"/>
      <c r="IQV104" s="24"/>
      <c r="IQW104" s="24"/>
      <c r="IQX104" s="24"/>
      <c r="IQY104" s="24"/>
      <c r="IQZ104" s="24"/>
      <c r="IRA104" s="24"/>
      <c r="IRB104" s="24"/>
      <c r="IRC104" s="24"/>
      <c r="IRD104" s="24"/>
      <c r="IRE104" s="24"/>
      <c r="IRF104" s="24"/>
      <c r="IRG104" s="24"/>
      <c r="IRH104" s="24"/>
      <c r="IRI104" s="24"/>
      <c r="IRJ104" s="24"/>
      <c r="IRK104" s="24"/>
      <c r="IRL104" s="24"/>
      <c r="IRM104" s="24"/>
      <c r="IRN104" s="24"/>
      <c r="IRO104" s="24"/>
      <c r="IRP104" s="24"/>
      <c r="IRQ104" s="24"/>
      <c r="IRR104" s="24"/>
      <c r="IRS104" s="24"/>
      <c r="IRT104" s="24"/>
      <c r="IRU104" s="24"/>
      <c r="IRV104" s="24"/>
      <c r="IRW104" s="24"/>
      <c r="IRX104" s="24"/>
      <c r="IRY104" s="24"/>
      <c r="IRZ104" s="24"/>
      <c r="ISA104" s="24"/>
      <c r="ISB104" s="24"/>
      <c r="ISC104" s="24"/>
      <c r="ISD104" s="24"/>
      <c r="ISE104" s="24"/>
      <c r="ISF104" s="24"/>
      <c r="ISG104" s="24"/>
      <c r="ISH104" s="24"/>
      <c r="ISI104" s="24"/>
      <c r="ISJ104" s="24"/>
      <c r="ISK104" s="24"/>
      <c r="ISL104" s="24"/>
      <c r="ISM104" s="24"/>
      <c r="ISN104" s="24"/>
      <c r="ISO104" s="24"/>
      <c r="ISP104" s="24"/>
      <c r="ISQ104" s="24"/>
      <c r="ISR104" s="24"/>
      <c r="ISS104" s="24"/>
      <c r="IST104" s="24"/>
      <c r="ISU104" s="24"/>
      <c r="ISV104" s="24"/>
      <c r="ISW104" s="24"/>
      <c r="ISX104" s="24"/>
      <c r="ISY104" s="24"/>
      <c r="ISZ104" s="24"/>
      <c r="ITA104" s="24"/>
      <c r="ITB104" s="24"/>
      <c r="ITC104" s="24"/>
      <c r="ITD104" s="24"/>
      <c r="ITE104" s="24"/>
      <c r="ITF104" s="24"/>
      <c r="ITG104" s="24"/>
      <c r="ITH104" s="24"/>
      <c r="ITI104" s="24"/>
      <c r="ITJ104" s="24"/>
      <c r="ITK104" s="24"/>
      <c r="ITL104" s="24"/>
      <c r="ITM104" s="24"/>
      <c r="ITN104" s="24"/>
      <c r="ITO104" s="24"/>
      <c r="ITP104" s="24"/>
      <c r="ITQ104" s="24"/>
      <c r="ITR104" s="24"/>
      <c r="ITS104" s="24"/>
      <c r="ITT104" s="24"/>
      <c r="ITU104" s="24"/>
      <c r="ITV104" s="24"/>
      <c r="ITW104" s="24"/>
      <c r="ITX104" s="24"/>
      <c r="ITY104" s="24"/>
      <c r="ITZ104" s="24"/>
      <c r="IUA104" s="24"/>
      <c r="IUB104" s="24"/>
      <c r="IUC104" s="24"/>
      <c r="IUD104" s="24"/>
      <c r="IUE104" s="24"/>
      <c r="IUF104" s="24"/>
      <c r="IUG104" s="24"/>
      <c r="IUH104" s="24"/>
      <c r="IUI104" s="24"/>
      <c r="IUJ104" s="24"/>
      <c r="IUK104" s="24"/>
      <c r="IUL104" s="24"/>
      <c r="IUM104" s="24"/>
      <c r="IUN104" s="24"/>
      <c r="IUO104" s="24"/>
      <c r="IUP104" s="24"/>
      <c r="IUQ104" s="24"/>
      <c r="IUR104" s="24"/>
      <c r="IUS104" s="24"/>
      <c r="IUT104" s="24"/>
      <c r="IUU104" s="24"/>
      <c r="IUV104" s="24"/>
      <c r="IUW104" s="24"/>
      <c r="IUX104" s="24"/>
      <c r="IUY104" s="24"/>
      <c r="IUZ104" s="24"/>
      <c r="IVA104" s="24"/>
      <c r="IVB104" s="24"/>
      <c r="IVC104" s="24"/>
      <c r="IVD104" s="24"/>
      <c r="IVE104" s="24"/>
      <c r="IVF104" s="24"/>
      <c r="IVG104" s="24"/>
      <c r="IVH104" s="24"/>
      <c r="IVI104" s="24"/>
      <c r="IVJ104" s="24"/>
      <c r="IVK104" s="24"/>
      <c r="IVL104" s="24"/>
      <c r="IVM104" s="24"/>
      <c r="IVN104" s="24"/>
      <c r="IVO104" s="24"/>
      <c r="IVP104" s="24"/>
      <c r="IVQ104" s="24"/>
      <c r="IVR104" s="24"/>
      <c r="IVS104" s="24"/>
      <c r="IVT104" s="24"/>
      <c r="IVU104" s="24"/>
      <c r="IVV104" s="24"/>
      <c r="IVW104" s="24"/>
      <c r="IVX104" s="24"/>
      <c r="IVY104" s="24"/>
      <c r="IVZ104" s="24"/>
      <c r="IWA104" s="24"/>
      <c r="IWB104" s="24"/>
      <c r="IWC104" s="24"/>
      <c r="IWD104" s="24"/>
      <c r="IWE104" s="24"/>
      <c r="IWF104" s="24"/>
      <c r="IWG104" s="24"/>
      <c r="IWH104" s="24"/>
      <c r="IWI104" s="24"/>
      <c r="IWJ104" s="24"/>
      <c r="IWK104" s="24"/>
      <c r="IWL104" s="24"/>
      <c r="IWM104" s="24"/>
      <c r="IWN104" s="24"/>
      <c r="IWO104" s="24"/>
      <c r="IWP104" s="24"/>
      <c r="IWQ104" s="24"/>
      <c r="IWR104" s="24"/>
      <c r="IWS104" s="24"/>
      <c r="IWT104" s="24"/>
      <c r="IWU104" s="24"/>
      <c r="IWV104" s="24"/>
      <c r="IWW104" s="24"/>
      <c r="IWX104" s="24"/>
      <c r="IWY104" s="24"/>
      <c r="IWZ104" s="24"/>
      <c r="IXA104" s="24"/>
      <c r="IXB104" s="24"/>
      <c r="IXC104" s="24"/>
      <c r="IXD104" s="24"/>
      <c r="IXE104" s="24"/>
      <c r="IXF104" s="24"/>
      <c r="IXG104" s="24"/>
      <c r="IXH104" s="24"/>
      <c r="IXI104" s="24"/>
      <c r="IXJ104" s="24"/>
      <c r="IXK104" s="24"/>
      <c r="IXL104" s="24"/>
      <c r="IXM104" s="24"/>
      <c r="IXN104" s="24"/>
      <c r="IXO104" s="24"/>
      <c r="IXP104" s="24"/>
      <c r="IXQ104" s="24"/>
      <c r="IXR104" s="24"/>
      <c r="IXS104" s="24"/>
      <c r="IXT104" s="24"/>
      <c r="IXU104" s="24"/>
      <c r="IXV104" s="24"/>
      <c r="IXW104" s="24"/>
      <c r="IXX104" s="24"/>
      <c r="IXY104" s="24"/>
      <c r="IXZ104" s="24"/>
      <c r="IYA104" s="24"/>
      <c r="IYB104" s="24"/>
      <c r="IYC104" s="24"/>
      <c r="IYD104" s="24"/>
      <c r="IYE104" s="24"/>
      <c r="IYF104" s="24"/>
      <c r="IYG104" s="24"/>
      <c r="IYH104" s="24"/>
      <c r="IYI104" s="24"/>
      <c r="IYJ104" s="24"/>
      <c r="IYK104" s="24"/>
      <c r="IYL104" s="24"/>
      <c r="IYM104" s="24"/>
      <c r="IYN104" s="24"/>
      <c r="IYO104" s="24"/>
      <c r="IYP104" s="24"/>
      <c r="IYQ104" s="24"/>
      <c r="IYR104" s="24"/>
      <c r="IYS104" s="24"/>
      <c r="IYT104" s="24"/>
      <c r="IYU104" s="24"/>
      <c r="IYV104" s="24"/>
      <c r="IYW104" s="24"/>
      <c r="IYX104" s="24"/>
      <c r="IYY104" s="24"/>
      <c r="IYZ104" s="24"/>
      <c r="IZA104" s="24"/>
      <c r="IZB104" s="24"/>
      <c r="IZC104" s="24"/>
      <c r="IZD104" s="24"/>
      <c r="IZE104" s="24"/>
      <c r="IZF104" s="24"/>
      <c r="IZG104" s="24"/>
      <c r="IZH104" s="24"/>
      <c r="IZI104" s="24"/>
      <c r="IZJ104" s="24"/>
      <c r="IZK104" s="24"/>
      <c r="IZL104" s="24"/>
      <c r="IZM104" s="24"/>
      <c r="IZN104" s="24"/>
      <c r="IZO104" s="24"/>
      <c r="IZP104" s="24"/>
      <c r="IZQ104" s="24"/>
      <c r="IZR104" s="24"/>
      <c r="IZS104" s="24"/>
      <c r="IZT104" s="24"/>
      <c r="IZU104" s="24"/>
      <c r="IZV104" s="24"/>
      <c r="IZW104" s="24"/>
      <c r="IZX104" s="24"/>
      <c r="IZY104" s="24"/>
      <c r="IZZ104" s="24"/>
      <c r="JAA104" s="24"/>
      <c r="JAB104" s="24"/>
      <c r="JAC104" s="24"/>
      <c r="JAD104" s="24"/>
      <c r="JAE104" s="24"/>
      <c r="JAF104" s="24"/>
      <c r="JAG104" s="24"/>
      <c r="JAH104" s="24"/>
      <c r="JAI104" s="24"/>
      <c r="JAJ104" s="24"/>
      <c r="JAK104" s="24"/>
      <c r="JAL104" s="24"/>
      <c r="JAM104" s="24"/>
      <c r="JAN104" s="24"/>
      <c r="JAO104" s="24"/>
      <c r="JAP104" s="24"/>
      <c r="JAQ104" s="24"/>
      <c r="JAR104" s="24"/>
      <c r="JAS104" s="24"/>
      <c r="JAT104" s="24"/>
      <c r="JAU104" s="24"/>
      <c r="JAV104" s="24"/>
      <c r="JAW104" s="24"/>
      <c r="JAX104" s="24"/>
      <c r="JAY104" s="24"/>
      <c r="JAZ104" s="24"/>
      <c r="JBA104" s="24"/>
      <c r="JBB104" s="24"/>
      <c r="JBC104" s="24"/>
      <c r="JBD104" s="24"/>
      <c r="JBE104" s="24"/>
      <c r="JBF104" s="24"/>
      <c r="JBG104" s="24"/>
      <c r="JBH104" s="24"/>
      <c r="JBI104" s="24"/>
      <c r="JBJ104" s="24"/>
      <c r="JBK104" s="24"/>
      <c r="JBL104" s="24"/>
      <c r="JBM104" s="24"/>
      <c r="JBN104" s="24"/>
      <c r="JBO104" s="24"/>
      <c r="JBP104" s="24"/>
      <c r="JBQ104" s="24"/>
      <c r="JBR104" s="24"/>
      <c r="JBS104" s="24"/>
      <c r="JBT104" s="24"/>
      <c r="JBU104" s="24"/>
      <c r="JBV104" s="24"/>
      <c r="JBW104" s="24"/>
      <c r="JBX104" s="24"/>
      <c r="JBY104" s="24"/>
      <c r="JBZ104" s="24"/>
      <c r="JCA104" s="24"/>
      <c r="JCB104" s="24"/>
      <c r="JCC104" s="24"/>
      <c r="JCD104" s="24"/>
      <c r="JCE104" s="24"/>
      <c r="JCF104" s="24"/>
      <c r="JCG104" s="24"/>
      <c r="JCH104" s="24"/>
      <c r="JCI104" s="24"/>
      <c r="JCJ104" s="24"/>
      <c r="JCK104" s="24"/>
      <c r="JCL104" s="24"/>
      <c r="JCM104" s="24"/>
      <c r="JCN104" s="24"/>
      <c r="JCO104" s="24"/>
      <c r="JCP104" s="24"/>
      <c r="JCQ104" s="24"/>
      <c r="JCR104" s="24"/>
      <c r="JCS104" s="24"/>
      <c r="JCT104" s="24"/>
      <c r="JCU104" s="24"/>
      <c r="JCV104" s="24"/>
      <c r="JCW104" s="24"/>
      <c r="JCX104" s="24"/>
      <c r="JCY104" s="24"/>
      <c r="JCZ104" s="24"/>
      <c r="JDA104" s="24"/>
      <c r="JDB104" s="24"/>
      <c r="JDC104" s="24"/>
      <c r="JDD104" s="24"/>
      <c r="JDE104" s="24"/>
      <c r="JDF104" s="24"/>
      <c r="JDG104" s="24"/>
      <c r="JDH104" s="24"/>
      <c r="JDI104" s="24"/>
      <c r="JDJ104" s="24"/>
      <c r="JDK104" s="24"/>
      <c r="JDL104" s="24"/>
      <c r="JDM104" s="24"/>
      <c r="JDN104" s="24"/>
      <c r="JDO104" s="24"/>
      <c r="JDP104" s="24"/>
      <c r="JDQ104" s="24"/>
      <c r="JDR104" s="24"/>
      <c r="JDS104" s="24"/>
      <c r="JDT104" s="24"/>
      <c r="JDU104" s="24"/>
      <c r="JDV104" s="24"/>
      <c r="JDW104" s="24"/>
      <c r="JDX104" s="24"/>
      <c r="JDY104" s="24"/>
      <c r="JDZ104" s="24"/>
      <c r="JEA104" s="24"/>
      <c r="JEB104" s="24"/>
      <c r="JEC104" s="24"/>
      <c r="JED104" s="24"/>
      <c r="JEE104" s="24"/>
      <c r="JEF104" s="24"/>
      <c r="JEG104" s="24"/>
      <c r="JEH104" s="24"/>
      <c r="JEI104" s="24"/>
      <c r="JEJ104" s="24"/>
      <c r="JEK104" s="24"/>
      <c r="JEL104" s="24"/>
      <c r="JEM104" s="24"/>
      <c r="JEN104" s="24"/>
      <c r="JEO104" s="24"/>
      <c r="JEP104" s="24"/>
      <c r="JEQ104" s="24"/>
      <c r="JER104" s="24"/>
      <c r="JES104" s="24"/>
      <c r="JET104" s="24"/>
      <c r="JEU104" s="24"/>
      <c r="JEV104" s="24"/>
      <c r="JEW104" s="24"/>
      <c r="JEX104" s="24"/>
      <c r="JEY104" s="24"/>
      <c r="JEZ104" s="24"/>
      <c r="JFA104" s="24"/>
      <c r="JFB104" s="24"/>
      <c r="JFC104" s="24"/>
      <c r="JFD104" s="24"/>
      <c r="JFE104" s="24"/>
      <c r="JFF104" s="24"/>
      <c r="JFG104" s="24"/>
      <c r="JFH104" s="24"/>
      <c r="JFI104" s="24"/>
      <c r="JFJ104" s="24"/>
      <c r="JFK104" s="24"/>
      <c r="JFL104" s="24"/>
      <c r="JFM104" s="24"/>
      <c r="JFN104" s="24"/>
      <c r="JFO104" s="24"/>
      <c r="JFP104" s="24"/>
      <c r="JFQ104" s="24"/>
      <c r="JFR104" s="24"/>
      <c r="JFS104" s="24"/>
      <c r="JFT104" s="24"/>
      <c r="JFU104" s="24"/>
      <c r="JFV104" s="24"/>
      <c r="JFW104" s="24"/>
      <c r="JFX104" s="24"/>
      <c r="JFY104" s="24"/>
      <c r="JFZ104" s="24"/>
      <c r="JGA104" s="24"/>
      <c r="JGB104" s="24"/>
      <c r="JGC104" s="24"/>
      <c r="JGD104" s="24"/>
      <c r="JGE104" s="24"/>
      <c r="JGF104" s="24"/>
      <c r="JGG104" s="24"/>
      <c r="JGH104" s="24"/>
      <c r="JGI104" s="24"/>
      <c r="JGJ104" s="24"/>
      <c r="JGK104" s="24"/>
      <c r="JGL104" s="24"/>
      <c r="JGM104" s="24"/>
      <c r="JGN104" s="24"/>
      <c r="JGO104" s="24"/>
      <c r="JGP104" s="24"/>
      <c r="JGQ104" s="24"/>
      <c r="JGR104" s="24"/>
      <c r="JGS104" s="24"/>
      <c r="JGT104" s="24"/>
      <c r="JGU104" s="24"/>
      <c r="JGV104" s="24"/>
      <c r="JGW104" s="24"/>
      <c r="JGX104" s="24"/>
      <c r="JGY104" s="24"/>
      <c r="JGZ104" s="24"/>
      <c r="JHA104" s="24"/>
      <c r="JHB104" s="24"/>
      <c r="JHC104" s="24"/>
      <c r="JHD104" s="24"/>
      <c r="JHE104" s="24"/>
      <c r="JHF104" s="24"/>
      <c r="JHG104" s="24"/>
      <c r="JHH104" s="24"/>
      <c r="JHI104" s="24"/>
      <c r="JHJ104" s="24"/>
      <c r="JHK104" s="24"/>
      <c r="JHL104" s="24"/>
      <c r="JHM104" s="24"/>
      <c r="JHN104" s="24"/>
      <c r="JHO104" s="24"/>
      <c r="JHP104" s="24"/>
      <c r="JHQ104" s="24"/>
      <c r="JHR104" s="24"/>
      <c r="JHS104" s="24"/>
      <c r="JHT104" s="24"/>
      <c r="JHU104" s="24"/>
      <c r="JHV104" s="24"/>
      <c r="JHW104" s="24"/>
      <c r="JHX104" s="24"/>
      <c r="JHY104" s="24"/>
      <c r="JHZ104" s="24"/>
      <c r="JIA104" s="24"/>
      <c r="JIB104" s="24"/>
      <c r="JIC104" s="24"/>
      <c r="JID104" s="24"/>
      <c r="JIE104" s="24"/>
      <c r="JIF104" s="24"/>
      <c r="JIG104" s="24"/>
      <c r="JIH104" s="24"/>
      <c r="JII104" s="24"/>
      <c r="JIJ104" s="24"/>
      <c r="JIK104" s="24"/>
      <c r="JIL104" s="24"/>
      <c r="JIM104" s="24"/>
      <c r="JIN104" s="24"/>
      <c r="JIO104" s="24"/>
      <c r="JIP104" s="24"/>
      <c r="JIQ104" s="24"/>
      <c r="JIR104" s="24"/>
      <c r="JIS104" s="24"/>
      <c r="JIT104" s="24"/>
      <c r="JIU104" s="24"/>
      <c r="JIV104" s="24"/>
      <c r="JIW104" s="24"/>
      <c r="JIX104" s="24"/>
      <c r="JIY104" s="24"/>
      <c r="JIZ104" s="24"/>
      <c r="JJA104" s="24"/>
      <c r="JJB104" s="24"/>
      <c r="JJC104" s="24"/>
      <c r="JJD104" s="24"/>
      <c r="JJE104" s="24"/>
      <c r="JJF104" s="24"/>
      <c r="JJG104" s="24"/>
      <c r="JJH104" s="24"/>
      <c r="JJI104" s="24"/>
      <c r="JJJ104" s="24"/>
      <c r="JJK104" s="24"/>
      <c r="JJL104" s="24"/>
      <c r="JJM104" s="24"/>
      <c r="JJN104" s="24"/>
      <c r="JJO104" s="24"/>
      <c r="JJP104" s="24"/>
      <c r="JJQ104" s="24"/>
      <c r="JJR104" s="24"/>
      <c r="JJS104" s="24"/>
      <c r="JJT104" s="24"/>
      <c r="JJU104" s="24"/>
      <c r="JJV104" s="24"/>
      <c r="JJW104" s="24"/>
      <c r="JJX104" s="24"/>
      <c r="JJY104" s="24"/>
      <c r="JJZ104" s="24"/>
      <c r="JKA104" s="24"/>
      <c r="JKB104" s="24"/>
      <c r="JKC104" s="24"/>
      <c r="JKD104" s="24"/>
      <c r="JKE104" s="24"/>
      <c r="JKF104" s="24"/>
      <c r="JKG104" s="24"/>
      <c r="JKH104" s="24"/>
      <c r="JKI104" s="24"/>
      <c r="JKJ104" s="24"/>
      <c r="JKK104" s="24"/>
      <c r="JKL104" s="24"/>
      <c r="JKM104" s="24"/>
      <c r="JKN104" s="24"/>
      <c r="JKO104" s="24"/>
      <c r="JKP104" s="24"/>
      <c r="JKQ104" s="24"/>
      <c r="JKR104" s="24"/>
      <c r="JKS104" s="24"/>
      <c r="JKT104" s="24"/>
      <c r="JKU104" s="24"/>
      <c r="JKV104" s="24"/>
      <c r="JKW104" s="24"/>
      <c r="JKX104" s="24"/>
      <c r="JKY104" s="24"/>
      <c r="JKZ104" s="24"/>
      <c r="JLA104" s="24"/>
      <c r="JLB104" s="24"/>
      <c r="JLC104" s="24"/>
      <c r="JLD104" s="24"/>
      <c r="JLE104" s="24"/>
      <c r="JLF104" s="24"/>
      <c r="JLG104" s="24"/>
      <c r="JLH104" s="24"/>
      <c r="JLI104" s="24"/>
      <c r="JLJ104" s="24"/>
      <c r="JLK104" s="24"/>
      <c r="JLL104" s="24"/>
      <c r="JLM104" s="24"/>
      <c r="JLN104" s="24"/>
      <c r="JLO104" s="24"/>
      <c r="JLP104" s="24"/>
      <c r="JLQ104" s="24"/>
      <c r="JLR104" s="24"/>
      <c r="JLS104" s="24"/>
      <c r="JLT104" s="24"/>
      <c r="JLU104" s="24"/>
      <c r="JLV104" s="24"/>
      <c r="JLW104" s="24"/>
      <c r="JLX104" s="24"/>
      <c r="JLY104" s="24"/>
      <c r="JLZ104" s="24"/>
      <c r="JMA104" s="24"/>
      <c r="JMB104" s="24"/>
      <c r="JMC104" s="24"/>
      <c r="JMD104" s="24"/>
      <c r="JME104" s="24"/>
      <c r="JMF104" s="24"/>
      <c r="JMG104" s="24"/>
      <c r="JMH104" s="24"/>
      <c r="JMI104" s="24"/>
      <c r="JMJ104" s="24"/>
      <c r="JMK104" s="24"/>
      <c r="JML104" s="24"/>
      <c r="JMM104" s="24"/>
      <c r="JMN104" s="24"/>
      <c r="JMO104" s="24"/>
      <c r="JMP104" s="24"/>
      <c r="JMQ104" s="24"/>
      <c r="JMR104" s="24"/>
      <c r="JMS104" s="24"/>
      <c r="JMT104" s="24"/>
      <c r="JMU104" s="24"/>
      <c r="JMV104" s="24"/>
      <c r="JMW104" s="24"/>
      <c r="JMX104" s="24"/>
      <c r="JMY104" s="24"/>
      <c r="JMZ104" s="24"/>
      <c r="JNA104" s="24"/>
      <c r="JNB104" s="24"/>
      <c r="JNC104" s="24"/>
      <c r="JND104" s="24"/>
      <c r="JNE104" s="24"/>
      <c r="JNF104" s="24"/>
      <c r="JNG104" s="24"/>
      <c r="JNH104" s="24"/>
      <c r="JNI104" s="24"/>
      <c r="JNJ104" s="24"/>
      <c r="JNK104" s="24"/>
      <c r="JNL104" s="24"/>
      <c r="JNM104" s="24"/>
      <c r="JNN104" s="24"/>
      <c r="JNO104" s="24"/>
      <c r="JNP104" s="24"/>
      <c r="JNQ104" s="24"/>
      <c r="JNR104" s="24"/>
      <c r="JNS104" s="24"/>
      <c r="JNT104" s="24"/>
      <c r="JNU104" s="24"/>
      <c r="JNV104" s="24"/>
      <c r="JNW104" s="24"/>
      <c r="JNX104" s="24"/>
      <c r="JNY104" s="24"/>
      <c r="JNZ104" s="24"/>
      <c r="JOA104" s="24"/>
      <c r="JOB104" s="24"/>
      <c r="JOC104" s="24"/>
      <c r="JOD104" s="24"/>
      <c r="JOE104" s="24"/>
      <c r="JOF104" s="24"/>
      <c r="JOG104" s="24"/>
      <c r="JOH104" s="24"/>
      <c r="JOI104" s="24"/>
      <c r="JOJ104" s="24"/>
      <c r="JOK104" s="24"/>
      <c r="JOL104" s="24"/>
      <c r="JOM104" s="24"/>
      <c r="JON104" s="24"/>
      <c r="JOO104" s="24"/>
      <c r="JOP104" s="24"/>
      <c r="JOQ104" s="24"/>
      <c r="JOR104" s="24"/>
      <c r="JOS104" s="24"/>
      <c r="JOT104" s="24"/>
      <c r="JOU104" s="24"/>
      <c r="JOV104" s="24"/>
      <c r="JOW104" s="24"/>
      <c r="JOX104" s="24"/>
      <c r="JOY104" s="24"/>
      <c r="JOZ104" s="24"/>
      <c r="JPA104" s="24"/>
      <c r="JPB104" s="24"/>
      <c r="JPC104" s="24"/>
      <c r="JPD104" s="24"/>
      <c r="JPE104" s="24"/>
      <c r="JPF104" s="24"/>
      <c r="JPG104" s="24"/>
      <c r="JPH104" s="24"/>
      <c r="JPI104" s="24"/>
      <c r="JPJ104" s="24"/>
      <c r="JPK104" s="24"/>
      <c r="JPL104" s="24"/>
      <c r="JPM104" s="24"/>
      <c r="JPN104" s="24"/>
      <c r="JPO104" s="24"/>
      <c r="JPP104" s="24"/>
      <c r="JPQ104" s="24"/>
      <c r="JPR104" s="24"/>
      <c r="JPS104" s="24"/>
      <c r="JPT104" s="24"/>
      <c r="JPU104" s="24"/>
      <c r="JPV104" s="24"/>
      <c r="JPW104" s="24"/>
      <c r="JPX104" s="24"/>
      <c r="JPY104" s="24"/>
      <c r="JPZ104" s="24"/>
      <c r="JQA104" s="24"/>
      <c r="JQB104" s="24"/>
      <c r="JQC104" s="24"/>
      <c r="JQD104" s="24"/>
      <c r="JQE104" s="24"/>
      <c r="JQF104" s="24"/>
      <c r="JQG104" s="24"/>
      <c r="JQH104" s="24"/>
      <c r="JQI104" s="24"/>
      <c r="JQJ104" s="24"/>
      <c r="JQK104" s="24"/>
      <c r="JQL104" s="24"/>
      <c r="JQM104" s="24"/>
      <c r="JQN104" s="24"/>
      <c r="JQO104" s="24"/>
      <c r="JQP104" s="24"/>
      <c r="JQQ104" s="24"/>
      <c r="JQR104" s="24"/>
      <c r="JQS104" s="24"/>
      <c r="JQT104" s="24"/>
      <c r="JQU104" s="24"/>
      <c r="JQV104" s="24"/>
      <c r="JQW104" s="24"/>
      <c r="JQX104" s="24"/>
      <c r="JQY104" s="24"/>
      <c r="JQZ104" s="24"/>
      <c r="JRA104" s="24"/>
      <c r="JRB104" s="24"/>
      <c r="JRC104" s="24"/>
      <c r="JRD104" s="24"/>
      <c r="JRE104" s="24"/>
      <c r="JRF104" s="24"/>
      <c r="JRG104" s="24"/>
      <c r="JRH104" s="24"/>
      <c r="JRI104" s="24"/>
      <c r="JRJ104" s="24"/>
      <c r="JRK104" s="24"/>
      <c r="JRL104" s="24"/>
      <c r="JRM104" s="24"/>
      <c r="JRN104" s="24"/>
      <c r="JRO104" s="24"/>
      <c r="JRP104" s="24"/>
      <c r="JRQ104" s="24"/>
      <c r="JRR104" s="24"/>
      <c r="JRS104" s="24"/>
      <c r="JRT104" s="24"/>
      <c r="JRU104" s="24"/>
      <c r="JRV104" s="24"/>
      <c r="JRW104" s="24"/>
      <c r="JRX104" s="24"/>
      <c r="JRY104" s="24"/>
      <c r="JRZ104" s="24"/>
      <c r="JSA104" s="24"/>
      <c r="JSB104" s="24"/>
      <c r="JSC104" s="24"/>
      <c r="JSD104" s="24"/>
      <c r="JSE104" s="24"/>
      <c r="JSF104" s="24"/>
      <c r="JSG104" s="24"/>
      <c r="JSH104" s="24"/>
      <c r="JSI104" s="24"/>
      <c r="JSJ104" s="24"/>
      <c r="JSK104" s="24"/>
      <c r="JSL104" s="24"/>
      <c r="JSM104" s="24"/>
      <c r="JSN104" s="24"/>
      <c r="JSO104" s="24"/>
      <c r="JSP104" s="24"/>
      <c r="JSQ104" s="24"/>
      <c r="JSR104" s="24"/>
      <c r="JSS104" s="24"/>
      <c r="JST104" s="24"/>
      <c r="JSU104" s="24"/>
      <c r="JSV104" s="24"/>
      <c r="JSW104" s="24"/>
      <c r="JSX104" s="24"/>
      <c r="JSY104" s="24"/>
      <c r="JSZ104" s="24"/>
      <c r="JTA104" s="24"/>
      <c r="JTB104" s="24"/>
      <c r="JTC104" s="24"/>
      <c r="JTD104" s="24"/>
      <c r="JTE104" s="24"/>
      <c r="JTF104" s="24"/>
      <c r="JTG104" s="24"/>
      <c r="JTH104" s="24"/>
      <c r="JTI104" s="24"/>
      <c r="JTJ104" s="24"/>
      <c r="JTK104" s="24"/>
      <c r="JTL104" s="24"/>
      <c r="JTM104" s="24"/>
      <c r="JTN104" s="24"/>
      <c r="JTO104" s="24"/>
      <c r="JTP104" s="24"/>
      <c r="JTQ104" s="24"/>
      <c r="JTR104" s="24"/>
      <c r="JTS104" s="24"/>
      <c r="JTT104" s="24"/>
      <c r="JTU104" s="24"/>
      <c r="JTV104" s="24"/>
      <c r="JTW104" s="24"/>
      <c r="JTX104" s="24"/>
      <c r="JTY104" s="24"/>
      <c r="JTZ104" s="24"/>
      <c r="JUA104" s="24"/>
      <c r="JUB104" s="24"/>
      <c r="JUC104" s="24"/>
      <c r="JUD104" s="24"/>
      <c r="JUE104" s="24"/>
      <c r="JUF104" s="24"/>
      <c r="JUG104" s="24"/>
      <c r="JUH104" s="24"/>
      <c r="JUI104" s="24"/>
      <c r="JUJ104" s="24"/>
      <c r="JUK104" s="24"/>
      <c r="JUL104" s="24"/>
      <c r="JUM104" s="24"/>
      <c r="JUN104" s="24"/>
      <c r="JUO104" s="24"/>
      <c r="JUP104" s="24"/>
      <c r="JUQ104" s="24"/>
      <c r="JUR104" s="24"/>
      <c r="JUS104" s="24"/>
      <c r="JUT104" s="24"/>
      <c r="JUU104" s="24"/>
      <c r="JUV104" s="24"/>
      <c r="JUW104" s="24"/>
      <c r="JUX104" s="24"/>
      <c r="JUY104" s="24"/>
      <c r="JUZ104" s="24"/>
      <c r="JVA104" s="24"/>
      <c r="JVB104" s="24"/>
      <c r="JVC104" s="24"/>
      <c r="JVD104" s="24"/>
      <c r="JVE104" s="24"/>
      <c r="JVF104" s="24"/>
      <c r="JVG104" s="24"/>
      <c r="JVH104" s="24"/>
      <c r="JVI104" s="24"/>
      <c r="JVJ104" s="24"/>
      <c r="JVK104" s="24"/>
      <c r="JVL104" s="24"/>
      <c r="JVM104" s="24"/>
      <c r="JVN104" s="24"/>
      <c r="JVO104" s="24"/>
      <c r="JVP104" s="24"/>
      <c r="JVQ104" s="24"/>
      <c r="JVR104" s="24"/>
      <c r="JVS104" s="24"/>
      <c r="JVT104" s="24"/>
      <c r="JVU104" s="24"/>
      <c r="JVV104" s="24"/>
      <c r="JVW104" s="24"/>
      <c r="JVX104" s="24"/>
      <c r="JVY104" s="24"/>
      <c r="JVZ104" s="24"/>
      <c r="JWA104" s="24"/>
      <c r="JWB104" s="24"/>
      <c r="JWC104" s="24"/>
      <c r="JWD104" s="24"/>
      <c r="JWE104" s="24"/>
      <c r="JWF104" s="24"/>
      <c r="JWG104" s="24"/>
      <c r="JWH104" s="24"/>
      <c r="JWI104" s="24"/>
      <c r="JWJ104" s="24"/>
      <c r="JWK104" s="24"/>
      <c r="JWL104" s="24"/>
      <c r="JWM104" s="24"/>
      <c r="JWN104" s="24"/>
      <c r="JWO104" s="24"/>
      <c r="JWP104" s="24"/>
      <c r="JWQ104" s="24"/>
      <c r="JWR104" s="24"/>
      <c r="JWS104" s="24"/>
      <c r="JWT104" s="24"/>
      <c r="JWU104" s="24"/>
      <c r="JWV104" s="24"/>
      <c r="JWW104" s="24"/>
      <c r="JWX104" s="24"/>
      <c r="JWY104" s="24"/>
      <c r="JWZ104" s="24"/>
      <c r="JXA104" s="24"/>
      <c r="JXB104" s="24"/>
      <c r="JXC104" s="24"/>
      <c r="JXD104" s="24"/>
      <c r="JXE104" s="24"/>
      <c r="JXF104" s="24"/>
      <c r="JXG104" s="24"/>
      <c r="JXH104" s="24"/>
      <c r="JXI104" s="24"/>
      <c r="JXJ104" s="24"/>
      <c r="JXK104" s="24"/>
      <c r="JXL104" s="24"/>
      <c r="JXM104" s="24"/>
      <c r="JXN104" s="24"/>
      <c r="JXO104" s="24"/>
      <c r="JXP104" s="24"/>
      <c r="JXQ104" s="24"/>
      <c r="JXR104" s="24"/>
      <c r="JXS104" s="24"/>
      <c r="JXT104" s="24"/>
      <c r="JXU104" s="24"/>
      <c r="JXV104" s="24"/>
      <c r="JXW104" s="24"/>
      <c r="JXX104" s="24"/>
      <c r="JXY104" s="24"/>
      <c r="JXZ104" s="24"/>
      <c r="JYA104" s="24"/>
      <c r="JYB104" s="24"/>
      <c r="JYC104" s="24"/>
      <c r="JYD104" s="24"/>
      <c r="JYE104" s="24"/>
      <c r="JYF104" s="24"/>
      <c r="JYG104" s="24"/>
      <c r="JYH104" s="24"/>
      <c r="JYI104" s="24"/>
      <c r="JYJ104" s="24"/>
      <c r="JYK104" s="24"/>
      <c r="JYL104" s="24"/>
      <c r="JYM104" s="24"/>
      <c r="JYN104" s="24"/>
      <c r="JYO104" s="24"/>
      <c r="JYP104" s="24"/>
      <c r="JYQ104" s="24"/>
      <c r="JYR104" s="24"/>
      <c r="JYS104" s="24"/>
      <c r="JYT104" s="24"/>
      <c r="JYU104" s="24"/>
      <c r="JYV104" s="24"/>
      <c r="JYW104" s="24"/>
      <c r="JYX104" s="24"/>
      <c r="JYY104" s="24"/>
      <c r="JYZ104" s="24"/>
      <c r="JZA104" s="24"/>
      <c r="JZB104" s="24"/>
      <c r="JZC104" s="24"/>
      <c r="JZD104" s="24"/>
      <c r="JZE104" s="24"/>
      <c r="JZF104" s="24"/>
      <c r="JZG104" s="24"/>
      <c r="JZH104" s="24"/>
      <c r="JZI104" s="24"/>
      <c r="JZJ104" s="24"/>
      <c r="JZK104" s="24"/>
      <c r="JZL104" s="24"/>
      <c r="JZM104" s="24"/>
      <c r="JZN104" s="24"/>
      <c r="JZO104" s="24"/>
      <c r="JZP104" s="24"/>
      <c r="JZQ104" s="24"/>
      <c r="JZR104" s="24"/>
      <c r="JZS104" s="24"/>
      <c r="JZT104" s="24"/>
      <c r="JZU104" s="24"/>
      <c r="JZV104" s="24"/>
      <c r="JZW104" s="24"/>
      <c r="JZX104" s="24"/>
      <c r="JZY104" s="24"/>
      <c r="JZZ104" s="24"/>
      <c r="KAA104" s="24"/>
      <c r="KAB104" s="24"/>
      <c r="KAC104" s="24"/>
      <c r="KAD104" s="24"/>
      <c r="KAE104" s="24"/>
      <c r="KAF104" s="24"/>
      <c r="KAG104" s="24"/>
      <c r="KAH104" s="24"/>
      <c r="KAI104" s="24"/>
      <c r="KAJ104" s="24"/>
      <c r="KAK104" s="24"/>
      <c r="KAL104" s="24"/>
      <c r="KAM104" s="24"/>
      <c r="KAN104" s="24"/>
      <c r="KAO104" s="24"/>
      <c r="KAP104" s="24"/>
      <c r="KAQ104" s="24"/>
      <c r="KAR104" s="24"/>
      <c r="KAS104" s="24"/>
      <c r="KAT104" s="24"/>
      <c r="KAU104" s="24"/>
      <c r="KAV104" s="24"/>
      <c r="KAW104" s="24"/>
      <c r="KAX104" s="24"/>
      <c r="KAY104" s="24"/>
      <c r="KAZ104" s="24"/>
      <c r="KBA104" s="24"/>
      <c r="KBB104" s="24"/>
      <c r="KBC104" s="24"/>
      <c r="KBD104" s="24"/>
      <c r="KBE104" s="24"/>
      <c r="KBF104" s="24"/>
      <c r="KBG104" s="24"/>
      <c r="KBH104" s="24"/>
      <c r="KBI104" s="24"/>
      <c r="KBJ104" s="24"/>
      <c r="KBK104" s="24"/>
      <c r="KBL104" s="24"/>
      <c r="KBM104" s="24"/>
      <c r="KBN104" s="24"/>
      <c r="KBO104" s="24"/>
      <c r="KBP104" s="24"/>
      <c r="KBQ104" s="24"/>
      <c r="KBR104" s="24"/>
      <c r="KBS104" s="24"/>
      <c r="KBT104" s="24"/>
      <c r="KBU104" s="24"/>
      <c r="KBV104" s="24"/>
      <c r="KBW104" s="24"/>
      <c r="KBX104" s="24"/>
      <c r="KBY104" s="24"/>
      <c r="KBZ104" s="24"/>
      <c r="KCA104" s="24"/>
      <c r="KCB104" s="24"/>
      <c r="KCC104" s="24"/>
      <c r="KCD104" s="24"/>
      <c r="KCE104" s="24"/>
      <c r="KCF104" s="24"/>
      <c r="KCG104" s="24"/>
      <c r="KCH104" s="24"/>
      <c r="KCI104" s="24"/>
      <c r="KCJ104" s="24"/>
      <c r="KCK104" s="24"/>
      <c r="KCL104" s="24"/>
      <c r="KCM104" s="24"/>
      <c r="KCN104" s="24"/>
      <c r="KCO104" s="24"/>
      <c r="KCP104" s="24"/>
      <c r="KCQ104" s="24"/>
      <c r="KCR104" s="24"/>
      <c r="KCS104" s="24"/>
      <c r="KCT104" s="24"/>
      <c r="KCU104" s="24"/>
      <c r="KCV104" s="24"/>
      <c r="KCW104" s="24"/>
      <c r="KCX104" s="24"/>
      <c r="KCY104" s="24"/>
      <c r="KCZ104" s="24"/>
      <c r="KDA104" s="24"/>
      <c r="KDB104" s="24"/>
      <c r="KDC104" s="24"/>
      <c r="KDD104" s="24"/>
      <c r="KDE104" s="24"/>
      <c r="KDF104" s="24"/>
      <c r="KDG104" s="24"/>
      <c r="KDH104" s="24"/>
      <c r="KDI104" s="24"/>
      <c r="KDJ104" s="24"/>
      <c r="KDK104" s="24"/>
      <c r="KDL104" s="24"/>
      <c r="KDM104" s="24"/>
      <c r="KDN104" s="24"/>
      <c r="KDO104" s="24"/>
      <c r="KDP104" s="24"/>
      <c r="KDQ104" s="24"/>
      <c r="KDR104" s="24"/>
      <c r="KDS104" s="24"/>
      <c r="KDT104" s="24"/>
      <c r="KDU104" s="24"/>
      <c r="KDV104" s="24"/>
      <c r="KDW104" s="24"/>
      <c r="KDX104" s="24"/>
      <c r="KDY104" s="24"/>
      <c r="KDZ104" s="24"/>
      <c r="KEA104" s="24"/>
      <c r="KEB104" s="24"/>
      <c r="KEC104" s="24"/>
      <c r="KED104" s="24"/>
      <c r="KEE104" s="24"/>
      <c r="KEF104" s="24"/>
      <c r="KEG104" s="24"/>
      <c r="KEH104" s="24"/>
      <c r="KEI104" s="24"/>
      <c r="KEJ104" s="24"/>
      <c r="KEK104" s="24"/>
      <c r="KEL104" s="24"/>
      <c r="KEM104" s="24"/>
      <c r="KEN104" s="24"/>
      <c r="KEO104" s="24"/>
      <c r="KEP104" s="24"/>
      <c r="KEQ104" s="24"/>
      <c r="KER104" s="24"/>
      <c r="KES104" s="24"/>
      <c r="KET104" s="24"/>
      <c r="KEU104" s="24"/>
      <c r="KEV104" s="24"/>
      <c r="KEW104" s="24"/>
      <c r="KEX104" s="24"/>
      <c r="KEY104" s="24"/>
      <c r="KEZ104" s="24"/>
      <c r="KFA104" s="24"/>
      <c r="KFB104" s="24"/>
      <c r="KFC104" s="24"/>
      <c r="KFD104" s="24"/>
      <c r="KFE104" s="24"/>
      <c r="KFF104" s="24"/>
      <c r="KFG104" s="24"/>
      <c r="KFH104" s="24"/>
      <c r="KFI104" s="24"/>
      <c r="KFJ104" s="24"/>
      <c r="KFK104" s="24"/>
      <c r="KFL104" s="24"/>
      <c r="KFM104" s="24"/>
      <c r="KFN104" s="24"/>
      <c r="KFO104" s="24"/>
      <c r="KFP104" s="24"/>
      <c r="KFQ104" s="24"/>
      <c r="KFR104" s="24"/>
      <c r="KFS104" s="24"/>
      <c r="KFT104" s="24"/>
      <c r="KFU104" s="24"/>
      <c r="KFV104" s="24"/>
      <c r="KFW104" s="24"/>
      <c r="KFX104" s="24"/>
      <c r="KFY104" s="24"/>
      <c r="KFZ104" s="24"/>
      <c r="KGA104" s="24"/>
      <c r="KGB104" s="24"/>
      <c r="KGC104" s="24"/>
      <c r="KGD104" s="24"/>
      <c r="KGE104" s="24"/>
      <c r="KGF104" s="24"/>
      <c r="KGG104" s="24"/>
      <c r="KGH104" s="24"/>
      <c r="KGI104" s="24"/>
      <c r="KGJ104" s="24"/>
      <c r="KGK104" s="24"/>
      <c r="KGL104" s="24"/>
      <c r="KGM104" s="24"/>
      <c r="KGN104" s="24"/>
      <c r="KGO104" s="24"/>
      <c r="KGP104" s="24"/>
      <c r="KGQ104" s="24"/>
      <c r="KGR104" s="24"/>
      <c r="KGS104" s="24"/>
      <c r="KGT104" s="24"/>
      <c r="KGU104" s="24"/>
      <c r="KGV104" s="24"/>
      <c r="KGW104" s="24"/>
      <c r="KGX104" s="24"/>
      <c r="KGY104" s="24"/>
      <c r="KGZ104" s="24"/>
      <c r="KHA104" s="24"/>
      <c r="KHB104" s="24"/>
      <c r="KHC104" s="24"/>
      <c r="KHD104" s="24"/>
      <c r="KHE104" s="24"/>
      <c r="KHF104" s="24"/>
      <c r="KHG104" s="24"/>
      <c r="KHH104" s="24"/>
      <c r="KHI104" s="24"/>
      <c r="KHJ104" s="24"/>
      <c r="KHK104" s="24"/>
      <c r="KHL104" s="24"/>
      <c r="KHM104" s="24"/>
      <c r="KHN104" s="24"/>
      <c r="KHO104" s="24"/>
      <c r="KHP104" s="24"/>
      <c r="KHQ104" s="24"/>
      <c r="KHR104" s="24"/>
      <c r="KHS104" s="24"/>
      <c r="KHT104" s="24"/>
      <c r="KHU104" s="24"/>
      <c r="KHV104" s="24"/>
      <c r="KHW104" s="24"/>
      <c r="KHX104" s="24"/>
      <c r="KHY104" s="24"/>
      <c r="KHZ104" s="24"/>
      <c r="KIA104" s="24"/>
      <c r="KIB104" s="24"/>
      <c r="KIC104" s="24"/>
      <c r="KID104" s="24"/>
      <c r="KIE104" s="24"/>
      <c r="KIF104" s="24"/>
      <c r="KIG104" s="24"/>
      <c r="KIH104" s="24"/>
      <c r="KII104" s="24"/>
      <c r="KIJ104" s="24"/>
      <c r="KIK104" s="24"/>
      <c r="KIL104" s="24"/>
      <c r="KIM104" s="24"/>
      <c r="KIN104" s="24"/>
      <c r="KIO104" s="24"/>
      <c r="KIP104" s="24"/>
      <c r="KIQ104" s="24"/>
      <c r="KIR104" s="24"/>
      <c r="KIS104" s="24"/>
      <c r="KIT104" s="24"/>
      <c r="KIU104" s="24"/>
      <c r="KIV104" s="24"/>
      <c r="KIW104" s="24"/>
      <c r="KIX104" s="24"/>
      <c r="KIY104" s="24"/>
      <c r="KIZ104" s="24"/>
      <c r="KJA104" s="24"/>
      <c r="KJB104" s="24"/>
      <c r="KJC104" s="24"/>
      <c r="KJD104" s="24"/>
      <c r="KJE104" s="24"/>
      <c r="KJF104" s="24"/>
      <c r="KJG104" s="24"/>
      <c r="KJH104" s="24"/>
      <c r="KJI104" s="24"/>
      <c r="KJJ104" s="24"/>
      <c r="KJK104" s="24"/>
      <c r="KJL104" s="24"/>
      <c r="KJM104" s="24"/>
      <c r="KJN104" s="24"/>
      <c r="KJO104" s="24"/>
      <c r="KJP104" s="24"/>
      <c r="KJQ104" s="24"/>
      <c r="KJR104" s="24"/>
      <c r="KJS104" s="24"/>
      <c r="KJT104" s="24"/>
      <c r="KJU104" s="24"/>
      <c r="KJV104" s="24"/>
      <c r="KJW104" s="24"/>
      <c r="KJX104" s="24"/>
      <c r="KJY104" s="24"/>
      <c r="KJZ104" s="24"/>
      <c r="KKA104" s="24"/>
      <c r="KKB104" s="24"/>
      <c r="KKC104" s="24"/>
      <c r="KKD104" s="24"/>
      <c r="KKE104" s="24"/>
      <c r="KKF104" s="24"/>
      <c r="KKG104" s="24"/>
      <c r="KKH104" s="24"/>
      <c r="KKI104" s="24"/>
      <c r="KKJ104" s="24"/>
      <c r="KKK104" s="24"/>
      <c r="KKL104" s="24"/>
      <c r="KKM104" s="24"/>
      <c r="KKN104" s="24"/>
      <c r="KKO104" s="24"/>
      <c r="KKP104" s="24"/>
      <c r="KKQ104" s="24"/>
      <c r="KKR104" s="24"/>
      <c r="KKS104" s="24"/>
      <c r="KKT104" s="24"/>
      <c r="KKU104" s="24"/>
      <c r="KKV104" s="24"/>
      <c r="KKW104" s="24"/>
      <c r="KKX104" s="24"/>
      <c r="KKY104" s="24"/>
      <c r="KKZ104" s="24"/>
      <c r="KLA104" s="24"/>
      <c r="KLB104" s="24"/>
      <c r="KLC104" s="24"/>
      <c r="KLD104" s="24"/>
      <c r="KLE104" s="24"/>
      <c r="KLF104" s="24"/>
      <c r="KLG104" s="24"/>
      <c r="KLH104" s="24"/>
      <c r="KLI104" s="24"/>
      <c r="KLJ104" s="24"/>
      <c r="KLK104" s="24"/>
      <c r="KLL104" s="24"/>
      <c r="KLM104" s="24"/>
      <c r="KLN104" s="24"/>
      <c r="KLO104" s="24"/>
      <c r="KLP104" s="24"/>
      <c r="KLQ104" s="24"/>
      <c r="KLR104" s="24"/>
      <c r="KLS104" s="24"/>
      <c r="KLT104" s="24"/>
      <c r="KLU104" s="24"/>
      <c r="KLV104" s="24"/>
      <c r="KLW104" s="24"/>
      <c r="KLX104" s="24"/>
      <c r="KLY104" s="24"/>
      <c r="KLZ104" s="24"/>
      <c r="KMA104" s="24"/>
      <c r="KMB104" s="24"/>
      <c r="KMC104" s="24"/>
      <c r="KMD104" s="24"/>
      <c r="KME104" s="24"/>
      <c r="KMF104" s="24"/>
      <c r="KMG104" s="24"/>
      <c r="KMH104" s="24"/>
      <c r="KMI104" s="24"/>
      <c r="KMJ104" s="24"/>
      <c r="KMK104" s="24"/>
      <c r="KML104" s="24"/>
      <c r="KMM104" s="24"/>
      <c r="KMN104" s="24"/>
      <c r="KMO104" s="24"/>
      <c r="KMP104" s="24"/>
      <c r="KMQ104" s="24"/>
      <c r="KMR104" s="24"/>
      <c r="KMS104" s="24"/>
      <c r="KMT104" s="24"/>
      <c r="KMU104" s="24"/>
      <c r="KMV104" s="24"/>
      <c r="KMW104" s="24"/>
      <c r="KMX104" s="24"/>
      <c r="KMY104" s="24"/>
      <c r="KMZ104" s="24"/>
      <c r="KNA104" s="24"/>
      <c r="KNB104" s="24"/>
      <c r="KNC104" s="24"/>
      <c r="KND104" s="24"/>
      <c r="KNE104" s="24"/>
      <c r="KNF104" s="24"/>
      <c r="KNG104" s="24"/>
      <c r="KNH104" s="24"/>
      <c r="KNI104" s="24"/>
      <c r="KNJ104" s="24"/>
      <c r="KNK104" s="24"/>
      <c r="KNL104" s="24"/>
      <c r="KNM104" s="24"/>
      <c r="KNN104" s="24"/>
      <c r="KNO104" s="24"/>
      <c r="KNP104" s="24"/>
      <c r="KNQ104" s="24"/>
      <c r="KNR104" s="24"/>
      <c r="KNS104" s="24"/>
      <c r="KNT104" s="24"/>
      <c r="KNU104" s="24"/>
      <c r="KNV104" s="24"/>
      <c r="KNW104" s="24"/>
      <c r="KNX104" s="24"/>
      <c r="KNY104" s="24"/>
      <c r="KNZ104" s="24"/>
      <c r="KOA104" s="24"/>
      <c r="KOB104" s="24"/>
      <c r="KOC104" s="24"/>
      <c r="KOD104" s="24"/>
      <c r="KOE104" s="24"/>
      <c r="KOF104" s="24"/>
      <c r="KOG104" s="24"/>
      <c r="KOH104" s="24"/>
      <c r="KOI104" s="24"/>
      <c r="KOJ104" s="24"/>
      <c r="KOK104" s="24"/>
      <c r="KOL104" s="24"/>
      <c r="KOM104" s="24"/>
      <c r="KON104" s="24"/>
      <c r="KOO104" s="24"/>
      <c r="KOP104" s="24"/>
      <c r="KOQ104" s="24"/>
      <c r="KOR104" s="24"/>
      <c r="KOS104" s="24"/>
      <c r="KOT104" s="24"/>
      <c r="KOU104" s="24"/>
      <c r="KOV104" s="24"/>
      <c r="KOW104" s="24"/>
      <c r="KOX104" s="24"/>
      <c r="KOY104" s="24"/>
      <c r="KOZ104" s="24"/>
      <c r="KPA104" s="24"/>
      <c r="KPB104" s="24"/>
      <c r="KPC104" s="24"/>
      <c r="KPD104" s="24"/>
      <c r="KPE104" s="24"/>
      <c r="KPF104" s="24"/>
      <c r="KPG104" s="24"/>
      <c r="KPH104" s="24"/>
      <c r="KPI104" s="24"/>
      <c r="KPJ104" s="24"/>
      <c r="KPK104" s="24"/>
      <c r="KPL104" s="24"/>
      <c r="KPM104" s="24"/>
      <c r="KPN104" s="24"/>
      <c r="KPO104" s="24"/>
      <c r="KPP104" s="24"/>
      <c r="KPQ104" s="24"/>
      <c r="KPR104" s="24"/>
      <c r="KPS104" s="24"/>
      <c r="KPT104" s="24"/>
      <c r="KPU104" s="24"/>
      <c r="KPV104" s="24"/>
      <c r="KPW104" s="24"/>
      <c r="KPX104" s="24"/>
      <c r="KPY104" s="24"/>
      <c r="KPZ104" s="24"/>
      <c r="KQA104" s="24"/>
      <c r="KQB104" s="24"/>
      <c r="KQC104" s="24"/>
      <c r="KQD104" s="24"/>
      <c r="KQE104" s="24"/>
      <c r="KQF104" s="24"/>
      <c r="KQG104" s="24"/>
      <c r="KQH104" s="24"/>
      <c r="KQI104" s="24"/>
      <c r="KQJ104" s="24"/>
      <c r="KQK104" s="24"/>
      <c r="KQL104" s="24"/>
      <c r="KQM104" s="24"/>
      <c r="KQN104" s="24"/>
      <c r="KQO104" s="24"/>
      <c r="KQP104" s="24"/>
      <c r="KQQ104" s="24"/>
      <c r="KQR104" s="24"/>
      <c r="KQS104" s="24"/>
      <c r="KQT104" s="24"/>
      <c r="KQU104" s="24"/>
      <c r="KQV104" s="24"/>
      <c r="KQW104" s="24"/>
      <c r="KQX104" s="24"/>
      <c r="KQY104" s="24"/>
      <c r="KQZ104" s="24"/>
      <c r="KRA104" s="24"/>
      <c r="KRB104" s="24"/>
      <c r="KRC104" s="24"/>
      <c r="KRD104" s="24"/>
      <c r="KRE104" s="24"/>
      <c r="KRF104" s="24"/>
      <c r="KRG104" s="24"/>
      <c r="KRH104" s="24"/>
      <c r="KRI104" s="24"/>
      <c r="KRJ104" s="24"/>
      <c r="KRK104" s="24"/>
      <c r="KRL104" s="24"/>
      <c r="KRM104" s="24"/>
      <c r="KRN104" s="24"/>
      <c r="KRO104" s="24"/>
      <c r="KRP104" s="24"/>
      <c r="KRQ104" s="24"/>
      <c r="KRR104" s="24"/>
      <c r="KRS104" s="24"/>
      <c r="KRT104" s="24"/>
      <c r="KRU104" s="24"/>
      <c r="KRV104" s="24"/>
      <c r="KRW104" s="24"/>
      <c r="KRX104" s="24"/>
      <c r="KRY104" s="24"/>
      <c r="KRZ104" s="24"/>
      <c r="KSA104" s="24"/>
      <c r="KSB104" s="24"/>
      <c r="KSC104" s="24"/>
      <c r="KSD104" s="24"/>
      <c r="KSE104" s="24"/>
      <c r="KSF104" s="24"/>
      <c r="KSG104" s="24"/>
      <c r="KSH104" s="24"/>
      <c r="KSI104" s="24"/>
      <c r="KSJ104" s="24"/>
      <c r="KSK104" s="24"/>
      <c r="KSL104" s="24"/>
      <c r="KSM104" s="24"/>
      <c r="KSN104" s="24"/>
      <c r="KSO104" s="24"/>
      <c r="KSP104" s="24"/>
      <c r="KSQ104" s="24"/>
      <c r="KSR104" s="24"/>
      <c r="KSS104" s="24"/>
      <c r="KST104" s="24"/>
      <c r="KSU104" s="24"/>
      <c r="KSV104" s="24"/>
      <c r="KSW104" s="24"/>
      <c r="KSX104" s="24"/>
      <c r="KSY104" s="24"/>
      <c r="KSZ104" s="24"/>
      <c r="KTA104" s="24"/>
      <c r="KTB104" s="24"/>
      <c r="KTC104" s="24"/>
      <c r="KTD104" s="24"/>
      <c r="KTE104" s="24"/>
      <c r="KTF104" s="24"/>
      <c r="KTG104" s="24"/>
      <c r="KTH104" s="24"/>
      <c r="KTI104" s="24"/>
      <c r="KTJ104" s="24"/>
      <c r="KTK104" s="24"/>
      <c r="KTL104" s="24"/>
      <c r="KTM104" s="24"/>
      <c r="KTN104" s="24"/>
      <c r="KTO104" s="24"/>
      <c r="KTP104" s="24"/>
      <c r="KTQ104" s="24"/>
      <c r="KTR104" s="24"/>
      <c r="KTS104" s="24"/>
      <c r="KTT104" s="24"/>
      <c r="KTU104" s="24"/>
      <c r="KTV104" s="24"/>
      <c r="KTW104" s="24"/>
      <c r="KTX104" s="24"/>
      <c r="KTY104" s="24"/>
      <c r="KTZ104" s="24"/>
      <c r="KUA104" s="24"/>
      <c r="KUB104" s="24"/>
      <c r="KUC104" s="24"/>
      <c r="KUD104" s="24"/>
      <c r="KUE104" s="24"/>
      <c r="KUF104" s="24"/>
      <c r="KUG104" s="24"/>
      <c r="KUH104" s="24"/>
      <c r="KUI104" s="24"/>
      <c r="KUJ104" s="24"/>
      <c r="KUK104" s="24"/>
      <c r="KUL104" s="24"/>
      <c r="KUM104" s="24"/>
      <c r="KUN104" s="24"/>
      <c r="KUO104" s="24"/>
      <c r="KUP104" s="24"/>
      <c r="KUQ104" s="24"/>
      <c r="KUR104" s="24"/>
      <c r="KUS104" s="24"/>
      <c r="KUT104" s="24"/>
      <c r="KUU104" s="24"/>
      <c r="KUV104" s="24"/>
      <c r="KUW104" s="24"/>
      <c r="KUX104" s="24"/>
      <c r="KUY104" s="24"/>
      <c r="KUZ104" s="24"/>
      <c r="KVA104" s="24"/>
      <c r="KVB104" s="24"/>
      <c r="KVC104" s="24"/>
      <c r="KVD104" s="24"/>
      <c r="KVE104" s="24"/>
      <c r="KVF104" s="24"/>
      <c r="KVG104" s="24"/>
      <c r="KVH104" s="24"/>
      <c r="KVI104" s="24"/>
      <c r="KVJ104" s="24"/>
      <c r="KVK104" s="24"/>
      <c r="KVL104" s="24"/>
      <c r="KVM104" s="24"/>
      <c r="KVN104" s="24"/>
      <c r="KVO104" s="24"/>
      <c r="KVP104" s="24"/>
      <c r="KVQ104" s="24"/>
      <c r="KVR104" s="24"/>
      <c r="KVS104" s="24"/>
      <c r="KVT104" s="24"/>
      <c r="KVU104" s="24"/>
      <c r="KVV104" s="24"/>
      <c r="KVW104" s="24"/>
      <c r="KVX104" s="24"/>
      <c r="KVY104" s="24"/>
      <c r="KVZ104" s="24"/>
      <c r="KWA104" s="24"/>
      <c r="KWB104" s="24"/>
      <c r="KWC104" s="24"/>
      <c r="KWD104" s="24"/>
      <c r="KWE104" s="24"/>
      <c r="KWF104" s="24"/>
      <c r="KWG104" s="24"/>
      <c r="KWH104" s="24"/>
      <c r="KWI104" s="24"/>
      <c r="KWJ104" s="24"/>
      <c r="KWK104" s="24"/>
      <c r="KWL104" s="24"/>
      <c r="KWM104" s="24"/>
      <c r="KWN104" s="24"/>
      <c r="KWO104" s="24"/>
      <c r="KWP104" s="24"/>
      <c r="KWQ104" s="24"/>
      <c r="KWR104" s="24"/>
      <c r="KWS104" s="24"/>
      <c r="KWT104" s="24"/>
      <c r="KWU104" s="24"/>
      <c r="KWV104" s="24"/>
      <c r="KWW104" s="24"/>
      <c r="KWX104" s="24"/>
      <c r="KWY104" s="24"/>
      <c r="KWZ104" s="24"/>
      <c r="KXA104" s="24"/>
      <c r="KXB104" s="24"/>
      <c r="KXC104" s="24"/>
      <c r="KXD104" s="24"/>
      <c r="KXE104" s="24"/>
      <c r="KXF104" s="24"/>
      <c r="KXG104" s="24"/>
      <c r="KXH104" s="24"/>
      <c r="KXI104" s="24"/>
      <c r="KXJ104" s="24"/>
      <c r="KXK104" s="24"/>
      <c r="KXL104" s="24"/>
      <c r="KXM104" s="24"/>
      <c r="KXN104" s="24"/>
      <c r="KXO104" s="24"/>
      <c r="KXP104" s="24"/>
      <c r="KXQ104" s="24"/>
      <c r="KXR104" s="24"/>
      <c r="KXS104" s="24"/>
      <c r="KXT104" s="24"/>
      <c r="KXU104" s="24"/>
      <c r="KXV104" s="24"/>
      <c r="KXW104" s="24"/>
      <c r="KXX104" s="24"/>
      <c r="KXY104" s="24"/>
      <c r="KXZ104" s="24"/>
      <c r="KYA104" s="24"/>
      <c r="KYB104" s="24"/>
      <c r="KYC104" s="24"/>
      <c r="KYD104" s="24"/>
      <c r="KYE104" s="24"/>
      <c r="KYF104" s="24"/>
      <c r="KYG104" s="24"/>
      <c r="KYH104" s="24"/>
      <c r="KYI104" s="24"/>
      <c r="KYJ104" s="24"/>
      <c r="KYK104" s="24"/>
      <c r="KYL104" s="24"/>
      <c r="KYM104" s="24"/>
      <c r="KYN104" s="24"/>
      <c r="KYO104" s="24"/>
      <c r="KYP104" s="24"/>
      <c r="KYQ104" s="24"/>
      <c r="KYR104" s="24"/>
      <c r="KYS104" s="24"/>
      <c r="KYT104" s="24"/>
      <c r="KYU104" s="24"/>
      <c r="KYV104" s="24"/>
      <c r="KYW104" s="24"/>
      <c r="KYX104" s="24"/>
      <c r="KYY104" s="24"/>
      <c r="KYZ104" s="24"/>
      <c r="KZA104" s="24"/>
      <c r="KZB104" s="24"/>
      <c r="KZC104" s="24"/>
      <c r="KZD104" s="24"/>
      <c r="KZE104" s="24"/>
      <c r="KZF104" s="24"/>
      <c r="KZG104" s="24"/>
      <c r="KZH104" s="24"/>
      <c r="KZI104" s="24"/>
      <c r="KZJ104" s="24"/>
      <c r="KZK104" s="24"/>
      <c r="KZL104" s="24"/>
      <c r="KZM104" s="24"/>
      <c r="KZN104" s="24"/>
      <c r="KZO104" s="24"/>
      <c r="KZP104" s="24"/>
      <c r="KZQ104" s="24"/>
      <c r="KZR104" s="24"/>
      <c r="KZS104" s="24"/>
      <c r="KZT104" s="24"/>
      <c r="KZU104" s="24"/>
      <c r="KZV104" s="24"/>
      <c r="KZW104" s="24"/>
      <c r="KZX104" s="24"/>
      <c r="KZY104" s="24"/>
      <c r="KZZ104" s="24"/>
      <c r="LAA104" s="24"/>
      <c r="LAB104" s="24"/>
      <c r="LAC104" s="24"/>
      <c r="LAD104" s="24"/>
      <c r="LAE104" s="24"/>
      <c r="LAF104" s="24"/>
      <c r="LAG104" s="24"/>
      <c r="LAH104" s="24"/>
      <c r="LAI104" s="24"/>
      <c r="LAJ104" s="24"/>
      <c r="LAK104" s="24"/>
      <c r="LAL104" s="24"/>
      <c r="LAM104" s="24"/>
      <c r="LAN104" s="24"/>
      <c r="LAO104" s="24"/>
      <c r="LAP104" s="24"/>
      <c r="LAQ104" s="24"/>
      <c r="LAR104" s="24"/>
      <c r="LAS104" s="24"/>
      <c r="LAT104" s="24"/>
      <c r="LAU104" s="24"/>
      <c r="LAV104" s="24"/>
      <c r="LAW104" s="24"/>
      <c r="LAX104" s="24"/>
      <c r="LAY104" s="24"/>
      <c r="LAZ104" s="24"/>
      <c r="LBA104" s="24"/>
      <c r="LBB104" s="24"/>
      <c r="LBC104" s="24"/>
      <c r="LBD104" s="24"/>
      <c r="LBE104" s="24"/>
      <c r="LBF104" s="24"/>
      <c r="LBG104" s="24"/>
      <c r="LBH104" s="24"/>
      <c r="LBI104" s="24"/>
      <c r="LBJ104" s="24"/>
      <c r="LBK104" s="24"/>
      <c r="LBL104" s="24"/>
      <c r="LBM104" s="24"/>
      <c r="LBN104" s="24"/>
      <c r="LBO104" s="24"/>
      <c r="LBP104" s="24"/>
      <c r="LBQ104" s="24"/>
      <c r="LBR104" s="24"/>
      <c r="LBS104" s="24"/>
      <c r="LBT104" s="24"/>
      <c r="LBU104" s="24"/>
      <c r="LBV104" s="24"/>
      <c r="LBW104" s="24"/>
      <c r="LBX104" s="24"/>
      <c r="LBY104" s="24"/>
      <c r="LBZ104" s="24"/>
      <c r="LCA104" s="24"/>
      <c r="LCB104" s="24"/>
      <c r="LCC104" s="24"/>
      <c r="LCD104" s="24"/>
      <c r="LCE104" s="24"/>
      <c r="LCF104" s="24"/>
      <c r="LCG104" s="24"/>
      <c r="LCH104" s="24"/>
      <c r="LCI104" s="24"/>
      <c r="LCJ104" s="24"/>
      <c r="LCK104" s="24"/>
      <c r="LCL104" s="24"/>
      <c r="LCM104" s="24"/>
      <c r="LCN104" s="24"/>
      <c r="LCO104" s="24"/>
      <c r="LCP104" s="24"/>
      <c r="LCQ104" s="24"/>
      <c r="LCR104" s="24"/>
      <c r="LCS104" s="24"/>
      <c r="LCT104" s="24"/>
      <c r="LCU104" s="24"/>
      <c r="LCV104" s="24"/>
      <c r="LCW104" s="24"/>
      <c r="LCX104" s="24"/>
      <c r="LCY104" s="24"/>
      <c r="LCZ104" s="24"/>
      <c r="LDA104" s="24"/>
      <c r="LDB104" s="24"/>
      <c r="LDC104" s="24"/>
      <c r="LDD104" s="24"/>
      <c r="LDE104" s="24"/>
      <c r="LDF104" s="24"/>
      <c r="LDG104" s="24"/>
      <c r="LDH104" s="24"/>
      <c r="LDI104" s="24"/>
      <c r="LDJ104" s="24"/>
      <c r="LDK104" s="24"/>
      <c r="LDL104" s="24"/>
      <c r="LDM104" s="24"/>
      <c r="LDN104" s="24"/>
      <c r="LDO104" s="24"/>
      <c r="LDP104" s="24"/>
      <c r="LDQ104" s="24"/>
      <c r="LDR104" s="24"/>
      <c r="LDS104" s="24"/>
      <c r="LDT104" s="24"/>
      <c r="LDU104" s="24"/>
      <c r="LDV104" s="24"/>
      <c r="LDW104" s="24"/>
      <c r="LDX104" s="24"/>
      <c r="LDY104" s="24"/>
      <c r="LDZ104" s="24"/>
      <c r="LEA104" s="24"/>
      <c r="LEB104" s="24"/>
      <c r="LEC104" s="24"/>
      <c r="LED104" s="24"/>
      <c r="LEE104" s="24"/>
      <c r="LEF104" s="24"/>
      <c r="LEG104" s="24"/>
      <c r="LEH104" s="24"/>
      <c r="LEI104" s="24"/>
      <c r="LEJ104" s="24"/>
      <c r="LEK104" s="24"/>
      <c r="LEL104" s="24"/>
      <c r="LEM104" s="24"/>
      <c r="LEN104" s="24"/>
      <c r="LEO104" s="24"/>
      <c r="LEP104" s="24"/>
      <c r="LEQ104" s="24"/>
      <c r="LER104" s="24"/>
      <c r="LES104" s="24"/>
      <c r="LET104" s="24"/>
      <c r="LEU104" s="24"/>
      <c r="LEV104" s="24"/>
      <c r="LEW104" s="24"/>
      <c r="LEX104" s="24"/>
      <c r="LEY104" s="24"/>
      <c r="LEZ104" s="24"/>
      <c r="LFA104" s="24"/>
      <c r="LFB104" s="24"/>
      <c r="LFC104" s="24"/>
      <c r="LFD104" s="24"/>
      <c r="LFE104" s="24"/>
      <c r="LFF104" s="24"/>
      <c r="LFG104" s="24"/>
      <c r="LFH104" s="24"/>
      <c r="LFI104" s="24"/>
      <c r="LFJ104" s="24"/>
      <c r="LFK104" s="24"/>
      <c r="LFL104" s="24"/>
      <c r="LFM104" s="24"/>
      <c r="LFN104" s="24"/>
      <c r="LFO104" s="24"/>
      <c r="LFP104" s="24"/>
      <c r="LFQ104" s="24"/>
      <c r="LFR104" s="24"/>
      <c r="LFS104" s="24"/>
      <c r="LFT104" s="24"/>
      <c r="LFU104" s="24"/>
      <c r="LFV104" s="24"/>
      <c r="LFW104" s="24"/>
      <c r="LFX104" s="24"/>
      <c r="LFY104" s="24"/>
      <c r="LFZ104" s="24"/>
      <c r="LGA104" s="24"/>
      <c r="LGB104" s="24"/>
      <c r="LGC104" s="24"/>
      <c r="LGD104" s="24"/>
      <c r="LGE104" s="24"/>
      <c r="LGF104" s="24"/>
      <c r="LGG104" s="24"/>
      <c r="LGH104" s="24"/>
      <c r="LGI104" s="24"/>
      <c r="LGJ104" s="24"/>
      <c r="LGK104" s="24"/>
      <c r="LGL104" s="24"/>
      <c r="LGM104" s="24"/>
      <c r="LGN104" s="24"/>
      <c r="LGO104" s="24"/>
      <c r="LGP104" s="24"/>
      <c r="LGQ104" s="24"/>
      <c r="LGR104" s="24"/>
      <c r="LGS104" s="24"/>
      <c r="LGT104" s="24"/>
      <c r="LGU104" s="24"/>
      <c r="LGV104" s="24"/>
      <c r="LGW104" s="24"/>
      <c r="LGX104" s="24"/>
      <c r="LGY104" s="24"/>
      <c r="LGZ104" s="24"/>
      <c r="LHA104" s="24"/>
      <c r="LHB104" s="24"/>
      <c r="LHC104" s="24"/>
      <c r="LHD104" s="24"/>
      <c r="LHE104" s="24"/>
      <c r="LHF104" s="24"/>
      <c r="LHG104" s="24"/>
      <c r="LHH104" s="24"/>
      <c r="LHI104" s="24"/>
      <c r="LHJ104" s="24"/>
      <c r="LHK104" s="24"/>
      <c r="LHL104" s="24"/>
      <c r="LHM104" s="24"/>
      <c r="LHN104" s="24"/>
      <c r="LHO104" s="24"/>
      <c r="LHP104" s="24"/>
      <c r="LHQ104" s="24"/>
      <c r="LHR104" s="24"/>
      <c r="LHS104" s="24"/>
      <c r="LHT104" s="24"/>
      <c r="LHU104" s="24"/>
      <c r="LHV104" s="24"/>
      <c r="LHW104" s="24"/>
      <c r="LHX104" s="24"/>
      <c r="LHY104" s="24"/>
      <c r="LHZ104" s="24"/>
      <c r="LIA104" s="24"/>
      <c r="LIB104" s="24"/>
      <c r="LIC104" s="24"/>
      <c r="LID104" s="24"/>
      <c r="LIE104" s="24"/>
      <c r="LIF104" s="24"/>
      <c r="LIG104" s="24"/>
      <c r="LIH104" s="24"/>
      <c r="LII104" s="24"/>
      <c r="LIJ104" s="24"/>
      <c r="LIK104" s="24"/>
      <c r="LIL104" s="24"/>
      <c r="LIM104" s="24"/>
      <c r="LIN104" s="24"/>
      <c r="LIO104" s="24"/>
      <c r="LIP104" s="24"/>
      <c r="LIQ104" s="24"/>
      <c r="LIR104" s="24"/>
      <c r="LIS104" s="24"/>
      <c r="LIT104" s="24"/>
      <c r="LIU104" s="24"/>
      <c r="LIV104" s="24"/>
      <c r="LIW104" s="24"/>
      <c r="LIX104" s="24"/>
      <c r="LIY104" s="24"/>
      <c r="LIZ104" s="24"/>
      <c r="LJA104" s="24"/>
      <c r="LJB104" s="24"/>
      <c r="LJC104" s="24"/>
      <c r="LJD104" s="24"/>
      <c r="LJE104" s="24"/>
      <c r="LJF104" s="24"/>
      <c r="LJG104" s="24"/>
      <c r="LJH104" s="24"/>
      <c r="LJI104" s="24"/>
      <c r="LJJ104" s="24"/>
      <c r="LJK104" s="24"/>
      <c r="LJL104" s="24"/>
      <c r="LJM104" s="24"/>
      <c r="LJN104" s="24"/>
      <c r="LJO104" s="24"/>
      <c r="LJP104" s="24"/>
      <c r="LJQ104" s="24"/>
      <c r="LJR104" s="24"/>
      <c r="LJS104" s="24"/>
      <c r="LJT104" s="24"/>
      <c r="LJU104" s="24"/>
      <c r="LJV104" s="24"/>
      <c r="LJW104" s="24"/>
      <c r="LJX104" s="24"/>
      <c r="LJY104" s="24"/>
      <c r="LJZ104" s="24"/>
      <c r="LKA104" s="24"/>
      <c r="LKB104" s="24"/>
      <c r="LKC104" s="24"/>
      <c r="LKD104" s="24"/>
      <c r="LKE104" s="24"/>
      <c r="LKF104" s="24"/>
      <c r="LKG104" s="24"/>
      <c r="LKH104" s="24"/>
      <c r="LKI104" s="24"/>
      <c r="LKJ104" s="24"/>
      <c r="LKK104" s="24"/>
      <c r="LKL104" s="24"/>
      <c r="LKM104" s="24"/>
      <c r="LKN104" s="24"/>
      <c r="LKO104" s="24"/>
      <c r="LKP104" s="24"/>
      <c r="LKQ104" s="24"/>
      <c r="LKR104" s="24"/>
      <c r="LKS104" s="24"/>
      <c r="LKT104" s="24"/>
      <c r="LKU104" s="24"/>
      <c r="LKV104" s="24"/>
      <c r="LKW104" s="24"/>
      <c r="LKX104" s="24"/>
      <c r="LKY104" s="24"/>
      <c r="LKZ104" s="24"/>
      <c r="LLA104" s="24"/>
      <c r="LLB104" s="24"/>
      <c r="LLC104" s="24"/>
      <c r="LLD104" s="24"/>
      <c r="LLE104" s="24"/>
      <c r="LLF104" s="24"/>
      <c r="LLG104" s="24"/>
      <c r="LLH104" s="24"/>
      <c r="LLI104" s="24"/>
      <c r="LLJ104" s="24"/>
      <c r="LLK104" s="24"/>
      <c r="LLL104" s="24"/>
      <c r="LLM104" s="24"/>
      <c r="LLN104" s="24"/>
      <c r="LLO104" s="24"/>
      <c r="LLP104" s="24"/>
      <c r="LLQ104" s="24"/>
      <c r="LLR104" s="24"/>
      <c r="LLS104" s="24"/>
      <c r="LLT104" s="24"/>
      <c r="LLU104" s="24"/>
      <c r="LLV104" s="24"/>
      <c r="LLW104" s="24"/>
      <c r="LLX104" s="24"/>
      <c r="LLY104" s="24"/>
      <c r="LLZ104" s="24"/>
      <c r="LMA104" s="24"/>
      <c r="LMB104" s="24"/>
      <c r="LMC104" s="24"/>
      <c r="LMD104" s="24"/>
      <c r="LME104" s="24"/>
      <c r="LMF104" s="24"/>
      <c r="LMG104" s="24"/>
      <c r="LMH104" s="24"/>
      <c r="LMI104" s="24"/>
      <c r="LMJ104" s="24"/>
      <c r="LMK104" s="24"/>
      <c r="LML104" s="24"/>
      <c r="LMM104" s="24"/>
      <c r="LMN104" s="24"/>
      <c r="LMO104" s="24"/>
      <c r="LMP104" s="24"/>
      <c r="LMQ104" s="24"/>
      <c r="LMR104" s="24"/>
      <c r="LMS104" s="24"/>
      <c r="LMT104" s="24"/>
      <c r="LMU104" s="24"/>
      <c r="LMV104" s="24"/>
      <c r="LMW104" s="24"/>
      <c r="LMX104" s="24"/>
      <c r="LMY104" s="24"/>
      <c r="LMZ104" s="24"/>
      <c r="LNA104" s="24"/>
      <c r="LNB104" s="24"/>
      <c r="LNC104" s="24"/>
      <c r="LND104" s="24"/>
      <c r="LNE104" s="24"/>
      <c r="LNF104" s="24"/>
      <c r="LNG104" s="24"/>
      <c r="LNH104" s="24"/>
      <c r="LNI104" s="24"/>
      <c r="LNJ104" s="24"/>
      <c r="LNK104" s="24"/>
      <c r="LNL104" s="24"/>
      <c r="LNM104" s="24"/>
      <c r="LNN104" s="24"/>
      <c r="LNO104" s="24"/>
      <c r="LNP104" s="24"/>
      <c r="LNQ104" s="24"/>
      <c r="LNR104" s="24"/>
      <c r="LNS104" s="24"/>
      <c r="LNT104" s="24"/>
      <c r="LNU104" s="24"/>
      <c r="LNV104" s="24"/>
      <c r="LNW104" s="24"/>
      <c r="LNX104" s="24"/>
      <c r="LNY104" s="24"/>
      <c r="LNZ104" s="24"/>
      <c r="LOA104" s="24"/>
      <c r="LOB104" s="24"/>
      <c r="LOC104" s="24"/>
      <c r="LOD104" s="24"/>
      <c r="LOE104" s="24"/>
      <c r="LOF104" s="24"/>
      <c r="LOG104" s="24"/>
      <c r="LOH104" s="24"/>
      <c r="LOI104" s="24"/>
      <c r="LOJ104" s="24"/>
      <c r="LOK104" s="24"/>
      <c r="LOL104" s="24"/>
      <c r="LOM104" s="24"/>
      <c r="LON104" s="24"/>
      <c r="LOO104" s="24"/>
      <c r="LOP104" s="24"/>
      <c r="LOQ104" s="24"/>
      <c r="LOR104" s="24"/>
      <c r="LOS104" s="24"/>
      <c r="LOT104" s="24"/>
      <c r="LOU104" s="24"/>
      <c r="LOV104" s="24"/>
      <c r="LOW104" s="24"/>
      <c r="LOX104" s="24"/>
      <c r="LOY104" s="24"/>
      <c r="LOZ104" s="24"/>
      <c r="LPA104" s="24"/>
      <c r="LPB104" s="24"/>
      <c r="LPC104" s="24"/>
      <c r="LPD104" s="24"/>
      <c r="LPE104" s="24"/>
      <c r="LPF104" s="24"/>
      <c r="LPG104" s="24"/>
      <c r="LPH104" s="24"/>
      <c r="LPI104" s="24"/>
      <c r="LPJ104" s="24"/>
      <c r="LPK104" s="24"/>
      <c r="LPL104" s="24"/>
      <c r="LPM104" s="24"/>
      <c r="LPN104" s="24"/>
      <c r="LPO104" s="24"/>
      <c r="LPP104" s="24"/>
      <c r="LPQ104" s="24"/>
      <c r="LPR104" s="24"/>
      <c r="LPS104" s="24"/>
      <c r="LPT104" s="24"/>
      <c r="LPU104" s="24"/>
      <c r="LPV104" s="24"/>
      <c r="LPW104" s="24"/>
      <c r="LPX104" s="24"/>
      <c r="LPY104" s="24"/>
      <c r="LPZ104" s="24"/>
      <c r="LQA104" s="24"/>
      <c r="LQB104" s="24"/>
      <c r="LQC104" s="24"/>
      <c r="LQD104" s="24"/>
      <c r="LQE104" s="24"/>
      <c r="LQF104" s="24"/>
      <c r="LQG104" s="24"/>
      <c r="LQH104" s="24"/>
      <c r="LQI104" s="24"/>
      <c r="LQJ104" s="24"/>
      <c r="LQK104" s="24"/>
      <c r="LQL104" s="24"/>
      <c r="LQM104" s="24"/>
      <c r="LQN104" s="24"/>
      <c r="LQO104" s="24"/>
      <c r="LQP104" s="24"/>
      <c r="LQQ104" s="24"/>
      <c r="LQR104" s="24"/>
      <c r="LQS104" s="24"/>
      <c r="LQT104" s="24"/>
      <c r="LQU104" s="24"/>
      <c r="LQV104" s="24"/>
      <c r="LQW104" s="24"/>
      <c r="LQX104" s="24"/>
      <c r="LQY104" s="24"/>
      <c r="LQZ104" s="24"/>
      <c r="LRA104" s="24"/>
      <c r="LRB104" s="24"/>
      <c r="LRC104" s="24"/>
      <c r="LRD104" s="24"/>
      <c r="LRE104" s="24"/>
      <c r="LRF104" s="24"/>
      <c r="LRG104" s="24"/>
      <c r="LRH104" s="24"/>
      <c r="LRI104" s="24"/>
      <c r="LRJ104" s="24"/>
      <c r="LRK104" s="24"/>
      <c r="LRL104" s="24"/>
      <c r="LRM104" s="24"/>
      <c r="LRN104" s="24"/>
      <c r="LRO104" s="24"/>
      <c r="LRP104" s="24"/>
      <c r="LRQ104" s="24"/>
      <c r="LRR104" s="24"/>
      <c r="LRS104" s="24"/>
      <c r="LRT104" s="24"/>
      <c r="LRU104" s="24"/>
      <c r="LRV104" s="24"/>
      <c r="LRW104" s="24"/>
      <c r="LRX104" s="24"/>
      <c r="LRY104" s="24"/>
      <c r="LRZ104" s="24"/>
      <c r="LSA104" s="24"/>
      <c r="LSB104" s="24"/>
      <c r="LSC104" s="24"/>
      <c r="LSD104" s="24"/>
      <c r="LSE104" s="24"/>
      <c r="LSF104" s="24"/>
      <c r="LSG104" s="24"/>
      <c r="LSH104" s="24"/>
      <c r="LSI104" s="24"/>
      <c r="LSJ104" s="24"/>
      <c r="LSK104" s="24"/>
      <c r="LSL104" s="24"/>
      <c r="LSM104" s="24"/>
      <c r="LSN104" s="24"/>
      <c r="LSO104" s="24"/>
      <c r="LSP104" s="24"/>
      <c r="LSQ104" s="24"/>
      <c r="LSR104" s="24"/>
      <c r="LSS104" s="24"/>
      <c r="LST104" s="24"/>
      <c r="LSU104" s="24"/>
      <c r="LSV104" s="24"/>
      <c r="LSW104" s="24"/>
      <c r="LSX104" s="24"/>
      <c r="LSY104" s="24"/>
      <c r="LSZ104" s="24"/>
      <c r="LTA104" s="24"/>
      <c r="LTB104" s="24"/>
      <c r="LTC104" s="24"/>
      <c r="LTD104" s="24"/>
      <c r="LTE104" s="24"/>
      <c r="LTF104" s="24"/>
      <c r="LTG104" s="24"/>
      <c r="LTH104" s="24"/>
      <c r="LTI104" s="24"/>
      <c r="LTJ104" s="24"/>
      <c r="LTK104" s="24"/>
      <c r="LTL104" s="24"/>
      <c r="LTM104" s="24"/>
      <c r="LTN104" s="24"/>
      <c r="LTO104" s="24"/>
      <c r="LTP104" s="24"/>
      <c r="LTQ104" s="24"/>
      <c r="LTR104" s="24"/>
      <c r="LTS104" s="24"/>
      <c r="LTT104" s="24"/>
      <c r="LTU104" s="24"/>
      <c r="LTV104" s="24"/>
      <c r="LTW104" s="24"/>
      <c r="LTX104" s="24"/>
      <c r="LTY104" s="24"/>
      <c r="LTZ104" s="24"/>
      <c r="LUA104" s="24"/>
      <c r="LUB104" s="24"/>
      <c r="LUC104" s="24"/>
      <c r="LUD104" s="24"/>
      <c r="LUE104" s="24"/>
      <c r="LUF104" s="24"/>
      <c r="LUG104" s="24"/>
      <c r="LUH104" s="24"/>
      <c r="LUI104" s="24"/>
      <c r="LUJ104" s="24"/>
      <c r="LUK104" s="24"/>
      <c r="LUL104" s="24"/>
      <c r="LUM104" s="24"/>
      <c r="LUN104" s="24"/>
      <c r="LUO104" s="24"/>
      <c r="LUP104" s="24"/>
      <c r="LUQ104" s="24"/>
      <c r="LUR104" s="24"/>
      <c r="LUS104" s="24"/>
      <c r="LUT104" s="24"/>
      <c r="LUU104" s="24"/>
      <c r="LUV104" s="24"/>
      <c r="LUW104" s="24"/>
      <c r="LUX104" s="24"/>
      <c r="LUY104" s="24"/>
      <c r="LUZ104" s="24"/>
      <c r="LVA104" s="24"/>
      <c r="LVB104" s="24"/>
      <c r="LVC104" s="24"/>
      <c r="LVD104" s="24"/>
      <c r="LVE104" s="24"/>
      <c r="LVF104" s="24"/>
      <c r="LVG104" s="24"/>
      <c r="LVH104" s="24"/>
      <c r="LVI104" s="24"/>
      <c r="LVJ104" s="24"/>
      <c r="LVK104" s="24"/>
      <c r="LVL104" s="24"/>
      <c r="LVM104" s="24"/>
      <c r="LVN104" s="24"/>
      <c r="LVO104" s="24"/>
      <c r="LVP104" s="24"/>
      <c r="LVQ104" s="24"/>
      <c r="LVR104" s="24"/>
      <c r="LVS104" s="24"/>
      <c r="LVT104" s="24"/>
      <c r="LVU104" s="24"/>
      <c r="LVV104" s="24"/>
      <c r="LVW104" s="24"/>
      <c r="LVX104" s="24"/>
      <c r="LVY104" s="24"/>
      <c r="LVZ104" s="24"/>
      <c r="LWA104" s="24"/>
      <c r="LWB104" s="24"/>
      <c r="LWC104" s="24"/>
      <c r="LWD104" s="24"/>
      <c r="LWE104" s="24"/>
      <c r="LWF104" s="24"/>
      <c r="LWG104" s="24"/>
      <c r="LWH104" s="24"/>
      <c r="LWI104" s="24"/>
      <c r="LWJ104" s="24"/>
      <c r="LWK104" s="24"/>
      <c r="LWL104" s="24"/>
      <c r="LWM104" s="24"/>
      <c r="LWN104" s="24"/>
      <c r="LWO104" s="24"/>
      <c r="LWP104" s="24"/>
      <c r="LWQ104" s="24"/>
      <c r="LWR104" s="24"/>
      <c r="LWS104" s="24"/>
      <c r="LWT104" s="24"/>
      <c r="LWU104" s="24"/>
      <c r="LWV104" s="24"/>
      <c r="LWW104" s="24"/>
      <c r="LWX104" s="24"/>
      <c r="LWY104" s="24"/>
      <c r="LWZ104" s="24"/>
      <c r="LXA104" s="24"/>
      <c r="LXB104" s="24"/>
      <c r="LXC104" s="24"/>
      <c r="LXD104" s="24"/>
      <c r="LXE104" s="24"/>
      <c r="LXF104" s="24"/>
      <c r="LXG104" s="24"/>
      <c r="LXH104" s="24"/>
      <c r="LXI104" s="24"/>
      <c r="LXJ104" s="24"/>
      <c r="LXK104" s="24"/>
      <c r="LXL104" s="24"/>
      <c r="LXM104" s="24"/>
      <c r="LXN104" s="24"/>
      <c r="LXO104" s="24"/>
      <c r="LXP104" s="24"/>
      <c r="LXQ104" s="24"/>
      <c r="LXR104" s="24"/>
      <c r="LXS104" s="24"/>
      <c r="LXT104" s="24"/>
      <c r="LXU104" s="24"/>
      <c r="LXV104" s="24"/>
      <c r="LXW104" s="24"/>
      <c r="LXX104" s="24"/>
      <c r="LXY104" s="24"/>
      <c r="LXZ104" s="24"/>
      <c r="LYA104" s="24"/>
      <c r="LYB104" s="24"/>
      <c r="LYC104" s="24"/>
      <c r="LYD104" s="24"/>
      <c r="LYE104" s="24"/>
      <c r="LYF104" s="24"/>
      <c r="LYG104" s="24"/>
      <c r="LYH104" s="24"/>
      <c r="LYI104" s="24"/>
      <c r="LYJ104" s="24"/>
      <c r="LYK104" s="24"/>
      <c r="LYL104" s="24"/>
      <c r="LYM104" s="24"/>
      <c r="LYN104" s="24"/>
      <c r="LYO104" s="24"/>
      <c r="LYP104" s="24"/>
      <c r="LYQ104" s="24"/>
      <c r="LYR104" s="24"/>
      <c r="LYS104" s="24"/>
      <c r="LYT104" s="24"/>
      <c r="LYU104" s="24"/>
      <c r="LYV104" s="24"/>
      <c r="LYW104" s="24"/>
      <c r="LYX104" s="24"/>
      <c r="LYY104" s="24"/>
      <c r="LYZ104" s="24"/>
      <c r="LZA104" s="24"/>
      <c r="LZB104" s="24"/>
      <c r="LZC104" s="24"/>
      <c r="LZD104" s="24"/>
      <c r="LZE104" s="24"/>
      <c r="LZF104" s="24"/>
      <c r="LZG104" s="24"/>
      <c r="LZH104" s="24"/>
      <c r="LZI104" s="24"/>
      <c r="LZJ104" s="24"/>
      <c r="LZK104" s="24"/>
      <c r="LZL104" s="24"/>
      <c r="LZM104" s="24"/>
      <c r="LZN104" s="24"/>
      <c r="LZO104" s="24"/>
      <c r="LZP104" s="24"/>
      <c r="LZQ104" s="24"/>
      <c r="LZR104" s="24"/>
      <c r="LZS104" s="24"/>
      <c r="LZT104" s="24"/>
      <c r="LZU104" s="24"/>
      <c r="LZV104" s="24"/>
      <c r="LZW104" s="24"/>
      <c r="LZX104" s="24"/>
      <c r="LZY104" s="24"/>
      <c r="LZZ104" s="24"/>
      <c r="MAA104" s="24"/>
      <c r="MAB104" s="24"/>
      <c r="MAC104" s="24"/>
      <c r="MAD104" s="24"/>
      <c r="MAE104" s="24"/>
      <c r="MAF104" s="24"/>
      <c r="MAG104" s="24"/>
      <c r="MAH104" s="24"/>
      <c r="MAI104" s="24"/>
      <c r="MAJ104" s="24"/>
      <c r="MAK104" s="24"/>
      <c r="MAL104" s="24"/>
      <c r="MAM104" s="24"/>
      <c r="MAN104" s="24"/>
      <c r="MAO104" s="24"/>
      <c r="MAP104" s="24"/>
      <c r="MAQ104" s="24"/>
      <c r="MAR104" s="24"/>
      <c r="MAS104" s="24"/>
      <c r="MAT104" s="24"/>
      <c r="MAU104" s="24"/>
      <c r="MAV104" s="24"/>
      <c r="MAW104" s="24"/>
      <c r="MAX104" s="24"/>
      <c r="MAY104" s="24"/>
      <c r="MAZ104" s="24"/>
      <c r="MBA104" s="24"/>
      <c r="MBB104" s="24"/>
      <c r="MBC104" s="24"/>
      <c r="MBD104" s="24"/>
      <c r="MBE104" s="24"/>
      <c r="MBF104" s="24"/>
      <c r="MBG104" s="24"/>
      <c r="MBH104" s="24"/>
      <c r="MBI104" s="24"/>
      <c r="MBJ104" s="24"/>
      <c r="MBK104" s="24"/>
      <c r="MBL104" s="24"/>
      <c r="MBM104" s="24"/>
      <c r="MBN104" s="24"/>
      <c r="MBO104" s="24"/>
      <c r="MBP104" s="24"/>
      <c r="MBQ104" s="24"/>
      <c r="MBR104" s="24"/>
      <c r="MBS104" s="24"/>
      <c r="MBT104" s="24"/>
      <c r="MBU104" s="24"/>
      <c r="MBV104" s="24"/>
      <c r="MBW104" s="24"/>
      <c r="MBX104" s="24"/>
      <c r="MBY104" s="24"/>
      <c r="MBZ104" s="24"/>
      <c r="MCA104" s="24"/>
      <c r="MCB104" s="24"/>
      <c r="MCC104" s="24"/>
      <c r="MCD104" s="24"/>
      <c r="MCE104" s="24"/>
      <c r="MCF104" s="24"/>
      <c r="MCG104" s="24"/>
      <c r="MCH104" s="24"/>
      <c r="MCI104" s="24"/>
      <c r="MCJ104" s="24"/>
      <c r="MCK104" s="24"/>
      <c r="MCL104" s="24"/>
      <c r="MCM104" s="24"/>
      <c r="MCN104" s="24"/>
      <c r="MCO104" s="24"/>
      <c r="MCP104" s="24"/>
      <c r="MCQ104" s="24"/>
      <c r="MCR104" s="24"/>
      <c r="MCS104" s="24"/>
      <c r="MCT104" s="24"/>
      <c r="MCU104" s="24"/>
      <c r="MCV104" s="24"/>
      <c r="MCW104" s="24"/>
      <c r="MCX104" s="24"/>
      <c r="MCY104" s="24"/>
      <c r="MCZ104" s="24"/>
      <c r="MDA104" s="24"/>
      <c r="MDB104" s="24"/>
      <c r="MDC104" s="24"/>
      <c r="MDD104" s="24"/>
      <c r="MDE104" s="24"/>
      <c r="MDF104" s="24"/>
      <c r="MDG104" s="24"/>
      <c r="MDH104" s="24"/>
      <c r="MDI104" s="24"/>
      <c r="MDJ104" s="24"/>
      <c r="MDK104" s="24"/>
      <c r="MDL104" s="24"/>
      <c r="MDM104" s="24"/>
      <c r="MDN104" s="24"/>
      <c r="MDO104" s="24"/>
      <c r="MDP104" s="24"/>
      <c r="MDQ104" s="24"/>
      <c r="MDR104" s="24"/>
      <c r="MDS104" s="24"/>
      <c r="MDT104" s="24"/>
      <c r="MDU104" s="24"/>
      <c r="MDV104" s="24"/>
      <c r="MDW104" s="24"/>
      <c r="MDX104" s="24"/>
      <c r="MDY104" s="24"/>
      <c r="MDZ104" s="24"/>
      <c r="MEA104" s="24"/>
      <c r="MEB104" s="24"/>
      <c r="MEC104" s="24"/>
      <c r="MED104" s="24"/>
      <c r="MEE104" s="24"/>
      <c r="MEF104" s="24"/>
      <c r="MEG104" s="24"/>
      <c r="MEH104" s="24"/>
      <c r="MEI104" s="24"/>
      <c r="MEJ104" s="24"/>
      <c r="MEK104" s="24"/>
      <c r="MEL104" s="24"/>
      <c r="MEM104" s="24"/>
      <c r="MEN104" s="24"/>
      <c r="MEO104" s="24"/>
      <c r="MEP104" s="24"/>
      <c r="MEQ104" s="24"/>
      <c r="MER104" s="24"/>
      <c r="MES104" s="24"/>
      <c r="MET104" s="24"/>
      <c r="MEU104" s="24"/>
      <c r="MEV104" s="24"/>
      <c r="MEW104" s="24"/>
      <c r="MEX104" s="24"/>
      <c r="MEY104" s="24"/>
      <c r="MEZ104" s="24"/>
      <c r="MFA104" s="24"/>
      <c r="MFB104" s="24"/>
      <c r="MFC104" s="24"/>
      <c r="MFD104" s="24"/>
      <c r="MFE104" s="24"/>
      <c r="MFF104" s="24"/>
      <c r="MFG104" s="24"/>
      <c r="MFH104" s="24"/>
      <c r="MFI104" s="24"/>
      <c r="MFJ104" s="24"/>
      <c r="MFK104" s="24"/>
      <c r="MFL104" s="24"/>
      <c r="MFM104" s="24"/>
      <c r="MFN104" s="24"/>
      <c r="MFO104" s="24"/>
      <c r="MFP104" s="24"/>
      <c r="MFQ104" s="24"/>
      <c r="MFR104" s="24"/>
      <c r="MFS104" s="24"/>
      <c r="MFT104" s="24"/>
      <c r="MFU104" s="24"/>
      <c r="MFV104" s="24"/>
      <c r="MFW104" s="24"/>
      <c r="MFX104" s="24"/>
      <c r="MFY104" s="24"/>
      <c r="MFZ104" s="24"/>
      <c r="MGA104" s="24"/>
      <c r="MGB104" s="24"/>
      <c r="MGC104" s="24"/>
      <c r="MGD104" s="24"/>
      <c r="MGE104" s="24"/>
      <c r="MGF104" s="24"/>
      <c r="MGG104" s="24"/>
      <c r="MGH104" s="24"/>
      <c r="MGI104" s="24"/>
      <c r="MGJ104" s="24"/>
      <c r="MGK104" s="24"/>
      <c r="MGL104" s="24"/>
      <c r="MGM104" s="24"/>
      <c r="MGN104" s="24"/>
      <c r="MGO104" s="24"/>
      <c r="MGP104" s="24"/>
      <c r="MGQ104" s="24"/>
      <c r="MGR104" s="24"/>
      <c r="MGS104" s="24"/>
      <c r="MGT104" s="24"/>
      <c r="MGU104" s="24"/>
      <c r="MGV104" s="24"/>
      <c r="MGW104" s="24"/>
      <c r="MGX104" s="24"/>
      <c r="MGY104" s="24"/>
      <c r="MGZ104" s="24"/>
      <c r="MHA104" s="24"/>
      <c r="MHB104" s="24"/>
      <c r="MHC104" s="24"/>
      <c r="MHD104" s="24"/>
      <c r="MHE104" s="24"/>
      <c r="MHF104" s="24"/>
      <c r="MHG104" s="24"/>
      <c r="MHH104" s="24"/>
      <c r="MHI104" s="24"/>
      <c r="MHJ104" s="24"/>
      <c r="MHK104" s="24"/>
      <c r="MHL104" s="24"/>
      <c r="MHM104" s="24"/>
      <c r="MHN104" s="24"/>
      <c r="MHO104" s="24"/>
      <c r="MHP104" s="24"/>
      <c r="MHQ104" s="24"/>
      <c r="MHR104" s="24"/>
      <c r="MHS104" s="24"/>
      <c r="MHT104" s="24"/>
      <c r="MHU104" s="24"/>
      <c r="MHV104" s="24"/>
      <c r="MHW104" s="24"/>
      <c r="MHX104" s="24"/>
      <c r="MHY104" s="24"/>
      <c r="MHZ104" s="24"/>
      <c r="MIA104" s="24"/>
      <c r="MIB104" s="24"/>
      <c r="MIC104" s="24"/>
      <c r="MID104" s="24"/>
      <c r="MIE104" s="24"/>
      <c r="MIF104" s="24"/>
      <c r="MIG104" s="24"/>
      <c r="MIH104" s="24"/>
      <c r="MII104" s="24"/>
      <c r="MIJ104" s="24"/>
      <c r="MIK104" s="24"/>
      <c r="MIL104" s="24"/>
      <c r="MIM104" s="24"/>
      <c r="MIN104" s="24"/>
      <c r="MIO104" s="24"/>
      <c r="MIP104" s="24"/>
      <c r="MIQ104" s="24"/>
      <c r="MIR104" s="24"/>
      <c r="MIS104" s="24"/>
      <c r="MIT104" s="24"/>
      <c r="MIU104" s="24"/>
      <c r="MIV104" s="24"/>
      <c r="MIW104" s="24"/>
      <c r="MIX104" s="24"/>
      <c r="MIY104" s="24"/>
      <c r="MIZ104" s="24"/>
      <c r="MJA104" s="24"/>
      <c r="MJB104" s="24"/>
      <c r="MJC104" s="24"/>
      <c r="MJD104" s="24"/>
      <c r="MJE104" s="24"/>
      <c r="MJF104" s="24"/>
      <c r="MJG104" s="24"/>
      <c r="MJH104" s="24"/>
      <c r="MJI104" s="24"/>
      <c r="MJJ104" s="24"/>
      <c r="MJK104" s="24"/>
      <c r="MJL104" s="24"/>
      <c r="MJM104" s="24"/>
      <c r="MJN104" s="24"/>
      <c r="MJO104" s="24"/>
      <c r="MJP104" s="24"/>
      <c r="MJQ104" s="24"/>
      <c r="MJR104" s="24"/>
      <c r="MJS104" s="24"/>
      <c r="MJT104" s="24"/>
      <c r="MJU104" s="24"/>
      <c r="MJV104" s="24"/>
      <c r="MJW104" s="24"/>
      <c r="MJX104" s="24"/>
      <c r="MJY104" s="24"/>
      <c r="MJZ104" s="24"/>
      <c r="MKA104" s="24"/>
      <c r="MKB104" s="24"/>
      <c r="MKC104" s="24"/>
      <c r="MKD104" s="24"/>
      <c r="MKE104" s="24"/>
      <c r="MKF104" s="24"/>
      <c r="MKG104" s="24"/>
      <c r="MKH104" s="24"/>
      <c r="MKI104" s="24"/>
      <c r="MKJ104" s="24"/>
      <c r="MKK104" s="24"/>
      <c r="MKL104" s="24"/>
      <c r="MKM104" s="24"/>
      <c r="MKN104" s="24"/>
      <c r="MKO104" s="24"/>
      <c r="MKP104" s="24"/>
      <c r="MKQ104" s="24"/>
      <c r="MKR104" s="24"/>
      <c r="MKS104" s="24"/>
      <c r="MKT104" s="24"/>
      <c r="MKU104" s="24"/>
      <c r="MKV104" s="24"/>
      <c r="MKW104" s="24"/>
      <c r="MKX104" s="24"/>
      <c r="MKY104" s="24"/>
      <c r="MKZ104" s="24"/>
      <c r="MLA104" s="24"/>
      <c r="MLB104" s="24"/>
      <c r="MLC104" s="24"/>
      <c r="MLD104" s="24"/>
      <c r="MLE104" s="24"/>
      <c r="MLF104" s="24"/>
      <c r="MLG104" s="24"/>
      <c r="MLH104" s="24"/>
      <c r="MLI104" s="24"/>
      <c r="MLJ104" s="24"/>
      <c r="MLK104" s="24"/>
      <c r="MLL104" s="24"/>
      <c r="MLM104" s="24"/>
      <c r="MLN104" s="24"/>
      <c r="MLO104" s="24"/>
      <c r="MLP104" s="24"/>
      <c r="MLQ104" s="24"/>
      <c r="MLR104" s="24"/>
      <c r="MLS104" s="24"/>
      <c r="MLT104" s="24"/>
      <c r="MLU104" s="24"/>
      <c r="MLV104" s="24"/>
      <c r="MLW104" s="24"/>
      <c r="MLX104" s="24"/>
      <c r="MLY104" s="24"/>
      <c r="MLZ104" s="24"/>
      <c r="MMA104" s="24"/>
      <c r="MMB104" s="24"/>
      <c r="MMC104" s="24"/>
      <c r="MMD104" s="24"/>
      <c r="MME104" s="24"/>
      <c r="MMF104" s="24"/>
      <c r="MMG104" s="24"/>
      <c r="MMH104" s="24"/>
      <c r="MMI104" s="24"/>
      <c r="MMJ104" s="24"/>
      <c r="MMK104" s="24"/>
      <c r="MML104" s="24"/>
      <c r="MMM104" s="24"/>
      <c r="MMN104" s="24"/>
      <c r="MMO104" s="24"/>
      <c r="MMP104" s="24"/>
      <c r="MMQ104" s="24"/>
      <c r="MMR104" s="24"/>
      <c r="MMS104" s="24"/>
      <c r="MMT104" s="24"/>
      <c r="MMU104" s="24"/>
      <c r="MMV104" s="24"/>
      <c r="MMW104" s="24"/>
      <c r="MMX104" s="24"/>
      <c r="MMY104" s="24"/>
      <c r="MMZ104" s="24"/>
      <c r="MNA104" s="24"/>
      <c r="MNB104" s="24"/>
      <c r="MNC104" s="24"/>
      <c r="MND104" s="24"/>
      <c r="MNE104" s="24"/>
      <c r="MNF104" s="24"/>
      <c r="MNG104" s="24"/>
      <c r="MNH104" s="24"/>
      <c r="MNI104" s="24"/>
      <c r="MNJ104" s="24"/>
      <c r="MNK104" s="24"/>
      <c r="MNL104" s="24"/>
      <c r="MNM104" s="24"/>
      <c r="MNN104" s="24"/>
      <c r="MNO104" s="24"/>
      <c r="MNP104" s="24"/>
      <c r="MNQ104" s="24"/>
      <c r="MNR104" s="24"/>
      <c r="MNS104" s="24"/>
      <c r="MNT104" s="24"/>
      <c r="MNU104" s="24"/>
      <c r="MNV104" s="24"/>
      <c r="MNW104" s="24"/>
      <c r="MNX104" s="24"/>
      <c r="MNY104" s="24"/>
      <c r="MNZ104" s="24"/>
      <c r="MOA104" s="24"/>
      <c r="MOB104" s="24"/>
      <c r="MOC104" s="24"/>
      <c r="MOD104" s="24"/>
      <c r="MOE104" s="24"/>
      <c r="MOF104" s="24"/>
      <c r="MOG104" s="24"/>
      <c r="MOH104" s="24"/>
      <c r="MOI104" s="24"/>
      <c r="MOJ104" s="24"/>
      <c r="MOK104" s="24"/>
      <c r="MOL104" s="24"/>
      <c r="MOM104" s="24"/>
      <c r="MON104" s="24"/>
      <c r="MOO104" s="24"/>
      <c r="MOP104" s="24"/>
      <c r="MOQ104" s="24"/>
      <c r="MOR104" s="24"/>
      <c r="MOS104" s="24"/>
      <c r="MOT104" s="24"/>
      <c r="MOU104" s="24"/>
      <c r="MOV104" s="24"/>
      <c r="MOW104" s="24"/>
      <c r="MOX104" s="24"/>
      <c r="MOY104" s="24"/>
      <c r="MOZ104" s="24"/>
      <c r="MPA104" s="24"/>
      <c r="MPB104" s="24"/>
      <c r="MPC104" s="24"/>
      <c r="MPD104" s="24"/>
      <c r="MPE104" s="24"/>
      <c r="MPF104" s="24"/>
      <c r="MPG104" s="24"/>
      <c r="MPH104" s="24"/>
      <c r="MPI104" s="24"/>
      <c r="MPJ104" s="24"/>
      <c r="MPK104" s="24"/>
      <c r="MPL104" s="24"/>
      <c r="MPM104" s="24"/>
      <c r="MPN104" s="24"/>
      <c r="MPO104" s="24"/>
      <c r="MPP104" s="24"/>
      <c r="MPQ104" s="24"/>
      <c r="MPR104" s="24"/>
      <c r="MPS104" s="24"/>
      <c r="MPT104" s="24"/>
      <c r="MPU104" s="24"/>
      <c r="MPV104" s="24"/>
      <c r="MPW104" s="24"/>
      <c r="MPX104" s="24"/>
      <c r="MPY104" s="24"/>
      <c r="MPZ104" s="24"/>
      <c r="MQA104" s="24"/>
      <c r="MQB104" s="24"/>
      <c r="MQC104" s="24"/>
      <c r="MQD104" s="24"/>
      <c r="MQE104" s="24"/>
      <c r="MQF104" s="24"/>
      <c r="MQG104" s="24"/>
      <c r="MQH104" s="24"/>
      <c r="MQI104" s="24"/>
      <c r="MQJ104" s="24"/>
      <c r="MQK104" s="24"/>
      <c r="MQL104" s="24"/>
      <c r="MQM104" s="24"/>
      <c r="MQN104" s="24"/>
      <c r="MQO104" s="24"/>
      <c r="MQP104" s="24"/>
      <c r="MQQ104" s="24"/>
      <c r="MQR104" s="24"/>
      <c r="MQS104" s="24"/>
      <c r="MQT104" s="24"/>
      <c r="MQU104" s="24"/>
      <c r="MQV104" s="24"/>
      <c r="MQW104" s="24"/>
      <c r="MQX104" s="24"/>
      <c r="MQY104" s="24"/>
      <c r="MQZ104" s="24"/>
      <c r="MRA104" s="24"/>
      <c r="MRB104" s="24"/>
      <c r="MRC104" s="24"/>
      <c r="MRD104" s="24"/>
      <c r="MRE104" s="24"/>
      <c r="MRF104" s="24"/>
      <c r="MRG104" s="24"/>
      <c r="MRH104" s="24"/>
      <c r="MRI104" s="24"/>
      <c r="MRJ104" s="24"/>
      <c r="MRK104" s="24"/>
      <c r="MRL104" s="24"/>
      <c r="MRM104" s="24"/>
      <c r="MRN104" s="24"/>
      <c r="MRO104" s="24"/>
      <c r="MRP104" s="24"/>
      <c r="MRQ104" s="24"/>
      <c r="MRR104" s="24"/>
      <c r="MRS104" s="24"/>
      <c r="MRT104" s="24"/>
      <c r="MRU104" s="24"/>
      <c r="MRV104" s="24"/>
      <c r="MRW104" s="24"/>
      <c r="MRX104" s="24"/>
      <c r="MRY104" s="24"/>
      <c r="MRZ104" s="24"/>
      <c r="MSA104" s="24"/>
      <c r="MSB104" s="24"/>
      <c r="MSC104" s="24"/>
      <c r="MSD104" s="24"/>
      <c r="MSE104" s="24"/>
      <c r="MSF104" s="24"/>
      <c r="MSG104" s="24"/>
      <c r="MSH104" s="24"/>
      <c r="MSI104" s="24"/>
      <c r="MSJ104" s="24"/>
      <c r="MSK104" s="24"/>
      <c r="MSL104" s="24"/>
      <c r="MSM104" s="24"/>
      <c r="MSN104" s="24"/>
      <c r="MSO104" s="24"/>
      <c r="MSP104" s="24"/>
      <c r="MSQ104" s="24"/>
      <c r="MSR104" s="24"/>
      <c r="MSS104" s="24"/>
      <c r="MST104" s="24"/>
      <c r="MSU104" s="24"/>
      <c r="MSV104" s="24"/>
      <c r="MSW104" s="24"/>
      <c r="MSX104" s="24"/>
      <c r="MSY104" s="24"/>
      <c r="MSZ104" s="24"/>
      <c r="MTA104" s="24"/>
      <c r="MTB104" s="24"/>
      <c r="MTC104" s="24"/>
      <c r="MTD104" s="24"/>
      <c r="MTE104" s="24"/>
      <c r="MTF104" s="24"/>
      <c r="MTG104" s="24"/>
      <c r="MTH104" s="24"/>
      <c r="MTI104" s="24"/>
      <c r="MTJ104" s="24"/>
      <c r="MTK104" s="24"/>
      <c r="MTL104" s="24"/>
      <c r="MTM104" s="24"/>
      <c r="MTN104" s="24"/>
      <c r="MTO104" s="24"/>
      <c r="MTP104" s="24"/>
      <c r="MTQ104" s="24"/>
      <c r="MTR104" s="24"/>
      <c r="MTS104" s="24"/>
      <c r="MTT104" s="24"/>
      <c r="MTU104" s="24"/>
      <c r="MTV104" s="24"/>
      <c r="MTW104" s="24"/>
      <c r="MTX104" s="24"/>
      <c r="MTY104" s="24"/>
      <c r="MTZ104" s="24"/>
      <c r="MUA104" s="24"/>
      <c r="MUB104" s="24"/>
      <c r="MUC104" s="24"/>
      <c r="MUD104" s="24"/>
      <c r="MUE104" s="24"/>
      <c r="MUF104" s="24"/>
      <c r="MUG104" s="24"/>
      <c r="MUH104" s="24"/>
      <c r="MUI104" s="24"/>
      <c r="MUJ104" s="24"/>
      <c r="MUK104" s="24"/>
      <c r="MUL104" s="24"/>
      <c r="MUM104" s="24"/>
      <c r="MUN104" s="24"/>
      <c r="MUO104" s="24"/>
      <c r="MUP104" s="24"/>
      <c r="MUQ104" s="24"/>
      <c r="MUR104" s="24"/>
      <c r="MUS104" s="24"/>
      <c r="MUT104" s="24"/>
      <c r="MUU104" s="24"/>
      <c r="MUV104" s="24"/>
      <c r="MUW104" s="24"/>
      <c r="MUX104" s="24"/>
      <c r="MUY104" s="24"/>
      <c r="MUZ104" s="24"/>
      <c r="MVA104" s="24"/>
      <c r="MVB104" s="24"/>
      <c r="MVC104" s="24"/>
      <c r="MVD104" s="24"/>
      <c r="MVE104" s="24"/>
      <c r="MVF104" s="24"/>
      <c r="MVG104" s="24"/>
      <c r="MVH104" s="24"/>
      <c r="MVI104" s="24"/>
      <c r="MVJ104" s="24"/>
      <c r="MVK104" s="24"/>
      <c r="MVL104" s="24"/>
      <c r="MVM104" s="24"/>
      <c r="MVN104" s="24"/>
      <c r="MVO104" s="24"/>
      <c r="MVP104" s="24"/>
      <c r="MVQ104" s="24"/>
      <c r="MVR104" s="24"/>
      <c r="MVS104" s="24"/>
      <c r="MVT104" s="24"/>
      <c r="MVU104" s="24"/>
      <c r="MVV104" s="24"/>
      <c r="MVW104" s="24"/>
      <c r="MVX104" s="24"/>
      <c r="MVY104" s="24"/>
      <c r="MVZ104" s="24"/>
      <c r="MWA104" s="24"/>
      <c r="MWB104" s="24"/>
      <c r="MWC104" s="24"/>
      <c r="MWD104" s="24"/>
      <c r="MWE104" s="24"/>
      <c r="MWF104" s="24"/>
      <c r="MWG104" s="24"/>
      <c r="MWH104" s="24"/>
      <c r="MWI104" s="24"/>
      <c r="MWJ104" s="24"/>
      <c r="MWK104" s="24"/>
      <c r="MWL104" s="24"/>
      <c r="MWM104" s="24"/>
      <c r="MWN104" s="24"/>
      <c r="MWO104" s="24"/>
      <c r="MWP104" s="24"/>
      <c r="MWQ104" s="24"/>
      <c r="MWR104" s="24"/>
      <c r="MWS104" s="24"/>
      <c r="MWT104" s="24"/>
      <c r="MWU104" s="24"/>
      <c r="MWV104" s="24"/>
      <c r="MWW104" s="24"/>
      <c r="MWX104" s="24"/>
      <c r="MWY104" s="24"/>
      <c r="MWZ104" s="24"/>
      <c r="MXA104" s="24"/>
      <c r="MXB104" s="24"/>
      <c r="MXC104" s="24"/>
      <c r="MXD104" s="24"/>
      <c r="MXE104" s="24"/>
      <c r="MXF104" s="24"/>
      <c r="MXG104" s="24"/>
      <c r="MXH104" s="24"/>
      <c r="MXI104" s="24"/>
      <c r="MXJ104" s="24"/>
      <c r="MXK104" s="24"/>
      <c r="MXL104" s="24"/>
      <c r="MXM104" s="24"/>
      <c r="MXN104" s="24"/>
      <c r="MXO104" s="24"/>
      <c r="MXP104" s="24"/>
      <c r="MXQ104" s="24"/>
      <c r="MXR104" s="24"/>
      <c r="MXS104" s="24"/>
      <c r="MXT104" s="24"/>
      <c r="MXU104" s="24"/>
      <c r="MXV104" s="24"/>
      <c r="MXW104" s="24"/>
      <c r="MXX104" s="24"/>
      <c r="MXY104" s="24"/>
      <c r="MXZ104" s="24"/>
      <c r="MYA104" s="24"/>
      <c r="MYB104" s="24"/>
      <c r="MYC104" s="24"/>
      <c r="MYD104" s="24"/>
      <c r="MYE104" s="24"/>
      <c r="MYF104" s="24"/>
      <c r="MYG104" s="24"/>
      <c r="MYH104" s="24"/>
      <c r="MYI104" s="24"/>
      <c r="MYJ104" s="24"/>
      <c r="MYK104" s="24"/>
      <c r="MYL104" s="24"/>
      <c r="MYM104" s="24"/>
      <c r="MYN104" s="24"/>
      <c r="MYO104" s="24"/>
      <c r="MYP104" s="24"/>
      <c r="MYQ104" s="24"/>
      <c r="MYR104" s="24"/>
      <c r="MYS104" s="24"/>
      <c r="MYT104" s="24"/>
      <c r="MYU104" s="24"/>
      <c r="MYV104" s="24"/>
      <c r="MYW104" s="24"/>
      <c r="MYX104" s="24"/>
      <c r="MYY104" s="24"/>
      <c r="MYZ104" s="24"/>
      <c r="MZA104" s="24"/>
      <c r="MZB104" s="24"/>
      <c r="MZC104" s="24"/>
      <c r="MZD104" s="24"/>
      <c r="MZE104" s="24"/>
      <c r="MZF104" s="24"/>
      <c r="MZG104" s="24"/>
      <c r="MZH104" s="24"/>
      <c r="MZI104" s="24"/>
      <c r="MZJ104" s="24"/>
      <c r="MZK104" s="24"/>
      <c r="MZL104" s="24"/>
      <c r="MZM104" s="24"/>
      <c r="MZN104" s="24"/>
      <c r="MZO104" s="24"/>
      <c r="MZP104" s="24"/>
      <c r="MZQ104" s="24"/>
      <c r="MZR104" s="24"/>
      <c r="MZS104" s="24"/>
      <c r="MZT104" s="24"/>
      <c r="MZU104" s="24"/>
      <c r="MZV104" s="24"/>
      <c r="MZW104" s="24"/>
      <c r="MZX104" s="24"/>
      <c r="MZY104" s="24"/>
      <c r="MZZ104" s="24"/>
      <c r="NAA104" s="24"/>
      <c r="NAB104" s="24"/>
      <c r="NAC104" s="24"/>
      <c r="NAD104" s="24"/>
      <c r="NAE104" s="24"/>
      <c r="NAF104" s="24"/>
      <c r="NAG104" s="24"/>
      <c r="NAH104" s="24"/>
      <c r="NAI104" s="24"/>
      <c r="NAJ104" s="24"/>
      <c r="NAK104" s="24"/>
      <c r="NAL104" s="24"/>
      <c r="NAM104" s="24"/>
      <c r="NAN104" s="24"/>
      <c r="NAO104" s="24"/>
      <c r="NAP104" s="24"/>
      <c r="NAQ104" s="24"/>
      <c r="NAR104" s="24"/>
      <c r="NAS104" s="24"/>
      <c r="NAT104" s="24"/>
      <c r="NAU104" s="24"/>
      <c r="NAV104" s="24"/>
      <c r="NAW104" s="24"/>
      <c r="NAX104" s="24"/>
      <c r="NAY104" s="24"/>
      <c r="NAZ104" s="24"/>
      <c r="NBA104" s="24"/>
      <c r="NBB104" s="24"/>
      <c r="NBC104" s="24"/>
      <c r="NBD104" s="24"/>
      <c r="NBE104" s="24"/>
      <c r="NBF104" s="24"/>
      <c r="NBG104" s="24"/>
      <c r="NBH104" s="24"/>
      <c r="NBI104" s="24"/>
      <c r="NBJ104" s="24"/>
      <c r="NBK104" s="24"/>
      <c r="NBL104" s="24"/>
      <c r="NBM104" s="24"/>
      <c r="NBN104" s="24"/>
      <c r="NBO104" s="24"/>
      <c r="NBP104" s="24"/>
      <c r="NBQ104" s="24"/>
      <c r="NBR104" s="24"/>
      <c r="NBS104" s="24"/>
      <c r="NBT104" s="24"/>
      <c r="NBU104" s="24"/>
      <c r="NBV104" s="24"/>
      <c r="NBW104" s="24"/>
      <c r="NBX104" s="24"/>
      <c r="NBY104" s="24"/>
      <c r="NBZ104" s="24"/>
      <c r="NCA104" s="24"/>
      <c r="NCB104" s="24"/>
      <c r="NCC104" s="24"/>
      <c r="NCD104" s="24"/>
      <c r="NCE104" s="24"/>
      <c r="NCF104" s="24"/>
      <c r="NCG104" s="24"/>
      <c r="NCH104" s="24"/>
      <c r="NCI104" s="24"/>
      <c r="NCJ104" s="24"/>
      <c r="NCK104" s="24"/>
      <c r="NCL104" s="24"/>
      <c r="NCM104" s="24"/>
      <c r="NCN104" s="24"/>
      <c r="NCO104" s="24"/>
      <c r="NCP104" s="24"/>
      <c r="NCQ104" s="24"/>
      <c r="NCR104" s="24"/>
      <c r="NCS104" s="24"/>
      <c r="NCT104" s="24"/>
      <c r="NCU104" s="24"/>
      <c r="NCV104" s="24"/>
      <c r="NCW104" s="24"/>
      <c r="NCX104" s="24"/>
      <c r="NCY104" s="24"/>
      <c r="NCZ104" s="24"/>
      <c r="NDA104" s="24"/>
      <c r="NDB104" s="24"/>
      <c r="NDC104" s="24"/>
      <c r="NDD104" s="24"/>
      <c r="NDE104" s="24"/>
      <c r="NDF104" s="24"/>
      <c r="NDG104" s="24"/>
      <c r="NDH104" s="24"/>
      <c r="NDI104" s="24"/>
      <c r="NDJ104" s="24"/>
      <c r="NDK104" s="24"/>
      <c r="NDL104" s="24"/>
      <c r="NDM104" s="24"/>
      <c r="NDN104" s="24"/>
      <c r="NDO104" s="24"/>
      <c r="NDP104" s="24"/>
      <c r="NDQ104" s="24"/>
      <c r="NDR104" s="24"/>
      <c r="NDS104" s="24"/>
      <c r="NDT104" s="24"/>
      <c r="NDU104" s="24"/>
      <c r="NDV104" s="24"/>
      <c r="NDW104" s="24"/>
      <c r="NDX104" s="24"/>
      <c r="NDY104" s="24"/>
      <c r="NDZ104" s="24"/>
      <c r="NEA104" s="24"/>
      <c r="NEB104" s="24"/>
      <c r="NEC104" s="24"/>
      <c r="NED104" s="24"/>
      <c r="NEE104" s="24"/>
      <c r="NEF104" s="24"/>
      <c r="NEG104" s="24"/>
      <c r="NEH104" s="24"/>
      <c r="NEI104" s="24"/>
      <c r="NEJ104" s="24"/>
      <c r="NEK104" s="24"/>
      <c r="NEL104" s="24"/>
      <c r="NEM104" s="24"/>
      <c r="NEN104" s="24"/>
      <c r="NEO104" s="24"/>
      <c r="NEP104" s="24"/>
      <c r="NEQ104" s="24"/>
      <c r="NER104" s="24"/>
      <c r="NES104" s="24"/>
      <c r="NET104" s="24"/>
      <c r="NEU104" s="24"/>
      <c r="NEV104" s="24"/>
      <c r="NEW104" s="24"/>
      <c r="NEX104" s="24"/>
      <c r="NEY104" s="24"/>
      <c r="NEZ104" s="24"/>
      <c r="NFA104" s="24"/>
      <c r="NFB104" s="24"/>
      <c r="NFC104" s="24"/>
      <c r="NFD104" s="24"/>
      <c r="NFE104" s="24"/>
      <c r="NFF104" s="24"/>
      <c r="NFG104" s="24"/>
      <c r="NFH104" s="24"/>
      <c r="NFI104" s="24"/>
      <c r="NFJ104" s="24"/>
      <c r="NFK104" s="24"/>
      <c r="NFL104" s="24"/>
      <c r="NFM104" s="24"/>
      <c r="NFN104" s="24"/>
      <c r="NFO104" s="24"/>
      <c r="NFP104" s="24"/>
      <c r="NFQ104" s="24"/>
      <c r="NFR104" s="24"/>
      <c r="NFS104" s="24"/>
      <c r="NFT104" s="24"/>
      <c r="NFU104" s="24"/>
      <c r="NFV104" s="24"/>
      <c r="NFW104" s="24"/>
      <c r="NFX104" s="24"/>
      <c r="NFY104" s="24"/>
      <c r="NFZ104" s="24"/>
      <c r="NGA104" s="24"/>
      <c r="NGB104" s="24"/>
      <c r="NGC104" s="24"/>
      <c r="NGD104" s="24"/>
      <c r="NGE104" s="24"/>
      <c r="NGF104" s="24"/>
      <c r="NGG104" s="24"/>
      <c r="NGH104" s="24"/>
      <c r="NGI104" s="24"/>
      <c r="NGJ104" s="24"/>
      <c r="NGK104" s="24"/>
      <c r="NGL104" s="24"/>
      <c r="NGM104" s="24"/>
      <c r="NGN104" s="24"/>
      <c r="NGO104" s="24"/>
      <c r="NGP104" s="24"/>
      <c r="NGQ104" s="24"/>
      <c r="NGR104" s="24"/>
      <c r="NGS104" s="24"/>
      <c r="NGT104" s="24"/>
      <c r="NGU104" s="24"/>
      <c r="NGV104" s="24"/>
      <c r="NGW104" s="24"/>
      <c r="NGX104" s="24"/>
      <c r="NGY104" s="24"/>
      <c r="NGZ104" s="24"/>
      <c r="NHA104" s="24"/>
      <c r="NHB104" s="24"/>
      <c r="NHC104" s="24"/>
      <c r="NHD104" s="24"/>
      <c r="NHE104" s="24"/>
      <c r="NHF104" s="24"/>
      <c r="NHG104" s="24"/>
      <c r="NHH104" s="24"/>
      <c r="NHI104" s="24"/>
      <c r="NHJ104" s="24"/>
      <c r="NHK104" s="24"/>
      <c r="NHL104" s="24"/>
      <c r="NHM104" s="24"/>
      <c r="NHN104" s="24"/>
      <c r="NHO104" s="24"/>
      <c r="NHP104" s="24"/>
      <c r="NHQ104" s="24"/>
      <c r="NHR104" s="24"/>
      <c r="NHS104" s="24"/>
      <c r="NHT104" s="24"/>
      <c r="NHU104" s="24"/>
      <c r="NHV104" s="24"/>
      <c r="NHW104" s="24"/>
      <c r="NHX104" s="24"/>
      <c r="NHY104" s="24"/>
      <c r="NHZ104" s="24"/>
      <c r="NIA104" s="24"/>
      <c r="NIB104" s="24"/>
      <c r="NIC104" s="24"/>
      <c r="NID104" s="24"/>
      <c r="NIE104" s="24"/>
      <c r="NIF104" s="24"/>
      <c r="NIG104" s="24"/>
      <c r="NIH104" s="24"/>
      <c r="NII104" s="24"/>
      <c r="NIJ104" s="24"/>
      <c r="NIK104" s="24"/>
      <c r="NIL104" s="24"/>
      <c r="NIM104" s="24"/>
      <c r="NIN104" s="24"/>
      <c r="NIO104" s="24"/>
      <c r="NIP104" s="24"/>
      <c r="NIQ104" s="24"/>
      <c r="NIR104" s="24"/>
      <c r="NIS104" s="24"/>
      <c r="NIT104" s="24"/>
      <c r="NIU104" s="24"/>
      <c r="NIV104" s="24"/>
      <c r="NIW104" s="24"/>
      <c r="NIX104" s="24"/>
      <c r="NIY104" s="24"/>
      <c r="NIZ104" s="24"/>
      <c r="NJA104" s="24"/>
      <c r="NJB104" s="24"/>
      <c r="NJC104" s="24"/>
      <c r="NJD104" s="24"/>
      <c r="NJE104" s="24"/>
      <c r="NJF104" s="24"/>
      <c r="NJG104" s="24"/>
      <c r="NJH104" s="24"/>
      <c r="NJI104" s="24"/>
      <c r="NJJ104" s="24"/>
      <c r="NJK104" s="24"/>
      <c r="NJL104" s="24"/>
      <c r="NJM104" s="24"/>
      <c r="NJN104" s="24"/>
      <c r="NJO104" s="24"/>
      <c r="NJP104" s="24"/>
      <c r="NJQ104" s="24"/>
      <c r="NJR104" s="24"/>
      <c r="NJS104" s="24"/>
      <c r="NJT104" s="24"/>
      <c r="NJU104" s="24"/>
      <c r="NJV104" s="24"/>
      <c r="NJW104" s="24"/>
      <c r="NJX104" s="24"/>
      <c r="NJY104" s="24"/>
      <c r="NJZ104" s="24"/>
      <c r="NKA104" s="24"/>
      <c r="NKB104" s="24"/>
      <c r="NKC104" s="24"/>
      <c r="NKD104" s="24"/>
      <c r="NKE104" s="24"/>
      <c r="NKF104" s="24"/>
      <c r="NKG104" s="24"/>
      <c r="NKH104" s="24"/>
      <c r="NKI104" s="24"/>
      <c r="NKJ104" s="24"/>
      <c r="NKK104" s="24"/>
      <c r="NKL104" s="24"/>
      <c r="NKM104" s="24"/>
      <c r="NKN104" s="24"/>
      <c r="NKO104" s="24"/>
      <c r="NKP104" s="24"/>
      <c r="NKQ104" s="24"/>
      <c r="NKR104" s="24"/>
      <c r="NKS104" s="24"/>
      <c r="NKT104" s="24"/>
      <c r="NKU104" s="24"/>
      <c r="NKV104" s="24"/>
      <c r="NKW104" s="24"/>
      <c r="NKX104" s="24"/>
      <c r="NKY104" s="24"/>
      <c r="NKZ104" s="24"/>
      <c r="NLA104" s="24"/>
      <c r="NLB104" s="24"/>
      <c r="NLC104" s="24"/>
      <c r="NLD104" s="24"/>
      <c r="NLE104" s="24"/>
      <c r="NLF104" s="24"/>
      <c r="NLG104" s="24"/>
      <c r="NLH104" s="24"/>
      <c r="NLI104" s="24"/>
      <c r="NLJ104" s="24"/>
      <c r="NLK104" s="24"/>
      <c r="NLL104" s="24"/>
      <c r="NLM104" s="24"/>
      <c r="NLN104" s="24"/>
      <c r="NLO104" s="24"/>
      <c r="NLP104" s="24"/>
      <c r="NLQ104" s="24"/>
      <c r="NLR104" s="24"/>
      <c r="NLS104" s="24"/>
      <c r="NLT104" s="24"/>
      <c r="NLU104" s="24"/>
      <c r="NLV104" s="24"/>
      <c r="NLW104" s="24"/>
      <c r="NLX104" s="24"/>
      <c r="NLY104" s="24"/>
      <c r="NLZ104" s="24"/>
      <c r="NMA104" s="24"/>
      <c r="NMB104" s="24"/>
      <c r="NMC104" s="24"/>
      <c r="NMD104" s="24"/>
      <c r="NME104" s="24"/>
      <c r="NMF104" s="24"/>
      <c r="NMG104" s="24"/>
      <c r="NMH104" s="24"/>
      <c r="NMI104" s="24"/>
      <c r="NMJ104" s="24"/>
      <c r="NMK104" s="24"/>
      <c r="NML104" s="24"/>
      <c r="NMM104" s="24"/>
      <c r="NMN104" s="24"/>
      <c r="NMO104" s="24"/>
      <c r="NMP104" s="24"/>
      <c r="NMQ104" s="24"/>
      <c r="NMR104" s="24"/>
      <c r="NMS104" s="24"/>
      <c r="NMT104" s="24"/>
      <c r="NMU104" s="24"/>
      <c r="NMV104" s="24"/>
      <c r="NMW104" s="24"/>
      <c r="NMX104" s="24"/>
      <c r="NMY104" s="24"/>
      <c r="NMZ104" s="24"/>
      <c r="NNA104" s="24"/>
      <c r="NNB104" s="24"/>
      <c r="NNC104" s="24"/>
      <c r="NND104" s="24"/>
      <c r="NNE104" s="24"/>
      <c r="NNF104" s="24"/>
      <c r="NNG104" s="24"/>
      <c r="NNH104" s="24"/>
      <c r="NNI104" s="24"/>
      <c r="NNJ104" s="24"/>
      <c r="NNK104" s="24"/>
      <c r="NNL104" s="24"/>
      <c r="NNM104" s="24"/>
      <c r="NNN104" s="24"/>
      <c r="NNO104" s="24"/>
      <c r="NNP104" s="24"/>
      <c r="NNQ104" s="24"/>
      <c r="NNR104" s="24"/>
      <c r="NNS104" s="24"/>
      <c r="NNT104" s="24"/>
      <c r="NNU104" s="24"/>
      <c r="NNV104" s="24"/>
      <c r="NNW104" s="24"/>
      <c r="NNX104" s="24"/>
      <c r="NNY104" s="24"/>
      <c r="NNZ104" s="24"/>
      <c r="NOA104" s="24"/>
      <c r="NOB104" s="24"/>
      <c r="NOC104" s="24"/>
      <c r="NOD104" s="24"/>
      <c r="NOE104" s="24"/>
      <c r="NOF104" s="24"/>
      <c r="NOG104" s="24"/>
      <c r="NOH104" s="24"/>
      <c r="NOI104" s="24"/>
      <c r="NOJ104" s="24"/>
      <c r="NOK104" s="24"/>
      <c r="NOL104" s="24"/>
      <c r="NOM104" s="24"/>
      <c r="NON104" s="24"/>
      <c r="NOO104" s="24"/>
      <c r="NOP104" s="24"/>
      <c r="NOQ104" s="24"/>
      <c r="NOR104" s="24"/>
      <c r="NOS104" s="24"/>
      <c r="NOT104" s="24"/>
      <c r="NOU104" s="24"/>
      <c r="NOV104" s="24"/>
      <c r="NOW104" s="24"/>
      <c r="NOX104" s="24"/>
      <c r="NOY104" s="24"/>
      <c r="NOZ104" s="24"/>
      <c r="NPA104" s="24"/>
      <c r="NPB104" s="24"/>
      <c r="NPC104" s="24"/>
      <c r="NPD104" s="24"/>
      <c r="NPE104" s="24"/>
      <c r="NPF104" s="24"/>
      <c r="NPG104" s="24"/>
      <c r="NPH104" s="24"/>
      <c r="NPI104" s="24"/>
      <c r="NPJ104" s="24"/>
      <c r="NPK104" s="24"/>
      <c r="NPL104" s="24"/>
      <c r="NPM104" s="24"/>
      <c r="NPN104" s="24"/>
      <c r="NPO104" s="24"/>
      <c r="NPP104" s="24"/>
      <c r="NPQ104" s="24"/>
      <c r="NPR104" s="24"/>
      <c r="NPS104" s="24"/>
      <c r="NPT104" s="24"/>
      <c r="NPU104" s="24"/>
      <c r="NPV104" s="24"/>
      <c r="NPW104" s="24"/>
      <c r="NPX104" s="24"/>
      <c r="NPY104" s="24"/>
      <c r="NPZ104" s="24"/>
      <c r="NQA104" s="24"/>
      <c r="NQB104" s="24"/>
      <c r="NQC104" s="24"/>
      <c r="NQD104" s="24"/>
      <c r="NQE104" s="24"/>
      <c r="NQF104" s="24"/>
      <c r="NQG104" s="24"/>
      <c r="NQH104" s="24"/>
      <c r="NQI104" s="24"/>
      <c r="NQJ104" s="24"/>
      <c r="NQK104" s="24"/>
      <c r="NQL104" s="24"/>
      <c r="NQM104" s="24"/>
      <c r="NQN104" s="24"/>
      <c r="NQO104" s="24"/>
      <c r="NQP104" s="24"/>
      <c r="NQQ104" s="24"/>
      <c r="NQR104" s="24"/>
      <c r="NQS104" s="24"/>
      <c r="NQT104" s="24"/>
      <c r="NQU104" s="24"/>
      <c r="NQV104" s="24"/>
      <c r="NQW104" s="24"/>
      <c r="NQX104" s="24"/>
      <c r="NQY104" s="24"/>
      <c r="NQZ104" s="24"/>
      <c r="NRA104" s="24"/>
      <c r="NRB104" s="24"/>
      <c r="NRC104" s="24"/>
      <c r="NRD104" s="24"/>
      <c r="NRE104" s="24"/>
      <c r="NRF104" s="24"/>
      <c r="NRG104" s="24"/>
      <c r="NRH104" s="24"/>
      <c r="NRI104" s="24"/>
      <c r="NRJ104" s="24"/>
      <c r="NRK104" s="24"/>
      <c r="NRL104" s="24"/>
      <c r="NRM104" s="24"/>
      <c r="NRN104" s="24"/>
      <c r="NRO104" s="24"/>
      <c r="NRP104" s="24"/>
      <c r="NRQ104" s="24"/>
      <c r="NRR104" s="24"/>
      <c r="NRS104" s="24"/>
      <c r="NRT104" s="24"/>
      <c r="NRU104" s="24"/>
      <c r="NRV104" s="24"/>
      <c r="NRW104" s="24"/>
      <c r="NRX104" s="24"/>
      <c r="NRY104" s="24"/>
      <c r="NRZ104" s="24"/>
      <c r="NSA104" s="24"/>
      <c r="NSB104" s="24"/>
      <c r="NSC104" s="24"/>
      <c r="NSD104" s="24"/>
      <c r="NSE104" s="24"/>
      <c r="NSF104" s="24"/>
      <c r="NSG104" s="24"/>
      <c r="NSH104" s="24"/>
      <c r="NSI104" s="24"/>
      <c r="NSJ104" s="24"/>
      <c r="NSK104" s="24"/>
      <c r="NSL104" s="24"/>
      <c r="NSM104" s="24"/>
      <c r="NSN104" s="24"/>
      <c r="NSO104" s="24"/>
      <c r="NSP104" s="24"/>
      <c r="NSQ104" s="24"/>
      <c r="NSR104" s="24"/>
      <c r="NSS104" s="24"/>
      <c r="NST104" s="24"/>
      <c r="NSU104" s="24"/>
      <c r="NSV104" s="24"/>
      <c r="NSW104" s="24"/>
      <c r="NSX104" s="24"/>
      <c r="NSY104" s="24"/>
      <c r="NSZ104" s="24"/>
      <c r="NTA104" s="24"/>
      <c r="NTB104" s="24"/>
      <c r="NTC104" s="24"/>
      <c r="NTD104" s="24"/>
      <c r="NTE104" s="24"/>
      <c r="NTF104" s="24"/>
      <c r="NTG104" s="24"/>
      <c r="NTH104" s="24"/>
      <c r="NTI104" s="24"/>
      <c r="NTJ104" s="24"/>
      <c r="NTK104" s="24"/>
      <c r="NTL104" s="24"/>
      <c r="NTM104" s="24"/>
      <c r="NTN104" s="24"/>
      <c r="NTO104" s="24"/>
      <c r="NTP104" s="24"/>
      <c r="NTQ104" s="24"/>
      <c r="NTR104" s="24"/>
      <c r="NTS104" s="24"/>
      <c r="NTT104" s="24"/>
      <c r="NTU104" s="24"/>
      <c r="NTV104" s="24"/>
      <c r="NTW104" s="24"/>
      <c r="NTX104" s="24"/>
      <c r="NTY104" s="24"/>
      <c r="NTZ104" s="24"/>
      <c r="NUA104" s="24"/>
      <c r="NUB104" s="24"/>
      <c r="NUC104" s="24"/>
      <c r="NUD104" s="24"/>
      <c r="NUE104" s="24"/>
      <c r="NUF104" s="24"/>
      <c r="NUG104" s="24"/>
      <c r="NUH104" s="24"/>
      <c r="NUI104" s="24"/>
      <c r="NUJ104" s="24"/>
      <c r="NUK104" s="24"/>
      <c r="NUL104" s="24"/>
      <c r="NUM104" s="24"/>
      <c r="NUN104" s="24"/>
      <c r="NUO104" s="24"/>
      <c r="NUP104" s="24"/>
      <c r="NUQ104" s="24"/>
      <c r="NUR104" s="24"/>
      <c r="NUS104" s="24"/>
      <c r="NUT104" s="24"/>
      <c r="NUU104" s="24"/>
      <c r="NUV104" s="24"/>
      <c r="NUW104" s="24"/>
      <c r="NUX104" s="24"/>
      <c r="NUY104" s="24"/>
      <c r="NUZ104" s="24"/>
      <c r="NVA104" s="24"/>
      <c r="NVB104" s="24"/>
      <c r="NVC104" s="24"/>
      <c r="NVD104" s="24"/>
      <c r="NVE104" s="24"/>
      <c r="NVF104" s="24"/>
      <c r="NVG104" s="24"/>
      <c r="NVH104" s="24"/>
      <c r="NVI104" s="24"/>
      <c r="NVJ104" s="24"/>
      <c r="NVK104" s="24"/>
      <c r="NVL104" s="24"/>
      <c r="NVM104" s="24"/>
      <c r="NVN104" s="24"/>
      <c r="NVO104" s="24"/>
      <c r="NVP104" s="24"/>
      <c r="NVQ104" s="24"/>
      <c r="NVR104" s="24"/>
      <c r="NVS104" s="24"/>
      <c r="NVT104" s="24"/>
      <c r="NVU104" s="24"/>
      <c r="NVV104" s="24"/>
      <c r="NVW104" s="24"/>
      <c r="NVX104" s="24"/>
      <c r="NVY104" s="24"/>
      <c r="NVZ104" s="24"/>
      <c r="NWA104" s="24"/>
      <c r="NWB104" s="24"/>
      <c r="NWC104" s="24"/>
      <c r="NWD104" s="24"/>
      <c r="NWE104" s="24"/>
      <c r="NWF104" s="24"/>
      <c r="NWG104" s="24"/>
      <c r="NWH104" s="24"/>
      <c r="NWI104" s="24"/>
      <c r="NWJ104" s="24"/>
      <c r="NWK104" s="24"/>
      <c r="NWL104" s="24"/>
      <c r="NWM104" s="24"/>
      <c r="NWN104" s="24"/>
      <c r="NWO104" s="24"/>
      <c r="NWP104" s="24"/>
      <c r="NWQ104" s="24"/>
      <c r="NWR104" s="24"/>
      <c r="NWS104" s="24"/>
      <c r="NWT104" s="24"/>
      <c r="NWU104" s="24"/>
      <c r="NWV104" s="24"/>
      <c r="NWW104" s="24"/>
      <c r="NWX104" s="24"/>
      <c r="NWY104" s="24"/>
      <c r="NWZ104" s="24"/>
      <c r="NXA104" s="24"/>
      <c r="NXB104" s="24"/>
      <c r="NXC104" s="24"/>
      <c r="NXD104" s="24"/>
      <c r="NXE104" s="24"/>
      <c r="NXF104" s="24"/>
      <c r="NXG104" s="24"/>
      <c r="NXH104" s="24"/>
      <c r="NXI104" s="24"/>
      <c r="NXJ104" s="24"/>
      <c r="NXK104" s="24"/>
      <c r="NXL104" s="24"/>
      <c r="NXM104" s="24"/>
      <c r="NXN104" s="24"/>
      <c r="NXO104" s="24"/>
      <c r="NXP104" s="24"/>
      <c r="NXQ104" s="24"/>
      <c r="NXR104" s="24"/>
      <c r="NXS104" s="24"/>
      <c r="NXT104" s="24"/>
      <c r="NXU104" s="24"/>
      <c r="NXV104" s="24"/>
      <c r="NXW104" s="24"/>
      <c r="NXX104" s="24"/>
      <c r="NXY104" s="24"/>
      <c r="NXZ104" s="24"/>
      <c r="NYA104" s="24"/>
      <c r="NYB104" s="24"/>
      <c r="NYC104" s="24"/>
      <c r="NYD104" s="24"/>
      <c r="NYE104" s="24"/>
      <c r="NYF104" s="24"/>
      <c r="NYG104" s="24"/>
      <c r="NYH104" s="24"/>
      <c r="NYI104" s="24"/>
      <c r="NYJ104" s="24"/>
      <c r="NYK104" s="24"/>
      <c r="NYL104" s="24"/>
      <c r="NYM104" s="24"/>
      <c r="NYN104" s="24"/>
      <c r="NYO104" s="24"/>
      <c r="NYP104" s="24"/>
      <c r="NYQ104" s="24"/>
      <c r="NYR104" s="24"/>
      <c r="NYS104" s="24"/>
      <c r="NYT104" s="24"/>
      <c r="NYU104" s="24"/>
      <c r="NYV104" s="24"/>
      <c r="NYW104" s="24"/>
      <c r="NYX104" s="24"/>
      <c r="NYY104" s="24"/>
      <c r="NYZ104" s="24"/>
      <c r="NZA104" s="24"/>
      <c r="NZB104" s="24"/>
      <c r="NZC104" s="24"/>
      <c r="NZD104" s="24"/>
      <c r="NZE104" s="24"/>
      <c r="NZF104" s="24"/>
      <c r="NZG104" s="24"/>
      <c r="NZH104" s="24"/>
      <c r="NZI104" s="24"/>
      <c r="NZJ104" s="24"/>
      <c r="NZK104" s="24"/>
      <c r="NZL104" s="24"/>
      <c r="NZM104" s="24"/>
      <c r="NZN104" s="24"/>
      <c r="NZO104" s="24"/>
      <c r="NZP104" s="24"/>
      <c r="NZQ104" s="24"/>
      <c r="NZR104" s="24"/>
      <c r="NZS104" s="24"/>
      <c r="NZT104" s="24"/>
      <c r="NZU104" s="24"/>
      <c r="NZV104" s="24"/>
      <c r="NZW104" s="24"/>
      <c r="NZX104" s="24"/>
      <c r="NZY104" s="24"/>
      <c r="NZZ104" s="24"/>
      <c r="OAA104" s="24"/>
      <c r="OAB104" s="24"/>
      <c r="OAC104" s="24"/>
      <c r="OAD104" s="24"/>
      <c r="OAE104" s="24"/>
      <c r="OAF104" s="24"/>
      <c r="OAG104" s="24"/>
      <c r="OAH104" s="24"/>
      <c r="OAI104" s="24"/>
      <c r="OAJ104" s="24"/>
      <c r="OAK104" s="24"/>
      <c r="OAL104" s="24"/>
      <c r="OAM104" s="24"/>
      <c r="OAN104" s="24"/>
      <c r="OAO104" s="24"/>
      <c r="OAP104" s="24"/>
      <c r="OAQ104" s="24"/>
      <c r="OAR104" s="24"/>
      <c r="OAS104" s="24"/>
      <c r="OAT104" s="24"/>
      <c r="OAU104" s="24"/>
      <c r="OAV104" s="24"/>
      <c r="OAW104" s="24"/>
      <c r="OAX104" s="24"/>
      <c r="OAY104" s="24"/>
      <c r="OAZ104" s="24"/>
      <c r="OBA104" s="24"/>
      <c r="OBB104" s="24"/>
      <c r="OBC104" s="24"/>
      <c r="OBD104" s="24"/>
      <c r="OBE104" s="24"/>
      <c r="OBF104" s="24"/>
      <c r="OBG104" s="24"/>
      <c r="OBH104" s="24"/>
      <c r="OBI104" s="24"/>
      <c r="OBJ104" s="24"/>
      <c r="OBK104" s="24"/>
      <c r="OBL104" s="24"/>
      <c r="OBM104" s="24"/>
      <c r="OBN104" s="24"/>
      <c r="OBO104" s="24"/>
      <c r="OBP104" s="24"/>
      <c r="OBQ104" s="24"/>
      <c r="OBR104" s="24"/>
      <c r="OBS104" s="24"/>
      <c r="OBT104" s="24"/>
      <c r="OBU104" s="24"/>
      <c r="OBV104" s="24"/>
      <c r="OBW104" s="24"/>
      <c r="OBX104" s="24"/>
      <c r="OBY104" s="24"/>
      <c r="OBZ104" s="24"/>
      <c r="OCA104" s="24"/>
      <c r="OCB104" s="24"/>
      <c r="OCC104" s="24"/>
      <c r="OCD104" s="24"/>
      <c r="OCE104" s="24"/>
      <c r="OCF104" s="24"/>
      <c r="OCG104" s="24"/>
      <c r="OCH104" s="24"/>
      <c r="OCI104" s="24"/>
      <c r="OCJ104" s="24"/>
      <c r="OCK104" s="24"/>
      <c r="OCL104" s="24"/>
      <c r="OCM104" s="24"/>
      <c r="OCN104" s="24"/>
      <c r="OCO104" s="24"/>
      <c r="OCP104" s="24"/>
      <c r="OCQ104" s="24"/>
      <c r="OCR104" s="24"/>
      <c r="OCS104" s="24"/>
      <c r="OCT104" s="24"/>
      <c r="OCU104" s="24"/>
      <c r="OCV104" s="24"/>
      <c r="OCW104" s="24"/>
      <c r="OCX104" s="24"/>
      <c r="OCY104" s="24"/>
      <c r="OCZ104" s="24"/>
      <c r="ODA104" s="24"/>
      <c r="ODB104" s="24"/>
      <c r="ODC104" s="24"/>
      <c r="ODD104" s="24"/>
      <c r="ODE104" s="24"/>
      <c r="ODF104" s="24"/>
      <c r="ODG104" s="24"/>
      <c r="ODH104" s="24"/>
      <c r="ODI104" s="24"/>
      <c r="ODJ104" s="24"/>
      <c r="ODK104" s="24"/>
      <c r="ODL104" s="24"/>
      <c r="ODM104" s="24"/>
      <c r="ODN104" s="24"/>
      <c r="ODO104" s="24"/>
      <c r="ODP104" s="24"/>
      <c r="ODQ104" s="24"/>
      <c r="ODR104" s="24"/>
      <c r="ODS104" s="24"/>
      <c r="ODT104" s="24"/>
      <c r="ODU104" s="24"/>
      <c r="ODV104" s="24"/>
      <c r="ODW104" s="24"/>
      <c r="ODX104" s="24"/>
      <c r="ODY104" s="24"/>
      <c r="ODZ104" s="24"/>
      <c r="OEA104" s="24"/>
      <c r="OEB104" s="24"/>
      <c r="OEC104" s="24"/>
      <c r="OED104" s="24"/>
      <c r="OEE104" s="24"/>
      <c r="OEF104" s="24"/>
      <c r="OEG104" s="24"/>
      <c r="OEH104" s="24"/>
      <c r="OEI104" s="24"/>
      <c r="OEJ104" s="24"/>
      <c r="OEK104" s="24"/>
      <c r="OEL104" s="24"/>
      <c r="OEM104" s="24"/>
      <c r="OEN104" s="24"/>
      <c r="OEO104" s="24"/>
      <c r="OEP104" s="24"/>
      <c r="OEQ104" s="24"/>
      <c r="OER104" s="24"/>
      <c r="OES104" s="24"/>
      <c r="OET104" s="24"/>
      <c r="OEU104" s="24"/>
      <c r="OEV104" s="24"/>
      <c r="OEW104" s="24"/>
      <c r="OEX104" s="24"/>
      <c r="OEY104" s="24"/>
      <c r="OEZ104" s="24"/>
      <c r="OFA104" s="24"/>
      <c r="OFB104" s="24"/>
      <c r="OFC104" s="24"/>
      <c r="OFD104" s="24"/>
      <c r="OFE104" s="24"/>
      <c r="OFF104" s="24"/>
      <c r="OFG104" s="24"/>
      <c r="OFH104" s="24"/>
      <c r="OFI104" s="24"/>
      <c r="OFJ104" s="24"/>
      <c r="OFK104" s="24"/>
      <c r="OFL104" s="24"/>
      <c r="OFM104" s="24"/>
      <c r="OFN104" s="24"/>
      <c r="OFO104" s="24"/>
      <c r="OFP104" s="24"/>
      <c r="OFQ104" s="24"/>
      <c r="OFR104" s="24"/>
      <c r="OFS104" s="24"/>
      <c r="OFT104" s="24"/>
      <c r="OFU104" s="24"/>
      <c r="OFV104" s="24"/>
      <c r="OFW104" s="24"/>
      <c r="OFX104" s="24"/>
      <c r="OFY104" s="24"/>
      <c r="OFZ104" s="24"/>
      <c r="OGA104" s="24"/>
      <c r="OGB104" s="24"/>
      <c r="OGC104" s="24"/>
      <c r="OGD104" s="24"/>
      <c r="OGE104" s="24"/>
      <c r="OGF104" s="24"/>
      <c r="OGG104" s="24"/>
      <c r="OGH104" s="24"/>
      <c r="OGI104" s="24"/>
      <c r="OGJ104" s="24"/>
      <c r="OGK104" s="24"/>
      <c r="OGL104" s="24"/>
      <c r="OGM104" s="24"/>
      <c r="OGN104" s="24"/>
      <c r="OGO104" s="24"/>
      <c r="OGP104" s="24"/>
      <c r="OGQ104" s="24"/>
      <c r="OGR104" s="24"/>
      <c r="OGS104" s="24"/>
      <c r="OGT104" s="24"/>
      <c r="OGU104" s="24"/>
      <c r="OGV104" s="24"/>
      <c r="OGW104" s="24"/>
      <c r="OGX104" s="24"/>
      <c r="OGY104" s="24"/>
      <c r="OGZ104" s="24"/>
      <c r="OHA104" s="24"/>
      <c r="OHB104" s="24"/>
      <c r="OHC104" s="24"/>
      <c r="OHD104" s="24"/>
      <c r="OHE104" s="24"/>
      <c r="OHF104" s="24"/>
      <c r="OHG104" s="24"/>
      <c r="OHH104" s="24"/>
      <c r="OHI104" s="24"/>
      <c r="OHJ104" s="24"/>
      <c r="OHK104" s="24"/>
      <c r="OHL104" s="24"/>
      <c r="OHM104" s="24"/>
      <c r="OHN104" s="24"/>
      <c r="OHO104" s="24"/>
      <c r="OHP104" s="24"/>
      <c r="OHQ104" s="24"/>
      <c r="OHR104" s="24"/>
      <c r="OHS104" s="24"/>
      <c r="OHT104" s="24"/>
      <c r="OHU104" s="24"/>
      <c r="OHV104" s="24"/>
      <c r="OHW104" s="24"/>
      <c r="OHX104" s="24"/>
      <c r="OHY104" s="24"/>
      <c r="OHZ104" s="24"/>
      <c r="OIA104" s="24"/>
      <c r="OIB104" s="24"/>
      <c r="OIC104" s="24"/>
      <c r="OID104" s="24"/>
      <c r="OIE104" s="24"/>
      <c r="OIF104" s="24"/>
      <c r="OIG104" s="24"/>
      <c r="OIH104" s="24"/>
      <c r="OII104" s="24"/>
      <c r="OIJ104" s="24"/>
      <c r="OIK104" s="24"/>
      <c r="OIL104" s="24"/>
      <c r="OIM104" s="24"/>
      <c r="OIN104" s="24"/>
      <c r="OIO104" s="24"/>
      <c r="OIP104" s="24"/>
      <c r="OIQ104" s="24"/>
      <c r="OIR104" s="24"/>
      <c r="OIS104" s="24"/>
      <c r="OIT104" s="24"/>
      <c r="OIU104" s="24"/>
      <c r="OIV104" s="24"/>
      <c r="OIW104" s="24"/>
      <c r="OIX104" s="24"/>
      <c r="OIY104" s="24"/>
      <c r="OIZ104" s="24"/>
      <c r="OJA104" s="24"/>
      <c r="OJB104" s="24"/>
      <c r="OJC104" s="24"/>
      <c r="OJD104" s="24"/>
      <c r="OJE104" s="24"/>
      <c r="OJF104" s="24"/>
      <c r="OJG104" s="24"/>
      <c r="OJH104" s="24"/>
      <c r="OJI104" s="24"/>
      <c r="OJJ104" s="24"/>
      <c r="OJK104" s="24"/>
      <c r="OJL104" s="24"/>
      <c r="OJM104" s="24"/>
      <c r="OJN104" s="24"/>
      <c r="OJO104" s="24"/>
      <c r="OJP104" s="24"/>
      <c r="OJQ104" s="24"/>
      <c r="OJR104" s="24"/>
      <c r="OJS104" s="24"/>
      <c r="OJT104" s="24"/>
      <c r="OJU104" s="24"/>
      <c r="OJV104" s="24"/>
      <c r="OJW104" s="24"/>
      <c r="OJX104" s="24"/>
      <c r="OJY104" s="24"/>
      <c r="OJZ104" s="24"/>
      <c r="OKA104" s="24"/>
      <c r="OKB104" s="24"/>
      <c r="OKC104" s="24"/>
      <c r="OKD104" s="24"/>
      <c r="OKE104" s="24"/>
      <c r="OKF104" s="24"/>
      <c r="OKG104" s="24"/>
      <c r="OKH104" s="24"/>
      <c r="OKI104" s="24"/>
      <c r="OKJ104" s="24"/>
      <c r="OKK104" s="24"/>
      <c r="OKL104" s="24"/>
      <c r="OKM104" s="24"/>
      <c r="OKN104" s="24"/>
      <c r="OKO104" s="24"/>
      <c r="OKP104" s="24"/>
      <c r="OKQ104" s="24"/>
      <c r="OKR104" s="24"/>
      <c r="OKS104" s="24"/>
      <c r="OKT104" s="24"/>
      <c r="OKU104" s="24"/>
      <c r="OKV104" s="24"/>
      <c r="OKW104" s="24"/>
      <c r="OKX104" s="24"/>
      <c r="OKY104" s="24"/>
      <c r="OKZ104" s="24"/>
      <c r="OLA104" s="24"/>
      <c r="OLB104" s="24"/>
      <c r="OLC104" s="24"/>
      <c r="OLD104" s="24"/>
      <c r="OLE104" s="24"/>
      <c r="OLF104" s="24"/>
      <c r="OLG104" s="24"/>
      <c r="OLH104" s="24"/>
      <c r="OLI104" s="24"/>
      <c r="OLJ104" s="24"/>
      <c r="OLK104" s="24"/>
      <c r="OLL104" s="24"/>
      <c r="OLM104" s="24"/>
      <c r="OLN104" s="24"/>
      <c r="OLO104" s="24"/>
      <c r="OLP104" s="24"/>
      <c r="OLQ104" s="24"/>
      <c r="OLR104" s="24"/>
      <c r="OLS104" s="24"/>
      <c r="OLT104" s="24"/>
      <c r="OLU104" s="24"/>
      <c r="OLV104" s="24"/>
      <c r="OLW104" s="24"/>
      <c r="OLX104" s="24"/>
      <c r="OLY104" s="24"/>
      <c r="OLZ104" s="24"/>
      <c r="OMA104" s="24"/>
      <c r="OMB104" s="24"/>
      <c r="OMC104" s="24"/>
      <c r="OMD104" s="24"/>
      <c r="OME104" s="24"/>
      <c r="OMF104" s="24"/>
      <c r="OMG104" s="24"/>
      <c r="OMH104" s="24"/>
      <c r="OMI104" s="24"/>
      <c r="OMJ104" s="24"/>
      <c r="OMK104" s="24"/>
      <c r="OML104" s="24"/>
      <c r="OMM104" s="24"/>
      <c r="OMN104" s="24"/>
      <c r="OMO104" s="24"/>
      <c r="OMP104" s="24"/>
      <c r="OMQ104" s="24"/>
      <c r="OMR104" s="24"/>
      <c r="OMS104" s="24"/>
      <c r="OMT104" s="24"/>
      <c r="OMU104" s="24"/>
      <c r="OMV104" s="24"/>
      <c r="OMW104" s="24"/>
      <c r="OMX104" s="24"/>
      <c r="OMY104" s="24"/>
      <c r="OMZ104" s="24"/>
      <c r="ONA104" s="24"/>
      <c r="ONB104" s="24"/>
      <c r="ONC104" s="24"/>
      <c r="OND104" s="24"/>
      <c r="ONE104" s="24"/>
      <c r="ONF104" s="24"/>
      <c r="ONG104" s="24"/>
      <c r="ONH104" s="24"/>
      <c r="ONI104" s="24"/>
      <c r="ONJ104" s="24"/>
      <c r="ONK104" s="24"/>
      <c r="ONL104" s="24"/>
      <c r="ONM104" s="24"/>
      <c r="ONN104" s="24"/>
      <c r="ONO104" s="24"/>
      <c r="ONP104" s="24"/>
      <c r="ONQ104" s="24"/>
      <c r="ONR104" s="24"/>
      <c r="ONS104" s="24"/>
      <c r="ONT104" s="24"/>
      <c r="ONU104" s="24"/>
      <c r="ONV104" s="24"/>
      <c r="ONW104" s="24"/>
      <c r="ONX104" s="24"/>
      <c r="ONY104" s="24"/>
      <c r="ONZ104" s="24"/>
      <c r="OOA104" s="24"/>
      <c r="OOB104" s="24"/>
      <c r="OOC104" s="24"/>
      <c r="OOD104" s="24"/>
      <c r="OOE104" s="24"/>
      <c r="OOF104" s="24"/>
      <c r="OOG104" s="24"/>
      <c r="OOH104" s="24"/>
      <c r="OOI104" s="24"/>
      <c r="OOJ104" s="24"/>
      <c r="OOK104" s="24"/>
      <c r="OOL104" s="24"/>
      <c r="OOM104" s="24"/>
      <c r="OON104" s="24"/>
      <c r="OOO104" s="24"/>
      <c r="OOP104" s="24"/>
      <c r="OOQ104" s="24"/>
      <c r="OOR104" s="24"/>
      <c r="OOS104" s="24"/>
      <c r="OOT104" s="24"/>
      <c r="OOU104" s="24"/>
      <c r="OOV104" s="24"/>
      <c r="OOW104" s="24"/>
      <c r="OOX104" s="24"/>
      <c r="OOY104" s="24"/>
      <c r="OOZ104" s="24"/>
      <c r="OPA104" s="24"/>
      <c r="OPB104" s="24"/>
      <c r="OPC104" s="24"/>
      <c r="OPD104" s="24"/>
      <c r="OPE104" s="24"/>
      <c r="OPF104" s="24"/>
      <c r="OPG104" s="24"/>
      <c r="OPH104" s="24"/>
      <c r="OPI104" s="24"/>
      <c r="OPJ104" s="24"/>
      <c r="OPK104" s="24"/>
      <c r="OPL104" s="24"/>
      <c r="OPM104" s="24"/>
      <c r="OPN104" s="24"/>
      <c r="OPO104" s="24"/>
      <c r="OPP104" s="24"/>
      <c r="OPQ104" s="24"/>
      <c r="OPR104" s="24"/>
      <c r="OPS104" s="24"/>
      <c r="OPT104" s="24"/>
      <c r="OPU104" s="24"/>
      <c r="OPV104" s="24"/>
      <c r="OPW104" s="24"/>
      <c r="OPX104" s="24"/>
      <c r="OPY104" s="24"/>
      <c r="OPZ104" s="24"/>
      <c r="OQA104" s="24"/>
      <c r="OQB104" s="24"/>
      <c r="OQC104" s="24"/>
      <c r="OQD104" s="24"/>
      <c r="OQE104" s="24"/>
      <c r="OQF104" s="24"/>
      <c r="OQG104" s="24"/>
      <c r="OQH104" s="24"/>
      <c r="OQI104" s="24"/>
      <c r="OQJ104" s="24"/>
      <c r="OQK104" s="24"/>
      <c r="OQL104" s="24"/>
      <c r="OQM104" s="24"/>
      <c r="OQN104" s="24"/>
      <c r="OQO104" s="24"/>
      <c r="OQP104" s="24"/>
      <c r="OQQ104" s="24"/>
      <c r="OQR104" s="24"/>
      <c r="OQS104" s="24"/>
      <c r="OQT104" s="24"/>
      <c r="OQU104" s="24"/>
      <c r="OQV104" s="24"/>
      <c r="OQW104" s="24"/>
      <c r="OQX104" s="24"/>
      <c r="OQY104" s="24"/>
      <c r="OQZ104" s="24"/>
      <c r="ORA104" s="24"/>
      <c r="ORB104" s="24"/>
      <c r="ORC104" s="24"/>
      <c r="ORD104" s="24"/>
      <c r="ORE104" s="24"/>
      <c r="ORF104" s="24"/>
      <c r="ORG104" s="24"/>
      <c r="ORH104" s="24"/>
      <c r="ORI104" s="24"/>
      <c r="ORJ104" s="24"/>
      <c r="ORK104" s="24"/>
      <c r="ORL104" s="24"/>
      <c r="ORM104" s="24"/>
      <c r="ORN104" s="24"/>
      <c r="ORO104" s="24"/>
      <c r="ORP104" s="24"/>
      <c r="ORQ104" s="24"/>
      <c r="ORR104" s="24"/>
      <c r="ORS104" s="24"/>
      <c r="ORT104" s="24"/>
      <c r="ORU104" s="24"/>
      <c r="ORV104" s="24"/>
      <c r="ORW104" s="24"/>
      <c r="ORX104" s="24"/>
      <c r="ORY104" s="24"/>
      <c r="ORZ104" s="24"/>
      <c r="OSA104" s="24"/>
      <c r="OSB104" s="24"/>
      <c r="OSC104" s="24"/>
      <c r="OSD104" s="24"/>
      <c r="OSE104" s="24"/>
      <c r="OSF104" s="24"/>
      <c r="OSG104" s="24"/>
      <c r="OSH104" s="24"/>
      <c r="OSI104" s="24"/>
      <c r="OSJ104" s="24"/>
      <c r="OSK104" s="24"/>
      <c r="OSL104" s="24"/>
      <c r="OSM104" s="24"/>
      <c r="OSN104" s="24"/>
      <c r="OSO104" s="24"/>
      <c r="OSP104" s="24"/>
      <c r="OSQ104" s="24"/>
      <c r="OSR104" s="24"/>
      <c r="OSS104" s="24"/>
      <c r="OST104" s="24"/>
      <c r="OSU104" s="24"/>
      <c r="OSV104" s="24"/>
      <c r="OSW104" s="24"/>
      <c r="OSX104" s="24"/>
      <c r="OSY104" s="24"/>
      <c r="OSZ104" s="24"/>
      <c r="OTA104" s="24"/>
      <c r="OTB104" s="24"/>
      <c r="OTC104" s="24"/>
      <c r="OTD104" s="24"/>
      <c r="OTE104" s="24"/>
      <c r="OTF104" s="24"/>
      <c r="OTG104" s="24"/>
      <c r="OTH104" s="24"/>
      <c r="OTI104" s="24"/>
      <c r="OTJ104" s="24"/>
      <c r="OTK104" s="24"/>
      <c r="OTL104" s="24"/>
      <c r="OTM104" s="24"/>
      <c r="OTN104" s="24"/>
      <c r="OTO104" s="24"/>
      <c r="OTP104" s="24"/>
      <c r="OTQ104" s="24"/>
      <c r="OTR104" s="24"/>
      <c r="OTS104" s="24"/>
      <c r="OTT104" s="24"/>
      <c r="OTU104" s="24"/>
      <c r="OTV104" s="24"/>
      <c r="OTW104" s="24"/>
      <c r="OTX104" s="24"/>
      <c r="OTY104" s="24"/>
      <c r="OTZ104" s="24"/>
      <c r="OUA104" s="24"/>
      <c r="OUB104" s="24"/>
      <c r="OUC104" s="24"/>
      <c r="OUD104" s="24"/>
      <c r="OUE104" s="24"/>
      <c r="OUF104" s="24"/>
      <c r="OUG104" s="24"/>
      <c r="OUH104" s="24"/>
      <c r="OUI104" s="24"/>
      <c r="OUJ104" s="24"/>
      <c r="OUK104" s="24"/>
      <c r="OUL104" s="24"/>
      <c r="OUM104" s="24"/>
      <c r="OUN104" s="24"/>
      <c r="OUO104" s="24"/>
      <c r="OUP104" s="24"/>
      <c r="OUQ104" s="24"/>
      <c r="OUR104" s="24"/>
      <c r="OUS104" s="24"/>
      <c r="OUT104" s="24"/>
      <c r="OUU104" s="24"/>
      <c r="OUV104" s="24"/>
      <c r="OUW104" s="24"/>
      <c r="OUX104" s="24"/>
      <c r="OUY104" s="24"/>
      <c r="OUZ104" s="24"/>
      <c r="OVA104" s="24"/>
      <c r="OVB104" s="24"/>
      <c r="OVC104" s="24"/>
      <c r="OVD104" s="24"/>
      <c r="OVE104" s="24"/>
      <c r="OVF104" s="24"/>
      <c r="OVG104" s="24"/>
      <c r="OVH104" s="24"/>
      <c r="OVI104" s="24"/>
      <c r="OVJ104" s="24"/>
      <c r="OVK104" s="24"/>
      <c r="OVL104" s="24"/>
      <c r="OVM104" s="24"/>
      <c r="OVN104" s="24"/>
      <c r="OVO104" s="24"/>
      <c r="OVP104" s="24"/>
      <c r="OVQ104" s="24"/>
      <c r="OVR104" s="24"/>
      <c r="OVS104" s="24"/>
      <c r="OVT104" s="24"/>
      <c r="OVU104" s="24"/>
      <c r="OVV104" s="24"/>
      <c r="OVW104" s="24"/>
      <c r="OVX104" s="24"/>
      <c r="OVY104" s="24"/>
      <c r="OVZ104" s="24"/>
      <c r="OWA104" s="24"/>
      <c r="OWB104" s="24"/>
      <c r="OWC104" s="24"/>
      <c r="OWD104" s="24"/>
      <c r="OWE104" s="24"/>
      <c r="OWF104" s="24"/>
      <c r="OWG104" s="24"/>
      <c r="OWH104" s="24"/>
      <c r="OWI104" s="24"/>
      <c r="OWJ104" s="24"/>
      <c r="OWK104" s="24"/>
      <c r="OWL104" s="24"/>
      <c r="OWM104" s="24"/>
      <c r="OWN104" s="24"/>
      <c r="OWO104" s="24"/>
      <c r="OWP104" s="24"/>
      <c r="OWQ104" s="24"/>
      <c r="OWR104" s="24"/>
      <c r="OWS104" s="24"/>
      <c r="OWT104" s="24"/>
      <c r="OWU104" s="24"/>
      <c r="OWV104" s="24"/>
      <c r="OWW104" s="24"/>
      <c r="OWX104" s="24"/>
      <c r="OWY104" s="24"/>
      <c r="OWZ104" s="24"/>
      <c r="OXA104" s="24"/>
      <c r="OXB104" s="24"/>
      <c r="OXC104" s="24"/>
      <c r="OXD104" s="24"/>
      <c r="OXE104" s="24"/>
      <c r="OXF104" s="24"/>
      <c r="OXG104" s="24"/>
      <c r="OXH104" s="24"/>
      <c r="OXI104" s="24"/>
      <c r="OXJ104" s="24"/>
      <c r="OXK104" s="24"/>
      <c r="OXL104" s="24"/>
      <c r="OXM104" s="24"/>
      <c r="OXN104" s="24"/>
      <c r="OXO104" s="24"/>
      <c r="OXP104" s="24"/>
      <c r="OXQ104" s="24"/>
      <c r="OXR104" s="24"/>
      <c r="OXS104" s="24"/>
      <c r="OXT104" s="24"/>
      <c r="OXU104" s="24"/>
      <c r="OXV104" s="24"/>
      <c r="OXW104" s="24"/>
      <c r="OXX104" s="24"/>
      <c r="OXY104" s="24"/>
      <c r="OXZ104" s="24"/>
      <c r="OYA104" s="24"/>
      <c r="OYB104" s="24"/>
      <c r="OYC104" s="24"/>
      <c r="OYD104" s="24"/>
      <c r="OYE104" s="24"/>
      <c r="OYF104" s="24"/>
      <c r="OYG104" s="24"/>
      <c r="OYH104" s="24"/>
      <c r="OYI104" s="24"/>
      <c r="OYJ104" s="24"/>
      <c r="OYK104" s="24"/>
      <c r="OYL104" s="24"/>
      <c r="OYM104" s="24"/>
      <c r="OYN104" s="24"/>
      <c r="OYO104" s="24"/>
      <c r="OYP104" s="24"/>
      <c r="OYQ104" s="24"/>
      <c r="OYR104" s="24"/>
      <c r="OYS104" s="24"/>
      <c r="OYT104" s="24"/>
      <c r="OYU104" s="24"/>
      <c r="OYV104" s="24"/>
      <c r="OYW104" s="24"/>
      <c r="OYX104" s="24"/>
      <c r="OYY104" s="24"/>
      <c r="OYZ104" s="24"/>
      <c r="OZA104" s="24"/>
      <c r="OZB104" s="24"/>
      <c r="OZC104" s="24"/>
      <c r="OZD104" s="24"/>
      <c r="OZE104" s="24"/>
      <c r="OZF104" s="24"/>
      <c r="OZG104" s="24"/>
      <c r="OZH104" s="24"/>
      <c r="OZI104" s="24"/>
      <c r="OZJ104" s="24"/>
      <c r="OZK104" s="24"/>
      <c r="OZL104" s="24"/>
      <c r="OZM104" s="24"/>
      <c r="OZN104" s="24"/>
      <c r="OZO104" s="24"/>
      <c r="OZP104" s="24"/>
      <c r="OZQ104" s="24"/>
      <c r="OZR104" s="24"/>
      <c r="OZS104" s="24"/>
      <c r="OZT104" s="24"/>
      <c r="OZU104" s="24"/>
      <c r="OZV104" s="24"/>
      <c r="OZW104" s="24"/>
      <c r="OZX104" s="24"/>
      <c r="OZY104" s="24"/>
      <c r="OZZ104" s="24"/>
      <c r="PAA104" s="24"/>
      <c r="PAB104" s="24"/>
      <c r="PAC104" s="24"/>
      <c r="PAD104" s="24"/>
      <c r="PAE104" s="24"/>
      <c r="PAF104" s="24"/>
      <c r="PAG104" s="24"/>
      <c r="PAH104" s="24"/>
      <c r="PAI104" s="24"/>
      <c r="PAJ104" s="24"/>
      <c r="PAK104" s="24"/>
      <c r="PAL104" s="24"/>
      <c r="PAM104" s="24"/>
      <c r="PAN104" s="24"/>
      <c r="PAO104" s="24"/>
      <c r="PAP104" s="24"/>
      <c r="PAQ104" s="24"/>
      <c r="PAR104" s="24"/>
      <c r="PAS104" s="24"/>
      <c r="PAT104" s="24"/>
      <c r="PAU104" s="24"/>
      <c r="PAV104" s="24"/>
      <c r="PAW104" s="24"/>
      <c r="PAX104" s="24"/>
      <c r="PAY104" s="24"/>
      <c r="PAZ104" s="24"/>
      <c r="PBA104" s="24"/>
      <c r="PBB104" s="24"/>
      <c r="PBC104" s="24"/>
      <c r="PBD104" s="24"/>
      <c r="PBE104" s="24"/>
      <c r="PBF104" s="24"/>
      <c r="PBG104" s="24"/>
      <c r="PBH104" s="24"/>
      <c r="PBI104" s="24"/>
      <c r="PBJ104" s="24"/>
      <c r="PBK104" s="24"/>
      <c r="PBL104" s="24"/>
      <c r="PBM104" s="24"/>
      <c r="PBN104" s="24"/>
      <c r="PBO104" s="24"/>
      <c r="PBP104" s="24"/>
      <c r="PBQ104" s="24"/>
      <c r="PBR104" s="24"/>
      <c r="PBS104" s="24"/>
      <c r="PBT104" s="24"/>
      <c r="PBU104" s="24"/>
      <c r="PBV104" s="24"/>
      <c r="PBW104" s="24"/>
      <c r="PBX104" s="24"/>
      <c r="PBY104" s="24"/>
      <c r="PBZ104" s="24"/>
      <c r="PCA104" s="24"/>
      <c r="PCB104" s="24"/>
      <c r="PCC104" s="24"/>
      <c r="PCD104" s="24"/>
      <c r="PCE104" s="24"/>
      <c r="PCF104" s="24"/>
      <c r="PCG104" s="24"/>
      <c r="PCH104" s="24"/>
      <c r="PCI104" s="24"/>
      <c r="PCJ104" s="24"/>
      <c r="PCK104" s="24"/>
      <c r="PCL104" s="24"/>
      <c r="PCM104" s="24"/>
      <c r="PCN104" s="24"/>
      <c r="PCO104" s="24"/>
      <c r="PCP104" s="24"/>
      <c r="PCQ104" s="24"/>
      <c r="PCR104" s="24"/>
      <c r="PCS104" s="24"/>
      <c r="PCT104" s="24"/>
      <c r="PCU104" s="24"/>
      <c r="PCV104" s="24"/>
      <c r="PCW104" s="24"/>
      <c r="PCX104" s="24"/>
      <c r="PCY104" s="24"/>
      <c r="PCZ104" s="24"/>
      <c r="PDA104" s="24"/>
      <c r="PDB104" s="24"/>
      <c r="PDC104" s="24"/>
      <c r="PDD104" s="24"/>
      <c r="PDE104" s="24"/>
      <c r="PDF104" s="24"/>
      <c r="PDG104" s="24"/>
      <c r="PDH104" s="24"/>
      <c r="PDI104" s="24"/>
      <c r="PDJ104" s="24"/>
      <c r="PDK104" s="24"/>
      <c r="PDL104" s="24"/>
      <c r="PDM104" s="24"/>
      <c r="PDN104" s="24"/>
      <c r="PDO104" s="24"/>
      <c r="PDP104" s="24"/>
      <c r="PDQ104" s="24"/>
      <c r="PDR104" s="24"/>
      <c r="PDS104" s="24"/>
      <c r="PDT104" s="24"/>
      <c r="PDU104" s="24"/>
      <c r="PDV104" s="24"/>
      <c r="PDW104" s="24"/>
      <c r="PDX104" s="24"/>
      <c r="PDY104" s="24"/>
      <c r="PDZ104" s="24"/>
      <c r="PEA104" s="24"/>
      <c r="PEB104" s="24"/>
      <c r="PEC104" s="24"/>
      <c r="PED104" s="24"/>
      <c r="PEE104" s="24"/>
      <c r="PEF104" s="24"/>
      <c r="PEG104" s="24"/>
      <c r="PEH104" s="24"/>
      <c r="PEI104" s="24"/>
      <c r="PEJ104" s="24"/>
      <c r="PEK104" s="24"/>
      <c r="PEL104" s="24"/>
      <c r="PEM104" s="24"/>
      <c r="PEN104" s="24"/>
      <c r="PEO104" s="24"/>
      <c r="PEP104" s="24"/>
      <c r="PEQ104" s="24"/>
      <c r="PER104" s="24"/>
      <c r="PES104" s="24"/>
      <c r="PET104" s="24"/>
      <c r="PEU104" s="24"/>
      <c r="PEV104" s="24"/>
      <c r="PEW104" s="24"/>
      <c r="PEX104" s="24"/>
      <c r="PEY104" s="24"/>
      <c r="PEZ104" s="24"/>
      <c r="PFA104" s="24"/>
      <c r="PFB104" s="24"/>
      <c r="PFC104" s="24"/>
      <c r="PFD104" s="24"/>
      <c r="PFE104" s="24"/>
      <c r="PFF104" s="24"/>
      <c r="PFG104" s="24"/>
      <c r="PFH104" s="24"/>
      <c r="PFI104" s="24"/>
      <c r="PFJ104" s="24"/>
      <c r="PFK104" s="24"/>
      <c r="PFL104" s="24"/>
      <c r="PFM104" s="24"/>
      <c r="PFN104" s="24"/>
      <c r="PFO104" s="24"/>
      <c r="PFP104" s="24"/>
      <c r="PFQ104" s="24"/>
      <c r="PFR104" s="24"/>
      <c r="PFS104" s="24"/>
      <c r="PFT104" s="24"/>
      <c r="PFU104" s="24"/>
      <c r="PFV104" s="24"/>
      <c r="PFW104" s="24"/>
      <c r="PFX104" s="24"/>
      <c r="PFY104" s="24"/>
      <c r="PFZ104" s="24"/>
      <c r="PGA104" s="24"/>
      <c r="PGB104" s="24"/>
      <c r="PGC104" s="24"/>
      <c r="PGD104" s="24"/>
      <c r="PGE104" s="24"/>
      <c r="PGF104" s="24"/>
      <c r="PGG104" s="24"/>
      <c r="PGH104" s="24"/>
      <c r="PGI104" s="24"/>
      <c r="PGJ104" s="24"/>
      <c r="PGK104" s="24"/>
      <c r="PGL104" s="24"/>
      <c r="PGM104" s="24"/>
      <c r="PGN104" s="24"/>
      <c r="PGO104" s="24"/>
      <c r="PGP104" s="24"/>
      <c r="PGQ104" s="24"/>
      <c r="PGR104" s="24"/>
      <c r="PGS104" s="24"/>
      <c r="PGT104" s="24"/>
      <c r="PGU104" s="24"/>
      <c r="PGV104" s="24"/>
      <c r="PGW104" s="24"/>
      <c r="PGX104" s="24"/>
      <c r="PGY104" s="24"/>
      <c r="PGZ104" s="24"/>
      <c r="PHA104" s="24"/>
      <c r="PHB104" s="24"/>
      <c r="PHC104" s="24"/>
      <c r="PHD104" s="24"/>
      <c r="PHE104" s="24"/>
      <c r="PHF104" s="24"/>
      <c r="PHG104" s="24"/>
      <c r="PHH104" s="24"/>
      <c r="PHI104" s="24"/>
      <c r="PHJ104" s="24"/>
      <c r="PHK104" s="24"/>
      <c r="PHL104" s="24"/>
      <c r="PHM104" s="24"/>
      <c r="PHN104" s="24"/>
      <c r="PHO104" s="24"/>
      <c r="PHP104" s="24"/>
      <c r="PHQ104" s="24"/>
      <c r="PHR104" s="24"/>
      <c r="PHS104" s="24"/>
      <c r="PHT104" s="24"/>
      <c r="PHU104" s="24"/>
      <c r="PHV104" s="24"/>
      <c r="PHW104" s="24"/>
      <c r="PHX104" s="24"/>
      <c r="PHY104" s="24"/>
      <c r="PHZ104" s="24"/>
      <c r="PIA104" s="24"/>
      <c r="PIB104" s="24"/>
      <c r="PIC104" s="24"/>
      <c r="PID104" s="24"/>
      <c r="PIE104" s="24"/>
      <c r="PIF104" s="24"/>
      <c r="PIG104" s="24"/>
      <c r="PIH104" s="24"/>
      <c r="PII104" s="24"/>
      <c r="PIJ104" s="24"/>
      <c r="PIK104" s="24"/>
      <c r="PIL104" s="24"/>
      <c r="PIM104" s="24"/>
      <c r="PIN104" s="24"/>
      <c r="PIO104" s="24"/>
      <c r="PIP104" s="24"/>
      <c r="PIQ104" s="24"/>
      <c r="PIR104" s="24"/>
      <c r="PIS104" s="24"/>
      <c r="PIT104" s="24"/>
      <c r="PIU104" s="24"/>
      <c r="PIV104" s="24"/>
      <c r="PIW104" s="24"/>
      <c r="PIX104" s="24"/>
      <c r="PIY104" s="24"/>
      <c r="PIZ104" s="24"/>
      <c r="PJA104" s="24"/>
      <c r="PJB104" s="24"/>
      <c r="PJC104" s="24"/>
      <c r="PJD104" s="24"/>
      <c r="PJE104" s="24"/>
      <c r="PJF104" s="24"/>
      <c r="PJG104" s="24"/>
      <c r="PJH104" s="24"/>
      <c r="PJI104" s="24"/>
      <c r="PJJ104" s="24"/>
      <c r="PJK104" s="24"/>
      <c r="PJL104" s="24"/>
      <c r="PJM104" s="24"/>
      <c r="PJN104" s="24"/>
      <c r="PJO104" s="24"/>
      <c r="PJP104" s="24"/>
      <c r="PJQ104" s="24"/>
      <c r="PJR104" s="24"/>
      <c r="PJS104" s="24"/>
      <c r="PJT104" s="24"/>
      <c r="PJU104" s="24"/>
      <c r="PJV104" s="24"/>
      <c r="PJW104" s="24"/>
      <c r="PJX104" s="24"/>
      <c r="PJY104" s="24"/>
      <c r="PJZ104" s="24"/>
      <c r="PKA104" s="24"/>
      <c r="PKB104" s="24"/>
      <c r="PKC104" s="24"/>
      <c r="PKD104" s="24"/>
      <c r="PKE104" s="24"/>
      <c r="PKF104" s="24"/>
      <c r="PKG104" s="24"/>
      <c r="PKH104" s="24"/>
      <c r="PKI104" s="24"/>
      <c r="PKJ104" s="24"/>
      <c r="PKK104" s="24"/>
      <c r="PKL104" s="24"/>
      <c r="PKM104" s="24"/>
      <c r="PKN104" s="24"/>
      <c r="PKO104" s="24"/>
      <c r="PKP104" s="24"/>
      <c r="PKQ104" s="24"/>
      <c r="PKR104" s="24"/>
      <c r="PKS104" s="24"/>
      <c r="PKT104" s="24"/>
      <c r="PKU104" s="24"/>
      <c r="PKV104" s="24"/>
      <c r="PKW104" s="24"/>
      <c r="PKX104" s="24"/>
      <c r="PKY104" s="24"/>
      <c r="PKZ104" s="24"/>
      <c r="PLA104" s="24"/>
      <c r="PLB104" s="24"/>
      <c r="PLC104" s="24"/>
      <c r="PLD104" s="24"/>
      <c r="PLE104" s="24"/>
      <c r="PLF104" s="24"/>
      <c r="PLG104" s="24"/>
      <c r="PLH104" s="24"/>
      <c r="PLI104" s="24"/>
      <c r="PLJ104" s="24"/>
      <c r="PLK104" s="24"/>
      <c r="PLL104" s="24"/>
      <c r="PLM104" s="24"/>
      <c r="PLN104" s="24"/>
      <c r="PLO104" s="24"/>
      <c r="PLP104" s="24"/>
      <c r="PLQ104" s="24"/>
      <c r="PLR104" s="24"/>
      <c r="PLS104" s="24"/>
      <c r="PLT104" s="24"/>
      <c r="PLU104" s="24"/>
      <c r="PLV104" s="24"/>
      <c r="PLW104" s="24"/>
      <c r="PLX104" s="24"/>
      <c r="PLY104" s="24"/>
      <c r="PLZ104" s="24"/>
      <c r="PMA104" s="24"/>
      <c r="PMB104" s="24"/>
      <c r="PMC104" s="24"/>
      <c r="PMD104" s="24"/>
      <c r="PME104" s="24"/>
      <c r="PMF104" s="24"/>
      <c r="PMG104" s="24"/>
      <c r="PMH104" s="24"/>
      <c r="PMI104" s="24"/>
      <c r="PMJ104" s="24"/>
      <c r="PMK104" s="24"/>
      <c r="PML104" s="24"/>
      <c r="PMM104" s="24"/>
      <c r="PMN104" s="24"/>
      <c r="PMO104" s="24"/>
      <c r="PMP104" s="24"/>
      <c r="PMQ104" s="24"/>
      <c r="PMR104" s="24"/>
      <c r="PMS104" s="24"/>
      <c r="PMT104" s="24"/>
      <c r="PMU104" s="24"/>
      <c r="PMV104" s="24"/>
      <c r="PMW104" s="24"/>
      <c r="PMX104" s="24"/>
      <c r="PMY104" s="24"/>
      <c r="PMZ104" s="24"/>
      <c r="PNA104" s="24"/>
      <c r="PNB104" s="24"/>
      <c r="PNC104" s="24"/>
      <c r="PND104" s="24"/>
      <c r="PNE104" s="24"/>
      <c r="PNF104" s="24"/>
      <c r="PNG104" s="24"/>
      <c r="PNH104" s="24"/>
      <c r="PNI104" s="24"/>
      <c r="PNJ104" s="24"/>
      <c r="PNK104" s="24"/>
      <c r="PNL104" s="24"/>
      <c r="PNM104" s="24"/>
      <c r="PNN104" s="24"/>
      <c r="PNO104" s="24"/>
      <c r="PNP104" s="24"/>
      <c r="PNQ104" s="24"/>
      <c r="PNR104" s="24"/>
      <c r="PNS104" s="24"/>
      <c r="PNT104" s="24"/>
      <c r="PNU104" s="24"/>
      <c r="PNV104" s="24"/>
      <c r="PNW104" s="24"/>
      <c r="PNX104" s="24"/>
      <c r="PNY104" s="24"/>
      <c r="PNZ104" s="24"/>
      <c r="POA104" s="24"/>
      <c r="POB104" s="24"/>
      <c r="POC104" s="24"/>
      <c r="POD104" s="24"/>
      <c r="POE104" s="24"/>
      <c r="POF104" s="24"/>
      <c r="POG104" s="24"/>
      <c r="POH104" s="24"/>
      <c r="POI104" s="24"/>
      <c r="POJ104" s="24"/>
      <c r="POK104" s="24"/>
      <c r="POL104" s="24"/>
      <c r="POM104" s="24"/>
      <c r="PON104" s="24"/>
      <c r="POO104" s="24"/>
      <c r="POP104" s="24"/>
      <c r="POQ104" s="24"/>
      <c r="POR104" s="24"/>
      <c r="POS104" s="24"/>
      <c r="POT104" s="24"/>
      <c r="POU104" s="24"/>
      <c r="POV104" s="24"/>
      <c r="POW104" s="24"/>
      <c r="POX104" s="24"/>
      <c r="POY104" s="24"/>
      <c r="POZ104" s="24"/>
      <c r="PPA104" s="24"/>
      <c r="PPB104" s="24"/>
      <c r="PPC104" s="24"/>
      <c r="PPD104" s="24"/>
      <c r="PPE104" s="24"/>
      <c r="PPF104" s="24"/>
      <c r="PPG104" s="24"/>
      <c r="PPH104" s="24"/>
      <c r="PPI104" s="24"/>
      <c r="PPJ104" s="24"/>
      <c r="PPK104" s="24"/>
      <c r="PPL104" s="24"/>
      <c r="PPM104" s="24"/>
      <c r="PPN104" s="24"/>
      <c r="PPO104" s="24"/>
      <c r="PPP104" s="24"/>
      <c r="PPQ104" s="24"/>
      <c r="PPR104" s="24"/>
      <c r="PPS104" s="24"/>
      <c r="PPT104" s="24"/>
      <c r="PPU104" s="24"/>
      <c r="PPV104" s="24"/>
      <c r="PPW104" s="24"/>
      <c r="PPX104" s="24"/>
      <c r="PPY104" s="24"/>
      <c r="PPZ104" s="24"/>
      <c r="PQA104" s="24"/>
      <c r="PQB104" s="24"/>
      <c r="PQC104" s="24"/>
      <c r="PQD104" s="24"/>
      <c r="PQE104" s="24"/>
      <c r="PQF104" s="24"/>
      <c r="PQG104" s="24"/>
      <c r="PQH104" s="24"/>
      <c r="PQI104" s="24"/>
      <c r="PQJ104" s="24"/>
      <c r="PQK104" s="24"/>
      <c r="PQL104" s="24"/>
      <c r="PQM104" s="24"/>
      <c r="PQN104" s="24"/>
      <c r="PQO104" s="24"/>
      <c r="PQP104" s="24"/>
      <c r="PQQ104" s="24"/>
      <c r="PQR104" s="24"/>
      <c r="PQS104" s="24"/>
      <c r="PQT104" s="24"/>
      <c r="PQU104" s="24"/>
      <c r="PQV104" s="24"/>
      <c r="PQW104" s="24"/>
      <c r="PQX104" s="24"/>
      <c r="PQY104" s="24"/>
      <c r="PQZ104" s="24"/>
      <c r="PRA104" s="24"/>
      <c r="PRB104" s="24"/>
      <c r="PRC104" s="24"/>
      <c r="PRD104" s="24"/>
      <c r="PRE104" s="24"/>
      <c r="PRF104" s="24"/>
      <c r="PRG104" s="24"/>
      <c r="PRH104" s="24"/>
      <c r="PRI104" s="24"/>
      <c r="PRJ104" s="24"/>
      <c r="PRK104" s="24"/>
      <c r="PRL104" s="24"/>
      <c r="PRM104" s="24"/>
      <c r="PRN104" s="24"/>
      <c r="PRO104" s="24"/>
      <c r="PRP104" s="24"/>
      <c r="PRQ104" s="24"/>
      <c r="PRR104" s="24"/>
      <c r="PRS104" s="24"/>
      <c r="PRT104" s="24"/>
      <c r="PRU104" s="24"/>
      <c r="PRV104" s="24"/>
      <c r="PRW104" s="24"/>
      <c r="PRX104" s="24"/>
      <c r="PRY104" s="24"/>
      <c r="PRZ104" s="24"/>
      <c r="PSA104" s="24"/>
      <c r="PSB104" s="24"/>
      <c r="PSC104" s="24"/>
      <c r="PSD104" s="24"/>
      <c r="PSE104" s="24"/>
      <c r="PSF104" s="24"/>
      <c r="PSG104" s="24"/>
      <c r="PSH104" s="24"/>
      <c r="PSI104" s="24"/>
      <c r="PSJ104" s="24"/>
      <c r="PSK104" s="24"/>
      <c r="PSL104" s="24"/>
      <c r="PSM104" s="24"/>
      <c r="PSN104" s="24"/>
      <c r="PSO104" s="24"/>
      <c r="PSP104" s="24"/>
      <c r="PSQ104" s="24"/>
      <c r="PSR104" s="24"/>
      <c r="PSS104" s="24"/>
      <c r="PST104" s="24"/>
      <c r="PSU104" s="24"/>
      <c r="PSV104" s="24"/>
      <c r="PSW104" s="24"/>
      <c r="PSX104" s="24"/>
      <c r="PSY104" s="24"/>
      <c r="PSZ104" s="24"/>
      <c r="PTA104" s="24"/>
      <c r="PTB104" s="24"/>
      <c r="PTC104" s="24"/>
      <c r="PTD104" s="24"/>
      <c r="PTE104" s="24"/>
      <c r="PTF104" s="24"/>
      <c r="PTG104" s="24"/>
      <c r="PTH104" s="24"/>
      <c r="PTI104" s="24"/>
      <c r="PTJ104" s="24"/>
      <c r="PTK104" s="24"/>
      <c r="PTL104" s="24"/>
      <c r="PTM104" s="24"/>
      <c r="PTN104" s="24"/>
      <c r="PTO104" s="24"/>
      <c r="PTP104" s="24"/>
      <c r="PTQ104" s="24"/>
      <c r="PTR104" s="24"/>
      <c r="PTS104" s="24"/>
      <c r="PTT104" s="24"/>
      <c r="PTU104" s="24"/>
      <c r="PTV104" s="24"/>
      <c r="PTW104" s="24"/>
      <c r="PTX104" s="24"/>
      <c r="PTY104" s="24"/>
      <c r="PTZ104" s="24"/>
      <c r="PUA104" s="24"/>
      <c r="PUB104" s="24"/>
      <c r="PUC104" s="24"/>
      <c r="PUD104" s="24"/>
      <c r="PUE104" s="24"/>
      <c r="PUF104" s="24"/>
      <c r="PUG104" s="24"/>
      <c r="PUH104" s="24"/>
      <c r="PUI104" s="24"/>
      <c r="PUJ104" s="24"/>
      <c r="PUK104" s="24"/>
      <c r="PUL104" s="24"/>
      <c r="PUM104" s="24"/>
      <c r="PUN104" s="24"/>
      <c r="PUO104" s="24"/>
      <c r="PUP104" s="24"/>
      <c r="PUQ104" s="24"/>
      <c r="PUR104" s="24"/>
      <c r="PUS104" s="24"/>
      <c r="PUT104" s="24"/>
      <c r="PUU104" s="24"/>
      <c r="PUV104" s="24"/>
      <c r="PUW104" s="24"/>
      <c r="PUX104" s="24"/>
      <c r="PUY104" s="24"/>
      <c r="PUZ104" s="24"/>
      <c r="PVA104" s="24"/>
      <c r="PVB104" s="24"/>
      <c r="PVC104" s="24"/>
      <c r="PVD104" s="24"/>
      <c r="PVE104" s="24"/>
      <c r="PVF104" s="24"/>
      <c r="PVG104" s="24"/>
      <c r="PVH104" s="24"/>
      <c r="PVI104" s="24"/>
      <c r="PVJ104" s="24"/>
      <c r="PVK104" s="24"/>
      <c r="PVL104" s="24"/>
      <c r="PVM104" s="24"/>
      <c r="PVN104" s="24"/>
      <c r="PVO104" s="24"/>
      <c r="PVP104" s="24"/>
      <c r="PVQ104" s="24"/>
      <c r="PVR104" s="24"/>
      <c r="PVS104" s="24"/>
      <c r="PVT104" s="24"/>
      <c r="PVU104" s="24"/>
      <c r="PVV104" s="24"/>
      <c r="PVW104" s="24"/>
      <c r="PVX104" s="24"/>
      <c r="PVY104" s="24"/>
      <c r="PVZ104" s="24"/>
      <c r="PWA104" s="24"/>
      <c r="PWB104" s="24"/>
      <c r="PWC104" s="24"/>
      <c r="PWD104" s="24"/>
      <c r="PWE104" s="24"/>
      <c r="PWF104" s="24"/>
      <c r="PWG104" s="24"/>
      <c r="PWH104" s="24"/>
      <c r="PWI104" s="24"/>
      <c r="PWJ104" s="24"/>
      <c r="PWK104" s="24"/>
      <c r="PWL104" s="24"/>
      <c r="PWM104" s="24"/>
      <c r="PWN104" s="24"/>
      <c r="PWO104" s="24"/>
      <c r="PWP104" s="24"/>
      <c r="PWQ104" s="24"/>
      <c r="PWR104" s="24"/>
      <c r="PWS104" s="24"/>
      <c r="PWT104" s="24"/>
      <c r="PWU104" s="24"/>
      <c r="PWV104" s="24"/>
      <c r="PWW104" s="24"/>
      <c r="PWX104" s="24"/>
      <c r="PWY104" s="24"/>
      <c r="PWZ104" s="24"/>
      <c r="PXA104" s="24"/>
      <c r="PXB104" s="24"/>
      <c r="PXC104" s="24"/>
      <c r="PXD104" s="24"/>
      <c r="PXE104" s="24"/>
      <c r="PXF104" s="24"/>
      <c r="PXG104" s="24"/>
      <c r="PXH104" s="24"/>
      <c r="PXI104" s="24"/>
      <c r="PXJ104" s="24"/>
      <c r="PXK104" s="24"/>
      <c r="PXL104" s="24"/>
      <c r="PXM104" s="24"/>
      <c r="PXN104" s="24"/>
      <c r="PXO104" s="24"/>
      <c r="PXP104" s="24"/>
      <c r="PXQ104" s="24"/>
      <c r="PXR104" s="24"/>
      <c r="PXS104" s="24"/>
      <c r="PXT104" s="24"/>
      <c r="PXU104" s="24"/>
      <c r="PXV104" s="24"/>
      <c r="PXW104" s="24"/>
      <c r="PXX104" s="24"/>
      <c r="PXY104" s="24"/>
      <c r="PXZ104" s="24"/>
      <c r="PYA104" s="24"/>
      <c r="PYB104" s="24"/>
      <c r="PYC104" s="24"/>
      <c r="PYD104" s="24"/>
      <c r="PYE104" s="24"/>
      <c r="PYF104" s="24"/>
      <c r="PYG104" s="24"/>
      <c r="PYH104" s="24"/>
      <c r="PYI104" s="24"/>
      <c r="PYJ104" s="24"/>
      <c r="PYK104" s="24"/>
      <c r="PYL104" s="24"/>
      <c r="PYM104" s="24"/>
      <c r="PYN104" s="24"/>
      <c r="PYO104" s="24"/>
      <c r="PYP104" s="24"/>
      <c r="PYQ104" s="24"/>
      <c r="PYR104" s="24"/>
      <c r="PYS104" s="24"/>
      <c r="PYT104" s="24"/>
      <c r="PYU104" s="24"/>
      <c r="PYV104" s="24"/>
      <c r="PYW104" s="24"/>
      <c r="PYX104" s="24"/>
      <c r="PYY104" s="24"/>
      <c r="PYZ104" s="24"/>
      <c r="PZA104" s="24"/>
      <c r="PZB104" s="24"/>
      <c r="PZC104" s="24"/>
      <c r="PZD104" s="24"/>
      <c r="PZE104" s="24"/>
      <c r="PZF104" s="24"/>
      <c r="PZG104" s="24"/>
      <c r="PZH104" s="24"/>
      <c r="PZI104" s="24"/>
      <c r="PZJ104" s="24"/>
      <c r="PZK104" s="24"/>
      <c r="PZL104" s="24"/>
      <c r="PZM104" s="24"/>
      <c r="PZN104" s="24"/>
      <c r="PZO104" s="24"/>
      <c r="PZP104" s="24"/>
      <c r="PZQ104" s="24"/>
      <c r="PZR104" s="24"/>
      <c r="PZS104" s="24"/>
      <c r="PZT104" s="24"/>
      <c r="PZU104" s="24"/>
      <c r="PZV104" s="24"/>
      <c r="PZW104" s="24"/>
      <c r="PZX104" s="24"/>
      <c r="PZY104" s="24"/>
      <c r="PZZ104" s="24"/>
      <c r="QAA104" s="24"/>
      <c r="QAB104" s="24"/>
      <c r="QAC104" s="24"/>
      <c r="QAD104" s="24"/>
      <c r="QAE104" s="24"/>
      <c r="QAF104" s="24"/>
      <c r="QAG104" s="24"/>
      <c r="QAH104" s="24"/>
      <c r="QAI104" s="24"/>
      <c r="QAJ104" s="24"/>
      <c r="QAK104" s="24"/>
      <c r="QAL104" s="24"/>
      <c r="QAM104" s="24"/>
      <c r="QAN104" s="24"/>
      <c r="QAO104" s="24"/>
      <c r="QAP104" s="24"/>
      <c r="QAQ104" s="24"/>
      <c r="QAR104" s="24"/>
      <c r="QAS104" s="24"/>
      <c r="QAT104" s="24"/>
      <c r="QAU104" s="24"/>
      <c r="QAV104" s="24"/>
      <c r="QAW104" s="24"/>
      <c r="QAX104" s="24"/>
      <c r="QAY104" s="24"/>
      <c r="QAZ104" s="24"/>
      <c r="QBA104" s="24"/>
      <c r="QBB104" s="24"/>
      <c r="QBC104" s="24"/>
      <c r="QBD104" s="24"/>
      <c r="QBE104" s="24"/>
      <c r="QBF104" s="24"/>
      <c r="QBG104" s="24"/>
      <c r="QBH104" s="24"/>
      <c r="QBI104" s="24"/>
      <c r="QBJ104" s="24"/>
      <c r="QBK104" s="24"/>
      <c r="QBL104" s="24"/>
      <c r="QBM104" s="24"/>
      <c r="QBN104" s="24"/>
      <c r="QBO104" s="24"/>
      <c r="QBP104" s="24"/>
      <c r="QBQ104" s="24"/>
      <c r="QBR104" s="24"/>
      <c r="QBS104" s="24"/>
      <c r="QBT104" s="24"/>
      <c r="QBU104" s="24"/>
      <c r="QBV104" s="24"/>
      <c r="QBW104" s="24"/>
      <c r="QBX104" s="24"/>
      <c r="QBY104" s="24"/>
      <c r="QBZ104" s="24"/>
      <c r="QCA104" s="24"/>
      <c r="QCB104" s="24"/>
      <c r="QCC104" s="24"/>
      <c r="QCD104" s="24"/>
      <c r="QCE104" s="24"/>
      <c r="QCF104" s="24"/>
      <c r="QCG104" s="24"/>
      <c r="QCH104" s="24"/>
      <c r="QCI104" s="24"/>
      <c r="QCJ104" s="24"/>
      <c r="QCK104" s="24"/>
      <c r="QCL104" s="24"/>
      <c r="QCM104" s="24"/>
      <c r="QCN104" s="24"/>
      <c r="QCO104" s="24"/>
      <c r="QCP104" s="24"/>
      <c r="QCQ104" s="24"/>
      <c r="QCR104" s="24"/>
      <c r="QCS104" s="24"/>
      <c r="QCT104" s="24"/>
      <c r="QCU104" s="24"/>
      <c r="QCV104" s="24"/>
      <c r="QCW104" s="24"/>
      <c r="QCX104" s="24"/>
      <c r="QCY104" s="24"/>
      <c r="QCZ104" s="24"/>
      <c r="QDA104" s="24"/>
      <c r="QDB104" s="24"/>
      <c r="QDC104" s="24"/>
      <c r="QDD104" s="24"/>
      <c r="QDE104" s="24"/>
      <c r="QDF104" s="24"/>
      <c r="QDG104" s="24"/>
      <c r="QDH104" s="24"/>
      <c r="QDI104" s="24"/>
      <c r="QDJ104" s="24"/>
      <c r="QDK104" s="24"/>
      <c r="QDL104" s="24"/>
      <c r="QDM104" s="24"/>
      <c r="QDN104" s="24"/>
      <c r="QDO104" s="24"/>
      <c r="QDP104" s="24"/>
      <c r="QDQ104" s="24"/>
      <c r="QDR104" s="24"/>
      <c r="QDS104" s="24"/>
      <c r="QDT104" s="24"/>
      <c r="QDU104" s="24"/>
      <c r="QDV104" s="24"/>
      <c r="QDW104" s="24"/>
      <c r="QDX104" s="24"/>
      <c r="QDY104" s="24"/>
      <c r="QDZ104" s="24"/>
      <c r="QEA104" s="24"/>
      <c r="QEB104" s="24"/>
      <c r="QEC104" s="24"/>
      <c r="QED104" s="24"/>
      <c r="QEE104" s="24"/>
      <c r="QEF104" s="24"/>
      <c r="QEG104" s="24"/>
      <c r="QEH104" s="24"/>
      <c r="QEI104" s="24"/>
      <c r="QEJ104" s="24"/>
      <c r="QEK104" s="24"/>
      <c r="QEL104" s="24"/>
      <c r="QEM104" s="24"/>
      <c r="QEN104" s="24"/>
      <c r="QEO104" s="24"/>
      <c r="QEP104" s="24"/>
      <c r="QEQ104" s="24"/>
      <c r="QER104" s="24"/>
      <c r="QES104" s="24"/>
      <c r="QET104" s="24"/>
      <c r="QEU104" s="24"/>
      <c r="QEV104" s="24"/>
      <c r="QEW104" s="24"/>
      <c r="QEX104" s="24"/>
      <c r="QEY104" s="24"/>
      <c r="QEZ104" s="24"/>
      <c r="QFA104" s="24"/>
      <c r="QFB104" s="24"/>
      <c r="QFC104" s="24"/>
      <c r="QFD104" s="24"/>
      <c r="QFE104" s="24"/>
      <c r="QFF104" s="24"/>
      <c r="QFG104" s="24"/>
      <c r="QFH104" s="24"/>
      <c r="QFI104" s="24"/>
      <c r="QFJ104" s="24"/>
      <c r="QFK104" s="24"/>
      <c r="QFL104" s="24"/>
      <c r="QFM104" s="24"/>
      <c r="QFN104" s="24"/>
      <c r="QFO104" s="24"/>
      <c r="QFP104" s="24"/>
      <c r="QFQ104" s="24"/>
      <c r="QFR104" s="24"/>
      <c r="QFS104" s="24"/>
      <c r="QFT104" s="24"/>
      <c r="QFU104" s="24"/>
      <c r="QFV104" s="24"/>
      <c r="QFW104" s="24"/>
      <c r="QFX104" s="24"/>
      <c r="QFY104" s="24"/>
      <c r="QFZ104" s="24"/>
      <c r="QGA104" s="24"/>
      <c r="QGB104" s="24"/>
      <c r="QGC104" s="24"/>
      <c r="QGD104" s="24"/>
      <c r="QGE104" s="24"/>
      <c r="QGF104" s="24"/>
      <c r="QGG104" s="24"/>
      <c r="QGH104" s="24"/>
      <c r="QGI104" s="24"/>
      <c r="QGJ104" s="24"/>
      <c r="QGK104" s="24"/>
      <c r="QGL104" s="24"/>
      <c r="QGM104" s="24"/>
      <c r="QGN104" s="24"/>
      <c r="QGO104" s="24"/>
      <c r="QGP104" s="24"/>
      <c r="QGQ104" s="24"/>
      <c r="QGR104" s="24"/>
      <c r="QGS104" s="24"/>
      <c r="QGT104" s="24"/>
      <c r="QGU104" s="24"/>
      <c r="QGV104" s="24"/>
      <c r="QGW104" s="24"/>
      <c r="QGX104" s="24"/>
      <c r="QGY104" s="24"/>
      <c r="QGZ104" s="24"/>
      <c r="QHA104" s="24"/>
      <c r="QHB104" s="24"/>
      <c r="QHC104" s="24"/>
      <c r="QHD104" s="24"/>
      <c r="QHE104" s="24"/>
      <c r="QHF104" s="24"/>
      <c r="QHG104" s="24"/>
      <c r="QHH104" s="24"/>
      <c r="QHI104" s="24"/>
      <c r="QHJ104" s="24"/>
      <c r="QHK104" s="24"/>
      <c r="QHL104" s="24"/>
      <c r="QHM104" s="24"/>
      <c r="QHN104" s="24"/>
      <c r="QHO104" s="24"/>
      <c r="QHP104" s="24"/>
      <c r="QHQ104" s="24"/>
      <c r="QHR104" s="24"/>
      <c r="QHS104" s="24"/>
      <c r="QHT104" s="24"/>
      <c r="QHU104" s="24"/>
      <c r="QHV104" s="24"/>
      <c r="QHW104" s="24"/>
      <c r="QHX104" s="24"/>
      <c r="QHY104" s="24"/>
      <c r="QHZ104" s="24"/>
      <c r="QIA104" s="24"/>
      <c r="QIB104" s="24"/>
      <c r="QIC104" s="24"/>
      <c r="QID104" s="24"/>
      <c r="QIE104" s="24"/>
      <c r="QIF104" s="24"/>
      <c r="QIG104" s="24"/>
      <c r="QIH104" s="24"/>
      <c r="QII104" s="24"/>
      <c r="QIJ104" s="24"/>
      <c r="QIK104" s="24"/>
      <c r="QIL104" s="24"/>
      <c r="QIM104" s="24"/>
      <c r="QIN104" s="24"/>
      <c r="QIO104" s="24"/>
      <c r="QIP104" s="24"/>
      <c r="QIQ104" s="24"/>
      <c r="QIR104" s="24"/>
      <c r="QIS104" s="24"/>
      <c r="QIT104" s="24"/>
      <c r="QIU104" s="24"/>
      <c r="QIV104" s="24"/>
      <c r="QIW104" s="24"/>
      <c r="QIX104" s="24"/>
      <c r="QIY104" s="24"/>
      <c r="QIZ104" s="24"/>
      <c r="QJA104" s="24"/>
      <c r="QJB104" s="24"/>
      <c r="QJC104" s="24"/>
      <c r="QJD104" s="24"/>
      <c r="QJE104" s="24"/>
      <c r="QJF104" s="24"/>
      <c r="QJG104" s="24"/>
      <c r="QJH104" s="24"/>
      <c r="QJI104" s="24"/>
      <c r="QJJ104" s="24"/>
      <c r="QJK104" s="24"/>
      <c r="QJL104" s="24"/>
      <c r="QJM104" s="24"/>
      <c r="QJN104" s="24"/>
      <c r="QJO104" s="24"/>
      <c r="QJP104" s="24"/>
      <c r="QJQ104" s="24"/>
      <c r="QJR104" s="24"/>
      <c r="QJS104" s="24"/>
      <c r="QJT104" s="24"/>
      <c r="QJU104" s="24"/>
      <c r="QJV104" s="24"/>
      <c r="QJW104" s="24"/>
      <c r="QJX104" s="24"/>
      <c r="QJY104" s="24"/>
      <c r="QJZ104" s="24"/>
      <c r="QKA104" s="24"/>
      <c r="QKB104" s="24"/>
      <c r="QKC104" s="24"/>
      <c r="QKD104" s="24"/>
      <c r="QKE104" s="24"/>
      <c r="QKF104" s="24"/>
      <c r="QKG104" s="24"/>
      <c r="QKH104" s="24"/>
      <c r="QKI104" s="24"/>
      <c r="QKJ104" s="24"/>
      <c r="QKK104" s="24"/>
      <c r="QKL104" s="24"/>
      <c r="QKM104" s="24"/>
      <c r="QKN104" s="24"/>
      <c r="QKO104" s="24"/>
      <c r="QKP104" s="24"/>
      <c r="QKQ104" s="24"/>
      <c r="QKR104" s="24"/>
      <c r="QKS104" s="24"/>
      <c r="QKT104" s="24"/>
      <c r="QKU104" s="24"/>
      <c r="QKV104" s="24"/>
      <c r="QKW104" s="24"/>
      <c r="QKX104" s="24"/>
      <c r="QKY104" s="24"/>
      <c r="QKZ104" s="24"/>
      <c r="QLA104" s="24"/>
      <c r="QLB104" s="24"/>
      <c r="QLC104" s="24"/>
      <c r="QLD104" s="24"/>
      <c r="QLE104" s="24"/>
      <c r="QLF104" s="24"/>
      <c r="QLG104" s="24"/>
      <c r="QLH104" s="24"/>
      <c r="QLI104" s="24"/>
      <c r="QLJ104" s="24"/>
      <c r="QLK104" s="24"/>
      <c r="QLL104" s="24"/>
      <c r="QLM104" s="24"/>
      <c r="QLN104" s="24"/>
      <c r="QLO104" s="24"/>
      <c r="QLP104" s="24"/>
      <c r="QLQ104" s="24"/>
      <c r="QLR104" s="24"/>
      <c r="QLS104" s="24"/>
      <c r="QLT104" s="24"/>
      <c r="QLU104" s="24"/>
      <c r="QLV104" s="24"/>
      <c r="QLW104" s="24"/>
      <c r="QLX104" s="24"/>
      <c r="QLY104" s="24"/>
      <c r="QLZ104" s="24"/>
      <c r="QMA104" s="24"/>
      <c r="QMB104" s="24"/>
      <c r="QMC104" s="24"/>
      <c r="QMD104" s="24"/>
      <c r="QME104" s="24"/>
      <c r="QMF104" s="24"/>
      <c r="QMG104" s="24"/>
      <c r="QMH104" s="24"/>
      <c r="QMI104" s="24"/>
      <c r="QMJ104" s="24"/>
      <c r="QMK104" s="24"/>
      <c r="QML104" s="24"/>
      <c r="QMM104" s="24"/>
      <c r="QMN104" s="24"/>
      <c r="QMO104" s="24"/>
      <c r="QMP104" s="24"/>
      <c r="QMQ104" s="24"/>
      <c r="QMR104" s="24"/>
      <c r="QMS104" s="24"/>
      <c r="QMT104" s="24"/>
      <c r="QMU104" s="24"/>
      <c r="QMV104" s="24"/>
      <c r="QMW104" s="24"/>
      <c r="QMX104" s="24"/>
      <c r="QMY104" s="24"/>
      <c r="QMZ104" s="24"/>
      <c r="QNA104" s="24"/>
      <c r="QNB104" s="24"/>
      <c r="QNC104" s="24"/>
      <c r="QND104" s="24"/>
      <c r="QNE104" s="24"/>
      <c r="QNF104" s="24"/>
      <c r="QNG104" s="24"/>
      <c r="QNH104" s="24"/>
      <c r="QNI104" s="24"/>
      <c r="QNJ104" s="24"/>
      <c r="QNK104" s="24"/>
      <c r="QNL104" s="24"/>
      <c r="QNM104" s="24"/>
      <c r="QNN104" s="24"/>
      <c r="QNO104" s="24"/>
      <c r="QNP104" s="24"/>
      <c r="QNQ104" s="24"/>
      <c r="QNR104" s="24"/>
      <c r="QNS104" s="24"/>
      <c r="QNT104" s="24"/>
      <c r="QNU104" s="24"/>
      <c r="QNV104" s="24"/>
      <c r="QNW104" s="24"/>
      <c r="QNX104" s="24"/>
      <c r="QNY104" s="24"/>
      <c r="QNZ104" s="24"/>
      <c r="QOA104" s="24"/>
      <c r="QOB104" s="24"/>
      <c r="QOC104" s="24"/>
      <c r="QOD104" s="24"/>
      <c r="QOE104" s="24"/>
      <c r="QOF104" s="24"/>
      <c r="QOG104" s="24"/>
      <c r="QOH104" s="24"/>
      <c r="QOI104" s="24"/>
      <c r="QOJ104" s="24"/>
      <c r="QOK104" s="24"/>
      <c r="QOL104" s="24"/>
      <c r="QOM104" s="24"/>
      <c r="QON104" s="24"/>
      <c r="QOO104" s="24"/>
      <c r="QOP104" s="24"/>
      <c r="QOQ104" s="24"/>
      <c r="QOR104" s="24"/>
      <c r="QOS104" s="24"/>
      <c r="QOT104" s="24"/>
      <c r="QOU104" s="24"/>
      <c r="QOV104" s="24"/>
      <c r="QOW104" s="24"/>
      <c r="QOX104" s="24"/>
      <c r="QOY104" s="24"/>
      <c r="QOZ104" s="24"/>
      <c r="QPA104" s="24"/>
      <c r="QPB104" s="24"/>
      <c r="QPC104" s="24"/>
      <c r="QPD104" s="24"/>
      <c r="QPE104" s="24"/>
      <c r="QPF104" s="24"/>
      <c r="QPG104" s="24"/>
      <c r="QPH104" s="24"/>
      <c r="QPI104" s="24"/>
      <c r="QPJ104" s="24"/>
      <c r="QPK104" s="24"/>
      <c r="QPL104" s="24"/>
      <c r="QPM104" s="24"/>
      <c r="QPN104" s="24"/>
      <c r="QPO104" s="24"/>
      <c r="QPP104" s="24"/>
      <c r="QPQ104" s="24"/>
      <c r="QPR104" s="24"/>
      <c r="QPS104" s="24"/>
      <c r="QPT104" s="24"/>
      <c r="QPU104" s="24"/>
      <c r="QPV104" s="24"/>
      <c r="QPW104" s="24"/>
      <c r="QPX104" s="24"/>
      <c r="QPY104" s="24"/>
      <c r="QPZ104" s="24"/>
      <c r="QQA104" s="24"/>
      <c r="QQB104" s="24"/>
      <c r="QQC104" s="24"/>
      <c r="QQD104" s="24"/>
      <c r="QQE104" s="24"/>
      <c r="QQF104" s="24"/>
      <c r="QQG104" s="24"/>
      <c r="QQH104" s="24"/>
      <c r="QQI104" s="24"/>
      <c r="QQJ104" s="24"/>
      <c r="QQK104" s="24"/>
      <c r="QQL104" s="24"/>
      <c r="QQM104" s="24"/>
      <c r="QQN104" s="24"/>
      <c r="QQO104" s="24"/>
      <c r="QQP104" s="24"/>
      <c r="QQQ104" s="24"/>
      <c r="QQR104" s="24"/>
      <c r="QQS104" s="24"/>
      <c r="QQT104" s="24"/>
      <c r="QQU104" s="24"/>
      <c r="QQV104" s="24"/>
      <c r="QQW104" s="24"/>
      <c r="QQX104" s="24"/>
      <c r="QQY104" s="24"/>
      <c r="QQZ104" s="24"/>
      <c r="QRA104" s="24"/>
      <c r="QRB104" s="24"/>
      <c r="QRC104" s="24"/>
      <c r="QRD104" s="24"/>
      <c r="QRE104" s="24"/>
      <c r="QRF104" s="24"/>
      <c r="QRG104" s="24"/>
      <c r="QRH104" s="24"/>
      <c r="QRI104" s="24"/>
      <c r="QRJ104" s="24"/>
      <c r="QRK104" s="24"/>
      <c r="QRL104" s="24"/>
      <c r="QRM104" s="24"/>
      <c r="QRN104" s="24"/>
      <c r="QRO104" s="24"/>
      <c r="QRP104" s="24"/>
      <c r="QRQ104" s="24"/>
      <c r="QRR104" s="24"/>
      <c r="QRS104" s="24"/>
      <c r="QRT104" s="24"/>
      <c r="QRU104" s="24"/>
      <c r="QRV104" s="24"/>
      <c r="QRW104" s="24"/>
      <c r="QRX104" s="24"/>
      <c r="QRY104" s="24"/>
      <c r="QRZ104" s="24"/>
      <c r="QSA104" s="24"/>
      <c r="QSB104" s="24"/>
      <c r="QSC104" s="24"/>
      <c r="QSD104" s="24"/>
      <c r="QSE104" s="24"/>
      <c r="QSF104" s="24"/>
      <c r="QSG104" s="24"/>
      <c r="QSH104" s="24"/>
      <c r="QSI104" s="24"/>
      <c r="QSJ104" s="24"/>
      <c r="QSK104" s="24"/>
      <c r="QSL104" s="24"/>
      <c r="QSM104" s="24"/>
      <c r="QSN104" s="24"/>
      <c r="QSO104" s="24"/>
      <c r="QSP104" s="24"/>
      <c r="QSQ104" s="24"/>
      <c r="QSR104" s="24"/>
      <c r="QSS104" s="24"/>
      <c r="QST104" s="24"/>
      <c r="QSU104" s="24"/>
      <c r="QSV104" s="24"/>
      <c r="QSW104" s="24"/>
      <c r="QSX104" s="24"/>
      <c r="QSY104" s="24"/>
      <c r="QSZ104" s="24"/>
      <c r="QTA104" s="24"/>
      <c r="QTB104" s="24"/>
      <c r="QTC104" s="24"/>
      <c r="QTD104" s="24"/>
      <c r="QTE104" s="24"/>
      <c r="QTF104" s="24"/>
      <c r="QTG104" s="24"/>
      <c r="QTH104" s="24"/>
      <c r="QTI104" s="24"/>
      <c r="QTJ104" s="24"/>
      <c r="QTK104" s="24"/>
      <c r="QTL104" s="24"/>
      <c r="QTM104" s="24"/>
      <c r="QTN104" s="24"/>
      <c r="QTO104" s="24"/>
      <c r="QTP104" s="24"/>
      <c r="QTQ104" s="24"/>
      <c r="QTR104" s="24"/>
      <c r="QTS104" s="24"/>
      <c r="QTT104" s="24"/>
      <c r="QTU104" s="24"/>
      <c r="QTV104" s="24"/>
      <c r="QTW104" s="24"/>
      <c r="QTX104" s="24"/>
      <c r="QTY104" s="24"/>
      <c r="QTZ104" s="24"/>
      <c r="QUA104" s="24"/>
      <c r="QUB104" s="24"/>
      <c r="QUC104" s="24"/>
      <c r="QUD104" s="24"/>
      <c r="QUE104" s="24"/>
      <c r="QUF104" s="24"/>
      <c r="QUG104" s="24"/>
      <c r="QUH104" s="24"/>
      <c r="QUI104" s="24"/>
      <c r="QUJ104" s="24"/>
      <c r="QUK104" s="24"/>
      <c r="QUL104" s="24"/>
      <c r="QUM104" s="24"/>
      <c r="QUN104" s="24"/>
      <c r="QUO104" s="24"/>
      <c r="QUP104" s="24"/>
      <c r="QUQ104" s="24"/>
      <c r="QUR104" s="24"/>
      <c r="QUS104" s="24"/>
      <c r="QUT104" s="24"/>
      <c r="QUU104" s="24"/>
      <c r="QUV104" s="24"/>
      <c r="QUW104" s="24"/>
      <c r="QUX104" s="24"/>
      <c r="QUY104" s="24"/>
      <c r="QUZ104" s="24"/>
      <c r="QVA104" s="24"/>
      <c r="QVB104" s="24"/>
      <c r="QVC104" s="24"/>
      <c r="QVD104" s="24"/>
      <c r="QVE104" s="24"/>
      <c r="QVF104" s="24"/>
      <c r="QVG104" s="24"/>
      <c r="QVH104" s="24"/>
      <c r="QVI104" s="24"/>
      <c r="QVJ104" s="24"/>
      <c r="QVK104" s="24"/>
      <c r="QVL104" s="24"/>
      <c r="QVM104" s="24"/>
      <c r="QVN104" s="24"/>
      <c r="QVO104" s="24"/>
      <c r="QVP104" s="24"/>
      <c r="QVQ104" s="24"/>
      <c r="QVR104" s="24"/>
      <c r="QVS104" s="24"/>
      <c r="QVT104" s="24"/>
      <c r="QVU104" s="24"/>
      <c r="QVV104" s="24"/>
      <c r="QVW104" s="24"/>
      <c r="QVX104" s="24"/>
      <c r="QVY104" s="24"/>
      <c r="QVZ104" s="24"/>
      <c r="QWA104" s="24"/>
      <c r="QWB104" s="24"/>
      <c r="QWC104" s="24"/>
      <c r="QWD104" s="24"/>
      <c r="QWE104" s="24"/>
      <c r="QWF104" s="24"/>
      <c r="QWG104" s="24"/>
      <c r="QWH104" s="24"/>
      <c r="QWI104" s="24"/>
      <c r="QWJ104" s="24"/>
      <c r="QWK104" s="24"/>
      <c r="QWL104" s="24"/>
      <c r="QWM104" s="24"/>
      <c r="QWN104" s="24"/>
      <c r="QWO104" s="24"/>
      <c r="QWP104" s="24"/>
      <c r="QWQ104" s="24"/>
      <c r="QWR104" s="24"/>
      <c r="QWS104" s="24"/>
      <c r="QWT104" s="24"/>
      <c r="QWU104" s="24"/>
      <c r="QWV104" s="24"/>
      <c r="QWW104" s="24"/>
      <c r="QWX104" s="24"/>
      <c r="QWY104" s="24"/>
      <c r="QWZ104" s="24"/>
      <c r="QXA104" s="24"/>
      <c r="QXB104" s="24"/>
      <c r="QXC104" s="24"/>
      <c r="QXD104" s="24"/>
      <c r="QXE104" s="24"/>
      <c r="QXF104" s="24"/>
      <c r="QXG104" s="24"/>
      <c r="QXH104" s="24"/>
      <c r="QXI104" s="24"/>
      <c r="QXJ104" s="24"/>
      <c r="QXK104" s="24"/>
      <c r="QXL104" s="24"/>
      <c r="QXM104" s="24"/>
      <c r="QXN104" s="24"/>
      <c r="QXO104" s="24"/>
      <c r="QXP104" s="24"/>
      <c r="QXQ104" s="24"/>
      <c r="QXR104" s="24"/>
      <c r="QXS104" s="24"/>
      <c r="QXT104" s="24"/>
      <c r="QXU104" s="24"/>
      <c r="QXV104" s="24"/>
      <c r="QXW104" s="24"/>
      <c r="QXX104" s="24"/>
      <c r="QXY104" s="24"/>
      <c r="QXZ104" s="24"/>
      <c r="QYA104" s="24"/>
      <c r="QYB104" s="24"/>
      <c r="QYC104" s="24"/>
      <c r="QYD104" s="24"/>
      <c r="QYE104" s="24"/>
      <c r="QYF104" s="24"/>
      <c r="QYG104" s="24"/>
      <c r="QYH104" s="24"/>
      <c r="QYI104" s="24"/>
      <c r="QYJ104" s="24"/>
      <c r="QYK104" s="24"/>
      <c r="QYL104" s="24"/>
      <c r="QYM104" s="24"/>
      <c r="QYN104" s="24"/>
      <c r="QYO104" s="24"/>
      <c r="QYP104" s="24"/>
      <c r="QYQ104" s="24"/>
      <c r="QYR104" s="24"/>
      <c r="QYS104" s="24"/>
      <c r="QYT104" s="24"/>
      <c r="QYU104" s="24"/>
      <c r="QYV104" s="24"/>
      <c r="QYW104" s="24"/>
      <c r="QYX104" s="24"/>
      <c r="QYY104" s="24"/>
      <c r="QYZ104" s="24"/>
      <c r="QZA104" s="24"/>
      <c r="QZB104" s="24"/>
      <c r="QZC104" s="24"/>
      <c r="QZD104" s="24"/>
      <c r="QZE104" s="24"/>
      <c r="QZF104" s="24"/>
      <c r="QZG104" s="24"/>
      <c r="QZH104" s="24"/>
      <c r="QZI104" s="24"/>
      <c r="QZJ104" s="24"/>
      <c r="QZK104" s="24"/>
      <c r="QZL104" s="24"/>
      <c r="QZM104" s="24"/>
      <c r="QZN104" s="24"/>
      <c r="QZO104" s="24"/>
      <c r="QZP104" s="24"/>
      <c r="QZQ104" s="24"/>
      <c r="QZR104" s="24"/>
      <c r="QZS104" s="24"/>
      <c r="QZT104" s="24"/>
      <c r="QZU104" s="24"/>
      <c r="QZV104" s="24"/>
      <c r="QZW104" s="24"/>
      <c r="QZX104" s="24"/>
      <c r="QZY104" s="24"/>
      <c r="QZZ104" s="24"/>
      <c r="RAA104" s="24"/>
      <c r="RAB104" s="24"/>
      <c r="RAC104" s="24"/>
      <c r="RAD104" s="24"/>
      <c r="RAE104" s="24"/>
      <c r="RAF104" s="24"/>
      <c r="RAG104" s="24"/>
      <c r="RAH104" s="24"/>
      <c r="RAI104" s="24"/>
      <c r="RAJ104" s="24"/>
      <c r="RAK104" s="24"/>
      <c r="RAL104" s="24"/>
      <c r="RAM104" s="24"/>
      <c r="RAN104" s="24"/>
      <c r="RAO104" s="24"/>
      <c r="RAP104" s="24"/>
      <c r="RAQ104" s="24"/>
      <c r="RAR104" s="24"/>
      <c r="RAS104" s="24"/>
      <c r="RAT104" s="24"/>
      <c r="RAU104" s="24"/>
      <c r="RAV104" s="24"/>
      <c r="RAW104" s="24"/>
      <c r="RAX104" s="24"/>
      <c r="RAY104" s="24"/>
      <c r="RAZ104" s="24"/>
      <c r="RBA104" s="24"/>
      <c r="RBB104" s="24"/>
      <c r="RBC104" s="24"/>
      <c r="RBD104" s="24"/>
      <c r="RBE104" s="24"/>
      <c r="RBF104" s="24"/>
      <c r="RBG104" s="24"/>
      <c r="RBH104" s="24"/>
      <c r="RBI104" s="24"/>
      <c r="RBJ104" s="24"/>
      <c r="RBK104" s="24"/>
      <c r="RBL104" s="24"/>
      <c r="RBM104" s="24"/>
      <c r="RBN104" s="24"/>
      <c r="RBO104" s="24"/>
      <c r="RBP104" s="24"/>
      <c r="RBQ104" s="24"/>
      <c r="RBR104" s="24"/>
      <c r="RBS104" s="24"/>
      <c r="RBT104" s="24"/>
      <c r="RBU104" s="24"/>
      <c r="RBV104" s="24"/>
      <c r="RBW104" s="24"/>
      <c r="RBX104" s="24"/>
      <c r="RBY104" s="24"/>
      <c r="RBZ104" s="24"/>
      <c r="RCA104" s="24"/>
      <c r="RCB104" s="24"/>
      <c r="RCC104" s="24"/>
      <c r="RCD104" s="24"/>
      <c r="RCE104" s="24"/>
      <c r="RCF104" s="24"/>
      <c r="RCG104" s="24"/>
      <c r="RCH104" s="24"/>
      <c r="RCI104" s="24"/>
      <c r="RCJ104" s="24"/>
      <c r="RCK104" s="24"/>
      <c r="RCL104" s="24"/>
      <c r="RCM104" s="24"/>
      <c r="RCN104" s="24"/>
      <c r="RCO104" s="24"/>
      <c r="RCP104" s="24"/>
      <c r="RCQ104" s="24"/>
      <c r="RCR104" s="24"/>
      <c r="RCS104" s="24"/>
      <c r="RCT104" s="24"/>
      <c r="RCU104" s="24"/>
      <c r="RCV104" s="24"/>
      <c r="RCW104" s="24"/>
      <c r="RCX104" s="24"/>
      <c r="RCY104" s="24"/>
      <c r="RCZ104" s="24"/>
      <c r="RDA104" s="24"/>
      <c r="RDB104" s="24"/>
      <c r="RDC104" s="24"/>
      <c r="RDD104" s="24"/>
      <c r="RDE104" s="24"/>
      <c r="RDF104" s="24"/>
      <c r="RDG104" s="24"/>
      <c r="RDH104" s="24"/>
      <c r="RDI104" s="24"/>
      <c r="RDJ104" s="24"/>
      <c r="RDK104" s="24"/>
      <c r="RDL104" s="24"/>
      <c r="RDM104" s="24"/>
      <c r="RDN104" s="24"/>
      <c r="RDO104" s="24"/>
      <c r="RDP104" s="24"/>
      <c r="RDQ104" s="24"/>
      <c r="RDR104" s="24"/>
      <c r="RDS104" s="24"/>
      <c r="RDT104" s="24"/>
      <c r="RDU104" s="24"/>
      <c r="RDV104" s="24"/>
      <c r="RDW104" s="24"/>
      <c r="RDX104" s="24"/>
      <c r="RDY104" s="24"/>
      <c r="RDZ104" s="24"/>
      <c r="REA104" s="24"/>
      <c r="REB104" s="24"/>
      <c r="REC104" s="24"/>
      <c r="RED104" s="24"/>
      <c r="REE104" s="24"/>
      <c r="REF104" s="24"/>
      <c r="REG104" s="24"/>
      <c r="REH104" s="24"/>
      <c r="REI104" s="24"/>
      <c r="REJ104" s="24"/>
      <c r="REK104" s="24"/>
      <c r="REL104" s="24"/>
      <c r="REM104" s="24"/>
      <c r="REN104" s="24"/>
      <c r="REO104" s="24"/>
      <c r="REP104" s="24"/>
      <c r="REQ104" s="24"/>
      <c r="RER104" s="24"/>
      <c r="RES104" s="24"/>
      <c r="RET104" s="24"/>
      <c r="REU104" s="24"/>
      <c r="REV104" s="24"/>
      <c r="REW104" s="24"/>
      <c r="REX104" s="24"/>
      <c r="REY104" s="24"/>
      <c r="REZ104" s="24"/>
      <c r="RFA104" s="24"/>
      <c r="RFB104" s="24"/>
      <c r="RFC104" s="24"/>
      <c r="RFD104" s="24"/>
      <c r="RFE104" s="24"/>
      <c r="RFF104" s="24"/>
      <c r="RFG104" s="24"/>
      <c r="RFH104" s="24"/>
      <c r="RFI104" s="24"/>
      <c r="RFJ104" s="24"/>
      <c r="RFK104" s="24"/>
      <c r="RFL104" s="24"/>
      <c r="RFM104" s="24"/>
      <c r="RFN104" s="24"/>
      <c r="RFO104" s="24"/>
      <c r="RFP104" s="24"/>
      <c r="RFQ104" s="24"/>
      <c r="RFR104" s="24"/>
      <c r="RFS104" s="24"/>
      <c r="RFT104" s="24"/>
      <c r="RFU104" s="24"/>
      <c r="RFV104" s="24"/>
      <c r="RFW104" s="24"/>
      <c r="RFX104" s="24"/>
      <c r="RFY104" s="24"/>
      <c r="RFZ104" s="24"/>
      <c r="RGA104" s="24"/>
      <c r="RGB104" s="24"/>
      <c r="RGC104" s="24"/>
      <c r="RGD104" s="24"/>
      <c r="RGE104" s="24"/>
      <c r="RGF104" s="24"/>
      <c r="RGG104" s="24"/>
      <c r="RGH104" s="24"/>
      <c r="RGI104" s="24"/>
      <c r="RGJ104" s="24"/>
      <c r="RGK104" s="24"/>
      <c r="RGL104" s="24"/>
      <c r="RGM104" s="24"/>
      <c r="RGN104" s="24"/>
      <c r="RGO104" s="24"/>
      <c r="RGP104" s="24"/>
      <c r="RGQ104" s="24"/>
      <c r="RGR104" s="24"/>
      <c r="RGS104" s="24"/>
      <c r="RGT104" s="24"/>
      <c r="RGU104" s="24"/>
      <c r="RGV104" s="24"/>
      <c r="RGW104" s="24"/>
      <c r="RGX104" s="24"/>
      <c r="RGY104" s="24"/>
      <c r="RGZ104" s="24"/>
      <c r="RHA104" s="24"/>
      <c r="RHB104" s="24"/>
      <c r="RHC104" s="24"/>
      <c r="RHD104" s="24"/>
      <c r="RHE104" s="24"/>
      <c r="RHF104" s="24"/>
      <c r="RHG104" s="24"/>
      <c r="RHH104" s="24"/>
      <c r="RHI104" s="24"/>
      <c r="RHJ104" s="24"/>
      <c r="RHK104" s="24"/>
      <c r="RHL104" s="24"/>
      <c r="RHM104" s="24"/>
      <c r="RHN104" s="24"/>
      <c r="RHO104" s="24"/>
      <c r="RHP104" s="24"/>
      <c r="RHQ104" s="24"/>
      <c r="RHR104" s="24"/>
      <c r="RHS104" s="24"/>
      <c r="RHT104" s="24"/>
      <c r="RHU104" s="24"/>
      <c r="RHV104" s="24"/>
      <c r="RHW104" s="24"/>
      <c r="RHX104" s="24"/>
      <c r="RHY104" s="24"/>
      <c r="RHZ104" s="24"/>
      <c r="RIA104" s="24"/>
      <c r="RIB104" s="24"/>
      <c r="RIC104" s="24"/>
      <c r="RID104" s="24"/>
      <c r="RIE104" s="24"/>
      <c r="RIF104" s="24"/>
      <c r="RIG104" s="24"/>
      <c r="RIH104" s="24"/>
      <c r="RII104" s="24"/>
      <c r="RIJ104" s="24"/>
      <c r="RIK104" s="24"/>
      <c r="RIL104" s="24"/>
      <c r="RIM104" s="24"/>
      <c r="RIN104" s="24"/>
      <c r="RIO104" s="24"/>
      <c r="RIP104" s="24"/>
      <c r="RIQ104" s="24"/>
      <c r="RIR104" s="24"/>
      <c r="RIS104" s="24"/>
      <c r="RIT104" s="24"/>
      <c r="RIU104" s="24"/>
      <c r="RIV104" s="24"/>
      <c r="RIW104" s="24"/>
      <c r="RIX104" s="24"/>
      <c r="RIY104" s="24"/>
      <c r="RIZ104" s="24"/>
      <c r="RJA104" s="24"/>
      <c r="RJB104" s="24"/>
      <c r="RJC104" s="24"/>
      <c r="RJD104" s="24"/>
      <c r="RJE104" s="24"/>
      <c r="RJF104" s="24"/>
      <c r="RJG104" s="24"/>
      <c r="RJH104" s="24"/>
      <c r="RJI104" s="24"/>
      <c r="RJJ104" s="24"/>
      <c r="RJK104" s="24"/>
      <c r="RJL104" s="24"/>
      <c r="RJM104" s="24"/>
      <c r="RJN104" s="24"/>
      <c r="RJO104" s="24"/>
      <c r="RJP104" s="24"/>
      <c r="RJQ104" s="24"/>
      <c r="RJR104" s="24"/>
      <c r="RJS104" s="24"/>
      <c r="RJT104" s="24"/>
      <c r="RJU104" s="24"/>
      <c r="RJV104" s="24"/>
      <c r="RJW104" s="24"/>
      <c r="RJX104" s="24"/>
      <c r="RJY104" s="24"/>
      <c r="RJZ104" s="24"/>
      <c r="RKA104" s="24"/>
      <c r="RKB104" s="24"/>
      <c r="RKC104" s="24"/>
      <c r="RKD104" s="24"/>
      <c r="RKE104" s="24"/>
      <c r="RKF104" s="24"/>
      <c r="RKG104" s="24"/>
      <c r="RKH104" s="24"/>
      <c r="RKI104" s="24"/>
      <c r="RKJ104" s="24"/>
      <c r="RKK104" s="24"/>
      <c r="RKL104" s="24"/>
      <c r="RKM104" s="24"/>
      <c r="RKN104" s="24"/>
      <c r="RKO104" s="24"/>
      <c r="RKP104" s="24"/>
      <c r="RKQ104" s="24"/>
      <c r="RKR104" s="24"/>
      <c r="RKS104" s="24"/>
      <c r="RKT104" s="24"/>
      <c r="RKU104" s="24"/>
      <c r="RKV104" s="24"/>
      <c r="RKW104" s="24"/>
      <c r="RKX104" s="24"/>
      <c r="RKY104" s="24"/>
      <c r="RKZ104" s="24"/>
      <c r="RLA104" s="24"/>
      <c r="RLB104" s="24"/>
      <c r="RLC104" s="24"/>
      <c r="RLD104" s="24"/>
      <c r="RLE104" s="24"/>
      <c r="RLF104" s="24"/>
      <c r="RLG104" s="24"/>
      <c r="RLH104" s="24"/>
      <c r="RLI104" s="24"/>
      <c r="RLJ104" s="24"/>
      <c r="RLK104" s="24"/>
      <c r="RLL104" s="24"/>
      <c r="RLM104" s="24"/>
      <c r="RLN104" s="24"/>
      <c r="RLO104" s="24"/>
      <c r="RLP104" s="24"/>
      <c r="RLQ104" s="24"/>
      <c r="RLR104" s="24"/>
      <c r="RLS104" s="24"/>
      <c r="RLT104" s="24"/>
      <c r="RLU104" s="24"/>
      <c r="RLV104" s="24"/>
      <c r="RLW104" s="24"/>
      <c r="RLX104" s="24"/>
      <c r="RLY104" s="24"/>
      <c r="RLZ104" s="24"/>
      <c r="RMA104" s="24"/>
      <c r="RMB104" s="24"/>
      <c r="RMC104" s="24"/>
      <c r="RMD104" s="24"/>
      <c r="RME104" s="24"/>
      <c r="RMF104" s="24"/>
      <c r="RMG104" s="24"/>
      <c r="RMH104" s="24"/>
      <c r="RMI104" s="24"/>
      <c r="RMJ104" s="24"/>
      <c r="RMK104" s="24"/>
      <c r="RML104" s="24"/>
      <c r="RMM104" s="24"/>
      <c r="RMN104" s="24"/>
      <c r="RMO104" s="24"/>
      <c r="RMP104" s="24"/>
      <c r="RMQ104" s="24"/>
      <c r="RMR104" s="24"/>
      <c r="RMS104" s="24"/>
      <c r="RMT104" s="24"/>
      <c r="RMU104" s="24"/>
      <c r="RMV104" s="24"/>
      <c r="RMW104" s="24"/>
      <c r="RMX104" s="24"/>
      <c r="RMY104" s="24"/>
      <c r="RMZ104" s="24"/>
      <c r="RNA104" s="24"/>
      <c r="RNB104" s="24"/>
      <c r="RNC104" s="24"/>
      <c r="RND104" s="24"/>
      <c r="RNE104" s="24"/>
      <c r="RNF104" s="24"/>
      <c r="RNG104" s="24"/>
      <c r="RNH104" s="24"/>
      <c r="RNI104" s="24"/>
      <c r="RNJ104" s="24"/>
      <c r="RNK104" s="24"/>
      <c r="RNL104" s="24"/>
      <c r="RNM104" s="24"/>
      <c r="RNN104" s="24"/>
      <c r="RNO104" s="24"/>
      <c r="RNP104" s="24"/>
      <c r="RNQ104" s="24"/>
      <c r="RNR104" s="24"/>
      <c r="RNS104" s="24"/>
      <c r="RNT104" s="24"/>
      <c r="RNU104" s="24"/>
      <c r="RNV104" s="24"/>
      <c r="RNW104" s="24"/>
      <c r="RNX104" s="24"/>
      <c r="RNY104" s="24"/>
      <c r="RNZ104" s="24"/>
      <c r="ROA104" s="24"/>
      <c r="ROB104" s="24"/>
      <c r="ROC104" s="24"/>
      <c r="ROD104" s="24"/>
      <c r="ROE104" s="24"/>
      <c r="ROF104" s="24"/>
      <c r="ROG104" s="24"/>
      <c r="ROH104" s="24"/>
      <c r="ROI104" s="24"/>
      <c r="ROJ104" s="24"/>
      <c r="ROK104" s="24"/>
      <c r="ROL104" s="24"/>
      <c r="ROM104" s="24"/>
      <c r="RON104" s="24"/>
      <c r="ROO104" s="24"/>
      <c r="ROP104" s="24"/>
      <c r="ROQ104" s="24"/>
      <c r="ROR104" s="24"/>
      <c r="ROS104" s="24"/>
      <c r="ROT104" s="24"/>
      <c r="ROU104" s="24"/>
      <c r="ROV104" s="24"/>
      <c r="ROW104" s="24"/>
      <c r="ROX104" s="24"/>
      <c r="ROY104" s="24"/>
      <c r="ROZ104" s="24"/>
      <c r="RPA104" s="24"/>
      <c r="RPB104" s="24"/>
      <c r="RPC104" s="24"/>
      <c r="RPD104" s="24"/>
      <c r="RPE104" s="24"/>
      <c r="RPF104" s="24"/>
      <c r="RPG104" s="24"/>
      <c r="RPH104" s="24"/>
      <c r="RPI104" s="24"/>
      <c r="RPJ104" s="24"/>
      <c r="RPK104" s="24"/>
      <c r="RPL104" s="24"/>
      <c r="RPM104" s="24"/>
      <c r="RPN104" s="24"/>
      <c r="RPO104" s="24"/>
      <c r="RPP104" s="24"/>
      <c r="RPQ104" s="24"/>
      <c r="RPR104" s="24"/>
      <c r="RPS104" s="24"/>
      <c r="RPT104" s="24"/>
      <c r="RPU104" s="24"/>
      <c r="RPV104" s="24"/>
      <c r="RPW104" s="24"/>
      <c r="RPX104" s="24"/>
      <c r="RPY104" s="24"/>
      <c r="RPZ104" s="24"/>
      <c r="RQA104" s="24"/>
      <c r="RQB104" s="24"/>
      <c r="RQC104" s="24"/>
      <c r="RQD104" s="24"/>
      <c r="RQE104" s="24"/>
      <c r="RQF104" s="24"/>
      <c r="RQG104" s="24"/>
      <c r="RQH104" s="24"/>
      <c r="RQI104" s="24"/>
      <c r="RQJ104" s="24"/>
      <c r="RQK104" s="24"/>
      <c r="RQL104" s="24"/>
      <c r="RQM104" s="24"/>
      <c r="RQN104" s="24"/>
      <c r="RQO104" s="24"/>
      <c r="RQP104" s="24"/>
      <c r="RQQ104" s="24"/>
      <c r="RQR104" s="24"/>
      <c r="RQS104" s="24"/>
      <c r="RQT104" s="24"/>
      <c r="RQU104" s="24"/>
      <c r="RQV104" s="24"/>
      <c r="RQW104" s="24"/>
      <c r="RQX104" s="24"/>
      <c r="RQY104" s="24"/>
      <c r="RQZ104" s="24"/>
      <c r="RRA104" s="24"/>
      <c r="RRB104" s="24"/>
      <c r="RRC104" s="24"/>
      <c r="RRD104" s="24"/>
      <c r="RRE104" s="24"/>
      <c r="RRF104" s="24"/>
      <c r="RRG104" s="24"/>
      <c r="RRH104" s="24"/>
      <c r="RRI104" s="24"/>
      <c r="RRJ104" s="24"/>
      <c r="RRK104" s="24"/>
      <c r="RRL104" s="24"/>
      <c r="RRM104" s="24"/>
      <c r="RRN104" s="24"/>
      <c r="RRO104" s="24"/>
      <c r="RRP104" s="24"/>
      <c r="RRQ104" s="24"/>
      <c r="RRR104" s="24"/>
      <c r="RRS104" s="24"/>
      <c r="RRT104" s="24"/>
      <c r="RRU104" s="24"/>
      <c r="RRV104" s="24"/>
      <c r="RRW104" s="24"/>
      <c r="RRX104" s="24"/>
      <c r="RRY104" s="24"/>
      <c r="RRZ104" s="24"/>
      <c r="RSA104" s="24"/>
      <c r="RSB104" s="24"/>
      <c r="RSC104" s="24"/>
      <c r="RSD104" s="24"/>
      <c r="RSE104" s="24"/>
      <c r="RSF104" s="24"/>
      <c r="RSG104" s="24"/>
      <c r="RSH104" s="24"/>
      <c r="RSI104" s="24"/>
      <c r="RSJ104" s="24"/>
      <c r="RSK104" s="24"/>
      <c r="RSL104" s="24"/>
      <c r="RSM104" s="24"/>
      <c r="RSN104" s="24"/>
      <c r="RSO104" s="24"/>
      <c r="RSP104" s="24"/>
      <c r="RSQ104" s="24"/>
      <c r="RSR104" s="24"/>
      <c r="RSS104" s="24"/>
      <c r="RST104" s="24"/>
      <c r="RSU104" s="24"/>
      <c r="RSV104" s="24"/>
      <c r="RSW104" s="24"/>
      <c r="RSX104" s="24"/>
      <c r="RSY104" s="24"/>
      <c r="RSZ104" s="24"/>
      <c r="RTA104" s="24"/>
      <c r="RTB104" s="24"/>
      <c r="RTC104" s="24"/>
      <c r="RTD104" s="24"/>
      <c r="RTE104" s="24"/>
      <c r="RTF104" s="24"/>
      <c r="RTG104" s="24"/>
      <c r="RTH104" s="24"/>
      <c r="RTI104" s="24"/>
      <c r="RTJ104" s="24"/>
      <c r="RTK104" s="24"/>
      <c r="RTL104" s="24"/>
      <c r="RTM104" s="24"/>
      <c r="RTN104" s="24"/>
      <c r="RTO104" s="24"/>
      <c r="RTP104" s="24"/>
      <c r="RTQ104" s="24"/>
      <c r="RTR104" s="24"/>
      <c r="RTS104" s="24"/>
      <c r="RTT104" s="24"/>
      <c r="RTU104" s="24"/>
      <c r="RTV104" s="24"/>
      <c r="RTW104" s="24"/>
      <c r="RTX104" s="24"/>
      <c r="RTY104" s="24"/>
      <c r="RTZ104" s="24"/>
      <c r="RUA104" s="24"/>
      <c r="RUB104" s="24"/>
      <c r="RUC104" s="24"/>
      <c r="RUD104" s="24"/>
      <c r="RUE104" s="24"/>
      <c r="RUF104" s="24"/>
      <c r="RUG104" s="24"/>
      <c r="RUH104" s="24"/>
      <c r="RUI104" s="24"/>
      <c r="RUJ104" s="24"/>
      <c r="RUK104" s="24"/>
      <c r="RUL104" s="24"/>
      <c r="RUM104" s="24"/>
      <c r="RUN104" s="24"/>
      <c r="RUO104" s="24"/>
      <c r="RUP104" s="24"/>
      <c r="RUQ104" s="24"/>
      <c r="RUR104" s="24"/>
      <c r="RUS104" s="24"/>
      <c r="RUT104" s="24"/>
      <c r="RUU104" s="24"/>
      <c r="RUV104" s="24"/>
      <c r="RUW104" s="24"/>
      <c r="RUX104" s="24"/>
      <c r="RUY104" s="24"/>
      <c r="RUZ104" s="24"/>
      <c r="RVA104" s="24"/>
      <c r="RVB104" s="24"/>
      <c r="RVC104" s="24"/>
      <c r="RVD104" s="24"/>
      <c r="RVE104" s="24"/>
      <c r="RVF104" s="24"/>
      <c r="RVG104" s="24"/>
      <c r="RVH104" s="24"/>
      <c r="RVI104" s="24"/>
      <c r="RVJ104" s="24"/>
      <c r="RVK104" s="24"/>
      <c r="RVL104" s="24"/>
      <c r="RVM104" s="24"/>
      <c r="RVN104" s="24"/>
      <c r="RVO104" s="24"/>
      <c r="RVP104" s="24"/>
      <c r="RVQ104" s="24"/>
      <c r="RVR104" s="24"/>
      <c r="RVS104" s="24"/>
      <c r="RVT104" s="24"/>
      <c r="RVU104" s="24"/>
      <c r="RVV104" s="24"/>
      <c r="RVW104" s="24"/>
      <c r="RVX104" s="24"/>
      <c r="RVY104" s="24"/>
      <c r="RVZ104" s="24"/>
      <c r="RWA104" s="24"/>
      <c r="RWB104" s="24"/>
      <c r="RWC104" s="24"/>
      <c r="RWD104" s="24"/>
      <c r="RWE104" s="24"/>
      <c r="RWF104" s="24"/>
      <c r="RWG104" s="24"/>
      <c r="RWH104" s="24"/>
      <c r="RWI104" s="24"/>
      <c r="RWJ104" s="24"/>
      <c r="RWK104" s="24"/>
      <c r="RWL104" s="24"/>
      <c r="RWM104" s="24"/>
      <c r="RWN104" s="24"/>
      <c r="RWO104" s="24"/>
      <c r="RWP104" s="24"/>
      <c r="RWQ104" s="24"/>
      <c r="RWR104" s="24"/>
      <c r="RWS104" s="24"/>
      <c r="RWT104" s="24"/>
      <c r="RWU104" s="24"/>
      <c r="RWV104" s="24"/>
      <c r="RWW104" s="24"/>
      <c r="RWX104" s="24"/>
      <c r="RWY104" s="24"/>
      <c r="RWZ104" s="24"/>
      <c r="RXA104" s="24"/>
      <c r="RXB104" s="24"/>
      <c r="RXC104" s="24"/>
      <c r="RXD104" s="24"/>
      <c r="RXE104" s="24"/>
      <c r="RXF104" s="24"/>
      <c r="RXG104" s="24"/>
      <c r="RXH104" s="24"/>
      <c r="RXI104" s="24"/>
      <c r="RXJ104" s="24"/>
      <c r="RXK104" s="24"/>
      <c r="RXL104" s="24"/>
      <c r="RXM104" s="24"/>
      <c r="RXN104" s="24"/>
      <c r="RXO104" s="24"/>
      <c r="RXP104" s="24"/>
      <c r="RXQ104" s="24"/>
      <c r="RXR104" s="24"/>
      <c r="RXS104" s="24"/>
      <c r="RXT104" s="24"/>
      <c r="RXU104" s="24"/>
      <c r="RXV104" s="24"/>
      <c r="RXW104" s="24"/>
      <c r="RXX104" s="24"/>
      <c r="RXY104" s="24"/>
      <c r="RXZ104" s="24"/>
      <c r="RYA104" s="24"/>
      <c r="RYB104" s="24"/>
      <c r="RYC104" s="24"/>
      <c r="RYD104" s="24"/>
      <c r="RYE104" s="24"/>
      <c r="RYF104" s="24"/>
      <c r="RYG104" s="24"/>
      <c r="RYH104" s="24"/>
      <c r="RYI104" s="24"/>
      <c r="RYJ104" s="24"/>
      <c r="RYK104" s="24"/>
      <c r="RYL104" s="24"/>
      <c r="RYM104" s="24"/>
      <c r="RYN104" s="24"/>
      <c r="RYO104" s="24"/>
      <c r="RYP104" s="24"/>
      <c r="RYQ104" s="24"/>
      <c r="RYR104" s="24"/>
      <c r="RYS104" s="24"/>
      <c r="RYT104" s="24"/>
      <c r="RYU104" s="24"/>
      <c r="RYV104" s="24"/>
      <c r="RYW104" s="24"/>
      <c r="RYX104" s="24"/>
      <c r="RYY104" s="24"/>
      <c r="RYZ104" s="24"/>
      <c r="RZA104" s="24"/>
      <c r="RZB104" s="24"/>
      <c r="RZC104" s="24"/>
      <c r="RZD104" s="24"/>
      <c r="RZE104" s="24"/>
      <c r="RZF104" s="24"/>
      <c r="RZG104" s="24"/>
      <c r="RZH104" s="24"/>
      <c r="RZI104" s="24"/>
      <c r="RZJ104" s="24"/>
      <c r="RZK104" s="24"/>
      <c r="RZL104" s="24"/>
      <c r="RZM104" s="24"/>
      <c r="RZN104" s="24"/>
      <c r="RZO104" s="24"/>
      <c r="RZP104" s="24"/>
      <c r="RZQ104" s="24"/>
      <c r="RZR104" s="24"/>
      <c r="RZS104" s="24"/>
      <c r="RZT104" s="24"/>
      <c r="RZU104" s="24"/>
      <c r="RZV104" s="24"/>
      <c r="RZW104" s="24"/>
      <c r="RZX104" s="24"/>
      <c r="RZY104" s="24"/>
      <c r="RZZ104" s="24"/>
      <c r="SAA104" s="24"/>
      <c r="SAB104" s="24"/>
      <c r="SAC104" s="24"/>
      <c r="SAD104" s="24"/>
      <c r="SAE104" s="24"/>
      <c r="SAF104" s="24"/>
      <c r="SAG104" s="24"/>
      <c r="SAH104" s="24"/>
      <c r="SAI104" s="24"/>
      <c r="SAJ104" s="24"/>
      <c r="SAK104" s="24"/>
      <c r="SAL104" s="24"/>
      <c r="SAM104" s="24"/>
      <c r="SAN104" s="24"/>
      <c r="SAO104" s="24"/>
      <c r="SAP104" s="24"/>
      <c r="SAQ104" s="24"/>
      <c r="SAR104" s="24"/>
      <c r="SAS104" s="24"/>
      <c r="SAT104" s="24"/>
      <c r="SAU104" s="24"/>
      <c r="SAV104" s="24"/>
      <c r="SAW104" s="24"/>
      <c r="SAX104" s="24"/>
      <c r="SAY104" s="24"/>
      <c r="SAZ104" s="24"/>
      <c r="SBA104" s="24"/>
      <c r="SBB104" s="24"/>
      <c r="SBC104" s="24"/>
      <c r="SBD104" s="24"/>
      <c r="SBE104" s="24"/>
      <c r="SBF104" s="24"/>
      <c r="SBG104" s="24"/>
      <c r="SBH104" s="24"/>
      <c r="SBI104" s="24"/>
      <c r="SBJ104" s="24"/>
      <c r="SBK104" s="24"/>
      <c r="SBL104" s="24"/>
      <c r="SBM104" s="24"/>
      <c r="SBN104" s="24"/>
      <c r="SBO104" s="24"/>
      <c r="SBP104" s="24"/>
      <c r="SBQ104" s="24"/>
      <c r="SBR104" s="24"/>
      <c r="SBS104" s="24"/>
      <c r="SBT104" s="24"/>
      <c r="SBU104" s="24"/>
      <c r="SBV104" s="24"/>
      <c r="SBW104" s="24"/>
      <c r="SBX104" s="24"/>
      <c r="SBY104" s="24"/>
      <c r="SBZ104" s="24"/>
      <c r="SCA104" s="24"/>
      <c r="SCB104" s="24"/>
      <c r="SCC104" s="24"/>
      <c r="SCD104" s="24"/>
      <c r="SCE104" s="24"/>
      <c r="SCF104" s="24"/>
      <c r="SCG104" s="24"/>
      <c r="SCH104" s="24"/>
      <c r="SCI104" s="24"/>
      <c r="SCJ104" s="24"/>
      <c r="SCK104" s="24"/>
      <c r="SCL104" s="24"/>
      <c r="SCM104" s="24"/>
      <c r="SCN104" s="24"/>
      <c r="SCO104" s="24"/>
      <c r="SCP104" s="24"/>
      <c r="SCQ104" s="24"/>
      <c r="SCR104" s="24"/>
      <c r="SCS104" s="24"/>
      <c r="SCT104" s="24"/>
      <c r="SCU104" s="24"/>
      <c r="SCV104" s="24"/>
      <c r="SCW104" s="24"/>
      <c r="SCX104" s="24"/>
      <c r="SCY104" s="24"/>
      <c r="SCZ104" s="24"/>
      <c r="SDA104" s="24"/>
      <c r="SDB104" s="24"/>
      <c r="SDC104" s="24"/>
      <c r="SDD104" s="24"/>
      <c r="SDE104" s="24"/>
      <c r="SDF104" s="24"/>
      <c r="SDG104" s="24"/>
      <c r="SDH104" s="24"/>
      <c r="SDI104" s="24"/>
      <c r="SDJ104" s="24"/>
      <c r="SDK104" s="24"/>
      <c r="SDL104" s="24"/>
      <c r="SDM104" s="24"/>
      <c r="SDN104" s="24"/>
      <c r="SDO104" s="24"/>
      <c r="SDP104" s="24"/>
      <c r="SDQ104" s="24"/>
      <c r="SDR104" s="24"/>
      <c r="SDS104" s="24"/>
      <c r="SDT104" s="24"/>
      <c r="SDU104" s="24"/>
      <c r="SDV104" s="24"/>
      <c r="SDW104" s="24"/>
      <c r="SDX104" s="24"/>
      <c r="SDY104" s="24"/>
      <c r="SDZ104" s="24"/>
      <c r="SEA104" s="24"/>
      <c r="SEB104" s="24"/>
      <c r="SEC104" s="24"/>
      <c r="SED104" s="24"/>
      <c r="SEE104" s="24"/>
      <c r="SEF104" s="24"/>
      <c r="SEG104" s="24"/>
      <c r="SEH104" s="24"/>
      <c r="SEI104" s="24"/>
      <c r="SEJ104" s="24"/>
      <c r="SEK104" s="24"/>
      <c r="SEL104" s="24"/>
      <c r="SEM104" s="24"/>
      <c r="SEN104" s="24"/>
      <c r="SEO104" s="24"/>
      <c r="SEP104" s="24"/>
      <c r="SEQ104" s="24"/>
      <c r="SER104" s="24"/>
      <c r="SES104" s="24"/>
      <c r="SET104" s="24"/>
      <c r="SEU104" s="24"/>
      <c r="SEV104" s="24"/>
      <c r="SEW104" s="24"/>
      <c r="SEX104" s="24"/>
      <c r="SEY104" s="24"/>
      <c r="SEZ104" s="24"/>
      <c r="SFA104" s="24"/>
      <c r="SFB104" s="24"/>
      <c r="SFC104" s="24"/>
      <c r="SFD104" s="24"/>
      <c r="SFE104" s="24"/>
      <c r="SFF104" s="24"/>
      <c r="SFG104" s="24"/>
      <c r="SFH104" s="24"/>
      <c r="SFI104" s="24"/>
      <c r="SFJ104" s="24"/>
      <c r="SFK104" s="24"/>
      <c r="SFL104" s="24"/>
      <c r="SFM104" s="24"/>
      <c r="SFN104" s="24"/>
      <c r="SFO104" s="24"/>
      <c r="SFP104" s="24"/>
      <c r="SFQ104" s="24"/>
      <c r="SFR104" s="24"/>
      <c r="SFS104" s="24"/>
      <c r="SFT104" s="24"/>
      <c r="SFU104" s="24"/>
      <c r="SFV104" s="24"/>
      <c r="SFW104" s="24"/>
      <c r="SFX104" s="24"/>
      <c r="SFY104" s="24"/>
      <c r="SFZ104" s="24"/>
      <c r="SGA104" s="24"/>
      <c r="SGB104" s="24"/>
      <c r="SGC104" s="24"/>
      <c r="SGD104" s="24"/>
      <c r="SGE104" s="24"/>
      <c r="SGF104" s="24"/>
      <c r="SGG104" s="24"/>
      <c r="SGH104" s="24"/>
      <c r="SGI104" s="24"/>
      <c r="SGJ104" s="24"/>
      <c r="SGK104" s="24"/>
      <c r="SGL104" s="24"/>
      <c r="SGM104" s="24"/>
      <c r="SGN104" s="24"/>
      <c r="SGO104" s="24"/>
      <c r="SGP104" s="24"/>
      <c r="SGQ104" s="24"/>
      <c r="SGR104" s="24"/>
      <c r="SGS104" s="24"/>
      <c r="SGT104" s="24"/>
      <c r="SGU104" s="24"/>
      <c r="SGV104" s="24"/>
      <c r="SGW104" s="24"/>
      <c r="SGX104" s="24"/>
      <c r="SGY104" s="24"/>
      <c r="SGZ104" s="24"/>
      <c r="SHA104" s="24"/>
      <c r="SHB104" s="24"/>
      <c r="SHC104" s="24"/>
      <c r="SHD104" s="24"/>
      <c r="SHE104" s="24"/>
      <c r="SHF104" s="24"/>
      <c r="SHG104" s="24"/>
      <c r="SHH104" s="24"/>
      <c r="SHI104" s="24"/>
      <c r="SHJ104" s="24"/>
      <c r="SHK104" s="24"/>
      <c r="SHL104" s="24"/>
      <c r="SHM104" s="24"/>
      <c r="SHN104" s="24"/>
      <c r="SHO104" s="24"/>
      <c r="SHP104" s="24"/>
      <c r="SHQ104" s="24"/>
      <c r="SHR104" s="24"/>
      <c r="SHS104" s="24"/>
      <c r="SHT104" s="24"/>
      <c r="SHU104" s="24"/>
      <c r="SHV104" s="24"/>
      <c r="SHW104" s="24"/>
      <c r="SHX104" s="24"/>
      <c r="SHY104" s="24"/>
      <c r="SHZ104" s="24"/>
      <c r="SIA104" s="24"/>
      <c r="SIB104" s="24"/>
      <c r="SIC104" s="24"/>
      <c r="SID104" s="24"/>
      <c r="SIE104" s="24"/>
      <c r="SIF104" s="24"/>
      <c r="SIG104" s="24"/>
      <c r="SIH104" s="24"/>
      <c r="SII104" s="24"/>
      <c r="SIJ104" s="24"/>
      <c r="SIK104" s="24"/>
      <c r="SIL104" s="24"/>
      <c r="SIM104" s="24"/>
      <c r="SIN104" s="24"/>
      <c r="SIO104" s="24"/>
      <c r="SIP104" s="24"/>
      <c r="SIQ104" s="24"/>
      <c r="SIR104" s="24"/>
      <c r="SIS104" s="24"/>
      <c r="SIT104" s="24"/>
      <c r="SIU104" s="24"/>
      <c r="SIV104" s="24"/>
      <c r="SIW104" s="24"/>
      <c r="SIX104" s="24"/>
      <c r="SIY104" s="24"/>
      <c r="SIZ104" s="24"/>
      <c r="SJA104" s="24"/>
      <c r="SJB104" s="24"/>
      <c r="SJC104" s="24"/>
      <c r="SJD104" s="24"/>
      <c r="SJE104" s="24"/>
      <c r="SJF104" s="24"/>
      <c r="SJG104" s="24"/>
      <c r="SJH104" s="24"/>
      <c r="SJI104" s="24"/>
      <c r="SJJ104" s="24"/>
      <c r="SJK104" s="24"/>
      <c r="SJL104" s="24"/>
      <c r="SJM104" s="24"/>
      <c r="SJN104" s="24"/>
      <c r="SJO104" s="24"/>
      <c r="SJP104" s="24"/>
      <c r="SJQ104" s="24"/>
      <c r="SJR104" s="24"/>
      <c r="SJS104" s="24"/>
      <c r="SJT104" s="24"/>
      <c r="SJU104" s="24"/>
      <c r="SJV104" s="24"/>
      <c r="SJW104" s="24"/>
      <c r="SJX104" s="24"/>
      <c r="SJY104" s="24"/>
      <c r="SJZ104" s="24"/>
      <c r="SKA104" s="24"/>
      <c r="SKB104" s="24"/>
      <c r="SKC104" s="24"/>
      <c r="SKD104" s="24"/>
      <c r="SKE104" s="24"/>
      <c r="SKF104" s="24"/>
      <c r="SKG104" s="24"/>
      <c r="SKH104" s="24"/>
      <c r="SKI104" s="24"/>
      <c r="SKJ104" s="24"/>
      <c r="SKK104" s="24"/>
      <c r="SKL104" s="24"/>
      <c r="SKM104" s="24"/>
      <c r="SKN104" s="24"/>
      <c r="SKO104" s="24"/>
      <c r="SKP104" s="24"/>
      <c r="SKQ104" s="24"/>
      <c r="SKR104" s="24"/>
      <c r="SKS104" s="24"/>
      <c r="SKT104" s="24"/>
      <c r="SKU104" s="24"/>
      <c r="SKV104" s="24"/>
      <c r="SKW104" s="24"/>
      <c r="SKX104" s="24"/>
      <c r="SKY104" s="24"/>
      <c r="SKZ104" s="24"/>
      <c r="SLA104" s="24"/>
      <c r="SLB104" s="24"/>
      <c r="SLC104" s="24"/>
      <c r="SLD104" s="24"/>
      <c r="SLE104" s="24"/>
      <c r="SLF104" s="24"/>
      <c r="SLG104" s="24"/>
      <c r="SLH104" s="24"/>
      <c r="SLI104" s="24"/>
      <c r="SLJ104" s="24"/>
      <c r="SLK104" s="24"/>
      <c r="SLL104" s="24"/>
      <c r="SLM104" s="24"/>
      <c r="SLN104" s="24"/>
      <c r="SLO104" s="24"/>
      <c r="SLP104" s="24"/>
      <c r="SLQ104" s="24"/>
      <c r="SLR104" s="24"/>
      <c r="SLS104" s="24"/>
      <c r="SLT104" s="24"/>
      <c r="SLU104" s="24"/>
      <c r="SLV104" s="24"/>
      <c r="SLW104" s="24"/>
      <c r="SLX104" s="24"/>
      <c r="SLY104" s="24"/>
      <c r="SLZ104" s="24"/>
      <c r="SMA104" s="24"/>
      <c r="SMB104" s="24"/>
      <c r="SMC104" s="24"/>
      <c r="SMD104" s="24"/>
      <c r="SME104" s="24"/>
      <c r="SMF104" s="24"/>
      <c r="SMG104" s="24"/>
      <c r="SMH104" s="24"/>
      <c r="SMI104" s="24"/>
      <c r="SMJ104" s="24"/>
      <c r="SMK104" s="24"/>
      <c r="SML104" s="24"/>
      <c r="SMM104" s="24"/>
      <c r="SMN104" s="24"/>
      <c r="SMO104" s="24"/>
      <c r="SMP104" s="24"/>
      <c r="SMQ104" s="24"/>
      <c r="SMR104" s="24"/>
      <c r="SMS104" s="24"/>
      <c r="SMT104" s="24"/>
      <c r="SMU104" s="24"/>
      <c r="SMV104" s="24"/>
      <c r="SMW104" s="24"/>
      <c r="SMX104" s="24"/>
      <c r="SMY104" s="24"/>
      <c r="SMZ104" s="24"/>
      <c r="SNA104" s="24"/>
      <c r="SNB104" s="24"/>
      <c r="SNC104" s="24"/>
      <c r="SND104" s="24"/>
      <c r="SNE104" s="24"/>
      <c r="SNF104" s="24"/>
      <c r="SNG104" s="24"/>
      <c r="SNH104" s="24"/>
      <c r="SNI104" s="24"/>
      <c r="SNJ104" s="24"/>
      <c r="SNK104" s="24"/>
      <c r="SNL104" s="24"/>
      <c r="SNM104" s="24"/>
      <c r="SNN104" s="24"/>
      <c r="SNO104" s="24"/>
      <c r="SNP104" s="24"/>
      <c r="SNQ104" s="24"/>
      <c r="SNR104" s="24"/>
      <c r="SNS104" s="24"/>
      <c r="SNT104" s="24"/>
      <c r="SNU104" s="24"/>
      <c r="SNV104" s="24"/>
      <c r="SNW104" s="24"/>
      <c r="SNX104" s="24"/>
      <c r="SNY104" s="24"/>
      <c r="SNZ104" s="24"/>
      <c r="SOA104" s="24"/>
      <c r="SOB104" s="24"/>
      <c r="SOC104" s="24"/>
      <c r="SOD104" s="24"/>
      <c r="SOE104" s="24"/>
      <c r="SOF104" s="24"/>
      <c r="SOG104" s="24"/>
      <c r="SOH104" s="24"/>
      <c r="SOI104" s="24"/>
      <c r="SOJ104" s="24"/>
      <c r="SOK104" s="24"/>
      <c r="SOL104" s="24"/>
      <c r="SOM104" s="24"/>
      <c r="SON104" s="24"/>
      <c r="SOO104" s="24"/>
      <c r="SOP104" s="24"/>
      <c r="SOQ104" s="24"/>
      <c r="SOR104" s="24"/>
      <c r="SOS104" s="24"/>
      <c r="SOT104" s="24"/>
      <c r="SOU104" s="24"/>
      <c r="SOV104" s="24"/>
      <c r="SOW104" s="24"/>
      <c r="SOX104" s="24"/>
      <c r="SOY104" s="24"/>
      <c r="SOZ104" s="24"/>
      <c r="SPA104" s="24"/>
      <c r="SPB104" s="24"/>
      <c r="SPC104" s="24"/>
      <c r="SPD104" s="24"/>
      <c r="SPE104" s="24"/>
      <c r="SPF104" s="24"/>
      <c r="SPG104" s="24"/>
      <c r="SPH104" s="24"/>
      <c r="SPI104" s="24"/>
      <c r="SPJ104" s="24"/>
      <c r="SPK104" s="24"/>
      <c r="SPL104" s="24"/>
      <c r="SPM104" s="24"/>
      <c r="SPN104" s="24"/>
      <c r="SPO104" s="24"/>
      <c r="SPP104" s="24"/>
      <c r="SPQ104" s="24"/>
      <c r="SPR104" s="24"/>
      <c r="SPS104" s="24"/>
      <c r="SPT104" s="24"/>
      <c r="SPU104" s="24"/>
      <c r="SPV104" s="24"/>
      <c r="SPW104" s="24"/>
      <c r="SPX104" s="24"/>
      <c r="SPY104" s="24"/>
      <c r="SPZ104" s="24"/>
      <c r="SQA104" s="24"/>
      <c r="SQB104" s="24"/>
      <c r="SQC104" s="24"/>
      <c r="SQD104" s="24"/>
      <c r="SQE104" s="24"/>
      <c r="SQF104" s="24"/>
      <c r="SQG104" s="24"/>
      <c r="SQH104" s="24"/>
      <c r="SQI104" s="24"/>
      <c r="SQJ104" s="24"/>
      <c r="SQK104" s="24"/>
      <c r="SQL104" s="24"/>
      <c r="SQM104" s="24"/>
      <c r="SQN104" s="24"/>
      <c r="SQO104" s="24"/>
      <c r="SQP104" s="24"/>
      <c r="SQQ104" s="24"/>
      <c r="SQR104" s="24"/>
      <c r="SQS104" s="24"/>
      <c r="SQT104" s="24"/>
      <c r="SQU104" s="24"/>
      <c r="SQV104" s="24"/>
      <c r="SQW104" s="24"/>
      <c r="SQX104" s="24"/>
      <c r="SQY104" s="24"/>
      <c r="SQZ104" s="24"/>
      <c r="SRA104" s="24"/>
      <c r="SRB104" s="24"/>
      <c r="SRC104" s="24"/>
      <c r="SRD104" s="24"/>
      <c r="SRE104" s="24"/>
      <c r="SRF104" s="24"/>
      <c r="SRG104" s="24"/>
      <c r="SRH104" s="24"/>
      <c r="SRI104" s="24"/>
      <c r="SRJ104" s="24"/>
      <c r="SRK104" s="24"/>
      <c r="SRL104" s="24"/>
      <c r="SRM104" s="24"/>
      <c r="SRN104" s="24"/>
      <c r="SRO104" s="24"/>
      <c r="SRP104" s="24"/>
      <c r="SRQ104" s="24"/>
      <c r="SRR104" s="24"/>
      <c r="SRS104" s="24"/>
      <c r="SRT104" s="24"/>
      <c r="SRU104" s="24"/>
      <c r="SRV104" s="24"/>
      <c r="SRW104" s="24"/>
      <c r="SRX104" s="24"/>
      <c r="SRY104" s="24"/>
      <c r="SRZ104" s="24"/>
      <c r="SSA104" s="24"/>
      <c r="SSB104" s="24"/>
      <c r="SSC104" s="24"/>
      <c r="SSD104" s="24"/>
      <c r="SSE104" s="24"/>
      <c r="SSF104" s="24"/>
      <c r="SSG104" s="24"/>
      <c r="SSH104" s="24"/>
      <c r="SSI104" s="24"/>
      <c r="SSJ104" s="24"/>
      <c r="SSK104" s="24"/>
      <c r="SSL104" s="24"/>
      <c r="SSM104" s="24"/>
      <c r="SSN104" s="24"/>
      <c r="SSO104" s="24"/>
      <c r="SSP104" s="24"/>
      <c r="SSQ104" s="24"/>
      <c r="SSR104" s="24"/>
      <c r="SSS104" s="24"/>
      <c r="SST104" s="24"/>
      <c r="SSU104" s="24"/>
      <c r="SSV104" s="24"/>
      <c r="SSW104" s="24"/>
      <c r="SSX104" s="24"/>
      <c r="SSY104" s="24"/>
      <c r="SSZ104" s="24"/>
      <c r="STA104" s="24"/>
      <c r="STB104" s="24"/>
      <c r="STC104" s="24"/>
      <c r="STD104" s="24"/>
      <c r="STE104" s="24"/>
      <c r="STF104" s="24"/>
      <c r="STG104" s="24"/>
      <c r="STH104" s="24"/>
      <c r="STI104" s="24"/>
      <c r="STJ104" s="24"/>
      <c r="STK104" s="24"/>
      <c r="STL104" s="24"/>
      <c r="STM104" s="24"/>
      <c r="STN104" s="24"/>
      <c r="STO104" s="24"/>
      <c r="STP104" s="24"/>
      <c r="STQ104" s="24"/>
      <c r="STR104" s="24"/>
      <c r="STS104" s="24"/>
      <c r="STT104" s="24"/>
      <c r="STU104" s="24"/>
      <c r="STV104" s="24"/>
      <c r="STW104" s="24"/>
      <c r="STX104" s="24"/>
      <c r="STY104" s="24"/>
      <c r="STZ104" s="24"/>
      <c r="SUA104" s="24"/>
      <c r="SUB104" s="24"/>
      <c r="SUC104" s="24"/>
      <c r="SUD104" s="24"/>
      <c r="SUE104" s="24"/>
      <c r="SUF104" s="24"/>
      <c r="SUG104" s="24"/>
      <c r="SUH104" s="24"/>
      <c r="SUI104" s="24"/>
      <c r="SUJ104" s="24"/>
      <c r="SUK104" s="24"/>
      <c r="SUL104" s="24"/>
      <c r="SUM104" s="24"/>
      <c r="SUN104" s="24"/>
      <c r="SUO104" s="24"/>
      <c r="SUP104" s="24"/>
      <c r="SUQ104" s="24"/>
      <c r="SUR104" s="24"/>
      <c r="SUS104" s="24"/>
      <c r="SUT104" s="24"/>
      <c r="SUU104" s="24"/>
      <c r="SUV104" s="24"/>
      <c r="SUW104" s="24"/>
      <c r="SUX104" s="24"/>
      <c r="SUY104" s="24"/>
      <c r="SUZ104" s="24"/>
      <c r="SVA104" s="24"/>
      <c r="SVB104" s="24"/>
      <c r="SVC104" s="24"/>
      <c r="SVD104" s="24"/>
      <c r="SVE104" s="24"/>
      <c r="SVF104" s="24"/>
      <c r="SVG104" s="24"/>
      <c r="SVH104" s="24"/>
      <c r="SVI104" s="24"/>
      <c r="SVJ104" s="24"/>
      <c r="SVK104" s="24"/>
      <c r="SVL104" s="24"/>
      <c r="SVM104" s="24"/>
      <c r="SVN104" s="24"/>
      <c r="SVO104" s="24"/>
      <c r="SVP104" s="24"/>
      <c r="SVQ104" s="24"/>
      <c r="SVR104" s="24"/>
      <c r="SVS104" s="24"/>
      <c r="SVT104" s="24"/>
      <c r="SVU104" s="24"/>
      <c r="SVV104" s="24"/>
      <c r="SVW104" s="24"/>
      <c r="SVX104" s="24"/>
      <c r="SVY104" s="24"/>
      <c r="SVZ104" s="24"/>
      <c r="SWA104" s="24"/>
      <c r="SWB104" s="24"/>
      <c r="SWC104" s="24"/>
      <c r="SWD104" s="24"/>
      <c r="SWE104" s="24"/>
      <c r="SWF104" s="24"/>
      <c r="SWG104" s="24"/>
      <c r="SWH104" s="24"/>
      <c r="SWI104" s="24"/>
      <c r="SWJ104" s="24"/>
      <c r="SWK104" s="24"/>
      <c r="SWL104" s="24"/>
      <c r="SWM104" s="24"/>
      <c r="SWN104" s="24"/>
      <c r="SWO104" s="24"/>
      <c r="SWP104" s="24"/>
      <c r="SWQ104" s="24"/>
      <c r="SWR104" s="24"/>
      <c r="SWS104" s="24"/>
      <c r="SWT104" s="24"/>
      <c r="SWU104" s="24"/>
      <c r="SWV104" s="24"/>
      <c r="SWW104" s="24"/>
      <c r="SWX104" s="24"/>
      <c r="SWY104" s="24"/>
      <c r="SWZ104" s="24"/>
      <c r="SXA104" s="24"/>
      <c r="SXB104" s="24"/>
      <c r="SXC104" s="24"/>
      <c r="SXD104" s="24"/>
      <c r="SXE104" s="24"/>
      <c r="SXF104" s="24"/>
      <c r="SXG104" s="24"/>
      <c r="SXH104" s="24"/>
      <c r="SXI104" s="24"/>
      <c r="SXJ104" s="24"/>
      <c r="SXK104" s="24"/>
      <c r="SXL104" s="24"/>
      <c r="SXM104" s="24"/>
      <c r="SXN104" s="24"/>
      <c r="SXO104" s="24"/>
      <c r="SXP104" s="24"/>
      <c r="SXQ104" s="24"/>
      <c r="SXR104" s="24"/>
      <c r="SXS104" s="24"/>
      <c r="SXT104" s="24"/>
      <c r="SXU104" s="24"/>
      <c r="SXV104" s="24"/>
      <c r="SXW104" s="24"/>
      <c r="SXX104" s="24"/>
      <c r="SXY104" s="24"/>
      <c r="SXZ104" s="24"/>
      <c r="SYA104" s="24"/>
      <c r="SYB104" s="24"/>
      <c r="SYC104" s="24"/>
      <c r="SYD104" s="24"/>
      <c r="SYE104" s="24"/>
      <c r="SYF104" s="24"/>
      <c r="SYG104" s="24"/>
      <c r="SYH104" s="24"/>
      <c r="SYI104" s="24"/>
      <c r="SYJ104" s="24"/>
      <c r="SYK104" s="24"/>
      <c r="SYL104" s="24"/>
      <c r="SYM104" s="24"/>
      <c r="SYN104" s="24"/>
      <c r="SYO104" s="24"/>
      <c r="SYP104" s="24"/>
      <c r="SYQ104" s="24"/>
      <c r="SYR104" s="24"/>
      <c r="SYS104" s="24"/>
      <c r="SYT104" s="24"/>
      <c r="SYU104" s="24"/>
      <c r="SYV104" s="24"/>
      <c r="SYW104" s="24"/>
      <c r="SYX104" s="24"/>
      <c r="SYY104" s="24"/>
      <c r="SYZ104" s="24"/>
      <c r="SZA104" s="24"/>
      <c r="SZB104" s="24"/>
      <c r="SZC104" s="24"/>
      <c r="SZD104" s="24"/>
      <c r="SZE104" s="24"/>
      <c r="SZF104" s="24"/>
      <c r="SZG104" s="24"/>
      <c r="SZH104" s="24"/>
      <c r="SZI104" s="24"/>
      <c r="SZJ104" s="24"/>
      <c r="SZK104" s="24"/>
      <c r="SZL104" s="24"/>
      <c r="SZM104" s="24"/>
      <c r="SZN104" s="24"/>
      <c r="SZO104" s="24"/>
      <c r="SZP104" s="24"/>
      <c r="SZQ104" s="24"/>
      <c r="SZR104" s="24"/>
      <c r="SZS104" s="24"/>
      <c r="SZT104" s="24"/>
      <c r="SZU104" s="24"/>
      <c r="SZV104" s="24"/>
      <c r="SZW104" s="24"/>
      <c r="SZX104" s="24"/>
      <c r="SZY104" s="24"/>
      <c r="SZZ104" s="24"/>
      <c r="TAA104" s="24"/>
      <c r="TAB104" s="24"/>
      <c r="TAC104" s="24"/>
      <c r="TAD104" s="24"/>
      <c r="TAE104" s="24"/>
      <c r="TAF104" s="24"/>
      <c r="TAG104" s="24"/>
      <c r="TAH104" s="24"/>
      <c r="TAI104" s="24"/>
      <c r="TAJ104" s="24"/>
      <c r="TAK104" s="24"/>
      <c r="TAL104" s="24"/>
      <c r="TAM104" s="24"/>
      <c r="TAN104" s="24"/>
      <c r="TAO104" s="24"/>
      <c r="TAP104" s="24"/>
      <c r="TAQ104" s="24"/>
      <c r="TAR104" s="24"/>
      <c r="TAS104" s="24"/>
      <c r="TAT104" s="24"/>
      <c r="TAU104" s="24"/>
      <c r="TAV104" s="24"/>
      <c r="TAW104" s="24"/>
      <c r="TAX104" s="24"/>
      <c r="TAY104" s="24"/>
      <c r="TAZ104" s="24"/>
      <c r="TBA104" s="24"/>
      <c r="TBB104" s="24"/>
      <c r="TBC104" s="24"/>
      <c r="TBD104" s="24"/>
      <c r="TBE104" s="24"/>
      <c r="TBF104" s="24"/>
      <c r="TBG104" s="24"/>
      <c r="TBH104" s="24"/>
      <c r="TBI104" s="24"/>
      <c r="TBJ104" s="24"/>
      <c r="TBK104" s="24"/>
      <c r="TBL104" s="24"/>
      <c r="TBM104" s="24"/>
      <c r="TBN104" s="24"/>
      <c r="TBO104" s="24"/>
      <c r="TBP104" s="24"/>
      <c r="TBQ104" s="24"/>
      <c r="TBR104" s="24"/>
      <c r="TBS104" s="24"/>
      <c r="TBT104" s="24"/>
      <c r="TBU104" s="24"/>
      <c r="TBV104" s="24"/>
      <c r="TBW104" s="24"/>
      <c r="TBX104" s="24"/>
      <c r="TBY104" s="24"/>
      <c r="TBZ104" s="24"/>
      <c r="TCA104" s="24"/>
      <c r="TCB104" s="24"/>
      <c r="TCC104" s="24"/>
      <c r="TCD104" s="24"/>
      <c r="TCE104" s="24"/>
      <c r="TCF104" s="24"/>
      <c r="TCG104" s="24"/>
      <c r="TCH104" s="24"/>
      <c r="TCI104" s="24"/>
      <c r="TCJ104" s="24"/>
      <c r="TCK104" s="24"/>
      <c r="TCL104" s="24"/>
      <c r="TCM104" s="24"/>
      <c r="TCN104" s="24"/>
      <c r="TCO104" s="24"/>
      <c r="TCP104" s="24"/>
      <c r="TCQ104" s="24"/>
      <c r="TCR104" s="24"/>
      <c r="TCS104" s="24"/>
      <c r="TCT104" s="24"/>
      <c r="TCU104" s="24"/>
      <c r="TCV104" s="24"/>
      <c r="TCW104" s="24"/>
      <c r="TCX104" s="24"/>
      <c r="TCY104" s="24"/>
      <c r="TCZ104" s="24"/>
      <c r="TDA104" s="24"/>
      <c r="TDB104" s="24"/>
      <c r="TDC104" s="24"/>
      <c r="TDD104" s="24"/>
      <c r="TDE104" s="24"/>
      <c r="TDF104" s="24"/>
      <c r="TDG104" s="24"/>
      <c r="TDH104" s="24"/>
      <c r="TDI104" s="24"/>
      <c r="TDJ104" s="24"/>
      <c r="TDK104" s="24"/>
      <c r="TDL104" s="24"/>
      <c r="TDM104" s="24"/>
      <c r="TDN104" s="24"/>
      <c r="TDO104" s="24"/>
      <c r="TDP104" s="24"/>
      <c r="TDQ104" s="24"/>
      <c r="TDR104" s="24"/>
      <c r="TDS104" s="24"/>
      <c r="TDT104" s="24"/>
      <c r="TDU104" s="24"/>
      <c r="TDV104" s="24"/>
      <c r="TDW104" s="24"/>
      <c r="TDX104" s="24"/>
      <c r="TDY104" s="24"/>
      <c r="TDZ104" s="24"/>
      <c r="TEA104" s="24"/>
      <c r="TEB104" s="24"/>
      <c r="TEC104" s="24"/>
      <c r="TED104" s="24"/>
      <c r="TEE104" s="24"/>
      <c r="TEF104" s="24"/>
      <c r="TEG104" s="24"/>
      <c r="TEH104" s="24"/>
      <c r="TEI104" s="24"/>
      <c r="TEJ104" s="24"/>
      <c r="TEK104" s="24"/>
      <c r="TEL104" s="24"/>
      <c r="TEM104" s="24"/>
      <c r="TEN104" s="24"/>
      <c r="TEO104" s="24"/>
      <c r="TEP104" s="24"/>
      <c r="TEQ104" s="24"/>
      <c r="TER104" s="24"/>
      <c r="TES104" s="24"/>
      <c r="TET104" s="24"/>
      <c r="TEU104" s="24"/>
      <c r="TEV104" s="24"/>
      <c r="TEW104" s="24"/>
      <c r="TEX104" s="24"/>
      <c r="TEY104" s="24"/>
      <c r="TEZ104" s="24"/>
      <c r="TFA104" s="24"/>
      <c r="TFB104" s="24"/>
      <c r="TFC104" s="24"/>
      <c r="TFD104" s="24"/>
      <c r="TFE104" s="24"/>
      <c r="TFF104" s="24"/>
      <c r="TFG104" s="24"/>
      <c r="TFH104" s="24"/>
      <c r="TFI104" s="24"/>
      <c r="TFJ104" s="24"/>
      <c r="TFK104" s="24"/>
      <c r="TFL104" s="24"/>
      <c r="TFM104" s="24"/>
      <c r="TFN104" s="24"/>
      <c r="TFO104" s="24"/>
      <c r="TFP104" s="24"/>
      <c r="TFQ104" s="24"/>
      <c r="TFR104" s="24"/>
      <c r="TFS104" s="24"/>
      <c r="TFT104" s="24"/>
      <c r="TFU104" s="24"/>
      <c r="TFV104" s="24"/>
      <c r="TFW104" s="24"/>
      <c r="TFX104" s="24"/>
      <c r="TFY104" s="24"/>
      <c r="TFZ104" s="24"/>
      <c r="TGA104" s="24"/>
      <c r="TGB104" s="24"/>
      <c r="TGC104" s="24"/>
      <c r="TGD104" s="24"/>
      <c r="TGE104" s="24"/>
      <c r="TGF104" s="24"/>
      <c r="TGG104" s="24"/>
      <c r="TGH104" s="24"/>
      <c r="TGI104" s="24"/>
      <c r="TGJ104" s="24"/>
      <c r="TGK104" s="24"/>
      <c r="TGL104" s="24"/>
      <c r="TGM104" s="24"/>
      <c r="TGN104" s="24"/>
      <c r="TGO104" s="24"/>
      <c r="TGP104" s="24"/>
      <c r="TGQ104" s="24"/>
      <c r="TGR104" s="24"/>
      <c r="TGS104" s="24"/>
      <c r="TGT104" s="24"/>
      <c r="TGU104" s="24"/>
      <c r="TGV104" s="24"/>
      <c r="TGW104" s="24"/>
      <c r="TGX104" s="24"/>
      <c r="TGY104" s="24"/>
      <c r="TGZ104" s="24"/>
      <c r="THA104" s="24"/>
      <c r="THB104" s="24"/>
      <c r="THC104" s="24"/>
      <c r="THD104" s="24"/>
      <c r="THE104" s="24"/>
      <c r="THF104" s="24"/>
      <c r="THG104" s="24"/>
      <c r="THH104" s="24"/>
      <c r="THI104" s="24"/>
      <c r="THJ104" s="24"/>
      <c r="THK104" s="24"/>
      <c r="THL104" s="24"/>
      <c r="THM104" s="24"/>
      <c r="THN104" s="24"/>
      <c r="THO104" s="24"/>
      <c r="THP104" s="24"/>
      <c r="THQ104" s="24"/>
      <c r="THR104" s="24"/>
      <c r="THS104" s="24"/>
      <c r="THT104" s="24"/>
      <c r="THU104" s="24"/>
      <c r="THV104" s="24"/>
      <c r="THW104" s="24"/>
      <c r="THX104" s="24"/>
      <c r="THY104" s="24"/>
      <c r="THZ104" s="24"/>
      <c r="TIA104" s="24"/>
      <c r="TIB104" s="24"/>
      <c r="TIC104" s="24"/>
      <c r="TID104" s="24"/>
      <c r="TIE104" s="24"/>
      <c r="TIF104" s="24"/>
      <c r="TIG104" s="24"/>
      <c r="TIH104" s="24"/>
      <c r="TII104" s="24"/>
      <c r="TIJ104" s="24"/>
      <c r="TIK104" s="24"/>
      <c r="TIL104" s="24"/>
      <c r="TIM104" s="24"/>
      <c r="TIN104" s="24"/>
      <c r="TIO104" s="24"/>
      <c r="TIP104" s="24"/>
      <c r="TIQ104" s="24"/>
      <c r="TIR104" s="24"/>
      <c r="TIS104" s="24"/>
      <c r="TIT104" s="24"/>
      <c r="TIU104" s="24"/>
      <c r="TIV104" s="24"/>
      <c r="TIW104" s="24"/>
      <c r="TIX104" s="24"/>
      <c r="TIY104" s="24"/>
      <c r="TIZ104" s="24"/>
      <c r="TJA104" s="24"/>
      <c r="TJB104" s="24"/>
      <c r="TJC104" s="24"/>
      <c r="TJD104" s="24"/>
      <c r="TJE104" s="24"/>
      <c r="TJF104" s="24"/>
      <c r="TJG104" s="24"/>
      <c r="TJH104" s="24"/>
      <c r="TJI104" s="24"/>
      <c r="TJJ104" s="24"/>
      <c r="TJK104" s="24"/>
      <c r="TJL104" s="24"/>
      <c r="TJM104" s="24"/>
      <c r="TJN104" s="24"/>
      <c r="TJO104" s="24"/>
      <c r="TJP104" s="24"/>
      <c r="TJQ104" s="24"/>
      <c r="TJR104" s="24"/>
      <c r="TJS104" s="24"/>
      <c r="TJT104" s="24"/>
      <c r="TJU104" s="24"/>
      <c r="TJV104" s="24"/>
      <c r="TJW104" s="24"/>
      <c r="TJX104" s="24"/>
      <c r="TJY104" s="24"/>
      <c r="TJZ104" s="24"/>
      <c r="TKA104" s="24"/>
      <c r="TKB104" s="24"/>
      <c r="TKC104" s="24"/>
      <c r="TKD104" s="24"/>
      <c r="TKE104" s="24"/>
      <c r="TKF104" s="24"/>
      <c r="TKG104" s="24"/>
      <c r="TKH104" s="24"/>
      <c r="TKI104" s="24"/>
      <c r="TKJ104" s="24"/>
      <c r="TKK104" s="24"/>
      <c r="TKL104" s="24"/>
      <c r="TKM104" s="24"/>
      <c r="TKN104" s="24"/>
      <c r="TKO104" s="24"/>
      <c r="TKP104" s="24"/>
      <c r="TKQ104" s="24"/>
      <c r="TKR104" s="24"/>
      <c r="TKS104" s="24"/>
      <c r="TKT104" s="24"/>
      <c r="TKU104" s="24"/>
      <c r="TKV104" s="24"/>
      <c r="TKW104" s="24"/>
      <c r="TKX104" s="24"/>
      <c r="TKY104" s="24"/>
      <c r="TKZ104" s="24"/>
      <c r="TLA104" s="24"/>
      <c r="TLB104" s="24"/>
      <c r="TLC104" s="24"/>
      <c r="TLD104" s="24"/>
      <c r="TLE104" s="24"/>
      <c r="TLF104" s="24"/>
      <c r="TLG104" s="24"/>
      <c r="TLH104" s="24"/>
      <c r="TLI104" s="24"/>
      <c r="TLJ104" s="24"/>
      <c r="TLK104" s="24"/>
      <c r="TLL104" s="24"/>
      <c r="TLM104" s="24"/>
      <c r="TLN104" s="24"/>
      <c r="TLO104" s="24"/>
      <c r="TLP104" s="24"/>
      <c r="TLQ104" s="24"/>
      <c r="TLR104" s="24"/>
      <c r="TLS104" s="24"/>
      <c r="TLT104" s="24"/>
      <c r="TLU104" s="24"/>
      <c r="TLV104" s="24"/>
      <c r="TLW104" s="24"/>
      <c r="TLX104" s="24"/>
      <c r="TLY104" s="24"/>
      <c r="TLZ104" s="24"/>
      <c r="TMA104" s="24"/>
      <c r="TMB104" s="24"/>
      <c r="TMC104" s="24"/>
      <c r="TMD104" s="24"/>
      <c r="TME104" s="24"/>
      <c r="TMF104" s="24"/>
      <c r="TMG104" s="24"/>
      <c r="TMH104" s="24"/>
      <c r="TMI104" s="24"/>
      <c r="TMJ104" s="24"/>
      <c r="TMK104" s="24"/>
      <c r="TML104" s="24"/>
      <c r="TMM104" s="24"/>
      <c r="TMN104" s="24"/>
      <c r="TMO104" s="24"/>
      <c r="TMP104" s="24"/>
      <c r="TMQ104" s="24"/>
      <c r="TMR104" s="24"/>
      <c r="TMS104" s="24"/>
      <c r="TMT104" s="24"/>
      <c r="TMU104" s="24"/>
      <c r="TMV104" s="24"/>
      <c r="TMW104" s="24"/>
      <c r="TMX104" s="24"/>
      <c r="TMY104" s="24"/>
      <c r="TMZ104" s="24"/>
      <c r="TNA104" s="24"/>
      <c r="TNB104" s="24"/>
      <c r="TNC104" s="24"/>
      <c r="TND104" s="24"/>
      <c r="TNE104" s="24"/>
      <c r="TNF104" s="24"/>
      <c r="TNG104" s="24"/>
      <c r="TNH104" s="24"/>
      <c r="TNI104" s="24"/>
      <c r="TNJ104" s="24"/>
      <c r="TNK104" s="24"/>
      <c r="TNL104" s="24"/>
      <c r="TNM104" s="24"/>
      <c r="TNN104" s="24"/>
      <c r="TNO104" s="24"/>
      <c r="TNP104" s="24"/>
      <c r="TNQ104" s="24"/>
      <c r="TNR104" s="24"/>
      <c r="TNS104" s="24"/>
      <c r="TNT104" s="24"/>
      <c r="TNU104" s="24"/>
      <c r="TNV104" s="24"/>
      <c r="TNW104" s="24"/>
      <c r="TNX104" s="24"/>
      <c r="TNY104" s="24"/>
      <c r="TNZ104" s="24"/>
      <c r="TOA104" s="24"/>
      <c r="TOB104" s="24"/>
      <c r="TOC104" s="24"/>
      <c r="TOD104" s="24"/>
      <c r="TOE104" s="24"/>
      <c r="TOF104" s="24"/>
      <c r="TOG104" s="24"/>
      <c r="TOH104" s="24"/>
      <c r="TOI104" s="24"/>
      <c r="TOJ104" s="24"/>
      <c r="TOK104" s="24"/>
      <c r="TOL104" s="24"/>
      <c r="TOM104" s="24"/>
      <c r="TON104" s="24"/>
      <c r="TOO104" s="24"/>
      <c r="TOP104" s="24"/>
      <c r="TOQ104" s="24"/>
      <c r="TOR104" s="24"/>
      <c r="TOS104" s="24"/>
      <c r="TOT104" s="24"/>
      <c r="TOU104" s="24"/>
      <c r="TOV104" s="24"/>
      <c r="TOW104" s="24"/>
      <c r="TOX104" s="24"/>
      <c r="TOY104" s="24"/>
      <c r="TOZ104" s="24"/>
      <c r="TPA104" s="24"/>
      <c r="TPB104" s="24"/>
      <c r="TPC104" s="24"/>
      <c r="TPD104" s="24"/>
      <c r="TPE104" s="24"/>
      <c r="TPF104" s="24"/>
      <c r="TPG104" s="24"/>
      <c r="TPH104" s="24"/>
      <c r="TPI104" s="24"/>
      <c r="TPJ104" s="24"/>
      <c r="TPK104" s="24"/>
      <c r="TPL104" s="24"/>
      <c r="TPM104" s="24"/>
      <c r="TPN104" s="24"/>
      <c r="TPO104" s="24"/>
      <c r="TPP104" s="24"/>
      <c r="TPQ104" s="24"/>
      <c r="TPR104" s="24"/>
      <c r="TPS104" s="24"/>
      <c r="TPT104" s="24"/>
      <c r="TPU104" s="24"/>
      <c r="TPV104" s="24"/>
      <c r="TPW104" s="24"/>
      <c r="TPX104" s="24"/>
      <c r="TPY104" s="24"/>
      <c r="TPZ104" s="24"/>
      <c r="TQA104" s="24"/>
      <c r="TQB104" s="24"/>
      <c r="TQC104" s="24"/>
      <c r="TQD104" s="24"/>
      <c r="TQE104" s="24"/>
      <c r="TQF104" s="24"/>
      <c r="TQG104" s="24"/>
      <c r="TQH104" s="24"/>
      <c r="TQI104" s="24"/>
      <c r="TQJ104" s="24"/>
      <c r="TQK104" s="24"/>
      <c r="TQL104" s="24"/>
      <c r="TQM104" s="24"/>
      <c r="TQN104" s="24"/>
      <c r="TQO104" s="24"/>
      <c r="TQP104" s="24"/>
      <c r="TQQ104" s="24"/>
      <c r="TQR104" s="24"/>
      <c r="TQS104" s="24"/>
      <c r="TQT104" s="24"/>
      <c r="TQU104" s="24"/>
      <c r="TQV104" s="24"/>
      <c r="TQW104" s="24"/>
      <c r="TQX104" s="24"/>
      <c r="TQY104" s="24"/>
      <c r="TQZ104" s="24"/>
      <c r="TRA104" s="24"/>
      <c r="TRB104" s="24"/>
      <c r="TRC104" s="24"/>
      <c r="TRD104" s="24"/>
      <c r="TRE104" s="24"/>
      <c r="TRF104" s="24"/>
      <c r="TRG104" s="24"/>
      <c r="TRH104" s="24"/>
      <c r="TRI104" s="24"/>
      <c r="TRJ104" s="24"/>
      <c r="TRK104" s="24"/>
      <c r="TRL104" s="24"/>
      <c r="TRM104" s="24"/>
      <c r="TRN104" s="24"/>
      <c r="TRO104" s="24"/>
      <c r="TRP104" s="24"/>
      <c r="TRQ104" s="24"/>
      <c r="TRR104" s="24"/>
      <c r="TRS104" s="24"/>
      <c r="TRT104" s="24"/>
      <c r="TRU104" s="24"/>
      <c r="TRV104" s="24"/>
      <c r="TRW104" s="24"/>
      <c r="TRX104" s="24"/>
      <c r="TRY104" s="24"/>
      <c r="TRZ104" s="24"/>
      <c r="TSA104" s="24"/>
      <c r="TSB104" s="24"/>
      <c r="TSC104" s="24"/>
      <c r="TSD104" s="24"/>
      <c r="TSE104" s="24"/>
      <c r="TSF104" s="24"/>
      <c r="TSG104" s="24"/>
      <c r="TSH104" s="24"/>
      <c r="TSI104" s="24"/>
      <c r="TSJ104" s="24"/>
      <c r="TSK104" s="24"/>
      <c r="TSL104" s="24"/>
      <c r="TSM104" s="24"/>
      <c r="TSN104" s="24"/>
      <c r="TSO104" s="24"/>
      <c r="TSP104" s="24"/>
      <c r="TSQ104" s="24"/>
      <c r="TSR104" s="24"/>
      <c r="TSS104" s="24"/>
      <c r="TST104" s="24"/>
      <c r="TSU104" s="24"/>
      <c r="TSV104" s="24"/>
      <c r="TSW104" s="24"/>
      <c r="TSX104" s="24"/>
      <c r="TSY104" s="24"/>
      <c r="TSZ104" s="24"/>
      <c r="TTA104" s="24"/>
      <c r="TTB104" s="24"/>
      <c r="TTC104" s="24"/>
      <c r="TTD104" s="24"/>
      <c r="TTE104" s="24"/>
      <c r="TTF104" s="24"/>
      <c r="TTG104" s="24"/>
      <c r="TTH104" s="24"/>
      <c r="TTI104" s="24"/>
      <c r="TTJ104" s="24"/>
      <c r="TTK104" s="24"/>
      <c r="TTL104" s="24"/>
      <c r="TTM104" s="24"/>
      <c r="TTN104" s="24"/>
      <c r="TTO104" s="24"/>
      <c r="TTP104" s="24"/>
      <c r="TTQ104" s="24"/>
      <c r="TTR104" s="24"/>
      <c r="TTS104" s="24"/>
      <c r="TTT104" s="24"/>
      <c r="TTU104" s="24"/>
      <c r="TTV104" s="24"/>
      <c r="TTW104" s="24"/>
      <c r="TTX104" s="24"/>
      <c r="TTY104" s="24"/>
      <c r="TTZ104" s="24"/>
      <c r="TUA104" s="24"/>
      <c r="TUB104" s="24"/>
      <c r="TUC104" s="24"/>
      <c r="TUD104" s="24"/>
      <c r="TUE104" s="24"/>
      <c r="TUF104" s="24"/>
      <c r="TUG104" s="24"/>
      <c r="TUH104" s="24"/>
      <c r="TUI104" s="24"/>
      <c r="TUJ104" s="24"/>
      <c r="TUK104" s="24"/>
      <c r="TUL104" s="24"/>
      <c r="TUM104" s="24"/>
      <c r="TUN104" s="24"/>
      <c r="TUO104" s="24"/>
      <c r="TUP104" s="24"/>
      <c r="TUQ104" s="24"/>
      <c r="TUR104" s="24"/>
      <c r="TUS104" s="24"/>
      <c r="TUT104" s="24"/>
      <c r="TUU104" s="24"/>
      <c r="TUV104" s="24"/>
      <c r="TUW104" s="24"/>
      <c r="TUX104" s="24"/>
      <c r="TUY104" s="24"/>
      <c r="TUZ104" s="24"/>
      <c r="TVA104" s="24"/>
      <c r="TVB104" s="24"/>
      <c r="TVC104" s="24"/>
      <c r="TVD104" s="24"/>
      <c r="TVE104" s="24"/>
      <c r="TVF104" s="24"/>
      <c r="TVG104" s="24"/>
      <c r="TVH104" s="24"/>
      <c r="TVI104" s="24"/>
      <c r="TVJ104" s="24"/>
      <c r="TVK104" s="24"/>
      <c r="TVL104" s="24"/>
      <c r="TVM104" s="24"/>
      <c r="TVN104" s="24"/>
      <c r="TVO104" s="24"/>
      <c r="TVP104" s="24"/>
      <c r="TVQ104" s="24"/>
      <c r="TVR104" s="24"/>
      <c r="TVS104" s="24"/>
      <c r="TVT104" s="24"/>
      <c r="TVU104" s="24"/>
      <c r="TVV104" s="24"/>
      <c r="TVW104" s="24"/>
      <c r="TVX104" s="24"/>
      <c r="TVY104" s="24"/>
      <c r="TVZ104" s="24"/>
      <c r="TWA104" s="24"/>
      <c r="TWB104" s="24"/>
      <c r="TWC104" s="24"/>
      <c r="TWD104" s="24"/>
      <c r="TWE104" s="24"/>
      <c r="TWF104" s="24"/>
      <c r="TWG104" s="24"/>
      <c r="TWH104" s="24"/>
      <c r="TWI104" s="24"/>
      <c r="TWJ104" s="24"/>
      <c r="TWK104" s="24"/>
      <c r="TWL104" s="24"/>
      <c r="TWM104" s="24"/>
      <c r="TWN104" s="24"/>
      <c r="TWO104" s="24"/>
      <c r="TWP104" s="24"/>
      <c r="TWQ104" s="24"/>
      <c r="TWR104" s="24"/>
      <c r="TWS104" s="24"/>
      <c r="TWT104" s="24"/>
      <c r="TWU104" s="24"/>
      <c r="TWV104" s="24"/>
      <c r="TWW104" s="24"/>
      <c r="TWX104" s="24"/>
      <c r="TWY104" s="24"/>
      <c r="TWZ104" s="24"/>
      <c r="TXA104" s="24"/>
      <c r="TXB104" s="24"/>
      <c r="TXC104" s="24"/>
      <c r="TXD104" s="24"/>
      <c r="TXE104" s="24"/>
      <c r="TXF104" s="24"/>
      <c r="TXG104" s="24"/>
      <c r="TXH104" s="24"/>
      <c r="TXI104" s="24"/>
      <c r="TXJ104" s="24"/>
      <c r="TXK104" s="24"/>
      <c r="TXL104" s="24"/>
      <c r="TXM104" s="24"/>
      <c r="TXN104" s="24"/>
      <c r="TXO104" s="24"/>
      <c r="TXP104" s="24"/>
      <c r="TXQ104" s="24"/>
      <c r="TXR104" s="24"/>
      <c r="TXS104" s="24"/>
      <c r="TXT104" s="24"/>
      <c r="TXU104" s="24"/>
      <c r="TXV104" s="24"/>
      <c r="TXW104" s="24"/>
      <c r="TXX104" s="24"/>
      <c r="TXY104" s="24"/>
      <c r="TXZ104" s="24"/>
      <c r="TYA104" s="24"/>
      <c r="TYB104" s="24"/>
      <c r="TYC104" s="24"/>
      <c r="TYD104" s="24"/>
      <c r="TYE104" s="24"/>
      <c r="TYF104" s="24"/>
      <c r="TYG104" s="24"/>
      <c r="TYH104" s="24"/>
      <c r="TYI104" s="24"/>
      <c r="TYJ104" s="24"/>
      <c r="TYK104" s="24"/>
      <c r="TYL104" s="24"/>
      <c r="TYM104" s="24"/>
      <c r="TYN104" s="24"/>
      <c r="TYO104" s="24"/>
      <c r="TYP104" s="24"/>
      <c r="TYQ104" s="24"/>
      <c r="TYR104" s="24"/>
      <c r="TYS104" s="24"/>
      <c r="TYT104" s="24"/>
      <c r="TYU104" s="24"/>
      <c r="TYV104" s="24"/>
      <c r="TYW104" s="24"/>
      <c r="TYX104" s="24"/>
      <c r="TYY104" s="24"/>
      <c r="TYZ104" s="24"/>
      <c r="TZA104" s="24"/>
      <c r="TZB104" s="24"/>
      <c r="TZC104" s="24"/>
      <c r="TZD104" s="24"/>
      <c r="TZE104" s="24"/>
      <c r="TZF104" s="24"/>
      <c r="TZG104" s="24"/>
      <c r="TZH104" s="24"/>
      <c r="TZI104" s="24"/>
      <c r="TZJ104" s="24"/>
      <c r="TZK104" s="24"/>
      <c r="TZL104" s="24"/>
      <c r="TZM104" s="24"/>
      <c r="TZN104" s="24"/>
      <c r="TZO104" s="24"/>
      <c r="TZP104" s="24"/>
      <c r="TZQ104" s="24"/>
      <c r="TZR104" s="24"/>
      <c r="TZS104" s="24"/>
      <c r="TZT104" s="24"/>
      <c r="TZU104" s="24"/>
      <c r="TZV104" s="24"/>
      <c r="TZW104" s="24"/>
      <c r="TZX104" s="24"/>
      <c r="TZY104" s="24"/>
      <c r="TZZ104" s="24"/>
      <c r="UAA104" s="24"/>
      <c r="UAB104" s="24"/>
      <c r="UAC104" s="24"/>
      <c r="UAD104" s="24"/>
      <c r="UAE104" s="24"/>
      <c r="UAF104" s="24"/>
      <c r="UAG104" s="24"/>
      <c r="UAH104" s="24"/>
      <c r="UAI104" s="24"/>
      <c r="UAJ104" s="24"/>
      <c r="UAK104" s="24"/>
      <c r="UAL104" s="24"/>
      <c r="UAM104" s="24"/>
      <c r="UAN104" s="24"/>
      <c r="UAO104" s="24"/>
      <c r="UAP104" s="24"/>
      <c r="UAQ104" s="24"/>
      <c r="UAR104" s="24"/>
      <c r="UAS104" s="24"/>
      <c r="UAT104" s="24"/>
      <c r="UAU104" s="24"/>
      <c r="UAV104" s="24"/>
      <c r="UAW104" s="24"/>
      <c r="UAX104" s="24"/>
      <c r="UAY104" s="24"/>
      <c r="UAZ104" s="24"/>
      <c r="UBA104" s="24"/>
      <c r="UBB104" s="24"/>
      <c r="UBC104" s="24"/>
      <c r="UBD104" s="24"/>
      <c r="UBE104" s="24"/>
      <c r="UBF104" s="24"/>
      <c r="UBG104" s="24"/>
      <c r="UBH104" s="24"/>
      <c r="UBI104" s="24"/>
      <c r="UBJ104" s="24"/>
      <c r="UBK104" s="24"/>
      <c r="UBL104" s="24"/>
      <c r="UBM104" s="24"/>
      <c r="UBN104" s="24"/>
      <c r="UBO104" s="24"/>
      <c r="UBP104" s="24"/>
      <c r="UBQ104" s="24"/>
      <c r="UBR104" s="24"/>
      <c r="UBS104" s="24"/>
      <c r="UBT104" s="24"/>
      <c r="UBU104" s="24"/>
      <c r="UBV104" s="24"/>
      <c r="UBW104" s="24"/>
      <c r="UBX104" s="24"/>
      <c r="UBY104" s="24"/>
      <c r="UBZ104" s="24"/>
      <c r="UCA104" s="24"/>
      <c r="UCB104" s="24"/>
      <c r="UCC104" s="24"/>
      <c r="UCD104" s="24"/>
      <c r="UCE104" s="24"/>
      <c r="UCF104" s="24"/>
      <c r="UCG104" s="24"/>
      <c r="UCH104" s="24"/>
      <c r="UCI104" s="24"/>
      <c r="UCJ104" s="24"/>
      <c r="UCK104" s="24"/>
      <c r="UCL104" s="24"/>
      <c r="UCM104" s="24"/>
      <c r="UCN104" s="24"/>
      <c r="UCO104" s="24"/>
      <c r="UCP104" s="24"/>
      <c r="UCQ104" s="24"/>
      <c r="UCR104" s="24"/>
      <c r="UCS104" s="24"/>
      <c r="UCT104" s="24"/>
      <c r="UCU104" s="24"/>
      <c r="UCV104" s="24"/>
      <c r="UCW104" s="24"/>
      <c r="UCX104" s="24"/>
      <c r="UCY104" s="24"/>
      <c r="UCZ104" s="24"/>
      <c r="UDA104" s="24"/>
      <c r="UDB104" s="24"/>
      <c r="UDC104" s="24"/>
      <c r="UDD104" s="24"/>
      <c r="UDE104" s="24"/>
      <c r="UDF104" s="24"/>
      <c r="UDG104" s="24"/>
      <c r="UDH104" s="24"/>
      <c r="UDI104" s="24"/>
      <c r="UDJ104" s="24"/>
      <c r="UDK104" s="24"/>
      <c r="UDL104" s="24"/>
      <c r="UDM104" s="24"/>
      <c r="UDN104" s="24"/>
      <c r="UDO104" s="24"/>
      <c r="UDP104" s="24"/>
      <c r="UDQ104" s="24"/>
      <c r="UDR104" s="24"/>
      <c r="UDS104" s="24"/>
      <c r="UDT104" s="24"/>
      <c r="UDU104" s="24"/>
      <c r="UDV104" s="24"/>
      <c r="UDW104" s="24"/>
      <c r="UDX104" s="24"/>
      <c r="UDY104" s="24"/>
      <c r="UDZ104" s="24"/>
      <c r="UEA104" s="24"/>
      <c r="UEB104" s="24"/>
      <c r="UEC104" s="24"/>
      <c r="UED104" s="24"/>
      <c r="UEE104" s="24"/>
      <c r="UEF104" s="24"/>
      <c r="UEG104" s="24"/>
      <c r="UEH104" s="24"/>
      <c r="UEI104" s="24"/>
      <c r="UEJ104" s="24"/>
      <c r="UEK104" s="24"/>
      <c r="UEL104" s="24"/>
      <c r="UEM104" s="24"/>
      <c r="UEN104" s="24"/>
      <c r="UEO104" s="24"/>
      <c r="UEP104" s="24"/>
      <c r="UEQ104" s="24"/>
      <c r="UER104" s="24"/>
      <c r="UES104" s="24"/>
      <c r="UET104" s="24"/>
      <c r="UEU104" s="24"/>
      <c r="UEV104" s="24"/>
      <c r="UEW104" s="24"/>
      <c r="UEX104" s="24"/>
      <c r="UEY104" s="24"/>
      <c r="UEZ104" s="24"/>
      <c r="UFA104" s="24"/>
      <c r="UFB104" s="24"/>
      <c r="UFC104" s="24"/>
      <c r="UFD104" s="24"/>
      <c r="UFE104" s="24"/>
      <c r="UFF104" s="24"/>
      <c r="UFG104" s="24"/>
      <c r="UFH104" s="24"/>
      <c r="UFI104" s="24"/>
      <c r="UFJ104" s="24"/>
      <c r="UFK104" s="24"/>
      <c r="UFL104" s="24"/>
      <c r="UFM104" s="24"/>
      <c r="UFN104" s="24"/>
      <c r="UFO104" s="24"/>
      <c r="UFP104" s="24"/>
      <c r="UFQ104" s="24"/>
      <c r="UFR104" s="24"/>
      <c r="UFS104" s="24"/>
      <c r="UFT104" s="24"/>
      <c r="UFU104" s="24"/>
      <c r="UFV104" s="24"/>
      <c r="UFW104" s="24"/>
      <c r="UFX104" s="24"/>
      <c r="UFY104" s="24"/>
      <c r="UFZ104" s="24"/>
      <c r="UGA104" s="24"/>
      <c r="UGB104" s="24"/>
      <c r="UGC104" s="24"/>
      <c r="UGD104" s="24"/>
      <c r="UGE104" s="24"/>
      <c r="UGF104" s="24"/>
      <c r="UGG104" s="24"/>
      <c r="UGH104" s="24"/>
      <c r="UGI104" s="24"/>
      <c r="UGJ104" s="24"/>
      <c r="UGK104" s="24"/>
      <c r="UGL104" s="24"/>
      <c r="UGM104" s="24"/>
      <c r="UGN104" s="24"/>
      <c r="UGO104" s="24"/>
      <c r="UGP104" s="24"/>
      <c r="UGQ104" s="24"/>
      <c r="UGR104" s="24"/>
      <c r="UGS104" s="24"/>
      <c r="UGT104" s="24"/>
      <c r="UGU104" s="24"/>
      <c r="UGV104" s="24"/>
      <c r="UGW104" s="24"/>
      <c r="UGX104" s="24"/>
      <c r="UGY104" s="24"/>
      <c r="UGZ104" s="24"/>
      <c r="UHA104" s="24"/>
      <c r="UHB104" s="24"/>
      <c r="UHC104" s="24"/>
      <c r="UHD104" s="24"/>
      <c r="UHE104" s="24"/>
      <c r="UHF104" s="24"/>
      <c r="UHG104" s="24"/>
      <c r="UHH104" s="24"/>
      <c r="UHI104" s="24"/>
      <c r="UHJ104" s="24"/>
      <c r="UHK104" s="24"/>
      <c r="UHL104" s="24"/>
      <c r="UHM104" s="24"/>
      <c r="UHN104" s="24"/>
      <c r="UHO104" s="24"/>
      <c r="UHP104" s="24"/>
      <c r="UHQ104" s="24"/>
      <c r="UHR104" s="24"/>
      <c r="UHS104" s="24"/>
      <c r="UHT104" s="24"/>
      <c r="UHU104" s="24"/>
      <c r="UHV104" s="24"/>
      <c r="UHW104" s="24"/>
      <c r="UHX104" s="24"/>
      <c r="UHY104" s="24"/>
      <c r="UHZ104" s="24"/>
      <c r="UIA104" s="24"/>
      <c r="UIB104" s="24"/>
      <c r="UIC104" s="24"/>
      <c r="UID104" s="24"/>
      <c r="UIE104" s="24"/>
      <c r="UIF104" s="24"/>
      <c r="UIG104" s="24"/>
      <c r="UIH104" s="24"/>
      <c r="UII104" s="24"/>
      <c r="UIJ104" s="24"/>
      <c r="UIK104" s="24"/>
      <c r="UIL104" s="24"/>
      <c r="UIM104" s="24"/>
      <c r="UIN104" s="24"/>
      <c r="UIO104" s="24"/>
      <c r="UIP104" s="24"/>
      <c r="UIQ104" s="24"/>
      <c r="UIR104" s="24"/>
      <c r="UIS104" s="24"/>
      <c r="UIT104" s="24"/>
      <c r="UIU104" s="24"/>
      <c r="UIV104" s="24"/>
      <c r="UIW104" s="24"/>
      <c r="UIX104" s="24"/>
      <c r="UIY104" s="24"/>
      <c r="UIZ104" s="24"/>
      <c r="UJA104" s="24"/>
      <c r="UJB104" s="24"/>
      <c r="UJC104" s="24"/>
      <c r="UJD104" s="24"/>
      <c r="UJE104" s="24"/>
      <c r="UJF104" s="24"/>
      <c r="UJG104" s="24"/>
      <c r="UJH104" s="24"/>
      <c r="UJI104" s="24"/>
      <c r="UJJ104" s="24"/>
      <c r="UJK104" s="24"/>
      <c r="UJL104" s="24"/>
      <c r="UJM104" s="24"/>
      <c r="UJN104" s="24"/>
      <c r="UJO104" s="24"/>
      <c r="UJP104" s="24"/>
      <c r="UJQ104" s="24"/>
      <c r="UJR104" s="24"/>
      <c r="UJS104" s="24"/>
      <c r="UJT104" s="24"/>
      <c r="UJU104" s="24"/>
      <c r="UJV104" s="24"/>
      <c r="UJW104" s="24"/>
      <c r="UJX104" s="24"/>
      <c r="UJY104" s="24"/>
      <c r="UJZ104" s="24"/>
      <c r="UKA104" s="24"/>
      <c r="UKB104" s="24"/>
      <c r="UKC104" s="24"/>
      <c r="UKD104" s="24"/>
      <c r="UKE104" s="24"/>
      <c r="UKF104" s="24"/>
      <c r="UKG104" s="24"/>
      <c r="UKH104" s="24"/>
      <c r="UKI104" s="24"/>
      <c r="UKJ104" s="24"/>
      <c r="UKK104" s="24"/>
      <c r="UKL104" s="24"/>
      <c r="UKM104" s="24"/>
      <c r="UKN104" s="24"/>
      <c r="UKO104" s="24"/>
      <c r="UKP104" s="24"/>
      <c r="UKQ104" s="24"/>
      <c r="UKR104" s="24"/>
      <c r="UKS104" s="24"/>
      <c r="UKT104" s="24"/>
      <c r="UKU104" s="24"/>
      <c r="UKV104" s="24"/>
      <c r="UKW104" s="24"/>
      <c r="UKX104" s="24"/>
      <c r="UKY104" s="24"/>
      <c r="UKZ104" s="24"/>
      <c r="ULA104" s="24"/>
      <c r="ULB104" s="24"/>
      <c r="ULC104" s="24"/>
      <c r="ULD104" s="24"/>
      <c r="ULE104" s="24"/>
      <c r="ULF104" s="24"/>
      <c r="ULG104" s="24"/>
      <c r="ULH104" s="24"/>
      <c r="ULI104" s="24"/>
      <c r="ULJ104" s="24"/>
      <c r="ULK104" s="24"/>
      <c r="ULL104" s="24"/>
      <c r="ULM104" s="24"/>
      <c r="ULN104" s="24"/>
      <c r="ULO104" s="24"/>
      <c r="ULP104" s="24"/>
      <c r="ULQ104" s="24"/>
      <c r="ULR104" s="24"/>
      <c r="ULS104" s="24"/>
      <c r="ULT104" s="24"/>
      <c r="ULU104" s="24"/>
      <c r="ULV104" s="24"/>
      <c r="ULW104" s="24"/>
      <c r="ULX104" s="24"/>
      <c r="ULY104" s="24"/>
      <c r="ULZ104" s="24"/>
      <c r="UMA104" s="24"/>
      <c r="UMB104" s="24"/>
      <c r="UMC104" s="24"/>
      <c r="UMD104" s="24"/>
      <c r="UME104" s="24"/>
      <c r="UMF104" s="24"/>
      <c r="UMG104" s="24"/>
      <c r="UMH104" s="24"/>
      <c r="UMI104" s="24"/>
      <c r="UMJ104" s="24"/>
      <c r="UMK104" s="24"/>
      <c r="UML104" s="24"/>
      <c r="UMM104" s="24"/>
      <c r="UMN104" s="24"/>
      <c r="UMO104" s="24"/>
      <c r="UMP104" s="24"/>
      <c r="UMQ104" s="24"/>
      <c r="UMR104" s="24"/>
      <c r="UMS104" s="24"/>
      <c r="UMT104" s="24"/>
      <c r="UMU104" s="24"/>
      <c r="UMV104" s="24"/>
      <c r="UMW104" s="24"/>
      <c r="UMX104" s="24"/>
      <c r="UMY104" s="24"/>
      <c r="UMZ104" s="24"/>
      <c r="UNA104" s="24"/>
      <c r="UNB104" s="24"/>
      <c r="UNC104" s="24"/>
      <c r="UND104" s="24"/>
      <c r="UNE104" s="24"/>
      <c r="UNF104" s="24"/>
      <c r="UNG104" s="24"/>
      <c r="UNH104" s="24"/>
      <c r="UNI104" s="24"/>
      <c r="UNJ104" s="24"/>
      <c r="UNK104" s="24"/>
      <c r="UNL104" s="24"/>
      <c r="UNM104" s="24"/>
      <c r="UNN104" s="24"/>
      <c r="UNO104" s="24"/>
      <c r="UNP104" s="24"/>
      <c r="UNQ104" s="24"/>
      <c r="UNR104" s="24"/>
      <c r="UNS104" s="24"/>
      <c r="UNT104" s="24"/>
      <c r="UNU104" s="24"/>
      <c r="UNV104" s="24"/>
      <c r="UNW104" s="24"/>
      <c r="UNX104" s="24"/>
      <c r="UNY104" s="24"/>
      <c r="UNZ104" s="24"/>
      <c r="UOA104" s="24"/>
      <c r="UOB104" s="24"/>
      <c r="UOC104" s="24"/>
      <c r="UOD104" s="24"/>
      <c r="UOE104" s="24"/>
      <c r="UOF104" s="24"/>
      <c r="UOG104" s="24"/>
      <c r="UOH104" s="24"/>
      <c r="UOI104" s="24"/>
      <c r="UOJ104" s="24"/>
      <c r="UOK104" s="24"/>
      <c r="UOL104" s="24"/>
      <c r="UOM104" s="24"/>
      <c r="UON104" s="24"/>
      <c r="UOO104" s="24"/>
      <c r="UOP104" s="24"/>
      <c r="UOQ104" s="24"/>
      <c r="UOR104" s="24"/>
      <c r="UOS104" s="24"/>
      <c r="UOT104" s="24"/>
      <c r="UOU104" s="24"/>
      <c r="UOV104" s="24"/>
      <c r="UOW104" s="24"/>
      <c r="UOX104" s="24"/>
      <c r="UOY104" s="24"/>
      <c r="UOZ104" s="24"/>
      <c r="UPA104" s="24"/>
      <c r="UPB104" s="24"/>
      <c r="UPC104" s="24"/>
      <c r="UPD104" s="24"/>
      <c r="UPE104" s="24"/>
      <c r="UPF104" s="24"/>
      <c r="UPG104" s="24"/>
      <c r="UPH104" s="24"/>
      <c r="UPI104" s="24"/>
      <c r="UPJ104" s="24"/>
      <c r="UPK104" s="24"/>
      <c r="UPL104" s="24"/>
      <c r="UPM104" s="24"/>
      <c r="UPN104" s="24"/>
      <c r="UPO104" s="24"/>
      <c r="UPP104" s="24"/>
      <c r="UPQ104" s="24"/>
      <c r="UPR104" s="24"/>
      <c r="UPS104" s="24"/>
      <c r="UPT104" s="24"/>
      <c r="UPU104" s="24"/>
      <c r="UPV104" s="24"/>
      <c r="UPW104" s="24"/>
      <c r="UPX104" s="24"/>
      <c r="UPY104" s="24"/>
      <c r="UPZ104" s="24"/>
      <c r="UQA104" s="24"/>
      <c r="UQB104" s="24"/>
      <c r="UQC104" s="24"/>
      <c r="UQD104" s="24"/>
      <c r="UQE104" s="24"/>
      <c r="UQF104" s="24"/>
      <c r="UQG104" s="24"/>
      <c r="UQH104" s="24"/>
      <c r="UQI104" s="24"/>
      <c r="UQJ104" s="24"/>
      <c r="UQK104" s="24"/>
      <c r="UQL104" s="24"/>
      <c r="UQM104" s="24"/>
      <c r="UQN104" s="24"/>
      <c r="UQO104" s="24"/>
      <c r="UQP104" s="24"/>
      <c r="UQQ104" s="24"/>
      <c r="UQR104" s="24"/>
      <c r="UQS104" s="24"/>
      <c r="UQT104" s="24"/>
      <c r="UQU104" s="24"/>
      <c r="UQV104" s="24"/>
      <c r="UQW104" s="24"/>
      <c r="UQX104" s="24"/>
      <c r="UQY104" s="24"/>
      <c r="UQZ104" s="24"/>
      <c r="URA104" s="24"/>
      <c r="URB104" s="24"/>
      <c r="URC104" s="24"/>
      <c r="URD104" s="24"/>
      <c r="URE104" s="24"/>
      <c r="URF104" s="24"/>
      <c r="URG104" s="24"/>
      <c r="URH104" s="24"/>
      <c r="URI104" s="24"/>
      <c r="URJ104" s="24"/>
      <c r="URK104" s="24"/>
      <c r="URL104" s="24"/>
      <c r="URM104" s="24"/>
      <c r="URN104" s="24"/>
      <c r="URO104" s="24"/>
      <c r="URP104" s="24"/>
      <c r="URQ104" s="24"/>
      <c r="URR104" s="24"/>
      <c r="URS104" s="24"/>
      <c r="URT104" s="24"/>
      <c r="URU104" s="24"/>
      <c r="URV104" s="24"/>
      <c r="URW104" s="24"/>
      <c r="URX104" s="24"/>
      <c r="URY104" s="24"/>
      <c r="URZ104" s="24"/>
      <c r="USA104" s="24"/>
      <c r="USB104" s="24"/>
      <c r="USC104" s="24"/>
      <c r="USD104" s="24"/>
      <c r="USE104" s="24"/>
      <c r="USF104" s="24"/>
      <c r="USG104" s="24"/>
      <c r="USH104" s="24"/>
      <c r="USI104" s="24"/>
      <c r="USJ104" s="24"/>
      <c r="USK104" s="24"/>
      <c r="USL104" s="24"/>
      <c r="USM104" s="24"/>
      <c r="USN104" s="24"/>
      <c r="USO104" s="24"/>
      <c r="USP104" s="24"/>
      <c r="USQ104" s="24"/>
      <c r="USR104" s="24"/>
      <c r="USS104" s="24"/>
      <c r="UST104" s="24"/>
      <c r="USU104" s="24"/>
      <c r="USV104" s="24"/>
      <c r="USW104" s="24"/>
      <c r="USX104" s="24"/>
      <c r="USY104" s="24"/>
      <c r="USZ104" s="24"/>
      <c r="UTA104" s="24"/>
      <c r="UTB104" s="24"/>
      <c r="UTC104" s="24"/>
      <c r="UTD104" s="24"/>
      <c r="UTE104" s="24"/>
      <c r="UTF104" s="24"/>
      <c r="UTG104" s="24"/>
      <c r="UTH104" s="24"/>
      <c r="UTI104" s="24"/>
      <c r="UTJ104" s="24"/>
      <c r="UTK104" s="24"/>
      <c r="UTL104" s="24"/>
      <c r="UTM104" s="24"/>
      <c r="UTN104" s="24"/>
      <c r="UTO104" s="24"/>
      <c r="UTP104" s="24"/>
      <c r="UTQ104" s="24"/>
      <c r="UTR104" s="24"/>
      <c r="UTS104" s="24"/>
      <c r="UTT104" s="24"/>
      <c r="UTU104" s="24"/>
      <c r="UTV104" s="24"/>
      <c r="UTW104" s="24"/>
      <c r="UTX104" s="24"/>
      <c r="UTY104" s="24"/>
      <c r="UTZ104" s="24"/>
      <c r="UUA104" s="24"/>
      <c r="UUB104" s="24"/>
      <c r="UUC104" s="24"/>
      <c r="UUD104" s="24"/>
      <c r="UUE104" s="24"/>
      <c r="UUF104" s="24"/>
      <c r="UUG104" s="24"/>
      <c r="UUH104" s="24"/>
      <c r="UUI104" s="24"/>
      <c r="UUJ104" s="24"/>
      <c r="UUK104" s="24"/>
      <c r="UUL104" s="24"/>
      <c r="UUM104" s="24"/>
      <c r="UUN104" s="24"/>
      <c r="UUO104" s="24"/>
      <c r="UUP104" s="24"/>
      <c r="UUQ104" s="24"/>
      <c r="UUR104" s="24"/>
      <c r="UUS104" s="24"/>
      <c r="UUT104" s="24"/>
      <c r="UUU104" s="24"/>
      <c r="UUV104" s="24"/>
      <c r="UUW104" s="24"/>
      <c r="UUX104" s="24"/>
      <c r="UUY104" s="24"/>
      <c r="UUZ104" s="24"/>
      <c r="UVA104" s="24"/>
      <c r="UVB104" s="24"/>
      <c r="UVC104" s="24"/>
      <c r="UVD104" s="24"/>
      <c r="UVE104" s="24"/>
      <c r="UVF104" s="24"/>
      <c r="UVG104" s="24"/>
      <c r="UVH104" s="24"/>
      <c r="UVI104" s="24"/>
      <c r="UVJ104" s="24"/>
      <c r="UVK104" s="24"/>
      <c r="UVL104" s="24"/>
      <c r="UVM104" s="24"/>
      <c r="UVN104" s="24"/>
      <c r="UVO104" s="24"/>
      <c r="UVP104" s="24"/>
      <c r="UVQ104" s="24"/>
      <c r="UVR104" s="24"/>
      <c r="UVS104" s="24"/>
      <c r="UVT104" s="24"/>
      <c r="UVU104" s="24"/>
      <c r="UVV104" s="24"/>
      <c r="UVW104" s="24"/>
      <c r="UVX104" s="24"/>
      <c r="UVY104" s="24"/>
      <c r="UVZ104" s="24"/>
      <c r="UWA104" s="24"/>
      <c r="UWB104" s="24"/>
      <c r="UWC104" s="24"/>
      <c r="UWD104" s="24"/>
      <c r="UWE104" s="24"/>
      <c r="UWF104" s="24"/>
      <c r="UWG104" s="24"/>
      <c r="UWH104" s="24"/>
      <c r="UWI104" s="24"/>
      <c r="UWJ104" s="24"/>
      <c r="UWK104" s="24"/>
      <c r="UWL104" s="24"/>
      <c r="UWM104" s="24"/>
      <c r="UWN104" s="24"/>
      <c r="UWO104" s="24"/>
      <c r="UWP104" s="24"/>
      <c r="UWQ104" s="24"/>
      <c r="UWR104" s="24"/>
      <c r="UWS104" s="24"/>
      <c r="UWT104" s="24"/>
      <c r="UWU104" s="24"/>
      <c r="UWV104" s="24"/>
      <c r="UWW104" s="24"/>
      <c r="UWX104" s="24"/>
      <c r="UWY104" s="24"/>
      <c r="UWZ104" s="24"/>
      <c r="UXA104" s="24"/>
      <c r="UXB104" s="24"/>
      <c r="UXC104" s="24"/>
      <c r="UXD104" s="24"/>
      <c r="UXE104" s="24"/>
      <c r="UXF104" s="24"/>
      <c r="UXG104" s="24"/>
      <c r="UXH104" s="24"/>
      <c r="UXI104" s="24"/>
      <c r="UXJ104" s="24"/>
      <c r="UXK104" s="24"/>
      <c r="UXL104" s="24"/>
      <c r="UXM104" s="24"/>
      <c r="UXN104" s="24"/>
      <c r="UXO104" s="24"/>
      <c r="UXP104" s="24"/>
      <c r="UXQ104" s="24"/>
      <c r="UXR104" s="24"/>
      <c r="UXS104" s="24"/>
      <c r="UXT104" s="24"/>
      <c r="UXU104" s="24"/>
      <c r="UXV104" s="24"/>
      <c r="UXW104" s="24"/>
      <c r="UXX104" s="24"/>
      <c r="UXY104" s="24"/>
      <c r="UXZ104" s="24"/>
      <c r="UYA104" s="24"/>
      <c r="UYB104" s="24"/>
      <c r="UYC104" s="24"/>
      <c r="UYD104" s="24"/>
      <c r="UYE104" s="24"/>
      <c r="UYF104" s="24"/>
      <c r="UYG104" s="24"/>
      <c r="UYH104" s="24"/>
      <c r="UYI104" s="24"/>
      <c r="UYJ104" s="24"/>
      <c r="UYK104" s="24"/>
      <c r="UYL104" s="24"/>
      <c r="UYM104" s="24"/>
      <c r="UYN104" s="24"/>
      <c r="UYO104" s="24"/>
      <c r="UYP104" s="24"/>
      <c r="UYQ104" s="24"/>
      <c r="UYR104" s="24"/>
      <c r="UYS104" s="24"/>
      <c r="UYT104" s="24"/>
      <c r="UYU104" s="24"/>
      <c r="UYV104" s="24"/>
      <c r="UYW104" s="24"/>
      <c r="UYX104" s="24"/>
      <c r="UYY104" s="24"/>
      <c r="UYZ104" s="24"/>
      <c r="UZA104" s="24"/>
      <c r="UZB104" s="24"/>
      <c r="UZC104" s="24"/>
      <c r="UZD104" s="24"/>
      <c r="UZE104" s="24"/>
      <c r="UZF104" s="24"/>
      <c r="UZG104" s="24"/>
      <c r="UZH104" s="24"/>
      <c r="UZI104" s="24"/>
      <c r="UZJ104" s="24"/>
      <c r="UZK104" s="24"/>
      <c r="UZL104" s="24"/>
      <c r="UZM104" s="24"/>
      <c r="UZN104" s="24"/>
      <c r="UZO104" s="24"/>
      <c r="UZP104" s="24"/>
      <c r="UZQ104" s="24"/>
      <c r="UZR104" s="24"/>
      <c r="UZS104" s="24"/>
      <c r="UZT104" s="24"/>
      <c r="UZU104" s="24"/>
      <c r="UZV104" s="24"/>
      <c r="UZW104" s="24"/>
      <c r="UZX104" s="24"/>
      <c r="UZY104" s="24"/>
      <c r="UZZ104" s="24"/>
      <c r="VAA104" s="24"/>
      <c r="VAB104" s="24"/>
      <c r="VAC104" s="24"/>
      <c r="VAD104" s="24"/>
      <c r="VAE104" s="24"/>
      <c r="VAF104" s="24"/>
      <c r="VAG104" s="24"/>
      <c r="VAH104" s="24"/>
      <c r="VAI104" s="24"/>
      <c r="VAJ104" s="24"/>
      <c r="VAK104" s="24"/>
      <c r="VAL104" s="24"/>
      <c r="VAM104" s="24"/>
      <c r="VAN104" s="24"/>
      <c r="VAO104" s="24"/>
      <c r="VAP104" s="24"/>
      <c r="VAQ104" s="24"/>
      <c r="VAR104" s="24"/>
      <c r="VAS104" s="24"/>
      <c r="VAT104" s="24"/>
      <c r="VAU104" s="24"/>
      <c r="VAV104" s="24"/>
      <c r="VAW104" s="24"/>
      <c r="VAX104" s="24"/>
      <c r="VAY104" s="24"/>
      <c r="VAZ104" s="24"/>
      <c r="VBA104" s="24"/>
      <c r="VBB104" s="24"/>
      <c r="VBC104" s="24"/>
      <c r="VBD104" s="24"/>
      <c r="VBE104" s="24"/>
      <c r="VBF104" s="24"/>
      <c r="VBG104" s="24"/>
      <c r="VBH104" s="24"/>
      <c r="VBI104" s="24"/>
      <c r="VBJ104" s="24"/>
      <c r="VBK104" s="24"/>
      <c r="VBL104" s="24"/>
      <c r="VBM104" s="24"/>
      <c r="VBN104" s="24"/>
      <c r="VBO104" s="24"/>
      <c r="VBP104" s="24"/>
      <c r="VBQ104" s="24"/>
      <c r="VBR104" s="24"/>
      <c r="VBS104" s="24"/>
      <c r="VBT104" s="24"/>
      <c r="VBU104" s="24"/>
      <c r="VBV104" s="24"/>
      <c r="VBW104" s="24"/>
      <c r="VBX104" s="24"/>
      <c r="VBY104" s="24"/>
      <c r="VBZ104" s="24"/>
      <c r="VCA104" s="24"/>
      <c r="VCB104" s="24"/>
      <c r="VCC104" s="24"/>
      <c r="VCD104" s="24"/>
      <c r="VCE104" s="24"/>
      <c r="VCF104" s="24"/>
      <c r="VCG104" s="24"/>
      <c r="VCH104" s="24"/>
      <c r="VCI104" s="24"/>
      <c r="VCJ104" s="24"/>
      <c r="VCK104" s="24"/>
      <c r="VCL104" s="24"/>
      <c r="VCM104" s="24"/>
      <c r="VCN104" s="24"/>
      <c r="VCO104" s="24"/>
      <c r="VCP104" s="24"/>
      <c r="VCQ104" s="24"/>
      <c r="VCR104" s="24"/>
      <c r="VCS104" s="24"/>
      <c r="VCT104" s="24"/>
      <c r="VCU104" s="24"/>
      <c r="VCV104" s="24"/>
      <c r="VCW104" s="24"/>
      <c r="VCX104" s="24"/>
      <c r="VCY104" s="24"/>
      <c r="VCZ104" s="24"/>
      <c r="VDA104" s="24"/>
      <c r="VDB104" s="24"/>
      <c r="VDC104" s="24"/>
      <c r="VDD104" s="24"/>
      <c r="VDE104" s="24"/>
      <c r="VDF104" s="24"/>
      <c r="VDG104" s="24"/>
      <c r="VDH104" s="24"/>
      <c r="VDI104" s="24"/>
      <c r="VDJ104" s="24"/>
      <c r="VDK104" s="24"/>
      <c r="VDL104" s="24"/>
      <c r="VDM104" s="24"/>
      <c r="VDN104" s="24"/>
      <c r="VDO104" s="24"/>
      <c r="VDP104" s="24"/>
      <c r="VDQ104" s="24"/>
      <c r="VDR104" s="24"/>
      <c r="VDS104" s="24"/>
      <c r="VDT104" s="24"/>
      <c r="VDU104" s="24"/>
      <c r="VDV104" s="24"/>
      <c r="VDW104" s="24"/>
      <c r="VDX104" s="24"/>
      <c r="VDY104" s="24"/>
      <c r="VDZ104" s="24"/>
      <c r="VEA104" s="24"/>
      <c r="VEB104" s="24"/>
      <c r="VEC104" s="24"/>
      <c r="VED104" s="24"/>
      <c r="VEE104" s="24"/>
      <c r="VEF104" s="24"/>
      <c r="VEG104" s="24"/>
      <c r="VEH104" s="24"/>
      <c r="VEI104" s="24"/>
      <c r="VEJ104" s="24"/>
      <c r="VEK104" s="24"/>
      <c r="VEL104" s="24"/>
      <c r="VEM104" s="24"/>
      <c r="VEN104" s="24"/>
      <c r="VEO104" s="24"/>
      <c r="VEP104" s="24"/>
      <c r="VEQ104" s="24"/>
      <c r="VER104" s="24"/>
      <c r="VES104" s="24"/>
      <c r="VET104" s="24"/>
      <c r="VEU104" s="24"/>
      <c r="VEV104" s="24"/>
      <c r="VEW104" s="24"/>
      <c r="VEX104" s="24"/>
      <c r="VEY104" s="24"/>
      <c r="VEZ104" s="24"/>
      <c r="VFA104" s="24"/>
      <c r="VFB104" s="24"/>
      <c r="VFC104" s="24"/>
      <c r="VFD104" s="24"/>
      <c r="VFE104" s="24"/>
      <c r="VFF104" s="24"/>
      <c r="VFG104" s="24"/>
      <c r="VFH104" s="24"/>
      <c r="VFI104" s="24"/>
      <c r="VFJ104" s="24"/>
      <c r="VFK104" s="24"/>
      <c r="VFL104" s="24"/>
      <c r="VFM104" s="24"/>
      <c r="VFN104" s="24"/>
      <c r="VFO104" s="24"/>
      <c r="VFP104" s="24"/>
      <c r="VFQ104" s="24"/>
      <c r="VFR104" s="24"/>
      <c r="VFS104" s="24"/>
      <c r="VFT104" s="24"/>
      <c r="VFU104" s="24"/>
      <c r="VFV104" s="24"/>
      <c r="VFW104" s="24"/>
      <c r="VFX104" s="24"/>
      <c r="VFY104" s="24"/>
      <c r="VFZ104" s="24"/>
      <c r="VGA104" s="24"/>
      <c r="VGB104" s="24"/>
      <c r="VGC104" s="24"/>
      <c r="VGD104" s="24"/>
      <c r="VGE104" s="24"/>
      <c r="VGF104" s="24"/>
      <c r="VGG104" s="24"/>
      <c r="VGH104" s="24"/>
      <c r="VGI104" s="24"/>
      <c r="VGJ104" s="24"/>
      <c r="VGK104" s="24"/>
      <c r="VGL104" s="24"/>
      <c r="VGM104" s="24"/>
      <c r="VGN104" s="24"/>
      <c r="VGO104" s="24"/>
      <c r="VGP104" s="24"/>
      <c r="VGQ104" s="24"/>
      <c r="VGR104" s="24"/>
      <c r="VGS104" s="24"/>
      <c r="VGT104" s="24"/>
      <c r="VGU104" s="24"/>
      <c r="VGV104" s="24"/>
      <c r="VGW104" s="24"/>
      <c r="VGX104" s="24"/>
      <c r="VGY104" s="24"/>
      <c r="VGZ104" s="24"/>
      <c r="VHA104" s="24"/>
      <c r="VHB104" s="24"/>
      <c r="VHC104" s="24"/>
      <c r="VHD104" s="24"/>
      <c r="VHE104" s="24"/>
      <c r="VHF104" s="24"/>
      <c r="VHG104" s="24"/>
      <c r="VHH104" s="24"/>
      <c r="VHI104" s="24"/>
      <c r="VHJ104" s="24"/>
      <c r="VHK104" s="24"/>
      <c r="VHL104" s="24"/>
      <c r="VHM104" s="24"/>
      <c r="VHN104" s="24"/>
      <c r="VHO104" s="24"/>
      <c r="VHP104" s="24"/>
      <c r="VHQ104" s="24"/>
      <c r="VHR104" s="24"/>
      <c r="VHS104" s="24"/>
      <c r="VHT104" s="24"/>
      <c r="VHU104" s="24"/>
      <c r="VHV104" s="24"/>
      <c r="VHW104" s="24"/>
      <c r="VHX104" s="24"/>
      <c r="VHY104" s="24"/>
      <c r="VHZ104" s="24"/>
      <c r="VIA104" s="24"/>
      <c r="VIB104" s="24"/>
      <c r="VIC104" s="24"/>
      <c r="VID104" s="24"/>
      <c r="VIE104" s="24"/>
      <c r="VIF104" s="24"/>
      <c r="VIG104" s="24"/>
      <c r="VIH104" s="24"/>
      <c r="VII104" s="24"/>
      <c r="VIJ104" s="24"/>
      <c r="VIK104" s="24"/>
      <c r="VIL104" s="24"/>
      <c r="VIM104" s="24"/>
      <c r="VIN104" s="24"/>
      <c r="VIO104" s="24"/>
      <c r="VIP104" s="24"/>
      <c r="VIQ104" s="24"/>
      <c r="VIR104" s="24"/>
      <c r="VIS104" s="24"/>
      <c r="VIT104" s="24"/>
      <c r="VIU104" s="24"/>
      <c r="VIV104" s="24"/>
      <c r="VIW104" s="24"/>
      <c r="VIX104" s="24"/>
      <c r="VIY104" s="24"/>
      <c r="VIZ104" s="24"/>
      <c r="VJA104" s="24"/>
      <c r="VJB104" s="24"/>
      <c r="VJC104" s="24"/>
      <c r="VJD104" s="24"/>
      <c r="VJE104" s="24"/>
      <c r="VJF104" s="24"/>
      <c r="VJG104" s="24"/>
      <c r="VJH104" s="24"/>
      <c r="VJI104" s="24"/>
      <c r="VJJ104" s="24"/>
      <c r="VJK104" s="24"/>
      <c r="VJL104" s="24"/>
      <c r="VJM104" s="24"/>
      <c r="VJN104" s="24"/>
      <c r="VJO104" s="24"/>
      <c r="VJP104" s="24"/>
      <c r="VJQ104" s="24"/>
      <c r="VJR104" s="24"/>
      <c r="VJS104" s="24"/>
      <c r="VJT104" s="24"/>
      <c r="VJU104" s="24"/>
      <c r="VJV104" s="24"/>
      <c r="VJW104" s="24"/>
      <c r="VJX104" s="24"/>
      <c r="VJY104" s="24"/>
      <c r="VJZ104" s="24"/>
      <c r="VKA104" s="24"/>
      <c r="VKB104" s="24"/>
      <c r="VKC104" s="24"/>
      <c r="VKD104" s="24"/>
      <c r="VKE104" s="24"/>
      <c r="VKF104" s="24"/>
      <c r="VKG104" s="24"/>
      <c r="VKH104" s="24"/>
      <c r="VKI104" s="24"/>
      <c r="VKJ104" s="24"/>
      <c r="VKK104" s="24"/>
      <c r="VKL104" s="24"/>
      <c r="VKM104" s="24"/>
      <c r="VKN104" s="24"/>
      <c r="VKO104" s="24"/>
      <c r="VKP104" s="24"/>
      <c r="VKQ104" s="24"/>
      <c r="VKR104" s="24"/>
      <c r="VKS104" s="24"/>
      <c r="VKT104" s="24"/>
      <c r="VKU104" s="24"/>
      <c r="VKV104" s="24"/>
      <c r="VKW104" s="24"/>
      <c r="VKX104" s="24"/>
      <c r="VKY104" s="24"/>
      <c r="VKZ104" s="24"/>
      <c r="VLA104" s="24"/>
      <c r="VLB104" s="24"/>
      <c r="VLC104" s="24"/>
      <c r="VLD104" s="24"/>
      <c r="VLE104" s="24"/>
      <c r="VLF104" s="24"/>
      <c r="VLG104" s="24"/>
      <c r="VLH104" s="24"/>
      <c r="VLI104" s="24"/>
      <c r="VLJ104" s="24"/>
      <c r="VLK104" s="24"/>
      <c r="VLL104" s="24"/>
      <c r="VLM104" s="24"/>
      <c r="VLN104" s="24"/>
      <c r="VLO104" s="24"/>
      <c r="VLP104" s="24"/>
      <c r="VLQ104" s="24"/>
      <c r="VLR104" s="24"/>
      <c r="VLS104" s="24"/>
      <c r="VLT104" s="24"/>
      <c r="VLU104" s="24"/>
      <c r="VLV104" s="24"/>
      <c r="VLW104" s="24"/>
      <c r="VLX104" s="24"/>
      <c r="VLY104" s="24"/>
      <c r="VLZ104" s="24"/>
      <c r="VMA104" s="24"/>
      <c r="VMB104" s="24"/>
      <c r="VMC104" s="24"/>
      <c r="VMD104" s="24"/>
      <c r="VME104" s="24"/>
      <c r="VMF104" s="24"/>
      <c r="VMG104" s="24"/>
      <c r="VMH104" s="24"/>
      <c r="VMI104" s="24"/>
      <c r="VMJ104" s="24"/>
      <c r="VMK104" s="24"/>
      <c r="VML104" s="24"/>
      <c r="VMM104" s="24"/>
      <c r="VMN104" s="24"/>
      <c r="VMO104" s="24"/>
      <c r="VMP104" s="24"/>
      <c r="VMQ104" s="24"/>
      <c r="VMR104" s="24"/>
      <c r="VMS104" s="24"/>
      <c r="VMT104" s="24"/>
      <c r="VMU104" s="24"/>
      <c r="VMV104" s="24"/>
      <c r="VMW104" s="24"/>
      <c r="VMX104" s="24"/>
      <c r="VMY104" s="24"/>
      <c r="VMZ104" s="24"/>
      <c r="VNA104" s="24"/>
      <c r="VNB104" s="24"/>
      <c r="VNC104" s="24"/>
      <c r="VND104" s="24"/>
      <c r="VNE104" s="24"/>
      <c r="VNF104" s="24"/>
      <c r="VNG104" s="24"/>
      <c r="VNH104" s="24"/>
      <c r="VNI104" s="24"/>
      <c r="VNJ104" s="24"/>
      <c r="VNK104" s="24"/>
      <c r="VNL104" s="24"/>
      <c r="VNM104" s="24"/>
      <c r="VNN104" s="24"/>
      <c r="VNO104" s="24"/>
      <c r="VNP104" s="24"/>
      <c r="VNQ104" s="24"/>
      <c r="VNR104" s="24"/>
      <c r="VNS104" s="24"/>
      <c r="VNT104" s="24"/>
      <c r="VNU104" s="24"/>
      <c r="VNV104" s="24"/>
      <c r="VNW104" s="24"/>
      <c r="VNX104" s="24"/>
      <c r="VNY104" s="24"/>
      <c r="VNZ104" s="24"/>
      <c r="VOA104" s="24"/>
      <c r="VOB104" s="24"/>
      <c r="VOC104" s="24"/>
      <c r="VOD104" s="24"/>
      <c r="VOE104" s="24"/>
      <c r="VOF104" s="24"/>
      <c r="VOG104" s="24"/>
      <c r="VOH104" s="24"/>
      <c r="VOI104" s="24"/>
      <c r="VOJ104" s="24"/>
      <c r="VOK104" s="24"/>
      <c r="VOL104" s="24"/>
      <c r="VOM104" s="24"/>
      <c r="VON104" s="24"/>
      <c r="VOO104" s="24"/>
      <c r="VOP104" s="24"/>
      <c r="VOQ104" s="24"/>
      <c r="VOR104" s="24"/>
      <c r="VOS104" s="24"/>
      <c r="VOT104" s="24"/>
      <c r="VOU104" s="24"/>
      <c r="VOV104" s="24"/>
      <c r="VOW104" s="24"/>
      <c r="VOX104" s="24"/>
      <c r="VOY104" s="24"/>
      <c r="VOZ104" s="24"/>
      <c r="VPA104" s="24"/>
      <c r="VPB104" s="24"/>
      <c r="VPC104" s="24"/>
      <c r="VPD104" s="24"/>
      <c r="VPE104" s="24"/>
      <c r="VPF104" s="24"/>
      <c r="VPG104" s="24"/>
      <c r="VPH104" s="24"/>
      <c r="VPI104" s="24"/>
      <c r="VPJ104" s="24"/>
      <c r="VPK104" s="24"/>
      <c r="VPL104" s="24"/>
      <c r="VPM104" s="24"/>
      <c r="VPN104" s="24"/>
      <c r="VPO104" s="24"/>
      <c r="VPP104" s="24"/>
      <c r="VPQ104" s="24"/>
      <c r="VPR104" s="24"/>
      <c r="VPS104" s="24"/>
      <c r="VPT104" s="24"/>
      <c r="VPU104" s="24"/>
      <c r="VPV104" s="24"/>
      <c r="VPW104" s="24"/>
      <c r="VPX104" s="24"/>
      <c r="VPY104" s="24"/>
      <c r="VPZ104" s="24"/>
      <c r="VQA104" s="24"/>
      <c r="VQB104" s="24"/>
      <c r="VQC104" s="24"/>
      <c r="VQD104" s="24"/>
      <c r="VQE104" s="24"/>
      <c r="VQF104" s="24"/>
      <c r="VQG104" s="24"/>
      <c r="VQH104" s="24"/>
      <c r="VQI104" s="24"/>
      <c r="VQJ104" s="24"/>
      <c r="VQK104" s="24"/>
      <c r="VQL104" s="24"/>
      <c r="VQM104" s="24"/>
      <c r="VQN104" s="24"/>
      <c r="VQO104" s="24"/>
      <c r="VQP104" s="24"/>
      <c r="VQQ104" s="24"/>
      <c r="VQR104" s="24"/>
      <c r="VQS104" s="24"/>
      <c r="VQT104" s="24"/>
      <c r="VQU104" s="24"/>
      <c r="VQV104" s="24"/>
      <c r="VQW104" s="24"/>
      <c r="VQX104" s="24"/>
      <c r="VQY104" s="24"/>
      <c r="VQZ104" s="24"/>
      <c r="VRA104" s="24"/>
      <c r="VRB104" s="24"/>
      <c r="VRC104" s="24"/>
      <c r="VRD104" s="24"/>
      <c r="VRE104" s="24"/>
      <c r="VRF104" s="24"/>
      <c r="VRG104" s="24"/>
      <c r="VRH104" s="24"/>
      <c r="VRI104" s="24"/>
      <c r="VRJ104" s="24"/>
      <c r="VRK104" s="24"/>
      <c r="VRL104" s="24"/>
      <c r="VRM104" s="24"/>
      <c r="VRN104" s="24"/>
      <c r="VRO104" s="24"/>
      <c r="VRP104" s="24"/>
      <c r="VRQ104" s="24"/>
      <c r="VRR104" s="24"/>
      <c r="VRS104" s="24"/>
      <c r="VRT104" s="24"/>
      <c r="VRU104" s="24"/>
      <c r="VRV104" s="24"/>
      <c r="VRW104" s="24"/>
      <c r="VRX104" s="24"/>
      <c r="VRY104" s="24"/>
      <c r="VRZ104" s="24"/>
      <c r="VSA104" s="24"/>
      <c r="VSB104" s="24"/>
      <c r="VSC104" s="24"/>
      <c r="VSD104" s="24"/>
      <c r="VSE104" s="24"/>
      <c r="VSF104" s="24"/>
      <c r="VSG104" s="24"/>
      <c r="VSH104" s="24"/>
      <c r="VSI104" s="24"/>
      <c r="VSJ104" s="24"/>
      <c r="VSK104" s="24"/>
      <c r="VSL104" s="24"/>
      <c r="VSM104" s="24"/>
      <c r="VSN104" s="24"/>
      <c r="VSO104" s="24"/>
      <c r="VSP104" s="24"/>
      <c r="VSQ104" s="24"/>
      <c r="VSR104" s="24"/>
      <c r="VSS104" s="24"/>
      <c r="VST104" s="24"/>
      <c r="VSU104" s="24"/>
      <c r="VSV104" s="24"/>
      <c r="VSW104" s="24"/>
      <c r="VSX104" s="24"/>
      <c r="VSY104" s="24"/>
      <c r="VSZ104" s="24"/>
      <c r="VTA104" s="24"/>
      <c r="VTB104" s="24"/>
      <c r="VTC104" s="24"/>
      <c r="VTD104" s="24"/>
      <c r="VTE104" s="24"/>
      <c r="VTF104" s="24"/>
      <c r="VTG104" s="24"/>
      <c r="VTH104" s="24"/>
      <c r="VTI104" s="24"/>
      <c r="VTJ104" s="24"/>
      <c r="VTK104" s="24"/>
      <c r="VTL104" s="24"/>
      <c r="VTM104" s="24"/>
      <c r="VTN104" s="24"/>
      <c r="VTO104" s="24"/>
      <c r="VTP104" s="24"/>
      <c r="VTQ104" s="24"/>
      <c r="VTR104" s="24"/>
      <c r="VTS104" s="24"/>
      <c r="VTT104" s="24"/>
      <c r="VTU104" s="24"/>
      <c r="VTV104" s="24"/>
      <c r="VTW104" s="24"/>
      <c r="VTX104" s="24"/>
      <c r="VTY104" s="24"/>
      <c r="VTZ104" s="24"/>
      <c r="VUA104" s="24"/>
      <c r="VUB104" s="24"/>
      <c r="VUC104" s="24"/>
      <c r="VUD104" s="24"/>
      <c r="VUE104" s="24"/>
      <c r="VUF104" s="24"/>
      <c r="VUG104" s="24"/>
      <c r="VUH104" s="24"/>
      <c r="VUI104" s="24"/>
      <c r="VUJ104" s="24"/>
      <c r="VUK104" s="24"/>
      <c r="VUL104" s="24"/>
      <c r="VUM104" s="24"/>
      <c r="VUN104" s="24"/>
      <c r="VUO104" s="24"/>
      <c r="VUP104" s="24"/>
      <c r="VUQ104" s="24"/>
      <c r="VUR104" s="24"/>
      <c r="VUS104" s="24"/>
      <c r="VUT104" s="24"/>
      <c r="VUU104" s="24"/>
      <c r="VUV104" s="24"/>
      <c r="VUW104" s="24"/>
      <c r="VUX104" s="24"/>
      <c r="VUY104" s="24"/>
      <c r="VUZ104" s="24"/>
      <c r="VVA104" s="24"/>
      <c r="VVB104" s="24"/>
      <c r="VVC104" s="24"/>
      <c r="VVD104" s="24"/>
      <c r="VVE104" s="24"/>
      <c r="VVF104" s="24"/>
      <c r="VVG104" s="24"/>
      <c r="VVH104" s="24"/>
      <c r="VVI104" s="24"/>
      <c r="VVJ104" s="24"/>
      <c r="VVK104" s="24"/>
      <c r="VVL104" s="24"/>
      <c r="VVM104" s="24"/>
      <c r="VVN104" s="24"/>
      <c r="VVO104" s="24"/>
      <c r="VVP104" s="24"/>
      <c r="VVQ104" s="24"/>
      <c r="VVR104" s="24"/>
      <c r="VVS104" s="24"/>
      <c r="VVT104" s="24"/>
      <c r="VVU104" s="24"/>
      <c r="VVV104" s="24"/>
      <c r="VVW104" s="24"/>
      <c r="VVX104" s="24"/>
      <c r="VVY104" s="24"/>
      <c r="VVZ104" s="24"/>
      <c r="VWA104" s="24"/>
      <c r="VWB104" s="24"/>
      <c r="VWC104" s="24"/>
      <c r="VWD104" s="24"/>
      <c r="VWE104" s="24"/>
      <c r="VWF104" s="24"/>
      <c r="VWG104" s="24"/>
      <c r="VWH104" s="24"/>
      <c r="VWI104" s="24"/>
      <c r="VWJ104" s="24"/>
      <c r="VWK104" s="24"/>
      <c r="VWL104" s="24"/>
      <c r="VWM104" s="24"/>
      <c r="VWN104" s="24"/>
      <c r="VWO104" s="24"/>
      <c r="VWP104" s="24"/>
      <c r="VWQ104" s="24"/>
      <c r="VWR104" s="24"/>
      <c r="VWS104" s="24"/>
      <c r="VWT104" s="24"/>
      <c r="VWU104" s="24"/>
      <c r="VWV104" s="24"/>
      <c r="VWW104" s="24"/>
      <c r="VWX104" s="24"/>
      <c r="VWY104" s="24"/>
      <c r="VWZ104" s="24"/>
      <c r="VXA104" s="24"/>
      <c r="VXB104" s="24"/>
      <c r="VXC104" s="24"/>
      <c r="VXD104" s="24"/>
      <c r="VXE104" s="24"/>
      <c r="VXF104" s="24"/>
      <c r="VXG104" s="24"/>
      <c r="VXH104" s="24"/>
      <c r="VXI104" s="24"/>
      <c r="VXJ104" s="24"/>
      <c r="VXK104" s="24"/>
      <c r="VXL104" s="24"/>
      <c r="VXM104" s="24"/>
      <c r="VXN104" s="24"/>
      <c r="VXO104" s="24"/>
      <c r="VXP104" s="24"/>
      <c r="VXQ104" s="24"/>
      <c r="VXR104" s="24"/>
      <c r="VXS104" s="24"/>
      <c r="VXT104" s="24"/>
      <c r="VXU104" s="24"/>
      <c r="VXV104" s="24"/>
      <c r="VXW104" s="24"/>
      <c r="VXX104" s="24"/>
      <c r="VXY104" s="24"/>
      <c r="VXZ104" s="24"/>
      <c r="VYA104" s="24"/>
      <c r="VYB104" s="24"/>
      <c r="VYC104" s="24"/>
      <c r="VYD104" s="24"/>
      <c r="VYE104" s="24"/>
      <c r="VYF104" s="24"/>
      <c r="VYG104" s="24"/>
      <c r="VYH104" s="24"/>
      <c r="VYI104" s="24"/>
      <c r="VYJ104" s="24"/>
      <c r="VYK104" s="24"/>
      <c r="VYL104" s="24"/>
      <c r="VYM104" s="24"/>
      <c r="VYN104" s="24"/>
      <c r="VYO104" s="24"/>
      <c r="VYP104" s="24"/>
      <c r="VYQ104" s="24"/>
      <c r="VYR104" s="24"/>
      <c r="VYS104" s="24"/>
      <c r="VYT104" s="24"/>
      <c r="VYU104" s="24"/>
      <c r="VYV104" s="24"/>
      <c r="VYW104" s="24"/>
      <c r="VYX104" s="24"/>
      <c r="VYY104" s="24"/>
      <c r="VYZ104" s="24"/>
      <c r="VZA104" s="24"/>
      <c r="VZB104" s="24"/>
      <c r="VZC104" s="24"/>
      <c r="VZD104" s="24"/>
      <c r="VZE104" s="24"/>
      <c r="VZF104" s="24"/>
      <c r="VZG104" s="24"/>
      <c r="VZH104" s="24"/>
      <c r="VZI104" s="24"/>
      <c r="VZJ104" s="24"/>
      <c r="VZK104" s="24"/>
      <c r="VZL104" s="24"/>
      <c r="VZM104" s="24"/>
      <c r="VZN104" s="24"/>
      <c r="VZO104" s="24"/>
      <c r="VZP104" s="24"/>
      <c r="VZQ104" s="24"/>
      <c r="VZR104" s="24"/>
      <c r="VZS104" s="24"/>
      <c r="VZT104" s="24"/>
      <c r="VZU104" s="24"/>
      <c r="VZV104" s="24"/>
      <c r="VZW104" s="24"/>
      <c r="VZX104" s="24"/>
      <c r="VZY104" s="24"/>
      <c r="VZZ104" s="24"/>
      <c r="WAA104" s="24"/>
      <c r="WAB104" s="24"/>
      <c r="WAC104" s="24"/>
      <c r="WAD104" s="24"/>
      <c r="WAE104" s="24"/>
      <c r="WAF104" s="24"/>
      <c r="WAG104" s="24"/>
      <c r="WAH104" s="24"/>
      <c r="WAI104" s="24"/>
      <c r="WAJ104" s="24"/>
      <c r="WAK104" s="24"/>
      <c r="WAL104" s="24"/>
      <c r="WAM104" s="24"/>
      <c r="WAN104" s="24"/>
      <c r="WAO104" s="24"/>
      <c r="WAP104" s="24"/>
      <c r="WAQ104" s="24"/>
      <c r="WAR104" s="24"/>
      <c r="WAS104" s="24"/>
      <c r="WAT104" s="24"/>
      <c r="WAU104" s="24"/>
      <c r="WAV104" s="24"/>
      <c r="WAW104" s="24"/>
      <c r="WAX104" s="24"/>
      <c r="WAY104" s="24"/>
      <c r="WAZ104" s="24"/>
      <c r="WBA104" s="24"/>
      <c r="WBB104" s="24"/>
      <c r="WBC104" s="24"/>
      <c r="WBD104" s="24"/>
      <c r="WBE104" s="24"/>
      <c r="WBF104" s="24"/>
      <c r="WBG104" s="24"/>
      <c r="WBH104" s="24"/>
      <c r="WBI104" s="24"/>
      <c r="WBJ104" s="24"/>
      <c r="WBK104" s="24"/>
      <c r="WBL104" s="24"/>
      <c r="WBM104" s="24"/>
      <c r="WBN104" s="24"/>
      <c r="WBO104" s="24"/>
      <c r="WBP104" s="24"/>
      <c r="WBQ104" s="24"/>
      <c r="WBR104" s="24"/>
      <c r="WBS104" s="24"/>
      <c r="WBT104" s="24"/>
      <c r="WBU104" s="24"/>
      <c r="WBV104" s="24"/>
      <c r="WBW104" s="24"/>
      <c r="WBX104" s="24"/>
      <c r="WBY104" s="24"/>
      <c r="WBZ104" s="24"/>
      <c r="WCA104" s="24"/>
      <c r="WCB104" s="24"/>
      <c r="WCC104" s="24"/>
      <c r="WCD104" s="24"/>
      <c r="WCE104" s="24"/>
      <c r="WCF104" s="24"/>
      <c r="WCG104" s="24"/>
      <c r="WCH104" s="24"/>
      <c r="WCI104" s="24"/>
      <c r="WCJ104" s="24"/>
      <c r="WCK104" s="24"/>
      <c r="WCL104" s="24"/>
      <c r="WCM104" s="24"/>
      <c r="WCN104" s="24"/>
      <c r="WCO104" s="24"/>
      <c r="WCP104" s="24"/>
      <c r="WCQ104" s="24"/>
      <c r="WCR104" s="24"/>
      <c r="WCS104" s="24"/>
      <c r="WCT104" s="24"/>
      <c r="WCU104" s="24"/>
      <c r="WCV104" s="24"/>
      <c r="WCW104" s="24"/>
      <c r="WCX104" s="24"/>
      <c r="WCY104" s="24"/>
      <c r="WCZ104" s="24"/>
      <c r="WDA104" s="24"/>
      <c r="WDB104" s="24"/>
      <c r="WDC104" s="24"/>
      <c r="WDD104" s="24"/>
      <c r="WDE104" s="24"/>
      <c r="WDF104" s="24"/>
      <c r="WDG104" s="24"/>
      <c r="WDH104" s="24"/>
      <c r="WDI104" s="24"/>
      <c r="WDJ104" s="24"/>
      <c r="WDK104" s="24"/>
      <c r="WDL104" s="24"/>
      <c r="WDM104" s="24"/>
      <c r="WDN104" s="24"/>
      <c r="WDO104" s="24"/>
      <c r="WDP104" s="24"/>
      <c r="WDQ104" s="24"/>
      <c r="WDR104" s="24"/>
      <c r="WDS104" s="24"/>
      <c r="WDT104" s="24"/>
      <c r="WDU104" s="24"/>
      <c r="WDV104" s="24"/>
      <c r="WDW104" s="24"/>
      <c r="WDX104" s="24"/>
      <c r="WDY104" s="24"/>
      <c r="WDZ104" s="24"/>
      <c r="WEA104" s="24"/>
      <c r="WEB104" s="24"/>
      <c r="WEC104" s="24"/>
      <c r="WED104" s="24"/>
      <c r="WEE104" s="24"/>
      <c r="WEF104" s="24"/>
      <c r="WEG104" s="24"/>
      <c r="WEH104" s="24"/>
      <c r="WEI104" s="24"/>
      <c r="WEJ104" s="24"/>
      <c r="WEK104" s="24"/>
      <c r="WEL104" s="24"/>
      <c r="WEM104" s="24"/>
      <c r="WEN104" s="24"/>
      <c r="WEO104" s="24"/>
      <c r="WEP104" s="24"/>
      <c r="WEQ104" s="24"/>
      <c r="WER104" s="24"/>
      <c r="WES104" s="24"/>
      <c r="WET104" s="24"/>
      <c r="WEU104" s="24"/>
      <c r="WEV104" s="24"/>
      <c r="WEW104" s="24"/>
      <c r="WEX104" s="24"/>
      <c r="WEY104" s="24"/>
      <c r="WEZ104" s="24"/>
      <c r="WFA104" s="24"/>
      <c r="WFB104" s="24"/>
      <c r="WFC104" s="24"/>
      <c r="WFD104" s="24"/>
      <c r="WFE104" s="24"/>
      <c r="WFF104" s="24"/>
      <c r="WFG104" s="24"/>
      <c r="WFH104" s="24"/>
      <c r="WFI104" s="24"/>
      <c r="WFJ104" s="24"/>
      <c r="WFK104" s="24"/>
      <c r="WFL104" s="24"/>
      <c r="WFM104" s="24"/>
      <c r="WFN104" s="24"/>
      <c r="WFO104" s="24"/>
      <c r="WFP104" s="24"/>
      <c r="WFQ104" s="24"/>
      <c r="WFR104" s="24"/>
      <c r="WFS104" s="24"/>
      <c r="WFT104" s="24"/>
      <c r="WFU104" s="24"/>
      <c r="WFV104" s="24"/>
      <c r="WFW104" s="24"/>
      <c r="WFX104" s="24"/>
      <c r="WFY104" s="24"/>
      <c r="WFZ104" s="24"/>
      <c r="WGA104" s="24"/>
      <c r="WGB104" s="24"/>
      <c r="WGC104" s="24"/>
      <c r="WGD104" s="24"/>
      <c r="WGE104" s="24"/>
      <c r="WGF104" s="24"/>
      <c r="WGG104" s="24"/>
      <c r="WGH104" s="24"/>
      <c r="WGI104" s="24"/>
      <c r="WGJ104" s="24"/>
      <c r="WGK104" s="24"/>
      <c r="WGL104" s="24"/>
      <c r="WGM104" s="24"/>
      <c r="WGN104" s="24"/>
      <c r="WGO104" s="24"/>
      <c r="WGP104" s="24"/>
      <c r="WGQ104" s="24"/>
      <c r="WGR104" s="24"/>
      <c r="WGS104" s="24"/>
      <c r="WGT104" s="24"/>
      <c r="WGU104" s="24"/>
      <c r="WGV104" s="24"/>
      <c r="WGW104" s="24"/>
      <c r="WGX104" s="24"/>
      <c r="WGY104" s="24"/>
      <c r="WGZ104" s="24"/>
      <c r="WHA104" s="24"/>
      <c r="WHB104" s="24"/>
      <c r="WHC104" s="24"/>
      <c r="WHD104" s="24"/>
      <c r="WHE104" s="24"/>
      <c r="WHF104" s="24"/>
      <c r="WHG104" s="24"/>
      <c r="WHH104" s="24"/>
      <c r="WHI104" s="24"/>
      <c r="WHJ104" s="24"/>
      <c r="WHK104" s="24"/>
      <c r="WHL104" s="24"/>
      <c r="WHM104" s="24"/>
      <c r="WHN104" s="24"/>
      <c r="WHO104" s="24"/>
      <c r="WHP104" s="24"/>
      <c r="WHQ104" s="24"/>
      <c r="WHR104" s="24"/>
      <c r="WHS104" s="24"/>
      <c r="WHT104" s="24"/>
      <c r="WHU104" s="24"/>
      <c r="WHV104" s="24"/>
      <c r="WHW104" s="24"/>
      <c r="WHX104" s="24"/>
      <c r="WHY104" s="24"/>
      <c r="WHZ104" s="24"/>
      <c r="WIA104" s="24"/>
      <c r="WIB104" s="24"/>
      <c r="WIC104" s="24"/>
      <c r="WID104" s="24"/>
      <c r="WIE104" s="24"/>
      <c r="WIF104" s="24"/>
      <c r="WIG104" s="24"/>
      <c r="WIH104" s="24"/>
      <c r="WII104" s="24"/>
      <c r="WIJ104" s="24"/>
      <c r="WIK104" s="24"/>
      <c r="WIL104" s="24"/>
      <c r="WIM104" s="24"/>
      <c r="WIN104" s="24"/>
      <c r="WIO104" s="24"/>
      <c r="WIP104" s="24"/>
      <c r="WIQ104" s="24"/>
      <c r="WIR104" s="24"/>
      <c r="WIS104" s="24"/>
      <c r="WIT104" s="24"/>
      <c r="WIU104" s="24"/>
      <c r="WIV104" s="24"/>
      <c r="WIW104" s="24"/>
      <c r="WIX104" s="24"/>
      <c r="WIY104" s="24"/>
      <c r="WIZ104" s="24"/>
      <c r="WJA104" s="24"/>
      <c r="WJB104" s="24"/>
      <c r="WJC104" s="24"/>
      <c r="WJD104" s="24"/>
      <c r="WJE104" s="24"/>
      <c r="WJF104" s="24"/>
      <c r="WJG104" s="24"/>
      <c r="WJH104" s="24"/>
      <c r="WJI104" s="24"/>
      <c r="WJJ104" s="24"/>
      <c r="WJK104" s="24"/>
      <c r="WJL104" s="24"/>
      <c r="WJM104" s="24"/>
      <c r="WJN104" s="24"/>
      <c r="WJO104" s="24"/>
      <c r="WJP104" s="24"/>
      <c r="WJQ104" s="24"/>
      <c r="WJR104" s="24"/>
      <c r="WJS104" s="24"/>
      <c r="WJT104" s="24"/>
      <c r="WJU104" s="24"/>
      <c r="WJV104" s="24"/>
      <c r="WJW104" s="24"/>
      <c r="WJX104" s="24"/>
      <c r="WJY104" s="24"/>
      <c r="WJZ104" s="24"/>
      <c r="WKA104" s="24"/>
      <c r="WKB104" s="24"/>
      <c r="WKC104" s="24"/>
      <c r="WKD104" s="24"/>
      <c r="WKE104" s="24"/>
      <c r="WKF104" s="24"/>
      <c r="WKG104" s="24"/>
      <c r="WKH104" s="24"/>
      <c r="WKI104" s="24"/>
      <c r="WKJ104" s="24"/>
      <c r="WKK104" s="24"/>
      <c r="WKL104" s="24"/>
      <c r="WKM104" s="24"/>
      <c r="WKN104" s="24"/>
      <c r="WKO104" s="24"/>
      <c r="WKP104" s="24"/>
      <c r="WKQ104" s="24"/>
      <c r="WKR104" s="24"/>
      <c r="WKS104" s="24"/>
      <c r="WKT104" s="24"/>
      <c r="WKU104" s="24"/>
      <c r="WKV104" s="24"/>
      <c r="WKW104" s="24"/>
      <c r="WKX104" s="24"/>
      <c r="WKY104" s="24"/>
      <c r="WKZ104" s="24"/>
      <c r="WLA104" s="24"/>
      <c r="WLB104" s="24"/>
      <c r="WLC104" s="24"/>
      <c r="WLD104" s="24"/>
      <c r="WLE104" s="24"/>
      <c r="WLF104" s="24"/>
      <c r="WLG104" s="24"/>
      <c r="WLH104" s="24"/>
      <c r="WLI104" s="24"/>
      <c r="WLJ104" s="24"/>
      <c r="WLK104" s="24"/>
      <c r="WLL104" s="24"/>
      <c r="WLM104" s="24"/>
      <c r="WLN104" s="24"/>
      <c r="WLO104" s="24"/>
      <c r="WLP104" s="24"/>
      <c r="WLQ104" s="24"/>
      <c r="WLR104" s="24"/>
      <c r="WLS104" s="24"/>
      <c r="WLT104" s="24"/>
      <c r="WLU104" s="24"/>
      <c r="WLV104" s="24"/>
      <c r="WLW104" s="24"/>
      <c r="WLX104" s="24"/>
      <c r="WLY104" s="24"/>
      <c r="WLZ104" s="24"/>
      <c r="WMA104" s="24"/>
      <c r="WMB104" s="24"/>
      <c r="WMC104" s="24"/>
      <c r="WMD104" s="24"/>
      <c r="WME104" s="24"/>
      <c r="WMF104" s="24"/>
      <c r="WMG104" s="24"/>
      <c r="WMH104" s="24"/>
      <c r="WMI104" s="24"/>
      <c r="WMJ104" s="24"/>
      <c r="WMK104" s="24"/>
      <c r="WML104" s="24"/>
      <c r="WMM104" s="24"/>
      <c r="WMN104" s="24"/>
      <c r="WMO104" s="24"/>
      <c r="WMP104" s="24"/>
      <c r="WMQ104" s="24"/>
      <c r="WMR104" s="24"/>
      <c r="WMS104" s="24"/>
      <c r="WMT104" s="24"/>
      <c r="WMU104" s="24"/>
      <c r="WMV104" s="24"/>
      <c r="WMW104" s="24"/>
      <c r="WMX104" s="24"/>
      <c r="WMY104" s="24"/>
      <c r="WMZ104" s="24"/>
      <c r="WNA104" s="24"/>
      <c r="WNB104" s="24"/>
      <c r="WNC104" s="24"/>
      <c r="WND104" s="24"/>
      <c r="WNE104" s="24"/>
      <c r="WNF104" s="24"/>
      <c r="WNG104" s="24"/>
      <c r="WNH104" s="24"/>
      <c r="WNI104" s="24"/>
      <c r="WNJ104" s="24"/>
      <c r="WNK104" s="24"/>
      <c r="WNL104" s="24"/>
      <c r="WNM104" s="24"/>
      <c r="WNN104" s="24"/>
      <c r="WNO104" s="24"/>
      <c r="WNP104" s="24"/>
      <c r="WNQ104" s="24"/>
      <c r="WNR104" s="24"/>
      <c r="WNS104" s="24"/>
      <c r="WNT104" s="24"/>
      <c r="WNU104" s="24"/>
      <c r="WNV104" s="24"/>
      <c r="WNW104" s="24"/>
      <c r="WNX104" s="24"/>
      <c r="WNY104" s="24"/>
      <c r="WNZ104" s="24"/>
      <c r="WOA104" s="24"/>
      <c r="WOB104" s="24"/>
      <c r="WOC104" s="24"/>
      <c r="WOD104" s="24"/>
      <c r="WOE104" s="24"/>
      <c r="WOF104" s="24"/>
      <c r="WOG104" s="24"/>
      <c r="WOH104" s="24"/>
      <c r="WOI104" s="24"/>
      <c r="WOJ104" s="24"/>
      <c r="WOK104" s="24"/>
      <c r="WOL104" s="24"/>
      <c r="WOM104" s="24"/>
      <c r="WON104" s="24"/>
      <c r="WOO104" s="24"/>
      <c r="WOP104" s="24"/>
      <c r="WOQ104" s="24"/>
      <c r="WOR104" s="24"/>
      <c r="WOS104" s="24"/>
      <c r="WOT104" s="24"/>
      <c r="WOU104" s="24"/>
      <c r="WOV104" s="24"/>
      <c r="WOW104" s="24"/>
      <c r="WOX104" s="24"/>
      <c r="WOY104" s="24"/>
      <c r="WOZ104" s="24"/>
      <c r="WPA104" s="24"/>
      <c r="WPB104" s="24"/>
      <c r="WPC104" s="24"/>
      <c r="WPD104" s="24"/>
      <c r="WPE104" s="24"/>
      <c r="WPF104" s="24"/>
      <c r="WPG104" s="24"/>
      <c r="WPH104" s="24"/>
      <c r="WPI104" s="24"/>
      <c r="WPJ104" s="24"/>
      <c r="WPK104" s="24"/>
      <c r="WPL104" s="24"/>
      <c r="WPM104" s="24"/>
      <c r="WPN104" s="24"/>
      <c r="WPO104" s="24"/>
      <c r="WPP104" s="24"/>
      <c r="WPQ104" s="24"/>
      <c r="WPR104" s="24"/>
      <c r="WPS104" s="24"/>
      <c r="WPT104" s="24"/>
      <c r="WPU104" s="24"/>
      <c r="WPV104" s="24"/>
      <c r="WPW104" s="24"/>
      <c r="WPX104" s="24"/>
      <c r="WPY104" s="24"/>
      <c r="WPZ104" s="24"/>
      <c r="WQA104" s="24"/>
      <c r="WQB104" s="24"/>
      <c r="WQC104" s="24"/>
      <c r="WQD104" s="24"/>
      <c r="WQE104" s="24"/>
      <c r="WQF104" s="24"/>
      <c r="WQG104" s="24"/>
      <c r="WQH104" s="24"/>
      <c r="WQI104" s="24"/>
      <c r="WQJ104" s="24"/>
      <c r="WQK104" s="24"/>
      <c r="WQL104" s="24"/>
      <c r="WQM104" s="24"/>
      <c r="WQN104" s="24"/>
      <c r="WQO104" s="24"/>
      <c r="WQP104" s="24"/>
      <c r="WQQ104" s="24"/>
      <c r="WQR104" s="24"/>
      <c r="WQS104" s="24"/>
      <c r="WQT104" s="24"/>
      <c r="WQU104" s="24"/>
      <c r="WQV104" s="24"/>
      <c r="WQW104" s="24"/>
      <c r="WQX104" s="24"/>
      <c r="WQY104" s="24"/>
      <c r="WQZ104" s="24"/>
      <c r="WRA104" s="24"/>
      <c r="WRB104" s="24"/>
      <c r="WRC104" s="24"/>
      <c r="WRD104" s="24"/>
      <c r="WRE104" s="24"/>
      <c r="WRF104" s="24"/>
      <c r="WRG104" s="24"/>
      <c r="WRH104" s="24"/>
      <c r="WRI104" s="24"/>
      <c r="WRJ104" s="24"/>
      <c r="WRK104" s="24"/>
      <c r="WRL104" s="24"/>
      <c r="WRM104" s="24"/>
      <c r="WRN104" s="24"/>
      <c r="WRO104" s="24"/>
      <c r="WRP104" s="24"/>
      <c r="WRQ104" s="24"/>
      <c r="WRR104" s="24"/>
      <c r="WRS104" s="24"/>
      <c r="WRT104" s="24"/>
      <c r="WRU104" s="24"/>
      <c r="WRV104" s="24"/>
      <c r="WRW104" s="24"/>
      <c r="WRX104" s="24"/>
      <c r="WRY104" s="24"/>
      <c r="WRZ104" s="24"/>
      <c r="WSA104" s="24"/>
      <c r="WSB104" s="24"/>
      <c r="WSC104" s="24"/>
      <c r="WSD104" s="24"/>
      <c r="WSE104" s="24"/>
      <c r="WSF104" s="24"/>
      <c r="WSG104" s="24"/>
      <c r="WSH104" s="24"/>
      <c r="WSI104" s="24"/>
      <c r="WSJ104" s="24"/>
      <c r="WSK104" s="24"/>
      <c r="WSL104" s="24"/>
      <c r="WSM104" s="24"/>
      <c r="WSN104" s="24"/>
      <c r="WSO104" s="24"/>
      <c r="WSP104" s="24"/>
      <c r="WSQ104" s="24"/>
      <c r="WSR104" s="24"/>
      <c r="WSS104" s="24"/>
      <c r="WST104" s="24"/>
      <c r="WSU104" s="24"/>
      <c r="WSV104" s="24"/>
      <c r="WSW104" s="24"/>
      <c r="WSX104" s="24"/>
      <c r="WSY104" s="24"/>
      <c r="WSZ104" s="24"/>
      <c r="WTA104" s="24"/>
      <c r="WTB104" s="24"/>
      <c r="WTC104" s="24"/>
      <c r="WTD104" s="24"/>
      <c r="WTE104" s="24"/>
      <c r="WTF104" s="24"/>
      <c r="WTG104" s="24"/>
      <c r="WTH104" s="24"/>
      <c r="WTI104" s="24"/>
      <c r="WTJ104" s="24"/>
      <c r="WTK104" s="24"/>
      <c r="WTL104" s="24"/>
      <c r="WTM104" s="24"/>
      <c r="WTN104" s="24"/>
      <c r="WTO104" s="24"/>
      <c r="WTP104" s="24"/>
      <c r="WTQ104" s="24"/>
      <c r="WTR104" s="24"/>
      <c r="WTS104" s="24"/>
      <c r="WTT104" s="24"/>
      <c r="WTU104" s="24"/>
      <c r="WTV104" s="24"/>
      <c r="WTW104" s="24"/>
      <c r="WTX104" s="24"/>
      <c r="WTY104" s="24"/>
      <c r="WTZ104" s="24"/>
      <c r="WUA104" s="24"/>
      <c r="WUB104" s="24"/>
      <c r="WUC104" s="24"/>
      <c r="WUD104" s="24"/>
      <c r="WUE104" s="24"/>
      <c r="WUF104" s="24"/>
      <c r="WUG104" s="24"/>
      <c r="WUH104" s="24"/>
      <c r="WUI104" s="24"/>
      <c r="WUJ104" s="24"/>
      <c r="WUK104" s="24"/>
      <c r="WUL104" s="24"/>
      <c r="WUM104" s="24"/>
      <c r="WUN104" s="24"/>
      <c r="WUO104" s="24"/>
      <c r="WUP104" s="24"/>
      <c r="WUQ104" s="24"/>
      <c r="WUR104" s="24"/>
      <c r="WUS104" s="24"/>
      <c r="WUT104" s="24"/>
      <c r="WUU104" s="24"/>
      <c r="WUV104" s="24"/>
      <c r="WUW104" s="24"/>
      <c r="WUX104" s="24"/>
      <c r="WUY104" s="24"/>
      <c r="WUZ104" s="24"/>
      <c r="WVA104" s="24"/>
      <c r="WVB104" s="24"/>
      <c r="WVC104" s="24"/>
      <c r="WVD104" s="24"/>
      <c r="WVE104" s="24"/>
      <c r="WVF104" s="24"/>
      <c r="WVG104" s="24"/>
      <c r="WVH104" s="24"/>
      <c r="WVI104" s="24"/>
      <c r="WVJ104" s="24"/>
      <c r="WVK104" s="24"/>
      <c r="WVL104" s="24"/>
      <c r="WVM104" s="24"/>
      <c r="WVN104" s="24"/>
      <c r="WVO104" s="24"/>
      <c r="WVP104" s="24"/>
      <c r="WVQ104" s="24"/>
      <c r="WVR104" s="24"/>
      <c r="WVS104" s="24"/>
      <c r="WVT104" s="24"/>
      <c r="WVU104" s="24"/>
      <c r="WVV104" s="24"/>
      <c r="WVW104" s="24"/>
      <c r="WVX104" s="24"/>
      <c r="WVY104" s="24"/>
      <c r="WVZ104" s="24"/>
      <c r="WWA104" s="24"/>
      <c r="WWB104" s="24"/>
      <c r="WWC104" s="24"/>
      <c r="WWD104" s="24"/>
      <c r="WWE104" s="24"/>
      <c r="WWF104" s="24"/>
      <c r="WWG104" s="24"/>
      <c r="WWH104" s="24"/>
      <c r="WWI104" s="24"/>
      <c r="WWJ104" s="24"/>
      <c r="WWK104" s="24"/>
      <c r="WWL104" s="24"/>
      <c r="WWM104" s="24"/>
      <c r="WWN104" s="24"/>
      <c r="WWO104" s="24"/>
      <c r="WWP104" s="24"/>
      <c r="WWQ104" s="24"/>
      <c r="WWR104" s="24"/>
      <c r="WWS104" s="24"/>
      <c r="WWT104" s="24"/>
      <c r="WWU104" s="24"/>
      <c r="WWV104" s="24"/>
      <c r="WWW104" s="24"/>
      <c r="WWX104" s="24"/>
      <c r="WWY104" s="24"/>
      <c r="WWZ104" s="24"/>
      <c r="WXA104" s="24"/>
      <c r="WXB104" s="24"/>
      <c r="WXC104" s="24"/>
      <c r="WXD104" s="24"/>
      <c r="WXE104" s="24"/>
      <c r="WXF104" s="24"/>
      <c r="WXG104" s="24"/>
      <c r="WXH104" s="24"/>
      <c r="WXI104" s="24"/>
      <c r="WXJ104" s="24"/>
      <c r="WXK104" s="24"/>
      <c r="WXL104" s="24"/>
      <c r="WXM104" s="24"/>
      <c r="WXN104" s="24"/>
      <c r="WXO104" s="24"/>
      <c r="WXP104" s="24"/>
      <c r="WXQ104" s="24"/>
      <c r="WXR104" s="24"/>
      <c r="WXS104" s="24"/>
      <c r="WXT104" s="24"/>
      <c r="WXU104" s="24"/>
      <c r="WXV104" s="24"/>
      <c r="WXW104" s="24"/>
      <c r="WXX104" s="24"/>
      <c r="WXY104" s="24"/>
      <c r="WXZ104" s="24"/>
      <c r="WYA104" s="24"/>
      <c r="WYB104" s="24"/>
      <c r="WYC104" s="24"/>
      <c r="WYD104" s="24"/>
      <c r="WYE104" s="24"/>
      <c r="WYF104" s="24"/>
      <c r="WYG104" s="24"/>
      <c r="WYH104" s="24"/>
      <c r="WYI104" s="24"/>
      <c r="WYJ104" s="24"/>
      <c r="WYK104" s="24"/>
      <c r="WYL104" s="24"/>
      <c r="WYM104" s="24"/>
      <c r="WYN104" s="24"/>
      <c r="WYO104" s="24"/>
      <c r="WYP104" s="24"/>
      <c r="WYQ104" s="24"/>
      <c r="WYR104" s="24"/>
      <c r="WYS104" s="24"/>
      <c r="WYT104" s="24"/>
      <c r="WYU104" s="24"/>
      <c r="WYV104" s="24"/>
      <c r="WYW104" s="24"/>
      <c r="WYX104" s="24"/>
      <c r="WYY104" s="24"/>
      <c r="WYZ104" s="24"/>
      <c r="WZA104" s="24"/>
      <c r="WZB104" s="24"/>
      <c r="WZC104" s="24"/>
      <c r="WZD104" s="24"/>
      <c r="WZE104" s="24"/>
      <c r="WZF104" s="24"/>
      <c r="WZG104" s="24"/>
      <c r="WZH104" s="24"/>
      <c r="WZI104" s="24"/>
      <c r="WZJ104" s="24"/>
      <c r="WZK104" s="24"/>
      <c r="WZL104" s="24"/>
      <c r="WZM104" s="24"/>
      <c r="WZN104" s="24"/>
      <c r="WZO104" s="24"/>
      <c r="WZP104" s="24"/>
      <c r="WZQ104" s="24"/>
      <c r="WZR104" s="24"/>
      <c r="WZS104" s="24"/>
      <c r="WZT104" s="24"/>
      <c r="WZU104" s="24"/>
      <c r="WZV104" s="24"/>
      <c r="WZW104" s="24"/>
      <c r="WZX104" s="24"/>
      <c r="WZY104" s="24"/>
      <c r="WZZ104" s="24"/>
      <c r="XAA104" s="24"/>
      <c r="XAB104" s="24"/>
      <c r="XAC104" s="24"/>
      <c r="XAD104" s="24"/>
      <c r="XAE104" s="24"/>
      <c r="XAF104" s="24"/>
      <c r="XAG104" s="24"/>
      <c r="XAH104" s="24"/>
      <c r="XAI104" s="24"/>
      <c r="XAJ104" s="24"/>
      <c r="XAK104" s="24"/>
      <c r="XAL104" s="24"/>
      <c r="XAM104" s="24"/>
      <c r="XAN104" s="24"/>
      <c r="XAO104" s="24"/>
      <c r="XAP104" s="24"/>
      <c r="XAQ104" s="24"/>
      <c r="XAR104" s="24"/>
      <c r="XAS104" s="24"/>
      <c r="XAT104" s="24"/>
      <c r="XAU104" s="24"/>
      <c r="XAV104" s="24"/>
      <c r="XAW104" s="24"/>
      <c r="XAX104" s="24"/>
      <c r="XAY104" s="24"/>
      <c r="XAZ104" s="24"/>
      <c r="XBA104" s="24"/>
      <c r="XBB104" s="24"/>
      <c r="XBC104" s="24"/>
      <c r="XBD104" s="24"/>
      <c r="XBE104" s="24"/>
      <c r="XBF104" s="24"/>
      <c r="XBG104" s="24"/>
      <c r="XBH104" s="24"/>
      <c r="XBI104" s="24"/>
      <c r="XBJ104" s="24"/>
      <c r="XBK104" s="24"/>
      <c r="XBL104" s="24"/>
      <c r="XBM104" s="24"/>
      <c r="XBN104" s="24"/>
      <c r="XBO104" s="24"/>
      <c r="XBP104" s="24"/>
      <c r="XBQ104" s="24"/>
      <c r="XBR104" s="24"/>
      <c r="XBS104" s="24"/>
      <c r="XBT104" s="24"/>
      <c r="XBU104" s="24"/>
      <c r="XBV104" s="24"/>
      <c r="XBW104" s="24"/>
      <c r="XBX104" s="24"/>
      <c r="XBY104" s="24"/>
      <c r="XBZ104" s="24"/>
      <c r="XCA104" s="24"/>
      <c r="XCB104" s="24"/>
      <c r="XCC104" s="24"/>
      <c r="XCD104" s="24"/>
      <c r="XCE104" s="24"/>
      <c r="XCF104" s="24"/>
      <c r="XCG104" s="24"/>
      <c r="XCH104" s="24"/>
      <c r="XCI104" s="24"/>
      <c r="XCJ104" s="24"/>
      <c r="XCK104" s="24"/>
      <c r="XCL104" s="24"/>
      <c r="XCM104" s="24"/>
      <c r="XCN104" s="24"/>
      <c r="XCO104" s="24"/>
      <c r="XCP104" s="24"/>
      <c r="XCQ104" s="24"/>
      <c r="XCR104" s="24"/>
      <c r="XCS104" s="24"/>
      <c r="XCT104" s="24"/>
      <c r="XCU104" s="24"/>
      <c r="XCV104" s="24"/>
      <c r="XCW104" s="24"/>
      <c r="XCX104" s="24"/>
      <c r="XCY104" s="24"/>
      <c r="XCZ104" s="24"/>
      <c r="XDA104" s="24"/>
      <c r="XDB104" s="24"/>
      <c r="XDC104" s="24"/>
      <c r="XDD104" s="24"/>
      <c r="XDE104" s="24"/>
      <c r="XDF104" s="24"/>
      <c r="XDG104" s="24"/>
      <c r="XDH104" s="24"/>
      <c r="XDI104" s="24"/>
      <c r="XDJ104" s="24"/>
      <c r="XDK104" s="24"/>
      <c r="XDL104" s="24"/>
      <c r="XDM104" s="24"/>
      <c r="XDN104" s="24"/>
      <c r="XDO104" s="24"/>
      <c r="XDP104" s="24"/>
      <c r="XDQ104" s="24"/>
      <c r="XDR104" s="24"/>
      <c r="XDS104" s="24"/>
      <c r="XDT104" s="24"/>
      <c r="XDU104" s="24"/>
      <c r="XDV104" s="24"/>
      <c r="XDW104" s="24"/>
      <c r="XDX104" s="24"/>
      <c r="XDY104" s="24"/>
      <c r="XDZ104" s="24"/>
      <c r="XEA104" s="24"/>
      <c r="XEB104" s="24"/>
      <c r="XEC104" s="24"/>
      <c r="XED104" s="24"/>
      <c r="XEE104" s="24"/>
      <c r="XEF104" s="24"/>
      <c r="XEG104" s="24"/>
      <c r="XEH104" s="24"/>
      <c r="XEI104" s="24"/>
      <c r="XEJ104" s="24"/>
      <c r="XEK104" s="24"/>
      <c r="XEL104" s="24"/>
      <c r="XEM104" s="24"/>
      <c r="XEN104" s="24"/>
      <c r="XEO104" s="24"/>
      <c r="XEP104" s="24"/>
      <c r="XEQ104" s="24"/>
      <c r="XER104" s="24"/>
      <c r="XES104" s="24"/>
      <c r="XET104" s="24"/>
      <c r="XEU104" s="24"/>
      <c r="XEV104" s="24"/>
      <c r="XEW104" s="24"/>
      <c r="XEX104" s="24"/>
      <c r="XEY104" s="24"/>
      <c r="XEZ104" s="24"/>
      <c r="XFA104" s="24"/>
      <c r="XFB104" s="24"/>
      <c r="XFC104" s="24"/>
      <c r="XFD104" s="24"/>
    </row>
    <row r="105" spans="1:16384" ht="24.75" customHeight="1" x14ac:dyDescent="0.25">
      <c r="B105" s="14">
        <v>82</v>
      </c>
      <c r="C105" s="72" t="s">
        <v>117</v>
      </c>
      <c r="D105" s="75">
        <v>684255</v>
      </c>
      <c r="E105" s="15">
        <f>+IFERROR(G105/D105,"-")</f>
        <v>0</v>
      </c>
      <c r="F105" s="16">
        <f>+D105*80%</f>
        <v>547404</v>
      </c>
      <c r="G105" s="17"/>
      <c r="H105" s="18" t="str">
        <f>IF(G105&lt;F105," OFERTA CON PRECIO APARENTEMENTE BAJO","VALOR MINIMO ACEPTABLE")</f>
        <v xml:space="preserve"> OFERTA CON PRECIO APARENTEMENTE BAJO</v>
      </c>
      <c r="I105" s="19"/>
      <c r="J105" s="25">
        <f>+ROUND(G105*I105,0)</f>
        <v>0</v>
      </c>
      <c r="K105" s="19"/>
      <c r="L105" s="25">
        <f>+ROUND(G105*K105,0)</f>
        <v>0</v>
      </c>
      <c r="M105" s="19"/>
      <c r="N105" s="25">
        <f t="shared" ref="N105:N168" si="118">+ROUND(G105*M105,0)</f>
        <v>0</v>
      </c>
      <c r="O105" s="19"/>
      <c r="P105" s="25">
        <f t="shared" ref="P105:P168" si="119">+ROUND(G105*O105,0)</f>
        <v>0</v>
      </c>
      <c r="Q105" s="26">
        <f>ROUND(G105-J105-L105-N105-P105,0)</f>
        <v>0</v>
      </c>
    </row>
    <row r="106" spans="1:16384" ht="24.75" customHeight="1" x14ac:dyDescent="0.25">
      <c r="B106" s="14">
        <v>83</v>
      </c>
      <c r="C106" s="72" t="s">
        <v>118</v>
      </c>
      <c r="D106" s="75">
        <v>149560</v>
      </c>
      <c r="E106" s="15">
        <f t="shared" ref="E106:E109" si="120">+IFERROR(G106/D106,"-")</f>
        <v>0</v>
      </c>
      <c r="F106" s="16">
        <f t="shared" ref="F106:F109" si="121">+D106*80%</f>
        <v>119648</v>
      </c>
      <c r="G106" s="17"/>
      <c r="H106" s="18" t="str">
        <f t="shared" ref="H106:H109" si="122">IF(G106&lt;F106," OFERTA CON PRECIO APARENTEMENTE BAJO","VALOR MINIMO ACEPTABLE")</f>
        <v xml:space="preserve"> OFERTA CON PRECIO APARENTEMENTE BAJO</v>
      </c>
      <c r="I106" s="19"/>
      <c r="J106" s="25">
        <f t="shared" ref="J106:J109" si="123">+ROUND(G106*I106,0)</f>
        <v>0</v>
      </c>
      <c r="K106" s="19"/>
      <c r="L106" s="25">
        <f t="shared" ref="L106:L109" si="124">+ROUND(G106*K106,0)</f>
        <v>0</v>
      </c>
      <c r="M106" s="19"/>
      <c r="N106" s="25">
        <f t="shared" si="118"/>
        <v>0</v>
      </c>
      <c r="O106" s="19"/>
      <c r="P106" s="25">
        <f t="shared" si="119"/>
        <v>0</v>
      </c>
      <c r="Q106" s="26">
        <f t="shared" ref="Q106:Q109" si="125">ROUND(G106-J106-L106-N106-P106,0)</f>
        <v>0</v>
      </c>
    </row>
    <row r="107" spans="1:16384" ht="24.75" customHeight="1" x14ac:dyDescent="0.25">
      <c r="B107" s="14">
        <v>84</v>
      </c>
      <c r="C107" s="72" t="s">
        <v>119</v>
      </c>
      <c r="D107" s="75">
        <v>159345</v>
      </c>
      <c r="E107" s="15">
        <f t="shared" si="120"/>
        <v>0</v>
      </c>
      <c r="F107" s="16">
        <f t="shared" si="121"/>
        <v>127476</v>
      </c>
      <c r="G107" s="17"/>
      <c r="H107" s="18" t="str">
        <f t="shared" si="122"/>
        <v xml:space="preserve"> OFERTA CON PRECIO APARENTEMENTE BAJO</v>
      </c>
      <c r="I107" s="19"/>
      <c r="J107" s="25">
        <f t="shared" si="123"/>
        <v>0</v>
      </c>
      <c r="K107" s="19"/>
      <c r="L107" s="25">
        <f t="shared" si="124"/>
        <v>0</v>
      </c>
      <c r="M107" s="19"/>
      <c r="N107" s="25">
        <f t="shared" si="118"/>
        <v>0</v>
      </c>
      <c r="O107" s="19"/>
      <c r="P107" s="25">
        <f t="shared" si="119"/>
        <v>0</v>
      </c>
      <c r="Q107" s="26">
        <f t="shared" si="125"/>
        <v>0</v>
      </c>
    </row>
    <row r="108" spans="1:16384" ht="24.75" customHeight="1" x14ac:dyDescent="0.25">
      <c r="B108" s="14">
        <v>85</v>
      </c>
      <c r="C108" s="72" t="s">
        <v>120</v>
      </c>
      <c r="D108" s="75">
        <v>99105</v>
      </c>
      <c r="E108" s="15">
        <f t="shared" si="120"/>
        <v>0</v>
      </c>
      <c r="F108" s="16">
        <f t="shared" si="121"/>
        <v>79284</v>
      </c>
      <c r="G108" s="17"/>
      <c r="H108" s="18" t="str">
        <f t="shared" si="122"/>
        <v xml:space="preserve"> OFERTA CON PRECIO APARENTEMENTE BAJO</v>
      </c>
      <c r="I108" s="19"/>
      <c r="J108" s="25">
        <f t="shared" si="123"/>
        <v>0</v>
      </c>
      <c r="K108" s="19"/>
      <c r="L108" s="25">
        <f t="shared" si="124"/>
        <v>0</v>
      </c>
      <c r="M108" s="19"/>
      <c r="N108" s="25">
        <f t="shared" si="118"/>
        <v>0</v>
      </c>
      <c r="O108" s="19"/>
      <c r="P108" s="25">
        <f t="shared" si="119"/>
        <v>0</v>
      </c>
      <c r="Q108" s="26">
        <f t="shared" si="125"/>
        <v>0</v>
      </c>
    </row>
    <row r="109" spans="1:16384" ht="24.75" customHeight="1" x14ac:dyDescent="0.25">
      <c r="B109" s="14">
        <v>86</v>
      </c>
      <c r="C109" s="72" t="s">
        <v>121</v>
      </c>
      <c r="D109" s="75">
        <v>138780</v>
      </c>
      <c r="E109" s="15">
        <f t="shared" si="120"/>
        <v>0</v>
      </c>
      <c r="F109" s="16">
        <f t="shared" si="121"/>
        <v>111024</v>
      </c>
      <c r="G109" s="17"/>
      <c r="H109" s="18" t="str">
        <f t="shared" si="122"/>
        <v xml:space="preserve"> OFERTA CON PRECIO APARENTEMENTE BAJO</v>
      </c>
      <c r="I109" s="19"/>
      <c r="J109" s="25">
        <f t="shared" si="123"/>
        <v>0</v>
      </c>
      <c r="K109" s="19"/>
      <c r="L109" s="25">
        <f t="shared" si="124"/>
        <v>0</v>
      </c>
      <c r="M109" s="19"/>
      <c r="N109" s="25">
        <f t="shared" si="118"/>
        <v>0</v>
      </c>
      <c r="O109" s="19"/>
      <c r="P109" s="25">
        <f t="shared" si="119"/>
        <v>0</v>
      </c>
      <c r="Q109" s="26">
        <f t="shared" si="125"/>
        <v>0</v>
      </c>
    </row>
    <row r="110" spans="1:16384" ht="24.75" customHeight="1" x14ac:dyDescent="0.25">
      <c r="B110" s="14">
        <v>87</v>
      </c>
      <c r="C110" s="72" t="s">
        <v>122</v>
      </c>
      <c r="D110" s="75">
        <v>145275</v>
      </c>
      <c r="E110" s="15">
        <f>+IFERROR(G110/D110,"-")</f>
        <v>0</v>
      </c>
      <c r="F110" s="16">
        <f>+D110*80%</f>
        <v>116220</v>
      </c>
      <c r="G110" s="17"/>
      <c r="H110" s="18" t="str">
        <f>IF(G110&lt;F110," OFERTA CON PRECIO APARENTEMENTE BAJO","VALOR MINIMO ACEPTABLE")</f>
        <v xml:space="preserve"> OFERTA CON PRECIO APARENTEMENTE BAJO</v>
      </c>
      <c r="I110" s="19"/>
      <c r="J110" s="25">
        <f>+ROUND(G110*I110,0)</f>
        <v>0</v>
      </c>
      <c r="K110" s="19"/>
      <c r="L110" s="25">
        <f>+ROUND(G110*K110,0)</f>
        <v>0</v>
      </c>
      <c r="M110" s="19"/>
      <c r="N110" s="25">
        <f t="shared" si="118"/>
        <v>0</v>
      </c>
      <c r="O110" s="19"/>
      <c r="P110" s="25">
        <f t="shared" si="119"/>
        <v>0</v>
      </c>
      <c r="Q110" s="26">
        <f>ROUND(G110-J110-L110-N110-P110,0)</f>
        <v>0</v>
      </c>
    </row>
    <row r="111" spans="1:16384" ht="24.75" customHeight="1" x14ac:dyDescent="0.25">
      <c r="B111" s="14">
        <v>88</v>
      </c>
      <c r="C111" s="72" t="s">
        <v>123</v>
      </c>
      <c r="D111" s="75">
        <v>1309525</v>
      </c>
      <c r="E111" s="15">
        <f t="shared" ref="E111:E114" si="126">+IFERROR(G111/D111,"-")</f>
        <v>0</v>
      </c>
      <c r="F111" s="16">
        <f t="shared" ref="F111:F114" si="127">+D111*80%</f>
        <v>1047620</v>
      </c>
      <c r="G111" s="17"/>
      <c r="H111" s="18" t="str">
        <f t="shared" ref="H111:H114" si="128">IF(G111&lt;F111," OFERTA CON PRECIO APARENTEMENTE BAJO","VALOR MINIMO ACEPTABLE")</f>
        <v xml:space="preserve"> OFERTA CON PRECIO APARENTEMENTE BAJO</v>
      </c>
      <c r="I111" s="19"/>
      <c r="J111" s="25">
        <f t="shared" ref="J111:J114" si="129">+ROUND(G111*I111,0)</f>
        <v>0</v>
      </c>
      <c r="K111" s="19"/>
      <c r="L111" s="25">
        <f t="shared" ref="L111:L114" si="130">+ROUND(G111*K111,0)</f>
        <v>0</v>
      </c>
      <c r="M111" s="19"/>
      <c r="N111" s="25">
        <f t="shared" si="118"/>
        <v>0</v>
      </c>
      <c r="O111" s="19"/>
      <c r="P111" s="25">
        <f t="shared" si="119"/>
        <v>0</v>
      </c>
      <c r="Q111" s="26">
        <f t="shared" ref="Q111:Q114" si="131">ROUND(G111-J111-L111-N111-P111,0)</f>
        <v>0</v>
      </c>
    </row>
    <row r="112" spans="1:16384" ht="24.75" customHeight="1" x14ac:dyDescent="0.25">
      <c r="B112" s="14">
        <v>89</v>
      </c>
      <c r="C112" s="72" t="s">
        <v>124</v>
      </c>
      <c r="D112" s="75">
        <v>575365</v>
      </c>
      <c r="E112" s="15">
        <f t="shared" si="126"/>
        <v>0</v>
      </c>
      <c r="F112" s="16">
        <f t="shared" si="127"/>
        <v>460292</v>
      </c>
      <c r="G112" s="17"/>
      <c r="H112" s="18" t="str">
        <f t="shared" si="128"/>
        <v xml:space="preserve"> OFERTA CON PRECIO APARENTEMENTE BAJO</v>
      </c>
      <c r="I112" s="19"/>
      <c r="J112" s="25">
        <f t="shared" si="129"/>
        <v>0</v>
      </c>
      <c r="K112" s="19"/>
      <c r="L112" s="25">
        <f t="shared" si="130"/>
        <v>0</v>
      </c>
      <c r="M112" s="19"/>
      <c r="N112" s="25">
        <f t="shared" si="118"/>
        <v>0</v>
      </c>
      <c r="O112" s="19"/>
      <c r="P112" s="25">
        <f t="shared" si="119"/>
        <v>0</v>
      </c>
      <c r="Q112" s="26">
        <f t="shared" si="131"/>
        <v>0</v>
      </c>
    </row>
    <row r="113" spans="2:17" ht="24.75" customHeight="1" x14ac:dyDescent="0.25">
      <c r="B113" s="14">
        <v>90</v>
      </c>
      <c r="C113" s="72" t="s">
        <v>125</v>
      </c>
      <c r="D113" s="75">
        <v>852850</v>
      </c>
      <c r="E113" s="15">
        <f t="shared" si="126"/>
        <v>0</v>
      </c>
      <c r="F113" s="16">
        <f t="shared" si="127"/>
        <v>682280</v>
      </c>
      <c r="G113" s="17"/>
      <c r="H113" s="18" t="str">
        <f t="shared" si="128"/>
        <v xml:space="preserve"> OFERTA CON PRECIO APARENTEMENTE BAJO</v>
      </c>
      <c r="I113" s="19"/>
      <c r="J113" s="25">
        <f t="shared" si="129"/>
        <v>0</v>
      </c>
      <c r="K113" s="19"/>
      <c r="L113" s="25">
        <f t="shared" si="130"/>
        <v>0</v>
      </c>
      <c r="M113" s="19"/>
      <c r="N113" s="25">
        <f t="shared" si="118"/>
        <v>0</v>
      </c>
      <c r="O113" s="19"/>
      <c r="P113" s="25">
        <f t="shared" si="119"/>
        <v>0</v>
      </c>
      <c r="Q113" s="26">
        <f t="shared" si="131"/>
        <v>0</v>
      </c>
    </row>
    <row r="114" spans="2:17" ht="24.75" customHeight="1" x14ac:dyDescent="0.25">
      <c r="B114" s="14">
        <v>91</v>
      </c>
      <c r="C114" s="72" t="s">
        <v>126</v>
      </c>
      <c r="D114" s="75">
        <v>983400</v>
      </c>
      <c r="E114" s="15">
        <f t="shared" si="126"/>
        <v>0</v>
      </c>
      <c r="F114" s="16">
        <f t="shared" si="127"/>
        <v>786720</v>
      </c>
      <c r="G114" s="17"/>
      <c r="H114" s="18" t="str">
        <f t="shared" si="128"/>
        <v xml:space="preserve"> OFERTA CON PRECIO APARENTEMENTE BAJO</v>
      </c>
      <c r="I114" s="19"/>
      <c r="J114" s="25">
        <f t="shared" si="129"/>
        <v>0</v>
      </c>
      <c r="K114" s="19"/>
      <c r="L114" s="25">
        <f t="shared" si="130"/>
        <v>0</v>
      </c>
      <c r="M114" s="19"/>
      <c r="N114" s="25">
        <f t="shared" si="118"/>
        <v>0</v>
      </c>
      <c r="O114" s="19"/>
      <c r="P114" s="25">
        <f t="shared" si="119"/>
        <v>0</v>
      </c>
      <c r="Q114" s="26">
        <f t="shared" si="131"/>
        <v>0</v>
      </c>
    </row>
    <row r="115" spans="2:17" ht="24.75" customHeight="1" x14ac:dyDescent="0.25">
      <c r="B115" s="14">
        <v>92</v>
      </c>
      <c r="C115" s="72" t="s">
        <v>127</v>
      </c>
      <c r="D115" s="75">
        <v>23980</v>
      </c>
      <c r="E115" s="15">
        <f>+IFERROR(G115/D115,"-")</f>
        <v>0</v>
      </c>
      <c r="F115" s="16">
        <f>+D115*80%</f>
        <v>19184</v>
      </c>
      <c r="G115" s="17"/>
      <c r="H115" s="18" t="str">
        <f>IF(G115&lt;F115," OFERTA CON PRECIO APARENTEMENTE BAJO","VALOR MINIMO ACEPTABLE")</f>
        <v xml:space="preserve"> OFERTA CON PRECIO APARENTEMENTE BAJO</v>
      </c>
      <c r="I115" s="19"/>
      <c r="J115" s="25">
        <f>+ROUND(G115*I115,0)</f>
        <v>0</v>
      </c>
      <c r="K115" s="19"/>
      <c r="L115" s="25">
        <f>+ROUND(G115*K115,0)</f>
        <v>0</v>
      </c>
      <c r="M115" s="19"/>
      <c r="N115" s="25">
        <f t="shared" si="118"/>
        <v>0</v>
      </c>
      <c r="O115" s="19"/>
      <c r="P115" s="25">
        <f t="shared" si="119"/>
        <v>0</v>
      </c>
      <c r="Q115" s="26">
        <f>ROUND(G115-J115-L115-N115-P115,0)</f>
        <v>0</v>
      </c>
    </row>
    <row r="116" spans="2:17" ht="24.75" customHeight="1" x14ac:dyDescent="0.25">
      <c r="B116" s="14">
        <v>93</v>
      </c>
      <c r="C116" s="72" t="s">
        <v>128</v>
      </c>
      <c r="D116" s="75">
        <v>25785</v>
      </c>
      <c r="E116" s="15">
        <f t="shared" ref="E116:E119" si="132">+IFERROR(G116/D116,"-")</f>
        <v>0</v>
      </c>
      <c r="F116" s="16">
        <f t="shared" ref="F116:F119" si="133">+D116*80%</f>
        <v>20628</v>
      </c>
      <c r="G116" s="17"/>
      <c r="H116" s="18" t="str">
        <f t="shared" ref="H116:H119" si="134">IF(G116&lt;F116," OFERTA CON PRECIO APARENTEMENTE BAJO","VALOR MINIMO ACEPTABLE")</f>
        <v xml:space="preserve"> OFERTA CON PRECIO APARENTEMENTE BAJO</v>
      </c>
      <c r="I116" s="19"/>
      <c r="J116" s="25">
        <f t="shared" ref="J116:J119" si="135">+ROUND(G116*I116,0)</f>
        <v>0</v>
      </c>
      <c r="K116" s="19"/>
      <c r="L116" s="25">
        <f t="shared" ref="L116:L119" si="136">+ROUND(G116*K116,0)</f>
        <v>0</v>
      </c>
      <c r="M116" s="19"/>
      <c r="N116" s="25">
        <f t="shared" si="118"/>
        <v>0</v>
      </c>
      <c r="O116" s="19"/>
      <c r="P116" s="25">
        <f t="shared" si="119"/>
        <v>0</v>
      </c>
      <c r="Q116" s="26">
        <f t="shared" ref="Q116:Q119" si="137">ROUND(G116-J116-L116-N116-P116,0)</f>
        <v>0</v>
      </c>
    </row>
    <row r="117" spans="2:17" ht="24.75" customHeight="1" x14ac:dyDescent="0.25">
      <c r="B117" s="14">
        <v>94</v>
      </c>
      <c r="C117" s="72" t="s">
        <v>129</v>
      </c>
      <c r="D117" s="75">
        <v>9365</v>
      </c>
      <c r="E117" s="15">
        <f t="shared" si="132"/>
        <v>0</v>
      </c>
      <c r="F117" s="16">
        <f t="shared" si="133"/>
        <v>7492</v>
      </c>
      <c r="G117" s="17"/>
      <c r="H117" s="18" t="str">
        <f t="shared" si="134"/>
        <v xml:space="preserve"> OFERTA CON PRECIO APARENTEMENTE BAJO</v>
      </c>
      <c r="I117" s="19"/>
      <c r="J117" s="25">
        <f t="shared" si="135"/>
        <v>0</v>
      </c>
      <c r="K117" s="19"/>
      <c r="L117" s="25">
        <f t="shared" si="136"/>
        <v>0</v>
      </c>
      <c r="M117" s="19"/>
      <c r="N117" s="25">
        <f t="shared" si="118"/>
        <v>0</v>
      </c>
      <c r="O117" s="19"/>
      <c r="P117" s="25">
        <f t="shared" si="119"/>
        <v>0</v>
      </c>
      <c r="Q117" s="26">
        <f t="shared" si="137"/>
        <v>0</v>
      </c>
    </row>
    <row r="118" spans="2:17" ht="24.75" customHeight="1" x14ac:dyDescent="0.25">
      <c r="B118" s="14">
        <v>95</v>
      </c>
      <c r="C118" s="72" t="s">
        <v>130</v>
      </c>
      <c r="D118" s="75">
        <v>37865</v>
      </c>
      <c r="E118" s="15">
        <f t="shared" si="132"/>
        <v>0</v>
      </c>
      <c r="F118" s="16">
        <f t="shared" si="133"/>
        <v>30292</v>
      </c>
      <c r="G118" s="17"/>
      <c r="H118" s="18" t="str">
        <f t="shared" si="134"/>
        <v xml:space="preserve"> OFERTA CON PRECIO APARENTEMENTE BAJO</v>
      </c>
      <c r="I118" s="19"/>
      <c r="J118" s="25">
        <f t="shared" si="135"/>
        <v>0</v>
      </c>
      <c r="K118" s="19"/>
      <c r="L118" s="25">
        <f t="shared" si="136"/>
        <v>0</v>
      </c>
      <c r="M118" s="19"/>
      <c r="N118" s="25">
        <f t="shared" si="118"/>
        <v>0</v>
      </c>
      <c r="O118" s="19"/>
      <c r="P118" s="25">
        <f t="shared" si="119"/>
        <v>0</v>
      </c>
      <c r="Q118" s="26">
        <f t="shared" si="137"/>
        <v>0</v>
      </c>
    </row>
    <row r="119" spans="2:17" ht="24.75" customHeight="1" x14ac:dyDescent="0.25">
      <c r="B119" s="14">
        <v>96</v>
      </c>
      <c r="C119" s="72" t="s">
        <v>131</v>
      </c>
      <c r="D119" s="75">
        <v>146490</v>
      </c>
      <c r="E119" s="15">
        <f t="shared" si="132"/>
        <v>0</v>
      </c>
      <c r="F119" s="16">
        <f t="shared" si="133"/>
        <v>117192</v>
      </c>
      <c r="G119" s="17"/>
      <c r="H119" s="18" t="str">
        <f t="shared" si="134"/>
        <v xml:space="preserve"> OFERTA CON PRECIO APARENTEMENTE BAJO</v>
      </c>
      <c r="I119" s="19"/>
      <c r="J119" s="25">
        <f t="shared" si="135"/>
        <v>0</v>
      </c>
      <c r="K119" s="19"/>
      <c r="L119" s="25">
        <f t="shared" si="136"/>
        <v>0</v>
      </c>
      <c r="M119" s="19"/>
      <c r="N119" s="25">
        <f t="shared" si="118"/>
        <v>0</v>
      </c>
      <c r="O119" s="19"/>
      <c r="P119" s="25">
        <f t="shared" si="119"/>
        <v>0</v>
      </c>
      <c r="Q119" s="26">
        <f t="shared" si="137"/>
        <v>0</v>
      </c>
    </row>
    <row r="120" spans="2:17" ht="24.75" customHeight="1" x14ac:dyDescent="0.25">
      <c r="B120" s="14">
        <v>97</v>
      </c>
      <c r="C120" s="72" t="s">
        <v>132</v>
      </c>
      <c r="D120" s="75">
        <v>66850</v>
      </c>
      <c r="E120" s="15">
        <f>+IFERROR(G120/D120,"-")</f>
        <v>0</v>
      </c>
      <c r="F120" s="16">
        <f>+D120*80%</f>
        <v>53480</v>
      </c>
      <c r="G120" s="17"/>
      <c r="H120" s="18" t="str">
        <f>IF(G120&lt;F120," OFERTA CON PRECIO APARENTEMENTE BAJO","VALOR MINIMO ACEPTABLE")</f>
        <v xml:space="preserve"> OFERTA CON PRECIO APARENTEMENTE BAJO</v>
      </c>
      <c r="I120" s="19"/>
      <c r="J120" s="25">
        <f>+ROUND(G120*I120,0)</f>
        <v>0</v>
      </c>
      <c r="K120" s="19"/>
      <c r="L120" s="25">
        <f>+ROUND(G120*K120,0)</f>
        <v>0</v>
      </c>
      <c r="M120" s="19"/>
      <c r="N120" s="25">
        <f t="shared" si="118"/>
        <v>0</v>
      </c>
      <c r="O120" s="19"/>
      <c r="P120" s="25">
        <f t="shared" si="119"/>
        <v>0</v>
      </c>
      <c r="Q120" s="26">
        <f>ROUND(G120-J120-L120-N120-P120,0)</f>
        <v>0</v>
      </c>
    </row>
    <row r="121" spans="2:17" ht="24.75" customHeight="1" x14ac:dyDescent="0.25">
      <c r="B121" s="14">
        <v>98</v>
      </c>
      <c r="C121" s="72" t="s">
        <v>133</v>
      </c>
      <c r="D121" s="75">
        <v>211375</v>
      </c>
      <c r="E121" s="15">
        <f t="shared" ref="E121:E124" si="138">+IFERROR(G121/D121,"-")</f>
        <v>0</v>
      </c>
      <c r="F121" s="16">
        <f t="shared" ref="F121:F124" si="139">+D121*80%</f>
        <v>169100</v>
      </c>
      <c r="G121" s="17"/>
      <c r="H121" s="18" t="str">
        <f t="shared" ref="H121:H124" si="140">IF(G121&lt;F121," OFERTA CON PRECIO APARENTEMENTE BAJO","VALOR MINIMO ACEPTABLE")</f>
        <v xml:space="preserve"> OFERTA CON PRECIO APARENTEMENTE BAJO</v>
      </c>
      <c r="I121" s="19"/>
      <c r="J121" s="25">
        <f t="shared" ref="J121:J124" si="141">+ROUND(G121*I121,0)</f>
        <v>0</v>
      </c>
      <c r="K121" s="19"/>
      <c r="L121" s="25">
        <f t="shared" ref="L121:L124" si="142">+ROUND(G121*K121,0)</f>
        <v>0</v>
      </c>
      <c r="M121" s="19"/>
      <c r="N121" s="25">
        <f t="shared" si="118"/>
        <v>0</v>
      </c>
      <c r="O121" s="19"/>
      <c r="P121" s="25">
        <f t="shared" si="119"/>
        <v>0</v>
      </c>
      <c r="Q121" s="26">
        <f t="shared" ref="Q121:Q124" si="143">ROUND(G121-J121-L121-N121-P121,0)</f>
        <v>0</v>
      </c>
    </row>
    <row r="122" spans="2:17" ht="24.75" customHeight="1" x14ac:dyDescent="0.25">
      <c r="B122" s="14">
        <v>99</v>
      </c>
      <c r="C122" s="72" t="s">
        <v>134</v>
      </c>
      <c r="D122" s="75">
        <v>759950</v>
      </c>
      <c r="E122" s="15">
        <f t="shared" si="138"/>
        <v>0</v>
      </c>
      <c r="F122" s="16">
        <f t="shared" si="139"/>
        <v>607960</v>
      </c>
      <c r="G122" s="17"/>
      <c r="H122" s="18" t="str">
        <f t="shared" si="140"/>
        <v xml:space="preserve"> OFERTA CON PRECIO APARENTEMENTE BAJO</v>
      </c>
      <c r="I122" s="19"/>
      <c r="J122" s="25">
        <f t="shared" si="141"/>
        <v>0</v>
      </c>
      <c r="K122" s="19"/>
      <c r="L122" s="25">
        <f t="shared" si="142"/>
        <v>0</v>
      </c>
      <c r="M122" s="19"/>
      <c r="N122" s="25">
        <f t="shared" si="118"/>
        <v>0</v>
      </c>
      <c r="O122" s="19"/>
      <c r="P122" s="25">
        <f t="shared" si="119"/>
        <v>0</v>
      </c>
      <c r="Q122" s="26">
        <f t="shared" si="143"/>
        <v>0</v>
      </c>
    </row>
    <row r="123" spans="2:17" ht="24.75" customHeight="1" x14ac:dyDescent="0.25">
      <c r="B123" s="14">
        <v>100</v>
      </c>
      <c r="C123" s="72" t="s">
        <v>135</v>
      </c>
      <c r="D123" s="75">
        <v>530800</v>
      </c>
      <c r="E123" s="15">
        <f t="shared" si="138"/>
        <v>0</v>
      </c>
      <c r="F123" s="16">
        <f t="shared" si="139"/>
        <v>424640</v>
      </c>
      <c r="G123" s="17"/>
      <c r="H123" s="18" t="str">
        <f t="shared" si="140"/>
        <v xml:space="preserve"> OFERTA CON PRECIO APARENTEMENTE BAJO</v>
      </c>
      <c r="I123" s="19"/>
      <c r="J123" s="25">
        <f t="shared" si="141"/>
        <v>0</v>
      </c>
      <c r="K123" s="19"/>
      <c r="L123" s="25">
        <f t="shared" si="142"/>
        <v>0</v>
      </c>
      <c r="M123" s="19"/>
      <c r="N123" s="25">
        <f t="shared" si="118"/>
        <v>0</v>
      </c>
      <c r="O123" s="19"/>
      <c r="P123" s="25">
        <f t="shared" si="119"/>
        <v>0</v>
      </c>
      <c r="Q123" s="26">
        <f t="shared" si="143"/>
        <v>0</v>
      </c>
    </row>
    <row r="124" spans="2:17" ht="24.75" customHeight="1" x14ac:dyDescent="0.25">
      <c r="B124" s="14">
        <v>101</v>
      </c>
      <c r="C124" s="72" t="s">
        <v>136</v>
      </c>
      <c r="D124" s="75">
        <v>717010</v>
      </c>
      <c r="E124" s="15">
        <f t="shared" si="138"/>
        <v>0</v>
      </c>
      <c r="F124" s="16">
        <f t="shared" si="139"/>
        <v>573608</v>
      </c>
      <c r="G124" s="17"/>
      <c r="H124" s="18" t="str">
        <f t="shared" si="140"/>
        <v xml:space="preserve"> OFERTA CON PRECIO APARENTEMENTE BAJO</v>
      </c>
      <c r="I124" s="19"/>
      <c r="J124" s="25">
        <f t="shared" si="141"/>
        <v>0</v>
      </c>
      <c r="K124" s="19"/>
      <c r="L124" s="25">
        <f t="shared" si="142"/>
        <v>0</v>
      </c>
      <c r="M124" s="19"/>
      <c r="N124" s="25">
        <f t="shared" si="118"/>
        <v>0</v>
      </c>
      <c r="O124" s="19"/>
      <c r="P124" s="25">
        <f t="shared" si="119"/>
        <v>0</v>
      </c>
      <c r="Q124" s="26">
        <f t="shared" si="143"/>
        <v>0</v>
      </c>
    </row>
    <row r="125" spans="2:17" ht="24.75" customHeight="1" x14ac:dyDescent="0.25">
      <c r="B125" s="14">
        <v>102</v>
      </c>
      <c r="C125" s="72" t="s">
        <v>137</v>
      </c>
      <c r="D125" s="75">
        <v>614550</v>
      </c>
      <c r="E125" s="15">
        <f>+IFERROR(G125/D125,"-")</f>
        <v>0</v>
      </c>
      <c r="F125" s="16">
        <f>+D125*80%</f>
        <v>491640</v>
      </c>
      <c r="G125" s="17"/>
      <c r="H125" s="18" t="str">
        <f>IF(G125&lt;F125," OFERTA CON PRECIO APARENTEMENTE BAJO","VALOR MINIMO ACEPTABLE")</f>
        <v xml:space="preserve"> OFERTA CON PRECIO APARENTEMENTE BAJO</v>
      </c>
      <c r="I125" s="19"/>
      <c r="J125" s="25">
        <f>+ROUND(G125*I125,0)</f>
        <v>0</v>
      </c>
      <c r="K125" s="19"/>
      <c r="L125" s="25">
        <f>+ROUND(G125*K125,0)</f>
        <v>0</v>
      </c>
      <c r="M125" s="19"/>
      <c r="N125" s="25">
        <f t="shared" si="118"/>
        <v>0</v>
      </c>
      <c r="O125" s="19"/>
      <c r="P125" s="25">
        <f t="shared" si="119"/>
        <v>0</v>
      </c>
      <c r="Q125" s="26">
        <f>ROUND(G125-J125-L125-N125-P125,0)</f>
        <v>0</v>
      </c>
    </row>
    <row r="126" spans="2:17" ht="24.75" customHeight="1" x14ac:dyDescent="0.25">
      <c r="B126" s="14">
        <v>103</v>
      </c>
      <c r="C126" s="72" t="s">
        <v>138</v>
      </c>
      <c r="D126" s="75">
        <v>551535</v>
      </c>
      <c r="E126" s="15">
        <f t="shared" ref="E126:E129" si="144">+IFERROR(G126/D126,"-")</f>
        <v>0</v>
      </c>
      <c r="F126" s="16">
        <f t="shared" ref="F126:F129" si="145">+D126*80%</f>
        <v>441228</v>
      </c>
      <c r="G126" s="17"/>
      <c r="H126" s="18" t="str">
        <f t="shared" ref="H126:H129" si="146">IF(G126&lt;F126," OFERTA CON PRECIO APARENTEMENTE BAJO","VALOR MINIMO ACEPTABLE")</f>
        <v xml:space="preserve"> OFERTA CON PRECIO APARENTEMENTE BAJO</v>
      </c>
      <c r="I126" s="19"/>
      <c r="J126" s="25">
        <f t="shared" ref="J126:J129" si="147">+ROUND(G126*I126,0)</f>
        <v>0</v>
      </c>
      <c r="K126" s="19"/>
      <c r="L126" s="25">
        <f t="shared" ref="L126:L129" si="148">+ROUND(G126*K126,0)</f>
        <v>0</v>
      </c>
      <c r="M126" s="19"/>
      <c r="N126" s="25">
        <f t="shared" si="118"/>
        <v>0</v>
      </c>
      <c r="O126" s="19"/>
      <c r="P126" s="25">
        <f t="shared" si="119"/>
        <v>0</v>
      </c>
      <c r="Q126" s="26">
        <f t="shared" ref="Q126:Q129" si="149">ROUND(G126-J126-L126-N126-P126,0)</f>
        <v>0</v>
      </c>
    </row>
    <row r="127" spans="2:17" ht="24.75" customHeight="1" x14ac:dyDescent="0.25">
      <c r="B127" s="14">
        <v>104</v>
      </c>
      <c r="C127" s="72" t="s">
        <v>139</v>
      </c>
      <c r="D127" s="75">
        <v>538240</v>
      </c>
      <c r="E127" s="15">
        <f t="shared" si="144"/>
        <v>0</v>
      </c>
      <c r="F127" s="16">
        <f t="shared" si="145"/>
        <v>430592</v>
      </c>
      <c r="G127" s="17"/>
      <c r="H127" s="18" t="str">
        <f t="shared" si="146"/>
        <v xml:space="preserve"> OFERTA CON PRECIO APARENTEMENTE BAJO</v>
      </c>
      <c r="I127" s="19"/>
      <c r="J127" s="25">
        <f t="shared" si="147"/>
        <v>0</v>
      </c>
      <c r="K127" s="19"/>
      <c r="L127" s="25">
        <f t="shared" si="148"/>
        <v>0</v>
      </c>
      <c r="M127" s="19"/>
      <c r="N127" s="25">
        <f t="shared" si="118"/>
        <v>0</v>
      </c>
      <c r="O127" s="19"/>
      <c r="P127" s="25">
        <f t="shared" si="119"/>
        <v>0</v>
      </c>
      <c r="Q127" s="26">
        <f t="shared" si="149"/>
        <v>0</v>
      </c>
    </row>
    <row r="128" spans="2:17" ht="24.75" customHeight="1" x14ac:dyDescent="0.25">
      <c r="B128" s="14">
        <v>105</v>
      </c>
      <c r="C128" s="72" t="s">
        <v>140</v>
      </c>
      <c r="D128" s="75">
        <v>40400</v>
      </c>
      <c r="E128" s="15">
        <f t="shared" si="144"/>
        <v>0</v>
      </c>
      <c r="F128" s="16">
        <f t="shared" si="145"/>
        <v>32320</v>
      </c>
      <c r="G128" s="17"/>
      <c r="H128" s="18" t="str">
        <f t="shared" si="146"/>
        <v xml:space="preserve"> OFERTA CON PRECIO APARENTEMENTE BAJO</v>
      </c>
      <c r="I128" s="19"/>
      <c r="J128" s="25">
        <f t="shared" si="147"/>
        <v>0</v>
      </c>
      <c r="K128" s="19"/>
      <c r="L128" s="25">
        <f t="shared" si="148"/>
        <v>0</v>
      </c>
      <c r="M128" s="19"/>
      <c r="N128" s="25">
        <f t="shared" si="118"/>
        <v>0</v>
      </c>
      <c r="O128" s="19"/>
      <c r="P128" s="25">
        <f t="shared" si="119"/>
        <v>0</v>
      </c>
      <c r="Q128" s="26">
        <f t="shared" si="149"/>
        <v>0</v>
      </c>
    </row>
    <row r="129" spans="2:17" ht="24.75" customHeight="1" x14ac:dyDescent="0.25">
      <c r="B129" s="14">
        <v>106</v>
      </c>
      <c r="C129" s="72" t="s">
        <v>141</v>
      </c>
      <c r="D129" s="75">
        <v>652980</v>
      </c>
      <c r="E129" s="15">
        <f t="shared" si="144"/>
        <v>0</v>
      </c>
      <c r="F129" s="16">
        <f t="shared" si="145"/>
        <v>522384</v>
      </c>
      <c r="G129" s="17"/>
      <c r="H129" s="18" t="str">
        <f t="shared" si="146"/>
        <v xml:space="preserve"> OFERTA CON PRECIO APARENTEMENTE BAJO</v>
      </c>
      <c r="I129" s="19"/>
      <c r="J129" s="25">
        <f t="shared" si="147"/>
        <v>0</v>
      </c>
      <c r="K129" s="19"/>
      <c r="L129" s="25">
        <f t="shared" si="148"/>
        <v>0</v>
      </c>
      <c r="M129" s="19"/>
      <c r="N129" s="25">
        <f t="shared" si="118"/>
        <v>0</v>
      </c>
      <c r="O129" s="19"/>
      <c r="P129" s="25">
        <f t="shared" si="119"/>
        <v>0</v>
      </c>
      <c r="Q129" s="26">
        <f t="shared" si="149"/>
        <v>0</v>
      </c>
    </row>
    <row r="130" spans="2:17" ht="24.75" customHeight="1" x14ac:dyDescent="0.25">
      <c r="B130" s="14">
        <v>107</v>
      </c>
      <c r="C130" s="72" t="s">
        <v>142</v>
      </c>
      <c r="D130" s="75">
        <v>1532180</v>
      </c>
      <c r="E130" s="15">
        <f>+IFERROR(G130/D130,"-")</f>
        <v>0</v>
      </c>
      <c r="F130" s="16">
        <f>+D130*80%</f>
        <v>1225744</v>
      </c>
      <c r="G130" s="17"/>
      <c r="H130" s="18" t="str">
        <f>IF(G130&lt;F130," OFERTA CON PRECIO APARENTEMENTE BAJO","VALOR MINIMO ACEPTABLE")</f>
        <v xml:space="preserve"> OFERTA CON PRECIO APARENTEMENTE BAJO</v>
      </c>
      <c r="I130" s="19"/>
      <c r="J130" s="25">
        <f>+ROUND(G130*I130,0)</f>
        <v>0</v>
      </c>
      <c r="K130" s="19"/>
      <c r="L130" s="25">
        <f>+ROUND(G130*K130,0)</f>
        <v>0</v>
      </c>
      <c r="M130" s="19"/>
      <c r="N130" s="25">
        <f t="shared" si="118"/>
        <v>0</v>
      </c>
      <c r="O130" s="19"/>
      <c r="P130" s="25">
        <f t="shared" si="119"/>
        <v>0</v>
      </c>
      <c r="Q130" s="26">
        <f>ROUND(G130-J130-L130-N130-P130,0)</f>
        <v>0</v>
      </c>
    </row>
    <row r="131" spans="2:17" ht="24.75" customHeight="1" x14ac:dyDescent="0.25">
      <c r="B131" s="14">
        <v>108</v>
      </c>
      <c r="C131" s="72" t="s">
        <v>143</v>
      </c>
      <c r="D131" s="75">
        <v>145275</v>
      </c>
      <c r="E131" s="15">
        <f t="shared" ref="E131:E134" si="150">+IFERROR(G131/D131,"-")</f>
        <v>0</v>
      </c>
      <c r="F131" s="16">
        <f t="shared" ref="F131:F134" si="151">+D131*80%</f>
        <v>116220</v>
      </c>
      <c r="G131" s="17"/>
      <c r="H131" s="18" t="str">
        <f t="shared" ref="H131:H134" si="152">IF(G131&lt;F131," OFERTA CON PRECIO APARENTEMENTE BAJO","VALOR MINIMO ACEPTABLE")</f>
        <v xml:space="preserve"> OFERTA CON PRECIO APARENTEMENTE BAJO</v>
      </c>
      <c r="I131" s="19"/>
      <c r="J131" s="25">
        <f t="shared" ref="J131:J134" si="153">+ROUND(G131*I131,0)</f>
        <v>0</v>
      </c>
      <c r="K131" s="19"/>
      <c r="L131" s="25">
        <f t="shared" ref="L131:L134" si="154">+ROUND(G131*K131,0)</f>
        <v>0</v>
      </c>
      <c r="M131" s="19"/>
      <c r="N131" s="25">
        <f t="shared" si="118"/>
        <v>0</v>
      </c>
      <c r="O131" s="19"/>
      <c r="P131" s="25">
        <f t="shared" si="119"/>
        <v>0</v>
      </c>
      <c r="Q131" s="26">
        <f t="shared" ref="Q131:Q134" si="155">ROUND(G131-J131-L131-N131-P131,0)</f>
        <v>0</v>
      </c>
    </row>
    <row r="132" spans="2:17" ht="24.75" customHeight="1" x14ac:dyDescent="0.25">
      <c r="B132" s="14">
        <v>109</v>
      </c>
      <c r="C132" s="72" t="s">
        <v>144</v>
      </c>
      <c r="D132" s="75">
        <v>576060</v>
      </c>
      <c r="E132" s="15">
        <f t="shared" si="150"/>
        <v>0</v>
      </c>
      <c r="F132" s="16">
        <f t="shared" si="151"/>
        <v>460848</v>
      </c>
      <c r="G132" s="17"/>
      <c r="H132" s="18" t="str">
        <f t="shared" si="152"/>
        <v xml:space="preserve"> OFERTA CON PRECIO APARENTEMENTE BAJO</v>
      </c>
      <c r="I132" s="19"/>
      <c r="J132" s="25">
        <f t="shared" si="153"/>
        <v>0</v>
      </c>
      <c r="K132" s="19"/>
      <c r="L132" s="25">
        <f t="shared" si="154"/>
        <v>0</v>
      </c>
      <c r="M132" s="19"/>
      <c r="N132" s="25">
        <f t="shared" si="118"/>
        <v>0</v>
      </c>
      <c r="O132" s="19"/>
      <c r="P132" s="25">
        <f t="shared" si="119"/>
        <v>0</v>
      </c>
      <c r="Q132" s="26">
        <f t="shared" si="155"/>
        <v>0</v>
      </c>
    </row>
    <row r="133" spans="2:17" ht="24.75" customHeight="1" x14ac:dyDescent="0.25">
      <c r="B133" s="14">
        <v>110</v>
      </c>
      <c r="C133" s="72" t="s">
        <v>145</v>
      </c>
      <c r="D133" s="75">
        <v>493295</v>
      </c>
      <c r="E133" s="15">
        <f t="shared" si="150"/>
        <v>0</v>
      </c>
      <c r="F133" s="16">
        <f t="shared" si="151"/>
        <v>394636</v>
      </c>
      <c r="G133" s="17"/>
      <c r="H133" s="18" t="str">
        <f t="shared" si="152"/>
        <v xml:space="preserve"> OFERTA CON PRECIO APARENTEMENTE BAJO</v>
      </c>
      <c r="I133" s="19"/>
      <c r="J133" s="25">
        <f t="shared" si="153"/>
        <v>0</v>
      </c>
      <c r="K133" s="19"/>
      <c r="L133" s="25">
        <f t="shared" si="154"/>
        <v>0</v>
      </c>
      <c r="M133" s="19"/>
      <c r="N133" s="25">
        <f t="shared" si="118"/>
        <v>0</v>
      </c>
      <c r="O133" s="19"/>
      <c r="P133" s="25">
        <f t="shared" si="119"/>
        <v>0</v>
      </c>
      <c r="Q133" s="26">
        <f t="shared" si="155"/>
        <v>0</v>
      </c>
    </row>
    <row r="134" spans="2:17" ht="24.75" customHeight="1" x14ac:dyDescent="0.25">
      <c r="B134" s="14">
        <v>111</v>
      </c>
      <c r="C134" s="72" t="s">
        <v>146</v>
      </c>
      <c r="D134" s="75">
        <v>1531800</v>
      </c>
      <c r="E134" s="15">
        <f t="shared" si="150"/>
        <v>0</v>
      </c>
      <c r="F134" s="16">
        <f t="shared" si="151"/>
        <v>1225440</v>
      </c>
      <c r="G134" s="17"/>
      <c r="H134" s="18" t="str">
        <f t="shared" si="152"/>
        <v xml:space="preserve"> OFERTA CON PRECIO APARENTEMENTE BAJO</v>
      </c>
      <c r="I134" s="19"/>
      <c r="J134" s="25">
        <f t="shared" si="153"/>
        <v>0</v>
      </c>
      <c r="K134" s="19"/>
      <c r="L134" s="25">
        <f t="shared" si="154"/>
        <v>0</v>
      </c>
      <c r="M134" s="19"/>
      <c r="N134" s="25">
        <f t="shared" si="118"/>
        <v>0</v>
      </c>
      <c r="O134" s="19"/>
      <c r="P134" s="25">
        <f t="shared" si="119"/>
        <v>0</v>
      </c>
      <c r="Q134" s="26">
        <f t="shared" si="155"/>
        <v>0</v>
      </c>
    </row>
    <row r="135" spans="2:17" ht="24.75" customHeight="1" x14ac:dyDescent="0.25">
      <c r="B135" s="14">
        <v>112</v>
      </c>
      <c r="C135" s="72" t="s">
        <v>147</v>
      </c>
      <c r="D135" s="75">
        <v>1305450</v>
      </c>
      <c r="E135" s="15">
        <f>+IFERROR(G135/D135,"-")</f>
        <v>0</v>
      </c>
      <c r="F135" s="16">
        <f>+D135*80%</f>
        <v>1044360</v>
      </c>
      <c r="G135" s="17"/>
      <c r="H135" s="18" t="str">
        <f>IF(G135&lt;F135," OFERTA CON PRECIO APARENTEMENTE BAJO","VALOR MINIMO ACEPTABLE")</f>
        <v xml:space="preserve"> OFERTA CON PRECIO APARENTEMENTE BAJO</v>
      </c>
      <c r="I135" s="19"/>
      <c r="J135" s="25">
        <f>+ROUND(G135*I135,0)</f>
        <v>0</v>
      </c>
      <c r="K135" s="19"/>
      <c r="L135" s="25">
        <f>+ROUND(G135*K135,0)</f>
        <v>0</v>
      </c>
      <c r="M135" s="19"/>
      <c r="N135" s="25">
        <f t="shared" si="118"/>
        <v>0</v>
      </c>
      <c r="O135" s="19"/>
      <c r="P135" s="25">
        <f t="shared" si="119"/>
        <v>0</v>
      </c>
      <c r="Q135" s="26">
        <f>ROUND(G135-J135-L135-N135-P135,0)</f>
        <v>0</v>
      </c>
    </row>
    <row r="136" spans="2:17" ht="24.75" customHeight="1" x14ac:dyDescent="0.25">
      <c r="B136" s="14">
        <v>113</v>
      </c>
      <c r="C136" s="72" t="s">
        <v>148</v>
      </c>
      <c r="D136" s="75">
        <v>2666450</v>
      </c>
      <c r="E136" s="15">
        <f t="shared" ref="E136:E139" si="156">+IFERROR(G136/D136,"-")</f>
        <v>0</v>
      </c>
      <c r="F136" s="16">
        <f t="shared" ref="F136:F139" si="157">+D136*80%</f>
        <v>2133160</v>
      </c>
      <c r="G136" s="17"/>
      <c r="H136" s="18" t="str">
        <f t="shared" ref="H136:H139" si="158">IF(G136&lt;F136," OFERTA CON PRECIO APARENTEMENTE BAJO","VALOR MINIMO ACEPTABLE")</f>
        <v xml:space="preserve"> OFERTA CON PRECIO APARENTEMENTE BAJO</v>
      </c>
      <c r="I136" s="19"/>
      <c r="J136" s="25">
        <f t="shared" ref="J136:J139" si="159">+ROUND(G136*I136,0)</f>
        <v>0</v>
      </c>
      <c r="K136" s="19"/>
      <c r="L136" s="25">
        <f t="shared" ref="L136:L139" si="160">+ROUND(G136*K136,0)</f>
        <v>0</v>
      </c>
      <c r="M136" s="19"/>
      <c r="N136" s="25">
        <f t="shared" si="118"/>
        <v>0</v>
      </c>
      <c r="O136" s="19"/>
      <c r="P136" s="25">
        <f t="shared" si="119"/>
        <v>0</v>
      </c>
      <c r="Q136" s="26">
        <f t="shared" ref="Q136:Q139" si="161">ROUND(G136-J136-L136-N136-P136,0)</f>
        <v>0</v>
      </c>
    </row>
    <row r="137" spans="2:17" ht="24.75" customHeight="1" x14ac:dyDescent="0.25">
      <c r="B137" s="14">
        <v>114</v>
      </c>
      <c r="C137" s="72" t="s">
        <v>149</v>
      </c>
      <c r="D137" s="75">
        <v>596085</v>
      </c>
      <c r="E137" s="15">
        <f t="shared" si="156"/>
        <v>0</v>
      </c>
      <c r="F137" s="16">
        <f t="shared" si="157"/>
        <v>476868</v>
      </c>
      <c r="G137" s="17"/>
      <c r="H137" s="18" t="str">
        <f t="shared" si="158"/>
        <v xml:space="preserve"> OFERTA CON PRECIO APARENTEMENTE BAJO</v>
      </c>
      <c r="I137" s="19"/>
      <c r="J137" s="25">
        <f t="shared" si="159"/>
        <v>0</v>
      </c>
      <c r="K137" s="19"/>
      <c r="L137" s="25">
        <f t="shared" si="160"/>
        <v>0</v>
      </c>
      <c r="M137" s="19"/>
      <c r="N137" s="25">
        <f t="shared" si="118"/>
        <v>0</v>
      </c>
      <c r="O137" s="19"/>
      <c r="P137" s="25">
        <f t="shared" si="119"/>
        <v>0</v>
      </c>
      <c r="Q137" s="26">
        <f t="shared" si="161"/>
        <v>0</v>
      </c>
    </row>
    <row r="138" spans="2:17" ht="24.75" customHeight="1" x14ac:dyDescent="0.25">
      <c r="B138" s="14">
        <v>115</v>
      </c>
      <c r="C138" s="72" t="s">
        <v>150</v>
      </c>
      <c r="D138" s="75">
        <v>150200</v>
      </c>
      <c r="E138" s="15">
        <f t="shared" si="156"/>
        <v>0</v>
      </c>
      <c r="F138" s="16">
        <f t="shared" si="157"/>
        <v>120160</v>
      </c>
      <c r="G138" s="17"/>
      <c r="H138" s="18" t="str">
        <f t="shared" si="158"/>
        <v xml:space="preserve"> OFERTA CON PRECIO APARENTEMENTE BAJO</v>
      </c>
      <c r="I138" s="19"/>
      <c r="J138" s="25">
        <f t="shared" si="159"/>
        <v>0</v>
      </c>
      <c r="K138" s="19"/>
      <c r="L138" s="25">
        <f t="shared" si="160"/>
        <v>0</v>
      </c>
      <c r="M138" s="19"/>
      <c r="N138" s="25">
        <f t="shared" si="118"/>
        <v>0</v>
      </c>
      <c r="O138" s="19"/>
      <c r="P138" s="25">
        <f t="shared" si="119"/>
        <v>0</v>
      </c>
      <c r="Q138" s="26">
        <f t="shared" si="161"/>
        <v>0</v>
      </c>
    </row>
    <row r="139" spans="2:17" ht="24.75" customHeight="1" x14ac:dyDescent="0.25">
      <c r="B139" s="14">
        <v>116</v>
      </c>
      <c r="C139" s="72" t="s">
        <v>151</v>
      </c>
      <c r="D139" s="75">
        <v>15205</v>
      </c>
      <c r="E139" s="15">
        <f t="shared" si="156"/>
        <v>0</v>
      </c>
      <c r="F139" s="16">
        <f t="shared" si="157"/>
        <v>12164</v>
      </c>
      <c r="G139" s="17"/>
      <c r="H139" s="18" t="str">
        <f t="shared" si="158"/>
        <v xml:space="preserve"> OFERTA CON PRECIO APARENTEMENTE BAJO</v>
      </c>
      <c r="I139" s="19"/>
      <c r="J139" s="25">
        <f t="shared" si="159"/>
        <v>0</v>
      </c>
      <c r="K139" s="19"/>
      <c r="L139" s="25">
        <f t="shared" si="160"/>
        <v>0</v>
      </c>
      <c r="M139" s="19"/>
      <c r="N139" s="25">
        <f t="shared" si="118"/>
        <v>0</v>
      </c>
      <c r="O139" s="19"/>
      <c r="P139" s="25">
        <f t="shared" si="119"/>
        <v>0</v>
      </c>
      <c r="Q139" s="26">
        <f t="shared" si="161"/>
        <v>0</v>
      </c>
    </row>
    <row r="140" spans="2:17" ht="24.75" customHeight="1" x14ac:dyDescent="0.25">
      <c r="B140" s="14">
        <v>117</v>
      </c>
      <c r="C140" s="72" t="s">
        <v>152</v>
      </c>
      <c r="D140" s="75">
        <v>11364</v>
      </c>
      <c r="E140" s="15">
        <f>+IFERROR(G140/D140,"-")</f>
        <v>0</v>
      </c>
      <c r="F140" s="16">
        <f>+D140*80%</f>
        <v>9091.2000000000007</v>
      </c>
      <c r="G140" s="17"/>
      <c r="H140" s="18" t="str">
        <f>IF(G140&lt;F140," OFERTA CON PRECIO APARENTEMENTE BAJO","VALOR MINIMO ACEPTABLE")</f>
        <v xml:space="preserve"> OFERTA CON PRECIO APARENTEMENTE BAJO</v>
      </c>
      <c r="I140" s="19"/>
      <c r="J140" s="25">
        <f>+ROUND(G140*I140,0)</f>
        <v>0</v>
      </c>
      <c r="K140" s="19"/>
      <c r="L140" s="25">
        <f>+ROUND(G140*K140,0)</f>
        <v>0</v>
      </c>
      <c r="M140" s="19"/>
      <c r="N140" s="25">
        <f t="shared" si="118"/>
        <v>0</v>
      </c>
      <c r="O140" s="19"/>
      <c r="P140" s="25">
        <f t="shared" si="119"/>
        <v>0</v>
      </c>
      <c r="Q140" s="26">
        <f>ROUND(G140-J140-L140-N140-P140,0)</f>
        <v>0</v>
      </c>
    </row>
    <row r="141" spans="2:17" ht="24.75" customHeight="1" x14ac:dyDescent="0.25">
      <c r="B141" s="14">
        <v>118</v>
      </c>
      <c r="C141" s="72" t="s">
        <v>153</v>
      </c>
      <c r="D141" s="75">
        <v>12470</v>
      </c>
      <c r="E141" s="15">
        <f t="shared" ref="E141:E144" si="162">+IFERROR(G141/D141,"-")</f>
        <v>0</v>
      </c>
      <c r="F141" s="16">
        <f t="shared" ref="F141:F144" si="163">+D141*80%</f>
        <v>9976</v>
      </c>
      <c r="G141" s="17"/>
      <c r="H141" s="18" t="str">
        <f t="shared" ref="H141:H144" si="164">IF(G141&lt;F141," OFERTA CON PRECIO APARENTEMENTE BAJO","VALOR MINIMO ACEPTABLE")</f>
        <v xml:space="preserve"> OFERTA CON PRECIO APARENTEMENTE BAJO</v>
      </c>
      <c r="I141" s="19"/>
      <c r="J141" s="25">
        <f t="shared" ref="J141:J144" si="165">+ROUND(G141*I141,0)</f>
        <v>0</v>
      </c>
      <c r="K141" s="19"/>
      <c r="L141" s="25">
        <f t="shared" ref="L141:L144" si="166">+ROUND(G141*K141,0)</f>
        <v>0</v>
      </c>
      <c r="M141" s="19"/>
      <c r="N141" s="25">
        <f t="shared" si="118"/>
        <v>0</v>
      </c>
      <c r="O141" s="19"/>
      <c r="P141" s="25">
        <f t="shared" si="119"/>
        <v>0</v>
      </c>
      <c r="Q141" s="26">
        <f t="shared" ref="Q141:Q144" si="167">ROUND(G141-J141-L141-N141-P141,0)</f>
        <v>0</v>
      </c>
    </row>
    <row r="142" spans="2:17" ht="24.75" customHeight="1" x14ac:dyDescent="0.25">
      <c r="B142" s="14">
        <v>119</v>
      </c>
      <c r="C142" s="72" t="s">
        <v>154</v>
      </c>
      <c r="D142" s="75">
        <v>11130</v>
      </c>
      <c r="E142" s="15">
        <f t="shared" si="162"/>
        <v>0</v>
      </c>
      <c r="F142" s="16">
        <f t="shared" si="163"/>
        <v>8904</v>
      </c>
      <c r="G142" s="17"/>
      <c r="H142" s="18" t="str">
        <f t="shared" si="164"/>
        <v xml:space="preserve"> OFERTA CON PRECIO APARENTEMENTE BAJO</v>
      </c>
      <c r="I142" s="19"/>
      <c r="J142" s="25">
        <f t="shared" si="165"/>
        <v>0</v>
      </c>
      <c r="K142" s="19"/>
      <c r="L142" s="25">
        <f t="shared" si="166"/>
        <v>0</v>
      </c>
      <c r="M142" s="19"/>
      <c r="N142" s="25">
        <f t="shared" si="118"/>
        <v>0</v>
      </c>
      <c r="O142" s="19"/>
      <c r="P142" s="25">
        <f t="shared" si="119"/>
        <v>0</v>
      </c>
      <c r="Q142" s="26">
        <f t="shared" si="167"/>
        <v>0</v>
      </c>
    </row>
    <row r="143" spans="2:17" ht="24.75" customHeight="1" x14ac:dyDescent="0.25">
      <c r="B143" s="14">
        <v>120</v>
      </c>
      <c r="C143" s="72" t="s">
        <v>155</v>
      </c>
      <c r="D143" s="75">
        <v>10245</v>
      </c>
      <c r="E143" s="15">
        <f t="shared" si="162"/>
        <v>0</v>
      </c>
      <c r="F143" s="16">
        <f t="shared" si="163"/>
        <v>8196</v>
      </c>
      <c r="G143" s="17"/>
      <c r="H143" s="18" t="str">
        <f t="shared" si="164"/>
        <v xml:space="preserve"> OFERTA CON PRECIO APARENTEMENTE BAJO</v>
      </c>
      <c r="I143" s="19"/>
      <c r="J143" s="25">
        <f t="shared" si="165"/>
        <v>0</v>
      </c>
      <c r="K143" s="19"/>
      <c r="L143" s="25">
        <f t="shared" si="166"/>
        <v>0</v>
      </c>
      <c r="M143" s="19"/>
      <c r="N143" s="25">
        <f t="shared" si="118"/>
        <v>0</v>
      </c>
      <c r="O143" s="19"/>
      <c r="P143" s="25">
        <f t="shared" si="119"/>
        <v>0</v>
      </c>
      <c r="Q143" s="26">
        <f t="shared" si="167"/>
        <v>0</v>
      </c>
    </row>
    <row r="144" spans="2:17" ht="24.75" customHeight="1" x14ac:dyDescent="0.25">
      <c r="B144" s="14">
        <v>121</v>
      </c>
      <c r="C144" s="72" t="s">
        <v>156</v>
      </c>
      <c r="D144" s="75">
        <v>29345</v>
      </c>
      <c r="E144" s="15">
        <f t="shared" si="162"/>
        <v>0</v>
      </c>
      <c r="F144" s="16">
        <f t="shared" si="163"/>
        <v>23476</v>
      </c>
      <c r="G144" s="17"/>
      <c r="H144" s="18" t="str">
        <f t="shared" si="164"/>
        <v xml:space="preserve"> OFERTA CON PRECIO APARENTEMENTE BAJO</v>
      </c>
      <c r="I144" s="19"/>
      <c r="J144" s="25">
        <f t="shared" si="165"/>
        <v>0</v>
      </c>
      <c r="K144" s="19"/>
      <c r="L144" s="25">
        <f t="shared" si="166"/>
        <v>0</v>
      </c>
      <c r="M144" s="19"/>
      <c r="N144" s="25">
        <f t="shared" si="118"/>
        <v>0</v>
      </c>
      <c r="O144" s="19"/>
      <c r="P144" s="25">
        <f t="shared" si="119"/>
        <v>0</v>
      </c>
      <c r="Q144" s="26">
        <f t="shared" si="167"/>
        <v>0</v>
      </c>
    </row>
    <row r="145" spans="2:17" ht="24.75" customHeight="1" x14ac:dyDescent="0.25">
      <c r="B145" s="14">
        <v>122</v>
      </c>
      <c r="C145" s="72" t="s">
        <v>157</v>
      </c>
      <c r="D145" s="75">
        <v>10725</v>
      </c>
      <c r="E145" s="15">
        <f>+IFERROR(G145/D145,"-")</f>
        <v>0</v>
      </c>
      <c r="F145" s="16">
        <f>+D145*80%</f>
        <v>8580</v>
      </c>
      <c r="G145" s="17"/>
      <c r="H145" s="18" t="str">
        <f>IF(G145&lt;F145," OFERTA CON PRECIO APARENTEMENTE BAJO","VALOR MINIMO ACEPTABLE")</f>
        <v xml:space="preserve"> OFERTA CON PRECIO APARENTEMENTE BAJO</v>
      </c>
      <c r="I145" s="19"/>
      <c r="J145" s="25">
        <f>+ROUND(G145*I145,0)</f>
        <v>0</v>
      </c>
      <c r="K145" s="19"/>
      <c r="L145" s="25">
        <f>+ROUND(G145*K145,0)</f>
        <v>0</v>
      </c>
      <c r="M145" s="19"/>
      <c r="N145" s="25">
        <f t="shared" si="118"/>
        <v>0</v>
      </c>
      <c r="O145" s="19"/>
      <c r="P145" s="25">
        <f t="shared" si="119"/>
        <v>0</v>
      </c>
      <c r="Q145" s="26">
        <f>ROUND(G145-J145-L145-N145-P145,0)</f>
        <v>0</v>
      </c>
    </row>
    <row r="146" spans="2:17" ht="24.75" customHeight="1" x14ac:dyDescent="0.25">
      <c r="B146" s="14">
        <v>123</v>
      </c>
      <c r="C146" s="72" t="s">
        <v>158</v>
      </c>
      <c r="D146" s="75">
        <v>22880</v>
      </c>
      <c r="E146" s="15">
        <f t="shared" ref="E146:E149" si="168">+IFERROR(G146/D146,"-")</f>
        <v>0</v>
      </c>
      <c r="F146" s="16">
        <f t="shared" ref="F146:F149" si="169">+D146*80%</f>
        <v>18304</v>
      </c>
      <c r="G146" s="17"/>
      <c r="H146" s="18" t="str">
        <f t="shared" ref="H146:H149" si="170">IF(G146&lt;F146," OFERTA CON PRECIO APARENTEMENTE BAJO","VALOR MINIMO ACEPTABLE")</f>
        <v xml:space="preserve"> OFERTA CON PRECIO APARENTEMENTE BAJO</v>
      </c>
      <c r="I146" s="19"/>
      <c r="J146" s="25">
        <f t="shared" ref="J146:J149" si="171">+ROUND(G146*I146,0)</f>
        <v>0</v>
      </c>
      <c r="K146" s="19"/>
      <c r="L146" s="25">
        <f t="shared" ref="L146:L149" si="172">+ROUND(G146*K146,0)</f>
        <v>0</v>
      </c>
      <c r="M146" s="19"/>
      <c r="N146" s="25">
        <f t="shared" si="118"/>
        <v>0</v>
      </c>
      <c r="O146" s="19"/>
      <c r="P146" s="25">
        <f t="shared" si="119"/>
        <v>0</v>
      </c>
      <c r="Q146" s="26">
        <f t="shared" ref="Q146:Q149" si="173">ROUND(G146-J146-L146-N146-P146,0)</f>
        <v>0</v>
      </c>
    </row>
    <row r="147" spans="2:17" ht="24.75" customHeight="1" x14ac:dyDescent="0.25">
      <c r="B147" s="14">
        <v>124</v>
      </c>
      <c r="C147" s="72" t="s">
        <v>159</v>
      </c>
      <c r="D147" s="75">
        <v>2616</v>
      </c>
      <c r="E147" s="15">
        <f t="shared" si="168"/>
        <v>0</v>
      </c>
      <c r="F147" s="16">
        <f t="shared" si="169"/>
        <v>2092.8000000000002</v>
      </c>
      <c r="G147" s="17"/>
      <c r="H147" s="18" t="str">
        <f t="shared" si="170"/>
        <v xml:space="preserve"> OFERTA CON PRECIO APARENTEMENTE BAJO</v>
      </c>
      <c r="I147" s="19"/>
      <c r="J147" s="25">
        <f t="shared" si="171"/>
        <v>0</v>
      </c>
      <c r="K147" s="19"/>
      <c r="L147" s="25">
        <f t="shared" si="172"/>
        <v>0</v>
      </c>
      <c r="M147" s="19"/>
      <c r="N147" s="25">
        <f t="shared" si="118"/>
        <v>0</v>
      </c>
      <c r="O147" s="19"/>
      <c r="P147" s="25">
        <f t="shared" si="119"/>
        <v>0</v>
      </c>
      <c r="Q147" s="26">
        <f t="shared" si="173"/>
        <v>0</v>
      </c>
    </row>
    <row r="148" spans="2:17" ht="24.75" customHeight="1" x14ac:dyDescent="0.25">
      <c r="B148" s="14">
        <v>125</v>
      </c>
      <c r="C148" s="72" t="s">
        <v>160</v>
      </c>
      <c r="D148" s="75">
        <v>2440</v>
      </c>
      <c r="E148" s="15">
        <f t="shared" si="168"/>
        <v>0</v>
      </c>
      <c r="F148" s="16">
        <f t="shared" si="169"/>
        <v>1952</v>
      </c>
      <c r="G148" s="17"/>
      <c r="H148" s="18" t="str">
        <f t="shared" si="170"/>
        <v xml:space="preserve"> OFERTA CON PRECIO APARENTEMENTE BAJO</v>
      </c>
      <c r="I148" s="19"/>
      <c r="J148" s="25">
        <f t="shared" si="171"/>
        <v>0</v>
      </c>
      <c r="K148" s="19"/>
      <c r="L148" s="25">
        <f t="shared" si="172"/>
        <v>0</v>
      </c>
      <c r="M148" s="19"/>
      <c r="N148" s="25">
        <f t="shared" si="118"/>
        <v>0</v>
      </c>
      <c r="O148" s="19"/>
      <c r="P148" s="25">
        <f t="shared" si="119"/>
        <v>0</v>
      </c>
      <c r="Q148" s="26">
        <f t="shared" si="173"/>
        <v>0</v>
      </c>
    </row>
    <row r="149" spans="2:17" ht="24.75" customHeight="1" x14ac:dyDescent="0.25">
      <c r="B149" s="14">
        <v>126</v>
      </c>
      <c r="C149" s="72" t="s">
        <v>161</v>
      </c>
      <c r="D149" s="75">
        <v>2790</v>
      </c>
      <c r="E149" s="15">
        <f t="shared" si="168"/>
        <v>0</v>
      </c>
      <c r="F149" s="16">
        <f t="shared" si="169"/>
        <v>2232</v>
      </c>
      <c r="G149" s="17"/>
      <c r="H149" s="18" t="str">
        <f t="shared" si="170"/>
        <v xml:space="preserve"> OFERTA CON PRECIO APARENTEMENTE BAJO</v>
      </c>
      <c r="I149" s="19"/>
      <c r="J149" s="25">
        <f t="shared" si="171"/>
        <v>0</v>
      </c>
      <c r="K149" s="19"/>
      <c r="L149" s="25">
        <f t="shared" si="172"/>
        <v>0</v>
      </c>
      <c r="M149" s="19"/>
      <c r="N149" s="25">
        <f t="shared" si="118"/>
        <v>0</v>
      </c>
      <c r="O149" s="19"/>
      <c r="P149" s="25">
        <f t="shared" si="119"/>
        <v>0</v>
      </c>
      <c r="Q149" s="26">
        <f t="shared" si="173"/>
        <v>0</v>
      </c>
    </row>
    <row r="150" spans="2:17" ht="24.75" customHeight="1" x14ac:dyDescent="0.25">
      <c r="B150" s="14">
        <v>127</v>
      </c>
      <c r="C150" s="72" t="s">
        <v>162</v>
      </c>
      <c r="D150" s="75">
        <v>2087</v>
      </c>
      <c r="E150" s="15">
        <f>+IFERROR(G150/D150,"-")</f>
        <v>0</v>
      </c>
      <c r="F150" s="16">
        <f>+D150*80%</f>
        <v>1669.6000000000001</v>
      </c>
      <c r="G150" s="17"/>
      <c r="H150" s="18" t="str">
        <f>IF(G150&lt;F150," OFERTA CON PRECIO APARENTEMENTE BAJO","VALOR MINIMO ACEPTABLE")</f>
        <v xml:space="preserve"> OFERTA CON PRECIO APARENTEMENTE BAJO</v>
      </c>
      <c r="I150" s="19"/>
      <c r="J150" s="25">
        <f>+ROUND(G150*I150,0)</f>
        <v>0</v>
      </c>
      <c r="K150" s="19"/>
      <c r="L150" s="25">
        <f>+ROUND(G150*K150,0)</f>
        <v>0</v>
      </c>
      <c r="M150" s="19"/>
      <c r="N150" s="25">
        <f t="shared" si="118"/>
        <v>0</v>
      </c>
      <c r="O150" s="19"/>
      <c r="P150" s="25">
        <f t="shared" si="119"/>
        <v>0</v>
      </c>
      <c r="Q150" s="26">
        <f>ROUND(G150-J150-L150-N150-P150,0)</f>
        <v>0</v>
      </c>
    </row>
    <row r="151" spans="2:17" ht="24.75" customHeight="1" x14ac:dyDescent="0.25">
      <c r="B151" s="14">
        <v>128</v>
      </c>
      <c r="C151" s="72" t="s">
        <v>163</v>
      </c>
      <c r="D151" s="75">
        <v>1870</v>
      </c>
      <c r="E151" s="15">
        <f t="shared" ref="E151:E154" si="174">+IFERROR(G151/D151,"-")</f>
        <v>0</v>
      </c>
      <c r="F151" s="16">
        <f t="shared" ref="F151:F154" si="175">+D151*80%</f>
        <v>1496</v>
      </c>
      <c r="G151" s="17"/>
      <c r="H151" s="18" t="str">
        <f t="shared" ref="H151:H154" si="176">IF(G151&lt;F151," OFERTA CON PRECIO APARENTEMENTE BAJO","VALOR MINIMO ACEPTABLE")</f>
        <v xml:space="preserve"> OFERTA CON PRECIO APARENTEMENTE BAJO</v>
      </c>
      <c r="I151" s="19"/>
      <c r="J151" s="25">
        <f t="shared" ref="J151:J154" si="177">+ROUND(G151*I151,0)</f>
        <v>0</v>
      </c>
      <c r="K151" s="19"/>
      <c r="L151" s="25">
        <f t="shared" ref="L151:L154" si="178">+ROUND(G151*K151,0)</f>
        <v>0</v>
      </c>
      <c r="M151" s="19"/>
      <c r="N151" s="25">
        <f t="shared" si="118"/>
        <v>0</v>
      </c>
      <c r="O151" s="19"/>
      <c r="P151" s="25">
        <f t="shared" si="119"/>
        <v>0</v>
      </c>
      <c r="Q151" s="26">
        <f t="shared" ref="Q151:Q154" si="179">ROUND(G151-J151-L151-N151-P151,0)</f>
        <v>0</v>
      </c>
    </row>
    <row r="152" spans="2:17" ht="24.75" customHeight="1" x14ac:dyDescent="0.25">
      <c r="B152" s="14">
        <v>129</v>
      </c>
      <c r="C152" s="72" t="s">
        <v>164</v>
      </c>
      <c r="D152" s="75">
        <v>1855</v>
      </c>
      <c r="E152" s="15">
        <f t="shared" si="174"/>
        <v>0</v>
      </c>
      <c r="F152" s="16">
        <f t="shared" si="175"/>
        <v>1484</v>
      </c>
      <c r="G152" s="17"/>
      <c r="H152" s="18" t="str">
        <f t="shared" si="176"/>
        <v xml:space="preserve"> OFERTA CON PRECIO APARENTEMENTE BAJO</v>
      </c>
      <c r="I152" s="19"/>
      <c r="J152" s="25">
        <f t="shared" si="177"/>
        <v>0</v>
      </c>
      <c r="K152" s="19"/>
      <c r="L152" s="25">
        <f t="shared" si="178"/>
        <v>0</v>
      </c>
      <c r="M152" s="19"/>
      <c r="N152" s="25">
        <f t="shared" si="118"/>
        <v>0</v>
      </c>
      <c r="O152" s="19"/>
      <c r="P152" s="25">
        <f t="shared" si="119"/>
        <v>0</v>
      </c>
      <c r="Q152" s="26">
        <f t="shared" si="179"/>
        <v>0</v>
      </c>
    </row>
    <row r="153" spans="2:17" ht="24.75" customHeight="1" x14ac:dyDescent="0.25">
      <c r="B153" s="14">
        <v>130</v>
      </c>
      <c r="C153" s="72" t="s">
        <v>165</v>
      </c>
      <c r="D153" s="75">
        <v>2113</v>
      </c>
      <c r="E153" s="15">
        <f t="shared" si="174"/>
        <v>0</v>
      </c>
      <c r="F153" s="16">
        <f t="shared" si="175"/>
        <v>1690.4</v>
      </c>
      <c r="G153" s="17"/>
      <c r="H153" s="18" t="str">
        <f t="shared" si="176"/>
        <v xml:space="preserve"> OFERTA CON PRECIO APARENTEMENTE BAJO</v>
      </c>
      <c r="I153" s="19"/>
      <c r="J153" s="25">
        <f t="shared" si="177"/>
        <v>0</v>
      </c>
      <c r="K153" s="19"/>
      <c r="L153" s="25">
        <f t="shared" si="178"/>
        <v>0</v>
      </c>
      <c r="M153" s="19"/>
      <c r="N153" s="25">
        <f t="shared" si="118"/>
        <v>0</v>
      </c>
      <c r="O153" s="19"/>
      <c r="P153" s="25">
        <f t="shared" si="119"/>
        <v>0</v>
      </c>
      <c r="Q153" s="26">
        <f t="shared" si="179"/>
        <v>0</v>
      </c>
    </row>
    <row r="154" spans="2:17" ht="24.75" customHeight="1" x14ac:dyDescent="0.25">
      <c r="B154" s="14">
        <v>131</v>
      </c>
      <c r="C154" s="72" t="s">
        <v>166</v>
      </c>
      <c r="D154" s="75">
        <v>768910</v>
      </c>
      <c r="E154" s="15">
        <f t="shared" si="174"/>
        <v>0</v>
      </c>
      <c r="F154" s="16">
        <f t="shared" si="175"/>
        <v>615128</v>
      </c>
      <c r="G154" s="17"/>
      <c r="H154" s="18" t="str">
        <f t="shared" si="176"/>
        <v xml:space="preserve"> OFERTA CON PRECIO APARENTEMENTE BAJO</v>
      </c>
      <c r="I154" s="19"/>
      <c r="J154" s="25">
        <f t="shared" si="177"/>
        <v>0</v>
      </c>
      <c r="K154" s="19"/>
      <c r="L154" s="25">
        <f t="shared" si="178"/>
        <v>0</v>
      </c>
      <c r="M154" s="19"/>
      <c r="N154" s="25">
        <f t="shared" si="118"/>
        <v>0</v>
      </c>
      <c r="O154" s="19"/>
      <c r="P154" s="25">
        <f t="shared" si="119"/>
        <v>0</v>
      </c>
      <c r="Q154" s="26">
        <f t="shared" si="179"/>
        <v>0</v>
      </c>
    </row>
    <row r="155" spans="2:17" ht="24.75" customHeight="1" x14ac:dyDescent="0.25">
      <c r="B155" s="14">
        <v>132</v>
      </c>
      <c r="C155" s="72" t="s">
        <v>54</v>
      </c>
      <c r="D155" s="75">
        <v>1045830</v>
      </c>
      <c r="E155" s="15">
        <f>+IFERROR(G155/D155,"-")</f>
        <v>0</v>
      </c>
      <c r="F155" s="16">
        <f>+D155*80%</f>
        <v>836664</v>
      </c>
      <c r="G155" s="17"/>
      <c r="H155" s="18" t="str">
        <f>IF(G155&lt;F155," OFERTA CON PRECIO APARENTEMENTE BAJO","VALOR MINIMO ACEPTABLE")</f>
        <v xml:space="preserve"> OFERTA CON PRECIO APARENTEMENTE BAJO</v>
      </c>
      <c r="I155" s="19"/>
      <c r="J155" s="25">
        <f>+ROUND(G155*I155,0)</f>
        <v>0</v>
      </c>
      <c r="K155" s="19"/>
      <c r="L155" s="25">
        <f>+ROUND(G155*K155,0)</f>
        <v>0</v>
      </c>
      <c r="M155" s="19"/>
      <c r="N155" s="25">
        <f t="shared" si="118"/>
        <v>0</v>
      </c>
      <c r="O155" s="19"/>
      <c r="P155" s="25">
        <f t="shared" si="119"/>
        <v>0</v>
      </c>
      <c r="Q155" s="26">
        <f>ROUND(G155-J155-L155-N155-P155,0)</f>
        <v>0</v>
      </c>
    </row>
    <row r="156" spans="2:17" ht="24.75" customHeight="1" x14ac:dyDescent="0.25">
      <c r="B156" s="14">
        <v>133</v>
      </c>
      <c r="C156" s="72" t="s">
        <v>167</v>
      </c>
      <c r="D156" s="75">
        <v>226535</v>
      </c>
      <c r="E156" s="15">
        <f t="shared" ref="E156:E159" si="180">+IFERROR(G156/D156,"-")</f>
        <v>0</v>
      </c>
      <c r="F156" s="16">
        <f t="shared" ref="F156:F159" si="181">+D156*80%</f>
        <v>181228</v>
      </c>
      <c r="G156" s="17"/>
      <c r="H156" s="18" t="str">
        <f t="shared" ref="H156:H159" si="182">IF(G156&lt;F156," OFERTA CON PRECIO APARENTEMENTE BAJO","VALOR MINIMO ACEPTABLE")</f>
        <v xml:space="preserve"> OFERTA CON PRECIO APARENTEMENTE BAJO</v>
      </c>
      <c r="I156" s="19"/>
      <c r="J156" s="25">
        <f t="shared" ref="J156:J159" si="183">+ROUND(G156*I156,0)</f>
        <v>0</v>
      </c>
      <c r="K156" s="19"/>
      <c r="L156" s="25">
        <f t="shared" ref="L156:L159" si="184">+ROUND(G156*K156,0)</f>
        <v>0</v>
      </c>
      <c r="M156" s="19"/>
      <c r="N156" s="25">
        <f t="shared" si="118"/>
        <v>0</v>
      </c>
      <c r="O156" s="19"/>
      <c r="P156" s="25">
        <f t="shared" si="119"/>
        <v>0</v>
      </c>
      <c r="Q156" s="26">
        <f t="shared" ref="Q156:Q159" si="185">ROUND(G156-J156-L156-N156-P156,0)</f>
        <v>0</v>
      </c>
    </row>
    <row r="157" spans="2:17" ht="24.75" customHeight="1" x14ac:dyDescent="0.25">
      <c r="B157" s="14">
        <v>134</v>
      </c>
      <c r="C157" s="72" t="s">
        <v>168</v>
      </c>
      <c r="D157" s="75">
        <v>293750</v>
      </c>
      <c r="E157" s="15">
        <f t="shared" si="180"/>
        <v>0</v>
      </c>
      <c r="F157" s="16">
        <f t="shared" si="181"/>
        <v>235000</v>
      </c>
      <c r="G157" s="17"/>
      <c r="H157" s="18" t="str">
        <f t="shared" si="182"/>
        <v xml:space="preserve"> OFERTA CON PRECIO APARENTEMENTE BAJO</v>
      </c>
      <c r="I157" s="19"/>
      <c r="J157" s="25">
        <f t="shared" si="183"/>
        <v>0</v>
      </c>
      <c r="K157" s="19"/>
      <c r="L157" s="25">
        <f t="shared" si="184"/>
        <v>0</v>
      </c>
      <c r="M157" s="19"/>
      <c r="N157" s="25">
        <f t="shared" si="118"/>
        <v>0</v>
      </c>
      <c r="O157" s="19"/>
      <c r="P157" s="25">
        <f t="shared" si="119"/>
        <v>0</v>
      </c>
      <c r="Q157" s="26">
        <f t="shared" si="185"/>
        <v>0</v>
      </c>
    </row>
    <row r="158" spans="2:17" ht="24.75" customHeight="1" x14ac:dyDescent="0.25">
      <c r="B158" s="14">
        <v>135</v>
      </c>
      <c r="C158" s="72" t="s">
        <v>169</v>
      </c>
      <c r="D158" s="75">
        <v>1530260</v>
      </c>
      <c r="E158" s="15">
        <f t="shared" si="180"/>
        <v>0</v>
      </c>
      <c r="F158" s="16">
        <f t="shared" si="181"/>
        <v>1224208</v>
      </c>
      <c r="G158" s="17"/>
      <c r="H158" s="18" t="str">
        <f t="shared" si="182"/>
        <v xml:space="preserve"> OFERTA CON PRECIO APARENTEMENTE BAJO</v>
      </c>
      <c r="I158" s="19"/>
      <c r="J158" s="25">
        <f t="shared" si="183"/>
        <v>0</v>
      </c>
      <c r="K158" s="19"/>
      <c r="L158" s="25">
        <f t="shared" si="184"/>
        <v>0</v>
      </c>
      <c r="M158" s="19"/>
      <c r="N158" s="25">
        <f t="shared" si="118"/>
        <v>0</v>
      </c>
      <c r="O158" s="19"/>
      <c r="P158" s="25">
        <f t="shared" si="119"/>
        <v>0</v>
      </c>
      <c r="Q158" s="26">
        <f t="shared" si="185"/>
        <v>0</v>
      </c>
    </row>
    <row r="159" spans="2:17" ht="24.75" customHeight="1" x14ac:dyDescent="0.25">
      <c r="B159" s="14">
        <v>136</v>
      </c>
      <c r="C159" s="72" t="s">
        <v>170</v>
      </c>
      <c r="D159" s="75">
        <v>454010</v>
      </c>
      <c r="E159" s="15">
        <f t="shared" si="180"/>
        <v>0</v>
      </c>
      <c r="F159" s="16">
        <f t="shared" si="181"/>
        <v>363208</v>
      </c>
      <c r="G159" s="17"/>
      <c r="H159" s="18" t="str">
        <f t="shared" si="182"/>
        <v xml:space="preserve"> OFERTA CON PRECIO APARENTEMENTE BAJO</v>
      </c>
      <c r="I159" s="19"/>
      <c r="J159" s="25">
        <f t="shared" si="183"/>
        <v>0</v>
      </c>
      <c r="K159" s="19"/>
      <c r="L159" s="25">
        <f t="shared" si="184"/>
        <v>0</v>
      </c>
      <c r="M159" s="19"/>
      <c r="N159" s="25">
        <f t="shared" si="118"/>
        <v>0</v>
      </c>
      <c r="O159" s="19"/>
      <c r="P159" s="25">
        <f t="shared" si="119"/>
        <v>0</v>
      </c>
      <c r="Q159" s="26">
        <f t="shared" si="185"/>
        <v>0</v>
      </c>
    </row>
    <row r="160" spans="2:17" ht="24.75" customHeight="1" x14ac:dyDescent="0.25">
      <c r="B160" s="14">
        <v>137</v>
      </c>
      <c r="C160" s="72" t="s">
        <v>171</v>
      </c>
      <c r="D160" s="75">
        <v>396135</v>
      </c>
      <c r="E160" s="15">
        <f>+IFERROR(G160/D160,"-")</f>
        <v>0</v>
      </c>
      <c r="F160" s="16">
        <f>+D160*80%</f>
        <v>316908</v>
      </c>
      <c r="G160" s="17"/>
      <c r="H160" s="18" t="str">
        <f>IF(G160&lt;F160," OFERTA CON PRECIO APARENTEMENTE BAJO","VALOR MINIMO ACEPTABLE")</f>
        <v xml:space="preserve"> OFERTA CON PRECIO APARENTEMENTE BAJO</v>
      </c>
      <c r="I160" s="19"/>
      <c r="J160" s="25">
        <f>+ROUND(G160*I160,0)</f>
        <v>0</v>
      </c>
      <c r="K160" s="19"/>
      <c r="L160" s="25">
        <f>+ROUND(G160*K160,0)</f>
        <v>0</v>
      </c>
      <c r="M160" s="19"/>
      <c r="N160" s="25">
        <f t="shared" si="118"/>
        <v>0</v>
      </c>
      <c r="O160" s="19"/>
      <c r="P160" s="25">
        <f t="shared" si="119"/>
        <v>0</v>
      </c>
      <c r="Q160" s="26">
        <f>ROUND(G160-J160-L160-N160-P160,0)</f>
        <v>0</v>
      </c>
    </row>
    <row r="161" spans="2:17" ht="24.75" customHeight="1" x14ac:dyDescent="0.25">
      <c r="B161" s="14">
        <v>138</v>
      </c>
      <c r="C161" s="72" t="s">
        <v>172</v>
      </c>
      <c r="D161" s="75">
        <v>336405</v>
      </c>
      <c r="E161" s="15">
        <f t="shared" ref="E161:E164" si="186">+IFERROR(G161/D161,"-")</f>
        <v>0</v>
      </c>
      <c r="F161" s="16">
        <f t="shared" ref="F161:F164" si="187">+D161*80%</f>
        <v>269124</v>
      </c>
      <c r="G161" s="17"/>
      <c r="H161" s="18" t="str">
        <f t="shared" ref="H161:H164" si="188">IF(G161&lt;F161," OFERTA CON PRECIO APARENTEMENTE BAJO","VALOR MINIMO ACEPTABLE")</f>
        <v xml:space="preserve"> OFERTA CON PRECIO APARENTEMENTE BAJO</v>
      </c>
      <c r="I161" s="19"/>
      <c r="J161" s="25">
        <f t="shared" ref="J161:J164" si="189">+ROUND(G161*I161,0)</f>
        <v>0</v>
      </c>
      <c r="K161" s="19"/>
      <c r="L161" s="25">
        <f t="shared" ref="L161:L164" si="190">+ROUND(G161*K161,0)</f>
        <v>0</v>
      </c>
      <c r="M161" s="19"/>
      <c r="N161" s="25">
        <f t="shared" si="118"/>
        <v>0</v>
      </c>
      <c r="O161" s="19"/>
      <c r="P161" s="25">
        <f t="shared" si="119"/>
        <v>0</v>
      </c>
      <c r="Q161" s="26">
        <f t="shared" ref="Q161:Q164" si="191">ROUND(G161-J161-L161-N161-P161,0)</f>
        <v>0</v>
      </c>
    </row>
    <row r="162" spans="2:17" ht="24.75" customHeight="1" x14ac:dyDescent="0.25">
      <c r="B162" s="14">
        <v>139</v>
      </c>
      <c r="C162" s="72" t="s">
        <v>173</v>
      </c>
      <c r="D162" s="75">
        <v>2325466</v>
      </c>
      <c r="E162" s="15">
        <f t="shared" si="186"/>
        <v>0</v>
      </c>
      <c r="F162" s="16">
        <f t="shared" si="187"/>
        <v>1860372.8</v>
      </c>
      <c r="G162" s="17"/>
      <c r="H162" s="18" t="str">
        <f t="shared" si="188"/>
        <v xml:space="preserve"> OFERTA CON PRECIO APARENTEMENTE BAJO</v>
      </c>
      <c r="I162" s="19"/>
      <c r="J162" s="25">
        <f t="shared" si="189"/>
        <v>0</v>
      </c>
      <c r="K162" s="19"/>
      <c r="L162" s="25">
        <f t="shared" si="190"/>
        <v>0</v>
      </c>
      <c r="M162" s="19"/>
      <c r="N162" s="25">
        <f t="shared" si="118"/>
        <v>0</v>
      </c>
      <c r="O162" s="19"/>
      <c r="P162" s="25">
        <f t="shared" si="119"/>
        <v>0</v>
      </c>
      <c r="Q162" s="26">
        <f t="shared" si="191"/>
        <v>0</v>
      </c>
    </row>
    <row r="163" spans="2:17" ht="24.75" customHeight="1" x14ac:dyDescent="0.25">
      <c r="B163" s="14">
        <v>140</v>
      </c>
      <c r="C163" s="72" t="s">
        <v>174</v>
      </c>
      <c r="D163" s="75">
        <v>72120</v>
      </c>
      <c r="E163" s="15">
        <f t="shared" si="186"/>
        <v>0</v>
      </c>
      <c r="F163" s="16">
        <f t="shared" si="187"/>
        <v>57696</v>
      </c>
      <c r="G163" s="17"/>
      <c r="H163" s="18" t="str">
        <f t="shared" si="188"/>
        <v xml:space="preserve"> OFERTA CON PRECIO APARENTEMENTE BAJO</v>
      </c>
      <c r="I163" s="19"/>
      <c r="J163" s="25">
        <f t="shared" si="189"/>
        <v>0</v>
      </c>
      <c r="K163" s="19"/>
      <c r="L163" s="25">
        <f t="shared" si="190"/>
        <v>0</v>
      </c>
      <c r="M163" s="19"/>
      <c r="N163" s="25">
        <f t="shared" si="118"/>
        <v>0</v>
      </c>
      <c r="O163" s="19"/>
      <c r="P163" s="25">
        <f t="shared" si="119"/>
        <v>0</v>
      </c>
      <c r="Q163" s="26">
        <f t="shared" si="191"/>
        <v>0</v>
      </c>
    </row>
    <row r="164" spans="2:17" ht="24.75" customHeight="1" x14ac:dyDescent="0.25">
      <c r="B164" s="14">
        <v>141</v>
      </c>
      <c r="C164" s="72" t="s">
        <v>175</v>
      </c>
      <c r="D164" s="75">
        <v>353925</v>
      </c>
      <c r="E164" s="15">
        <f t="shared" si="186"/>
        <v>0</v>
      </c>
      <c r="F164" s="16">
        <f t="shared" si="187"/>
        <v>283140</v>
      </c>
      <c r="G164" s="17"/>
      <c r="H164" s="18" t="str">
        <f t="shared" si="188"/>
        <v xml:space="preserve"> OFERTA CON PRECIO APARENTEMENTE BAJO</v>
      </c>
      <c r="I164" s="19"/>
      <c r="J164" s="25">
        <f t="shared" si="189"/>
        <v>0</v>
      </c>
      <c r="K164" s="19"/>
      <c r="L164" s="25">
        <f t="shared" si="190"/>
        <v>0</v>
      </c>
      <c r="M164" s="19"/>
      <c r="N164" s="25">
        <f t="shared" si="118"/>
        <v>0</v>
      </c>
      <c r="O164" s="19"/>
      <c r="P164" s="25">
        <f t="shared" si="119"/>
        <v>0</v>
      </c>
      <c r="Q164" s="26">
        <f t="shared" si="191"/>
        <v>0</v>
      </c>
    </row>
    <row r="165" spans="2:17" ht="24.75" customHeight="1" x14ac:dyDescent="0.25">
      <c r="B165" s="14">
        <v>142</v>
      </c>
      <c r="C165" s="72" t="s">
        <v>176</v>
      </c>
      <c r="D165" s="75">
        <v>127390</v>
      </c>
      <c r="E165" s="15">
        <f>+IFERROR(G165/D165,"-")</f>
        <v>0</v>
      </c>
      <c r="F165" s="16">
        <f>+D165*80%</f>
        <v>101912</v>
      </c>
      <c r="G165" s="17"/>
      <c r="H165" s="18" t="str">
        <f>IF(G165&lt;F165," OFERTA CON PRECIO APARENTEMENTE BAJO","VALOR MINIMO ACEPTABLE")</f>
        <v xml:space="preserve"> OFERTA CON PRECIO APARENTEMENTE BAJO</v>
      </c>
      <c r="I165" s="19"/>
      <c r="J165" s="25">
        <f>+ROUND(G165*I165,0)</f>
        <v>0</v>
      </c>
      <c r="K165" s="19"/>
      <c r="L165" s="25">
        <f>+ROUND(G165*K165,0)</f>
        <v>0</v>
      </c>
      <c r="M165" s="19"/>
      <c r="N165" s="25">
        <f t="shared" si="118"/>
        <v>0</v>
      </c>
      <c r="O165" s="19"/>
      <c r="P165" s="25">
        <f t="shared" si="119"/>
        <v>0</v>
      </c>
      <c r="Q165" s="26">
        <f>ROUND(G165-J165-L165-N165-P165,0)</f>
        <v>0</v>
      </c>
    </row>
    <row r="166" spans="2:17" ht="24.75" customHeight="1" x14ac:dyDescent="0.25">
      <c r="B166" s="14">
        <v>143</v>
      </c>
      <c r="C166" s="72" t="s">
        <v>177</v>
      </c>
      <c r="D166" s="75">
        <v>107440</v>
      </c>
      <c r="E166" s="15">
        <f t="shared" ref="E166:E169" si="192">+IFERROR(G166/D166,"-")</f>
        <v>0</v>
      </c>
      <c r="F166" s="16">
        <f t="shared" ref="F166:F169" si="193">+D166*80%</f>
        <v>85952</v>
      </c>
      <c r="G166" s="17"/>
      <c r="H166" s="18" t="str">
        <f t="shared" ref="H166:H169" si="194">IF(G166&lt;F166," OFERTA CON PRECIO APARENTEMENTE BAJO","VALOR MINIMO ACEPTABLE")</f>
        <v xml:space="preserve"> OFERTA CON PRECIO APARENTEMENTE BAJO</v>
      </c>
      <c r="I166" s="19"/>
      <c r="J166" s="25">
        <f t="shared" ref="J166:J169" si="195">+ROUND(G166*I166,0)</f>
        <v>0</v>
      </c>
      <c r="K166" s="19"/>
      <c r="L166" s="25">
        <f t="shared" ref="L166:L169" si="196">+ROUND(G166*K166,0)</f>
        <v>0</v>
      </c>
      <c r="M166" s="19"/>
      <c r="N166" s="25">
        <f t="shared" si="118"/>
        <v>0</v>
      </c>
      <c r="O166" s="19"/>
      <c r="P166" s="25">
        <f t="shared" si="119"/>
        <v>0</v>
      </c>
      <c r="Q166" s="26">
        <f t="shared" ref="Q166:Q169" si="197">ROUND(G166-J166-L166-N166-P166,0)</f>
        <v>0</v>
      </c>
    </row>
    <row r="167" spans="2:17" ht="24.75" customHeight="1" x14ac:dyDescent="0.25">
      <c r="B167" s="14">
        <v>144</v>
      </c>
      <c r="C167" s="72" t="s">
        <v>178</v>
      </c>
      <c r="D167" s="75">
        <v>107440</v>
      </c>
      <c r="E167" s="15">
        <f t="shared" si="192"/>
        <v>0</v>
      </c>
      <c r="F167" s="16">
        <f t="shared" si="193"/>
        <v>85952</v>
      </c>
      <c r="G167" s="17"/>
      <c r="H167" s="18" t="str">
        <f t="shared" si="194"/>
        <v xml:space="preserve"> OFERTA CON PRECIO APARENTEMENTE BAJO</v>
      </c>
      <c r="I167" s="19"/>
      <c r="J167" s="25">
        <f t="shared" si="195"/>
        <v>0</v>
      </c>
      <c r="K167" s="19"/>
      <c r="L167" s="25">
        <f t="shared" si="196"/>
        <v>0</v>
      </c>
      <c r="M167" s="19"/>
      <c r="N167" s="25">
        <f t="shared" si="118"/>
        <v>0</v>
      </c>
      <c r="O167" s="19"/>
      <c r="P167" s="25">
        <f t="shared" si="119"/>
        <v>0</v>
      </c>
      <c r="Q167" s="26">
        <f t="shared" si="197"/>
        <v>0</v>
      </c>
    </row>
    <row r="168" spans="2:17" ht="24.75" customHeight="1" x14ac:dyDescent="0.25">
      <c r="B168" s="14">
        <v>145</v>
      </c>
      <c r="C168" s="72" t="s">
        <v>179</v>
      </c>
      <c r="D168" s="75">
        <v>1049560</v>
      </c>
      <c r="E168" s="15">
        <f t="shared" si="192"/>
        <v>0</v>
      </c>
      <c r="F168" s="16">
        <f t="shared" si="193"/>
        <v>839648</v>
      </c>
      <c r="G168" s="17"/>
      <c r="H168" s="18" t="str">
        <f t="shared" si="194"/>
        <v xml:space="preserve"> OFERTA CON PRECIO APARENTEMENTE BAJO</v>
      </c>
      <c r="I168" s="19"/>
      <c r="J168" s="25">
        <f t="shared" si="195"/>
        <v>0</v>
      </c>
      <c r="K168" s="19"/>
      <c r="L168" s="25">
        <f t="shared" si="196"/>
        <v>0</v>
      </c>
      <c r="M168" s="19"/>
      <c r="N168" s="25">
        <f t="shared" si="118"/>
        <v>0</v>
      </c>
      <c r="O168" s="19"/>
      <c r="P168" s="25">
        <f t="shared" si="119"/>
        <v>0</v>
      </c>
      <c r="Q168" s="26">
        <f t="shared" si="197"/>
        <v>0</v>
      </c>
    </row>
    <row r="169" spans="2:17" ht="24.75" customHeight="1" x14ac:dyDescent="0.25">
      <c r="B169" s="14">
        <v>146</v>
      </c>
      <c r="C169" s="72" t="s">
        <v>180</v>
      </c>
      <c r="D169" s="75">
        <v>226859</v>
      </c>
      <c r="E169" s="15">
        <f t="shared" si="192"/>
        <v>0</v>
      </c>
      <c r="F169" s="16">
        <f t="shared" si="193"/>
        <v>181487.2</v>
      </c>
      <c r="G169" s="17"/>
      <c r="H169" s="18" t="str">
        <f t="shared" si="194"/>
        <v xml:space="preserve"> OFERTA CON PRECIO APARENTEMENTE BAJO</v>
      </c>
      <c r="I169" s="19"/>
      <c r="J169" s="25">
        <f t="shared" si="195"/>
        <v>0</v>
      </c>
      <c r="K169" s="19"/>
      <c r="L169" s="25">
        <f t="shared" si="196"/>
        <v>0</v>
      </c>
      <c r="M169" s="19"/>
      <c r="N169" s="25">
        <f t="shared" ref="N169:N232" si="198">+ROUND(G169*M169,0)</f>
        <v>0</v>
      </c>
      <c r="O169" s="19"/>
      <c r="P169" s="25">
        <f t="shared" ref="P169:P232" si="199">+ROUND(G169*O169,0)</f>
        <v>0</v>
      </c>
      <c r="Q169" s="26">
        <f t="shared" si="197"/>
        <v>0</v>
      </c>
    </row>
    <row r="170" spans="2:17" ht="24.75" customHeight="1" x14ac:dyDescent="0.25">
      <c r="B170" s="14">
        <v>147</v>
      </c>
      <c r="C170" s="72" t="s">
        <v>181</v>
      </c>
      <c r="D170" s="75">
        <v>2707850</v>
      </c>
      <c r="E170" s="15">
        <f>+IFERROR(G170/D170,"-")</f>
        <v>0</v>
      </c>
      <c r="F170" s="16">
        <f>+D170*80%</f>
        <v>2166280</v>
      </c>
      <c r="G170" s="17"/>
      <c r="H170" s="18" t="str">
        <f>IF(G170&lt;F170," OFERTA CON PRECIO APARENTEMENTE BAJO","VALOR MINIMO ACEPTABLE")</f>
        <v xml:space="preserve"> OFERTA CON PRECIO APARENTEMENTE BAJO</v>
      </c>
      <c r="I170" s="19"/>
      <c r="J170" s="25">
        <f>+ROUND(G170*I170,0)</f>
        <v>0</v>
      </c>
      <c r="K170" s="19"/>
      <c r="L170" s="25">
        <f>+ROUND(G170*K170,0)</f>
        <v>0</v>
      </c>
      <c r="M170" s="19"/>
      <c r="N170" s="25">
        <f t="shared" si="198"/>
        <v>0</v>
      </c>
      <c r="O170" s="19"/>
      <c r="P170" s="25">
        <f t="shared" si="199"/>
        <v>0</v>
      </c>
      <c r="Q170" s="26">
        <f>ROUND(G170-J170-L170-N170-P170,0)</f>
        <v>0</v>
      </c>
    </row>
    <row r="171" spans="2:17" ht="24.75" customHeight="1" x14ac:dyDescent="0.25">
      <c r="B171" s="14">
        <v>148</v>
      </c>
      <c r="C171" s="72" t="s">
        <v>182</v>
      </c>
      <c r="D171" s="75">
        <v>1203300</v>
      </c>
      <c r="E171" s="15">
        <f t="shared" ref="E171:E174" si="200">+IFERROR(G171/D171,"-")</f>
        <v>0</v>
      </c>
      <c r="F171" s="16">
        <f t="shared" ref="F171:F174" si="201">+D171*80%</f>
        <v>962640</v>
      </c>
      <c r="G171" s="17"/>
      <c r="H171" s="18" t="str">
        <f t="shared" ref="H171:H174" si="202">IF(G171&lt;F171," OFERTA CON PRECIO APARENTEMENTE BAJO","VALOR MINIMO ACEPTABLE")</f>
        <v xml:space="preserve"> OFERTA CON PRECIO APARENTEMENTE BAJO</v>
      </c>
      <c r="I171" s="19"/>
      <c r="J171" s="25">
        <f t="shared" ref="J171:J174" si="203">+ROUND(G171*I171,0)</f>
        <v>0</v>
      </c>
      <c r="K171" s="19"/>
      <c r="L171" s="25">
        <f t="shared" ref="L171:L174" si="204">+ROUND(G171*K171,0)</f>
        <v>0</v>
      </c>
      <c r="M171" s="19"/>
      <c r="N171" s="25">
        <f t="shared" si="198"/>
        <v>0</v>
      </c>
      <c r="O171" s="19"/>
      <c r="P171" s="25">
        <f t="shared" si="199"/>
        <v>0</v>
      </c>
      <c r="Q171" s="26">
        <f t="shared" ref="Q171:Q174" si="205">ROUND(G171-J171-L171-N171-P171,0)</f>
        <v>0</v>
      </c>
    </row>
    <row r="172" spans="2:17" ht="24.75" customHeight="1" x14ac:dyDescent="0.25">
      <c r="B172" s="14">
        <v>149</v>
      </c>
      <c r="C172" s="72" t="s">
        <v>183</v>
      </c>
      <c r="D172" s="75">
        <v>1409220</v>
      </c>
      <c r="E172" s="15">
        <f t="shared" si="200"/>
        <v>0</v>
      </c>
      <c r="F172" s="16">
        <f t="shared" si="201"/>
        <v>1127376</v>
      </c>
      <c r="G172" s="17"/>
      <c r="H172" s="18" t="str">
        <f t="shared" si="202"/>
        <v xml:space="preserve"> OFERTA CON PRECIO APARENTEMENTE BAJO</v>
      </c>
      <c r="I172" s="19"/>
      <c r="J172" s="25">
        <f t="shared" si="203"/>
        <v>0</v>
      </c>
      <c r="K172" s="19"/>
      <c r="L172" s="25">
        <f t="shared" si="204"/>
        <v>0</v>
      </c>
      <c r="M172" s="19"/>
      <c r="N172" s="25">
        <f t="shared" si="198"/>
        <v>0</v>
      </c>
      <c r="O172" s="19"/>
      <c r="P172" s="25">
        <f t="shared" si="199"/>
        <v>0</v>
      </c>
      <c r="Q172" s="26">
        <f t="shared" si="205"/>
        <v>0</v>
      </c>
    </row>
    <row r="173" spans="2:17" ht="24.75" customHeight="1" x14ac:dyDescent="0.25">
      <c r="B173" s="14">
        <v>150</v>
      </c>
      <c r="C173" s="72" t="s">
        <v>184</v>
      </c>
      <c r="D173" s="75">
        <v>272200</v>
      </c>
      <c r="E173" s="15">
        <f t="shared" si="200"/>
        <v>0</v>
      </c>
      <c r="F173" s="16">
        <f t="shared" si="201"/>
        <v>217760</v>
      </c>
      <c r="G173" s="17"/>
      <c r="H173" s="18" t="str">
        <f t="shared" si="202"/>
        <v xml:space="preserve"> OFERTA CON PRECIO APARENTEMENTE BAJO</v>
      </c>
      <c r="I173" s="19"/>
      <c r="J173" s="25">
        <f t="shared" si="203"/>
        <v>0</v>
      </c>
      <c r="K173" s="19"/>
      <c r="L173" s="25">
        <f t="shared" si="204"/>
        <v>0</v>
      </c>
      <c r="M173" s="19"/>
      <c r="N173" s="25">
        <f t="shared" si="198"/>
        <v>0</v>
      </c>
      <c r="O173" s="19"/>
      <c r="P173" s="25">
        <f t="shared" si="199"/>
        <v>0</v>
      </c>
      <c r="Q173" s="26">
        <f t="shared" si="205"/>
        <v>0</v>
      </c>
    </row>
    <row r="174" spans="2:17" ht="24.75" customHeight="1" x14ac:dyDescent="0.25">
      <c r="B174" s="14">
        <v>151</v>
      </c>
      <c r="C174" s="72" t="s">
        <v>185</v>
      </c>
      <c r="D174" s="75">
        <v>205815</v>
      </c>
      <c r="E174" s="15">
        <f t="shared" si="200"/>
        <v>0</v>
      </c>
      <c r="F174" s="16">
        <f t="shared" si="201"/>
        <v>164652</v>
      </c>
      <c r="G174" s="17"/>
      <c r="H174" s="18" t="str">
        <f t="shared" si="202"/>
        <v xml:space="preserve"> OFERTA CON PRECIO APARENTEMENTE BAJO</v>
      </c>
      <c r="I174" s="19"/>
      <c r="J174" s="25">
        <f t="shared" si="203"/>
        <v>0</v>
      </c>
      <c r="K174" s="19"/>
      <c r="L174" s="25">
        <f t="shared" si="204"/>
        <v>0</v>
      </c>
      <c r="M174" s="19"/>
      <c r="N174" s="25">
        <f t="shared" si="198"/>
        <v>0</v>
      </c>
      <c r="O174" s="19"/>
      <c r="P174" s="25">
        <f t="shared" si="199"/>
        <v>0</v>
      </c>
      <c r="Q174" s="26">
        <f t="shared" si="205"/>
        <v>0</v>
      </c>
    </row>
    <row r="175" spans="2:17" ht="24.75" customHeight="1" x14ac:dyDescent="0.25">
      <c r="B175" s="14">
        <v>152</v>
      </c>
      <c r="C175" s="72" t="s">
        <v>186</v>
      </c>
      <c r="D175" s="75">
        <v>559100</v>
      </c>
      <c r="E175" s="15">
        <f>+IFERROR(G175/D175,"-")</f>
        <v>0</v>
      </c>
      <c r="F175" s="16">
        <f>+D175*80%</f>
        <v>447280</v>
      </c>
      <c r="G175" s="17"/>
      <c r="H175" s="18" t="str">
        <f>IF(G175&lt;F175," OFERTA CON PRECIO APARENTEMENTE BAJO","VALOR MINIMO ACEPTABLE")</f>
        <v xml:space="preserve"> OFERTA CON PRECIO APARENTEMENTE BAJO</v>
      </c>
      <c r="I175" s="19"/>
      <c r="J175" s="25">
        <f>+ROUND(G175*I175,0)</f>
        <v>0</v>
      </c>
      <c r="K175" s="19"/>
      <c r="L175" s="25">
        <f>+ROUND(G175*K175,0)</f>
        <v>0</v>
      </c>
      <c r="M175" s="19"/>
      <c r="N175" s="25">
        <f t="shared" si="198"/>
        <v>0</v>
      </c>
      <c r="O175" s="19"/>
      <c r="P175" s="25">
        <f t="shared" si="199"/>
        <v>0</v>
      </c>
      <c r="Q175" s="26">
        <f>ROUND(G175-J175-L175-N175-P175,0)</f>
        <v>0</v>
      </c>
    </row>
    <row r="176" spans="2:17" ht="24.75" customHeight="1" x14ac:dyDescent="0.25">
      <c r="B176" s="14">
        <v>153</v>
      </c>
      <c r="C176" s="72" t="s">
        <v>187</v>
      </c>
      <c r="D176" s="75">
        <v>473750</v>
      </c>
      <c r="E176" s="15">
        <f t="shared" ref="E176:E179" si="206">+IFERROR(G176/D176,"-")</f>
        <v>0</v>
      </c>
      <c r="F176" s="16">
        <f t="shared" ref="F176:F179" si="207">+D176*80%</f>
        <v>379000</v>
      </c>
      <c r="G176" s="17"/>
      <c r="H176" s="18" t="str">
        <f t="shared" ref="H176:H179" si="208">IF(G176&lt;F176," OFERTA CON PRECIO APARENTEMENTE BAJO","VALOR MINIMO ACEPTABLE")</f>
        <v xml:space="preserve"> OFERTA CON PRECIO APARENTEMENTE BAJO</v>
      </c>
      <c r="I176" s="19"/>
      <c r="J176" s="25">
        <f t="shared" ref="J176:J179" si="209">+ROUND(G176*I176,0)</f>
        <v>0</v>
      </c>
      <c r="K176" s="19"/>
      <c r="L176" s="25">
        <f t="shared" ref="L176:L179" si="210">+ROUND(G176*K176,0)</f>
        <v>0</v>
      </c>
      <c r="M176" s="19"/>
      <c r="N176" s="25">
        <f t="shared" si="198"/>
        <v>0</v>
      </c>
      <c r="O176" s="19"/>
      <c r="P176" s="25">
        <f t="shared" si="199"/>
        <v>0</v>
      </c>
      <c r="Q176" s="26">
        <f t="shared" ref="Q176:Q179" si="211">ROUND(G176-J176-L176-N176-P176,0)</f>
        <v>0</v>
      </c>
    </row>
    <row r="177" spans="2:17" ht="24.75" customHeight="1" x14ac:dyDescent="0.25">
      <c r="B177" s="14">
        <v>154</v>
      </c>
      <c r="C177" s="72" t="s">
        <v>188</v>
      </c>
      <c r="D177" s="75">
        <v>77372</v>
      </c>
      <c r="E177" s="15">
        <f t="shared" si="206"/>
        <v>0</v>
      </c>
      <c r="F177" s="16">
        <f t="shared" si="207"/>
        <v>61897.600000000006</v>
      </c>
      <c r="G177" s="17"/>
      <c r="H177" s="18" t="str">
        <f t="shared" si="208"/>
        <v xml:space="preserve"> OFERTA CON PRECIO APARENTEMENTE BAJO</v>
      </c>
      <c r="I177" s="19"/>
      <c r="J177" s="25">
        <f t="shared" si="209"/>
        <v>0</v>
      </c>
      <c r="K177" s="19"/>
      <c r="L177" s="25">
        <f t="shared" si="210"/>
        <v>0</v>
      </c>
      <c r="M177" s="19"/>
      <c r="N177" s="25">
        <f t="shared" si="198"/>
        <v>0</v>
      </c>
      <c r="O177" s="19"/>
      <c r="P177" s="25">
        <f t="shared" si="199"/>
        <v>0</v>
      </c>
      <c r="Q177" s="26">
        <f t="shared" si="211"/>
        <v>0</v>
      </c>
    </row>
    <row r="178" spans="2:17" ht="24.75" customHeight="1" x14ac:dyDescent="0.25">
      <c r="B178" s="14">
        <v>155</v>
      </c>
      <c r="C178" s="72" t="s">
        <v>189</v>
      </c>
      <c r="D178" s="75">
        <v>237300</v>
      </c>
      <c r="E178" s="15">
        <f t="shared" si="206"/>
        <v>0</v>
      </c>
      <c r="F178" s="16">
        <f t="shared" si="207"/>
        <v>189840</v>
      </c>
      <c r="G178" s="17"/>
      <c r="H178" s="18" t="str">
        <f t="shared" si="208"/>
        <v xml:space="preserve"> OFERTA CON PRECIO APARENTEMENTE BAJO</v>
      </c>
      <c r="I178" s="19"/>
      <c r="J178" s="25">
        <f t="shared" si="209"/>
        <v>0</v>
      </c>
      <c r="K178" s="19"/>
      <c r="L178" s="25">
        <f t="shared" si="210"/>
        <v>0</v>
      </c>
      <c r="M178" s="19"/>
      <c r="N178" s="25">
        <f t="shared" si="198"/>
        <v>0</v>
      </c>
      <c r="O178" s="19"/>
      <c r="P178" s="25">
        <f t="shared" si="199"/>
        <v>0</v>
      </c>
      <c r="Q178" s="26">
        <f t="shared" si="211"/>
        <v>0</v>
      </c>
    </row>
    <row r="179" spans="2:17" ht="24.75" customHeight="1" x14ac:dyDescent="0.25">
      <c r="B179" s="14">
        <v>156</v>
      </c>
      <c r="C179" s="72" t="s">
        <v>190</v>
      </c>
      <c r="D179" s="75">
        <v>275500</v>
      </c>
      <c r="E179" s="15">
        <f t="shared" si="206"/>
        <v>0</v>
      </c>
      <c r="F179" s="16">
        <f t="shared" si="207"/>
        <v>220400</v>
      </c>
      <c r="G179" s="17"/>
      <c r="H179" s="18" t="str">
        <f t="shared" si="208"/>
        <v xml:space="preserve"> OFERTA CON PRECIO APARENTEMENTE BAJO</v>
      </c>
      <c r="I179" s="19"/>
      <c r="J179" s="25">
        <f t="shared" si="209"/>
        <v>0</v>
      </c>
      <c r="K179" s="19"/>
      <c r="L179" s="25">
        <f t="shared" si="210"/>
        <v>0</v>
      </c>
      <c r="M179" s="19"/>
      <c r="N179" s="25">
        <f t="shared" si="198"/>
        <v>0</v>
      </c>
      <c r="O179" s="19"/>
      <c r="P179" s="25">
        <f t="shared" si="199"/>
        <v>0</v>
      </c>
      <c r="Q179" s="26">
        <f t="shared" si="211"/>
        <v>0</v>
      </c>
    </row>
    <row r="180" spans="2:17" ht="24.75" customHeight="1" x14ac:dyDescent="0.25">
      <c r="B180" s="14">
        <v>157</v>
      </c>
      <c r="C180" s="72" t="s">
        <v>191</v>
      </c>
      <c r="D180" s="75">
        <v>472170</v>
      </c>
      <c r="E180" s="15">
        <f>+IFERROR(G180/D180,"-")</f>
        <v>0</v>
      </c>
      <c r="F180" s="16">
        <f>+D180*80%</f>
        <v>377736</v>
      </c>
      <c r="G180" s="17"/>
      <c r="H180" s="18" t="str">
        <f>IF(G180&lt;F180," OFERTA CON PRECIO APARENTEMENTE BAJO","VALOR MINIMO ACEPTABLE")</f>
        <v xml:space="preserve"> OFERTA CON PRECIO APARENTEMENTE BAJO</v>
      </c>
      <c r="I180" s="19"/>
      <c r="J180" s="25">
        <f>+ROUND(G180*I180,0)</f>
        <v>0</v>
      </c>
      <c r="K180" s="19"/>
      <c r="L180" s="25">
        <f>+ROUND(G180*K180,0)</f>
        <v>0</v>
      </c>
      <c r="M180" s="19"/>
      <c r="N180" s="25">
        <f t="shared" si="198"/>
        <v>0</v>
      </c>
      <c r="O180" s="19"/>
      <c r="P180" s="25">
        <f t="shared" si="199"/>
        <v>0</v>
      </c>
      <c r="Q180" s="26">
        <f>ROUND(G180-J180-L180-N180-P180,0)</f>
        <v>0</v>
      </c>
    </row>
    <row r="181" spans="2:17" ht="24.75" customHeight="1" x14ac:dyDescent="0.25">
      <c r="B181" s="14">
        <v>158</v>
      </c>
      <c r="C181" s="72" t="s">
        <v>192</v>
      </c>
      <c r="D181" s="75">
        <v>584510</v>
      </c>
      <c r="E181" s="15">
        <f t="shared" ref="E181:E184" si="212">+IFERROR(G181/D181,"-")</f>
        <v>0</v>
      </c>
      <c r="F181" s="16">
        <f t="shared" ref="F181:F184" si="213">+D181*80%</f>
        <v>467608</v>
      </c>
      <c r="G181" s="17"/>
      <c r="H181" s="18" t="str">
        <f t="shared" ref="H181:H184" si="214">IF(G181&lt;F181," OFERTA CON PRECIO APARENTEMENTE BAJO","VALOR MINIMO ACEPTABLE")</f>
        <v xml:space="preserve"> OFERTA CON PRECIO APARENTEMENTE BAJO</v>
      </c>
      <c r="I181" s="19"/>
      <c r="J181" s="25">
        <f t="shared" ref="J181:J184" si="215">+ROUND(G181*I181,0)</f>
        <v>0</v>
      </c>
      <c r="K181" s="19"/>
      <c r="L181" s="25">
        <f t="shared" ref="L181:L184" si="216">+ROUND(G181*K181,0)</f>
        <v>0</v>
      </c>
      <c r="M181" s="19"/>
      <c r="N181" s="25">
        <f t="shared" si="198"/>
        <v>0</v>
      </c>
      <c r="O181" s="19"/>
      <c r="P181" s="25">
        <f t="shared" si="199"/>
        <v>0</v>
      </c>
      <c r="Q181" s="26">
        <f t="shared" ref="Q181:Q184" si="217">ROUND(G181-J181-L181-N181-P181,0)</f>
        <v>0</v>
      </c>
    </row>
    <row r="182" spans="2:17" ht="24.75" customHeight="1" x14ac:dyDescent="0.25">
      <c r="B182" s="14">
        <v>159</v>
      </c>
      <c r="C182" s="72" t="s">
        <v>193</v>
      </c>
      <c r="D182" s="75">
        <v>2525800</v>
      </c>
      <c r="E182" s="15">
        <f t="shared" si="212"/>
        <v>0</v>
      </c>
      <c r="F182" s="16">
        <f t="shared" si="213"/>
        <v>2020640</v>
      </c>
      <c r="G182" s="17"/>
      <c r="H182" s="18" t="str">
        <f t="shared" si="214"/>
        <v xml:space="preserve"> OFERTA CON PRECIO APARENTEMENTE BAJO</v>
      </c>
      <c r="I182" s="19"/>
      <c r="J182" s="25">
        <f t="shared" si="215"/>
        <v>0</v>
      </c>
      <c r="K182" s="19"/>
      <c r="L182" s="25">
        <f t="shared" si="216"/>
        <v>0</v>
      </c>
      <c r="M182" s="19"/>
      <c r="N182" s="25">
        <f t="shared" si="198"/>
        <v>0</v>
      </c>
      <c r="O182" s="19"/>
      <c r="P182" s="25">
        <f t="shared" si="199"/>
        <v>0</v>
      </c>
      <c r="Q182" s="26">
        <f t="shared" si="217"/>
        <v>0</v>
      </c>
    </row>
    <row r="183" spans="2:17" ht="24.75" customHeight="1" x14ac:dyDescent="0.25">
      <c r="B183" s="14">
        <v>160</v>
      </c>
      <c r="C183" s="72" t="s">
        <v>194</v>
      </c>
      <c r="D183" s="75">
        <v>179440</v>
      </c>
      <c r="E183" s="15">
        <f t="shared" si="212"/>
        <v>0</v>
      </c>
      <c r="F183" s="16">
        <f t="shared" si="213"/>
        <v>143552</v>
      </c>
      <c r="G183" s="17"/>
      <c r="H183" s="18" t="str">
        <f t="shared" si="214"/>
        <v xml:space="preserve"> OFERTA CON PRECIO APARENTEMENTE BAJO</v>
      </c>
      <c r="I183" s="19"/>
      <c r="J183" s="25">
        <f t="shared" si="215"/>
        <v>0</v>
      </c>
      <c r="K183" s="19"/>
      <c r="L183" s="25">
        <f t="shared" si="216"/>
        <v>0</v>
      </c>
      <c r="M183" s="19"/>
      <c r="N183" s="25">
        <f t="shared" si="198"/>
        <v>0</v>
      </c>
      <c r="O183" s="19"/>
      <c r="P183" s="25">
        <f t="shared" si="199"/>
        <v>0</v>
      </c>
      <c r="Q183" s="26">
        <f t="shared" si="217"/>
        <v>0</v>
      </c>
    </row>
    <row r="184" spans="2:17" ht="24.75" customHeight="1" x14ac:dyDescent="0.25">
      <c r="B184" s="14">
        <v>161</v>
      </c>
      <c r="C184" s="72" t="s">
        <v>195</v>
      </c>
      <c r="D184" s="75">
        <v>660000</v>
      </c>
      <c r="E184" s="15">
        <f t="shared" si="212"/>
        <v>0</v>
      </c>
      <c r="F184" s="16">
        <f t="shared" si="213"/>
        <v>528000</v>
      </c>
      <c r="G184" s="17"/>
      <c r="H184" s="18" t="str">
        <f t="shared" si="214"/>
        <v xml:space="preserve"> OFERTA CON PRECIO APARENTEMENTE BAJO</v>
      </c>
      <c r="I184" s="19"/>
      <c r="J184" s="25">
        <f t="shared" si="215"/>
        <v>0</v>
      </c>
      <c r="K184" s="19"/>
      <c r="L184" s="25">
        <f t="shared" si="216"/>
        <v>0</v>
      </c>
      <c r="M184" s="19"/>
      <c r="N184" s="25">
        <f t="shared" si="198"/>
        <v>0</v>
      </c>
      <c r="O184" s="19"/>
      <c r="P184" s="25">
        <f t="shared" si="199"/>
        <v>0</v>
      </c>
      <c r="Q184" s="26">
        <f t="shared" si="217"/>
        <v>0</v>
      </c>
    </row>
    <row r="185" spans="2:17" ht="24.75" customHeight="1" x14ac:dyDescent="0.25">
      <c r="B185" s="14">
        <v>162</v>
      </c>
      <c r="C185" s="72" t="s">
        <v>196</v>
      </c>
      <c r="D185" s="75">
        <v>2637760</v>
      </c>
      <c r="E185" s="15">
        <f>+IFERROR(G185/D185,"-")</f>
        <v>0</v>
      </c>
      <c r="F185" s="16">
        <f>+D185*80%</f>
        <v>2110208</v>
      </c>
      <c r="G185" s="17"/>
      <c r="H185" s="18" t="str">
        <f>IF(G185&lt;F185," OFERTA CON PRECIO APARENTEMENTE BAJO","VALOR MINIMO ACEPTABLE")</f>
        <v xml:space="preserve"> OFERTA CON PRECIO APARENTEMENTE BAJO</v>
      </c>
      <c r="I185" s="19"/>
      <c r="J185" s="25">
        <f>+ROUND(G185*I185,0)</f>
        <v>0</v>
      </c>
      <c r="K185" s="19"/>
      <c r="L185" s="25">
        <f>+ROUND(G185*K185,0)</f>
        <v>0</v>
      </c>
      <c r="M185" s="19"/>
      <c r="N185" s="25">
        <f t="shared" si="198"/>
        <v>0</v>
      </c>
      <c r="O185" s="19"/>
      <c r="P185" s="25">
        <f t="shared" si="199"/>
        <v>0</v>
      </c>
      <c r="Q185" s="26">
        <f>ROUND(G185-J185-L185-N185-P185,0)</f>
        <v>0</v>
      </c>
    </row>
    <row r="186" spans="2:17" ht="24.75" customHeight="1" x14ac:dyDescent="0.25">
      <c r="B186" s="14">
        <v>163</v>
      </c>
      <c r="C186" s="72" t="s">
        <v>197</v>
      </c>
      <c r="D186" s="75">
        <v>357700</v>
      </c>
      <c r="E186" s="15">
        <f t="shared" ref="E186:E189" si="218">+IFERROR(G186/D186,"-")</f>
        <v>0</v>
      </c>
      <c r="F186" s="16">
        <f t="shared" ref="F186:F189" si="219">+D186*80%</f>
        <v>286160</v>
      </c>
      <c r="G186" s="17"/>
      <c r="H186" s="18" t="str">
        <f t="shared" ref="H186:H189" si="220">IF(G186&lt;F186," OFERTA CON PRECIO APARENTEMENTE BAJO","VALOR MINIMO ACEPTABLE")</f>
        <v xml:space="preserve"> OFERTA CON PRECIO APARENTEMENTE BAJO</v>
      </c>
      <c r="I186" s="19"/>
      <c r="J186" s="25">
        <f t="shared" ref="J186:J189" si="221">+ROUND(G186*I186,0)</f>
        <v>0</v>
      </c>
      <c r="K186" s="19"/>
      <c r="L186" s="25">
        <f t="shared" ref="L186:L189" si="222">+ROUND(G186*K186,0)</f>
        <v>0</v>
      </c>
      <c r="M186" s="19"/>
      <c r="N186" s="25">
        <f t="shared" si="198"/>
        <v>0</v>
      </c>
      <c r="O186" s="19"/>
      <c r="P186" s="25">
        <f t="shared" si="199"/>
        <v>0</v>
      </c>
      <c r="Q186" s="26">
        <f t="shared" ref="Q186:Q189" si="223">ROUND(G186-J186-L186-N186-P186,0)</f>
        <v>0</v>
      </c>
    </row>
    <row r="187" spans="2:17" ht="24.75" customHeight="1" x14ac:dyDescent="0.25">
      <c r="B187" s="14">
        <v>164</v>
      </c>
      <c r="C187" s="72" t="s">
        <v>198</v>
      </c>
      <c r="D187" s="75">
        <v>336040</v>
      </c>
      <c r="E187" s="15">
        <f t="shared" si="218"/>
        <v>0</v>
      </c>
      <c r="F187" s="16">
        <f t="shared" si="219"/>
        <v>268832</v>
      </c>
      <c r="G187" s="17"/>
      <c r="H187" s="18" t="str">
        <f t="shared" si="220"/>
        <v xml:space="preserve"> OFERTA CON PRECIO APARENTEMENTE BAJO</v>
      </c>
      <c r="I187" s="19"/>
      <c r="J187" s="25">
        <f t="shared" si="221"/>
        <v>0</v>
      </c>
      <c r="K187" s="19"/>
      <c r="L187" s="25">
        <f t="shared" si="222"/>
        <v>0</v>
      </c>
      <c r="M187" s="19"/>
      <c r="N187" s="25">
        <f t="shared" si="198"/>
        <v>0</v>
      </c>
      <c r="O187" s="19"/>
      <c r="P187" s="25">
        <f t="shared" si="199"/>
        <v>0</v>
      </c>
      <c r="Q187" s="26">
        <f t="shared" si="223"/>
        <v>0</v>
      </c>
    </row>
    <row r="188" spans="2:17" ht="24.75" customHeight="1" x14ac:dyDescent="0.25">
      <c r="B188" s="14">
        <v>165</v>
      </c>
      <c r="C188" s="72" t="s">
        <v>199</v>
      </c>
      <c r="D188" s="75">
        <v>39010</v>
      </c>
      <c r="E188" s="15">
        <f t="shared" si="218"/>
        <v>0</v>
      </c>
      <c r="F188" s="16">
        <f t="shared" si="219"/>
        <v>31208</v>
      </c>
      <c r="G188" s="17"/>
      <c r="H188" s="18" t="str">
        <f t="shared" si="220"/>
        <v xml:space="preserve"> OFERTA CON PRECIO APARENTEMENTE BAJO</v>
      </c>
      <c r="I188" s="19"/>
      <c r="J188" s="25">
        <f t="shared" si="221"/>
        <v>0</v>
      </c>
      <c r="K188" s="19"/>
      <c r="L188" s="25">
        <f t="shared" si="222"/>
        <v>0</v>
      </c>
      <c r="M188" s="19"/>
      <c r="N188" s="25">
        <f t="shared" si="198"/>
        <v>0</v>
      </c>
      <c r="O188" s="19"/>
      <c r="P188" s="25">
        <f t="shared" si="199"/>
        <v>0</v>
      </c>
      <c r="Q188" s="26">
        <f t="shared" si="223"/>
        <v>0</v>
      </c>
    </row>
    <row r="189" spans="2:17" ht="24.75" customHeight="1" x14ac:dyDescent="0.25">
      <c r="B189" s="14">
        <v>166</v>
      </c>
      <c r="C189" s="72" t="s">
        <v>200</v>
      </c>
      <c r="D189" s="75">
        <v>128200</v>
      </c>
      <c r="E189" s="15">
        <f t="shared" si="218"/>
        <v>0</v>
      </c>
      <c r="F189" s="16">
        <f t="shared" si="219"/>
        <v>102560</v>
      </c>
      <c r="G189" s="17"/>
      <c r="H189" s="18" t="str">
        <f t="shared" si="220"/>
        <v xml:space="preserve"> OFERTA CON PRECIO APARENTEMENTE BAJO</v>
      </c>
      <c r="I189" s="19"/>
      <c r="J189" s="25">
        <f t="shared" si="221"/>
        <v>0</v>
      </c>
      <c r="K189" s="19"/>
      <c r="L189" s="25">
        <f t="shared" si="222"/>
        <v>0</v>
      </c>
      <c r="M189" s="19"/>
      <c r="N189" s="25">
        <f t="shared" si="198"/>
        <v>0</v>
      </c>
      <c r="O189" s="19"/>
      <c r="P189" s="25">
        <f t="shared" si="199"/>
        <v>0</v>
      </c>
      <c r="Q189" s="26">
        <f t="shared" si="223"/>
        <v>0</v>
      </c>
    </row>
    <row r="190" spans="2:17" ht="24.75" customHeight="1" x14ac:dyDescent="0.25">
      <c r="B190" s="14">
        <v>167</v>
      </c>
      <c r="C190" s="72" t="s">
        <v>201</v>
      </c>
      <c r="D190" s="75">
        <v>2725160</v>
      </c>
      <c r="E190" s="15">
        <f>+IFERROR(G190/D190,"-")</f>
        <v>0</v>
      </c>
      <c r="F190" s="16">
        <f>+D190*80%</f>
        <v>2180128</v>
      </c>
      <c r="G190" s="17"/>
      <c r="H190" s="18" t="str">
        <f>IF(G190&lt;F190," OFERTA CON PRECIO APARENTEMENTE BAJO","VALOR MINIMO ACEPTABLE")</f>
        <v xml:space="preserve"> OFERTA CON PRECIO APARENTEMENTE BAJO</v>
      </c>
      <c r="I190" s="19"/>
      <c r="J190" s="25">
        <f>+ROUND(G190*I190,0)</f>
        <v>0</v>
      </c>
      <c r="K190" s="19"/>
      <c r="L190" s="25">
        <f>+ROUND(G190*K190,0)</f>
        <v>0</v>
      </c>
      <c r="M190" s="19"/>
      <c r="N190" s="25">
        <f t="shared" si="198"/>
        <v>0</v>
      </c>
      <c r="O190" s="19"/>
      <c r="P190" s="25">
        <f t="shared" si="199"/>
        <v>0</v>
      </c>
      <c r="Q190" s="26">
        <f>ROUND(G190-J190-L190-N190-P190,0)</f>
        <v>0</v>
      </c>
    </row>
    <row r="191" spans="2:17" ht="24.75" customHeight="1" x14ac:dyDescent="0.25">
      <c r="B191" s="14">
        <v>168</v>
      </c>
      <c r="C191" s="72" t="s">
        <v>202</v>
      </c>
      <c r="D191" s="75">
        <v>2725160</v>
      </c>
      <c r="E191" s="15">
        <f t="shared" ref="E191:E194" si="224">+IFERROR(G191/D191,"-")</f>
        <v>0</v>
      </c>
      <c r="F191" s="16">
        <f t="shared" ref="F191:F194" si="225">+D191*80%</f>
        <v>2180128</v>
      </c>
      <c r="G191" s="17"/>
      <c r="H191" s="18" t="str">
        <f t="shared" ref="H191:H194" si="226">IF(G191&lt;F191," OFERTA CON PRECIO APARENTEMENTE BAJO","VALOR MINIMO ACEPTABLE")</f>
        <v xml:space="preserve"> OFERTA CON PRECIO APARENTEMENTE BAJO</v>
      </c>
      <c r="I191" s="19"/>
      <c r="J191" s="25">
        <f t="shared" ref="J191:J194" si="227">+ROUND(G191*I191,0)</f>
        <v>0</v>
      </c>
      <c r="K191" s="19"/>
      <c r="L191" s="25">
        <f t="shared" ref="L191:L194" si="228">+ROUND(G191*K191,0)</f>
        <v>0</v>
      </c>
      <c r="M191" s="19"/>
      <c r="N191" s="25">
        <f t="shared" si="198"/>
        <v>0</v>
      </c>
      <c r="O191" s="19"/>
      <c r="P191" s="25">
        <f t="shared" si="199"/>
        <v>0</v>
      </c>
      <c r="Q191" s="26">
        <f t="shared" ref="Q191:Q194" si="229">ROUND(G191-J191-L191-N191-P191,0)</f>
        <v>0</v>
      </c>
    </row>
    <row r="192" spans="2:17" ht="24.75" customHeight="1" x14ac:dyDescent="0.25">
      <c r="B192" s="14">
        <v>169</v>
      </c>
      <c r="C192" s="72" t="s">
        <v>187</v>
      </c>
      <c r="D192" s="75">
        <v>270235</v>
      </c>
      <c r="E192" s="15">
        <f t="shared" si="224"/>
        <v>0</v>
      </c>
      <c r="F192" s="16">
        <f t="shared" si="225"/>
        <v>216188</v>
      </c>
      <c r="G192" s="17"/>
      <c r="H192" s="18" t="str">
        <f t="shared" si="226"/>
        <v xml:space="preserve"> OFERTA CON PRECIO APARENTEMENTE BAJO</v>
      </c>
      <c r="I192" s="19"/>
      <c r="J192" s="25">
        <f t="shared" si="227"/>
        <v>0</v>
      </c>
      <c r="K192" s="19"/>
      <c r="L192" s="25">
        <f t="shared" si="228"/>
        <v>0</v>
      </c>
      <c r="M192" s="19"/>
      <c r="N192" s="25">
        <f t="shared" si="198"/>
        <v>0</v>
      </c>
      <c r="O192" s="19"/>
      <c r="P192" s="25">
        <f t="shared" si="199"/>
        <v>0</v>
      </c>
      <c r="Q192" s="26">
        <f t="shared" si="229"/>
        <v>0</v>
      </c>
    </row>
    <row r="193" spans="2:17" ht="24.75" customHeight="1" x14ac:dyDescent="0.25">
      <c r="B193" s="14">
        <v>170</v>
      </c>
      <c r="C193" s="72" t="s">
        <v>203</v>
      </c>
      <c r="D193" s="75">
        <v>244420</v>
      </c>
      <c r="E193" s="15">
        <f t="shared" si="224"/>
        <v>0</v>
      </c>
      <c r="F193" s="16">
        <f t="shared" si="225"/>
        <v>195536</v>
      </c>
      <c r="G193" s="17"/>
      <c r="H193" s="18" t="str">
        <f t="shared" si="226"/>
        <v xml:space="preserve"> OFERTA CON PRECIO APARENTEMENTE BAJO</v>
      </c>
      <c r="I193" s="19"/>
      <c r="J193" s="25">
        <f t="shared" si="227"/>
        <v>0</v>
      </c>
      <c r="K193" s="19"/>
      <c r="L193" s="25">
        <f t="shared" si="228"/>
        <v>0</v>
      </c>
      <c r="M193" s="19"/>
      <c r="N193" s="25">
        <f t="shared" si="198"/>
        <v>0</v>
      </c>
      <c r="O193" s="19"/>
      <c r="P193" s="25">
        <f t="shared" si="199"/>
        <v>0</v>
      </c>
      <c r="Q193" s="26">
        <f t="shared" si="229"/>
        <v>0</v>
      </c>
    </row>
    <row r="194" spans="2:17" ht="24.75" customHeight="1" x14ac:dyDescent="0.25">
      <c r="B194" s="14">
        <v>171</v>
      </c>
      <c r="C194" s="72" t="s">
        <v>204</v>
      </c>
      <c r="D194" s="75">
        <v>1186500</v>
      </c>
      <c r="E194" s="15">
        <f t="shared" si="224"/>
        <v>0</v>
      </c>
      <c r="F194" s="16">
        <f t="shared" si="225"/>
        <v>949200</v>
      </c>
      <c r="G194" s="17"/>
      <c r="H194" s="18" t="str">
        <f t="shared" si="226"/>
        <v xml:space="preserve"> OFERTA CON PRECIO APARENTEMENTE BAJO</v>
      </c>
      <c r="I194" s="19"/>
      <c r="J194" s="25">
        <f t="shared" si="227"/>
        <v>0</v>
      </c>
      <c r="K194" s="19"/>
      <c r="L194" s="25">
        <f t="shared" si="228"/>
        <v>0</v>
      </c>
      <c r="M194" s="19"/>
      <c r="N194" s="25">
        <f t="shared" si="198"/>
        <v>0</v>
      </c>
      <c r="O194" s="19"/>
      <c r="P194" s="25">
        <f t="shared" si="199"/>
        <v>0</v>
      </c>
      <c r="Q194" s="26">
        <f t="shared" si="229"/>
        <v>0</v>
      </c>
    </row>
    <row r="195" spans="2:17" ht="24.75" customHeight="1" x14ac:dyDescent="0.25">
      <c r="B195" s="14">
        <v>172</v>
      </c>
      <c r="C195" s="72" t="s">
        <v>205</v>
      </c>
      <c r="D195" s="75">
        <v>1350495</v>
      </c>
      <c r="E195" s="15">
        <f>+IFERROR(G195/D195,"-")</f>
        <v>0</v>
      </c>
      <c r="F195" s="16">
        <f>+D195*80%</f>
        <v>1080396</v>
      </c>
      <c r="G195" s="17"/>
      <c r="H195" s="18" t="str">
        <f>IF(G195&lt;F195," OFERTA CON PRECIO APARENTEMENTE BAJO","VALOR MINIMO ACEPTABLE")</f>
        <v xml:space="preserve"> OFERTA CON PRECIO APARENTEMENTE BAJO</v>
      </c>
      <c r="I195" s="19"/>
      <c r="J195" s="25">
        <f>+ROUND(G195*I195,0)</f>
        <v>0</v>
      </c>
      <c r="K195" s="19"/>
      <c r="L195" s="25">
        <f>+ROUND(G195*K195,0)</f>
        <v>0</v>
      </c>
      <c r="M195" s="19"/>
      <c r="N195" s="25">
        <f t="shared" si="198"/>
        <v>0</v>
      </c>
      <c r="O195" s="19"/>
      <c r="P195" s="25">
        <f t="shared" si="199"/>
        <v>0</v>
      </c>
      <c r="Q195" s="26">
        <f>ROUND(G195-J195-L195-N195-P195,0)</f>
        <v>0</v>
      </c>
    </row>
    <row r="196" spans="2:17" ht="24.75" customHeight="1" x14ac:dyDescent="0.25">
      <c r="B196" s="14">
        <v>173</v>
      </c>
      <c r="C196" s="72" t="s">
        <v>206</v>
      </c>
      <c r="D196" s="75">
        <v>1280825</v>
      </c>
      <c r="E196" s="15">
        <f t="shared" ref="E196:E199" si="230">+IFERROR(G196/D196,"-")</f>
        <v>0</v>
      </c>
      <c r="F196" s="16">
        <f t="shared" ref="F196:F199" si="231">+D196*80%</f>
        <v>1024660</v>
      </c>
      <c r="G196" s="17"/>
      <c r="H196" s="18" t="str">
        <f t="shared" ref="H196:H199" si="232">IF(G196&lt;F196," OFERTA CON PRECIO APARENTEMENTE BAJO","VALOR MINIMO ACEPTABLE")</f>
        <v xml:space="preserve"> OFERTA CON PRECIO APARENTEMENTE BAJO</v>
      </c>
      <c r="I196" s="19"/>
      <c r="J196" s="25">
        <f t="shared" ref="J196:J199" si="233">+ROUND(G196*I196,0)</f>
        <v>0</v>
      </c>
      <c r="K196" s="19"/>
      <c r="L196" s="25">
        <f t="shared" ref="L196:L199" si="234">+ROUND(G196*K196,0)</f>
        <v>0</v>
      </c>
      <c r="M196" s="19"/>
      <c r="N196" s="25">
        <f t="shared" si="198"/>
        <v>0</v>
      </c>
      <c r="O196" s="19"/>
      <c r="P196" s="25">
        <f t="shared" si="199"/>
        <v>0</v>
      </c>
      <c r="Q196" s="26">
        <f t="shared" ref="Q196:Q199" si="235">ROUND(G196-J196-L196-N196-P196,0)</f>
        <v>0</v>
      </c>
    </row>
    <row r="197" spans="2:17" ht="24.75" customHeight="1" x14ac:dyDescent="0.25">
      <c r="B197" s="14">
        <v>174</v>
      </c>
      <c r="C197" s="72" t="s">
        <v>207</v>
      </c>
      <c r="D197" s="75">
        <v>1263745</v>
      </c>
      <c r="E197" s="15">
        <f t="shared" si="230"/>
        <v>0</v>
      </c>
      <c r="F197" s="16">
        <f t="shared" si="231"/>
        <v>1010996</v>
      </c>
      <c r="G197" s="17"/>
      <c r="H197" s="18" t="str">
        <f t="shared" si="232"/>
        <v xml:space="preserve"> OFERTA CON PRECIO APARENTEMENTE BAJO</v>
      </c>
      <c r="I197" s="19"/>
      <c r="J197" s="25">
        <f t="shared" si="233"/>
        <v>0</v>
      </c>
      <c r="K197" s="19"/>
      <c r="L197" s="25">
        <f t="shared" si="234"/>
        <v>0</v>
      </c>
      <c r="M197" s="19"/>
      <c r="N197" s="25">
        <f t="shared" si="198"/>
        <v>0</v>
      </c>
      <c r="O197" s="19"/>
      <c r="P197" s="25">
        <f t="shared" si="199"/>
        <v>0</v>
      </c>
      <c r="Q197" s="26">
        <f t="shared" si="235"/>
        <v>0</v>
      </c>
    </row>
    <row r="198" spans="2:17" ht="24.75" customHeight="1" x14ac:dyDescent="0.25">
      <c r="B198" s="14">
        <v>175</v>
      </c>
      <c r="C198" s="72" t="s">
        <v>208</v>
      </c>
      <c r="D198" s="75">
        <v>36175</v>
      </c>
      <c r="E198" s="15">
        <f t="shared" si="230"/>
        <v>0</v>
      </c>
      <c r="F198" s="16">
        <f t="shared" si="231"/>
        <v>28940</v>
      </c>
      <c r="G198" s="17"/>
      <c r="H198" s="18" t="str">
        <f t="shared" si="232"/>
        <v xml:space="preserve"> OFERTA CON PRECIO APARENTEMENTE BAJO</v>
      </c>
      <c r="I198" s="19"/>
      <c r="J198" s="25">
        <f t="shared" si="233"/>
        <v>0</v>
      </c>
      <c r="K198" s="19"/>
      <c r="L198" s="25">
        <f t="shared" si="234"/>
        <v>0</v>
      </c>
      <c r="M198" s="19"/>
      <c r="N198" s="25">
        <f t="shared" si="198"/>
        <v>0</v>
      </c>
      <c r="O198" s="19"/>
      <c r="P198" s="25">
        <f t="shared" si="199"/>
        <v>0</v>
      </c>
      <c r="Q198" s="26">
        <f t="shared" si="235"/>
        <v>0</v>
      </c>
    </row>
    <row r="199" spans="2:17" ht="24.75" customHeight="1" x14ac:dyDescent="0.25">
      <c r="B199" s="14">
        <v>176</v>
      </c>
      <c r="C199" s="72" t="s">
        <v>209</v>
      </c>
      <c r="D199" s="75">
        <v>45725</v>
      </c>
      <c r="E199" s="15">
        <f t="shared" si="230"/>
        <v>0</v>
      </c>
      <c r="F199" s="16">
        <f t="shared" si="231"/>
        <v>36580</v>
      </c>
      <c r="G199" s="17"/>
      <c r="H199" s="18" t="str">
        <f t="shared" si="232"/>
        <v xml:space="preserve"> OFERTA CON PRECIO APARENTEMENTE BAJO</v>
      </c>
      <c r="I199" s="19"/>
      <c r="J199" s="25">
        <f t="shared" si="233"/>
        <v>0</v>
      </c>
      <c r="K199" s="19"/>
      <c r="L199" s="25">
        <f t="shared" si="234"/>
        <v>0</v>
      </c>
      <c r="M199" s="19"/>
      <c r="N199" s="25">
        <f t="shared" si="198"/>
        <v>0</v>
      </c>
      <c r="O199" s="19"/>
      <c r="P199" s="25">
        <f t="shared" si="199"/>
        <v>0</v>
      </c>
      <c r="Q199" s="26">
        <f t="shared" si="235"/>
        <v>0</v>
      </c>
    </row>
    <row r="200" spans="2:17" ht="24.75" customHeight="1" x14ac:dyDescent="0.25">
      <c r="B200" s="14">
        <v>177</v>
      </c>
      <c r="C200" s="72" t="s">
        <v>210</v>
      </c>
      <c r="D200" s="75">
        <v>524995</v>
      </c>
      <c r="E200" s="15">
        <f>+IFERROR(G200/D200,"-")</f>
        <v>0</v>
      </c>
      <c r="F200" s="16">
        <f>+D200*80%</f>
        <v>419996</v>
      </c>
      <c r="G200" s="17"/>
      <c r="H200" s="18" t="str">
        <f>IF(G200&lt;F200," OFERTA CON PRECIO APARENTEMENTE BAJO","VALOR MINIMO ACEPTABLE")</f>
        <v xml:space="preserve"> OFERTA CON PRECIO APARENTEMENTE BAJO</v>
      </c>
      <c r="I200" s="19"/>
      <c r="J200" s="25">
        <f>+ROUND(G200*I200,0)</f>
        <v>0</v>
      </c>
      <c r="K200" s="19"/>
      <c r="L200" s="25">
        <f>+ROUND(G200*K200,0)</f>
        <v>0</v>
      </c>
      <c r="M200" s="19"/>
      <c r="N200" s="25">
        <f t="shared" si="198"/>
        <v>0</v>
      </c>
      <c r="O200" s="19"/>
      <c r="P200" s="25">
        <f t="shared" si="199"/>
        <v>0</v>
      </c>
      <c r="Q200" s="26">
        <f>ROUND(G200-J200-L200-N200-P200,0)</f>
        <v>0</v>
      </c>
    </row>
    <row r="201" spans="2:17" ht="24.75" customHeight="1" x14ac:dyDescent="0.25">
      <c r="B201" s="14">
        <v>178</v>
      </c>
      <c r="C201" s="72" t="s">
        <v>211</v>
      </c>
      <c r="D201" s="75">
        <v>760533</v>
      </c>
      <c r="E201" s="15">
        <f t="shared" ref="E201:E204" si="236">+IFERROR(G201/D201,"-")</f>
        <v>0</v>
      </c>
      <c r="F201" s="16">
        <f t="shared" ref="F201:F204" si="237">+D201*80%</f>
        <v>608426.4</v>
      </c>
      <c r="G201" s="17"/>
      <c r="H201" s="18" t="str">
        <f t="shared" ref="H201:H204" si="238">IF(G201&lt;F201," OFERTA CON PRECIO APARENTEMENTE BAJO","VALOR MINIMO ACEPTABLE")</f>
        <v xml:space="preserve"> OFERTA CON PRECIO APARENTEMENTE BAJO</v>
      </c>
      <c r="I201" s="19"/>
      <c r="J201" s="25">
        <f t="shared" ref="J201:J204" si="239">+ROUND(G201*I201,0)</f>
        <v>0</v>
      </c>
      <c r="K201" s="19"/>
      <c r="L201" s="25">
        <f t="shared" ref="L201:L204" si="240">+ROUND(G201*K201,0)</f>
        <v>0</v>
      </c>
      <c r="M201" s="19"/>
      <c r="N201" s="25">
        <f t="shared" si="198"/>
        <v>0</v>
      </c>
      <c r="O201" s="19"/>
      <c r="P201" s="25">
        <f t="shared" si="199"/>
        <v>0</v>
      </c>
      <c r="Q201" s="26">
        <f t="shared" ref="Q201:Q204" si="241">ROUND(G201-J201-L201-N201-P201,0)</f>
        <v>0</v>
      </c>
    </row>
    <row r="202" spans="2:17" ht="24.75" customHeight="1" x14ac:dyDescent="0.25">
      <c r="B202" s="14">
        <v>179</v>
      </c>
      <c r="C202" s="72" t="s">
        <v>196</v>
      </c>
      <c r="D202" s="75">
        <v>1006500</v>
      </c>
      <c r="E202" s="15">
        <f t="shared" si="236"/>
        <v>0</v>
      </c>
      <c r="F202" s="16">
        <f t="shared" si="237"/>
        <v>805200</v>
      </c>
      <c r="G202" s="17"/>
      <c r="H202" s="18" t="str">
        <f t="shared" si="238"/>
        <v xml:space="preserve"> OFERTA CON PRECIO APARENTEMENTE BAJO</v>
      </c>
      <c r="I202" s="19"/>
      <c r="J202" s="25">
        <f t="shared" si="239"/>
        <v>0</v>
      </c>
      <c r="K202" s="19"/>
      <c r="L202" s="25">
        <f t="shared" si="240"/>
        <v>0</v>
      </c>
      <c r="M202" s="19"/>
      <c r="N202" s="25">
        <f t="shared" si="198"/>
        <v>0</v>
      </c>
      <c r="O202" s="19"/>
      <c r="P202" s="25">
        <f t="shared" si="199"/>
        <v>0</v>
      </c>
      <c r="Q202" s="26">
        <f t="shared" si="241"/>
        <v>0</v>
      </c>
    </row>
    <row r="203" spans="2:17" ht="24.75" customHeight="1" x14ac:dyDescent="0.25">
      <c r="B203" s="14">
        <v>180</v>
      </c>
      <c r="C203" s="72" t="s">
        <v>212</v>
      </c>
      <c r="D203" s="75">
        <v>809250</v>
      </c>
      <c r="E203" s="15">
        <f t="shared" si="236"/>
        <v>0</v>
      </c>
      <c r="F203" s="16">
        <f t="shared" si="237"/>
        <v>647400</v>
      </c>
      <c r="G203" s="17"/>
      <c r="H203" s="18" t="str">
        <f t="shared" si="238"/>
        <v xml:space="preserve"> OFERTA CON PRECIO APARENTEMENTE BAJO</v>
      </c>
      <c r="I203" s="19"/>
      <c r="J203" s="25">
        <f t="shared" si="239"/>
        <v>0</v>
      </c>
      <c r="K203" s="19"/>
      <c r="L203" s="25">
        <f t="shared" si="240"/>
        <v>0</v>
      </c>
      <c r="M203" s="19"/>
      <c r="N203" s="25">
        <f t="shared" si="198"/>
        <v>0</v>
      </c>
      <c r="O203" s="19"/>
      <c r="P203" s="25">
        <f t="shared" si="199"/>
        <v>0</v>
      </c>
      <c r="Q203" s="26">
        <f t="shared" si="241"/>
        <v>0</v>
      </c>
    </row>
    <row r="204" spans="2:17" ht="24.75" customHeight="1" x14ac:dyDescent="0.25">
      <c r="B204" s="14">
        <v>181</v>
      </c>
      <c r="C204" s="72" t="s">
        <v>213</v>
      </c>
      <c r="D204" s="75">
        <v>1175950</v>
      </c>
      <c r="E204" s="15">
        <f t="shared" si="236"/>
        <v>0</v>
      </c>
      <c r="F204" s="16">
        <f t="shared" si="237"/>
        <v>940760</v>
      </c>
      <c r="G204" s="17"/>
      <c r="H204" s="18" t="str">
        <f t="shared" si="238"/>
        <v xml:space="preserve"> OFERTA CON PRECIO APARENTEMENTE BAJO</v>
      </c>
      <c r="I204" s="19"/>
      <c r="J204" s="25">
        <f t="shared" si="239"/>
        <v>0</v>
      </c>
      <c r="K204" s="19"/>
      <c r="L204" s="25">
        <f t="shared" si="240"/>
        <v>0</v>
      </c>
      <c r="M204" s="19"/>
      <c r="N204" s="25">
        <f t="shared" si="198"/>
        <v>0</v>
      </c>
      <c r="O204" s="19"/>
      <c r="P204" s="25">
        <f t="shared" si="199"/>
        <v>0</v>
      </c>
      <c r="Q204" s="26">
        <f t="shared" si="241"/>
        <v>0</v>
      </c>
    </row>
    <row r="205" spans="2:17" ht="24.75" customHeight="1" x14ac:dyDescent="0.25">
      <c r="B205" s="14">
        <v>182</v>
      </c>
      <c r="C205" s="72" t="s">
        <v>214</v>
      </c>
      <c r="D205" s="75">
        <v>303200</v>
      </c>
      <c r="E205" s="15">
        <f>+IFERROR(G205/D205,"-")</f>
        <v>0</v>
      </c>
      <c r="F205" s="16">
        <f>+D205*80%</f>
        <v>242560</v>
      </c>
      <c r="G205" s="17"/>
      <c r="H205" s="18" t="str">
        <f>IF(G205&lt;F205," OFERTA CON PRECIO APARENTEMENTE BAJO","VALOR MINIMO ACEPTABLE")</f>
        <v xml:space="preserve"> OFERTA CON PRECIO APARENTEMENTE BAJO</v>
      </c>
      <c r="I205" s="19"/>
      <c r="J205" s="25">
        <f>+ROUND(G205*I205,0)</f>
        <v>0</v>
      </c>
      <c r="K205" s="19"/>
      <c r="L205" s="25">
        <f>+ROUND(G205*K205,0)</f>
        <v>0</v>
      </c>
      <c r="M205" s="19"/>
      <c r="N205" s="25">
        <f t="shared" si="198"/>
        <v>0</v>
      </c>
      <c r="O205" s="19"/>
      <c r="P205" s="25">
        <f t="shared" si="199"/>
        <v>0</v>
      </c>
      <c r="Q205" s="26">
        <f>ROUND(G205-J205-L205-N205-P205,0)</f>
        <v>0</v>
      </c>
    </row>
    <row r="206" spans="2:17" ht="24.75" customHeight="1" x14ac:dyDescent="0.25">
      <c r="B206" s="14">
        <v>183</v>
      </c>
      <c r="C206" s="72" t="s">
        <v>212</v>
      </c>
      <c r="D206" s="75">
        <v>797910</v>
      </c>
      <c r="E206" s="15">
        <f t="shared" ref="E206:E209" si="242">+IFERROR(G206/D206,"-")</f>
        <v>0</v>
      </c>
      <c r="F206" s="16">
        <f t="shared" ref="F206:F209" si="243">+D206*80%</f>
        <v>638328</v>
      </c>
      <c r="G206" s="17"/>
      <c r="H206" s="18" t="str">
        <f t="shared" ref="H206:H209" si="244">IF(G206&lt;F206," OFERTA CON PRECIO APARENTEMENTE BAJO","VALOR MINIMO ACEPTABLE")</f>
        <v xml:space="preserve"> OFERTA CON PRECIO APARENTEMENTE BAJO</v>
      </c>
      <c r="I206" s="19"/>
      <c r="J206" s="25">
        <f t="shared" ref="J206:J209" si="245">+ROUND(G206*I206,0)</f>
        <v>0</v>
      </c>
      <c r="K206" s="19"/>
      <c r="L206" s="25">
        <f t="shared" ref="L206:L209" si="246">+ROUND(G206*K206,0)</f>
        <v>0</v>
      </c>
      <c r="M206" s="19"/>
      <c r="N206" s="25">
        <f t="shared" si="198"/>
        <v>0</v>
      </c>
      <c r="O206" s="19"/>
      <c r="P206" s="25">
        <f t="shared" si="199"/>
        <v>0</v>
      </c>
      <c r="Q206" s="26">
        <f t="shared" ref="Q206:Q209" si="247">ROUND(G206-J206-L206-N206-P206,0)</f>
        <v>0</v>
      </c>
    </row>
    <row r="207" spans="2:17" ht="24.75" customHeight="1" x14ac:dyDescent="0.25">
      <c r="B207" s="14">
        <v>184</v>
      </c>
      <c r="C207" s="72" t="s">
        <v>215</v>
      </c>
      <c r="D207" s="75">
        <v>933000</v>
      </c>
      <c r="E207" s="15">
        <f t="shared" si="242"/>
        <v>0</v>
      </c>
      <c r="F207" s="16">
        <f t="shared" si="243"/>
        <v>746400</v>
      </c>
      <c r="G207" s="17"/>
      <c r="H207" s="18" t="str">
        <f t="shared" si="244"/>
        <v xml:space="preserve"> OFERTA CON PRECIO APARENTEMENTE BAJO</v>
      </c>
      <c r="I207" s="19"/>
      <c r="J207" s="25">
        <f t="shared" si="245"/>
        <v>0</v>
      </c>
      <c r="K207" s="19"/>
      <c r="L207" s="25">
        <f t="shared" si="246"/>
        <v>0</v>
      </c>
      <c r="M207" s="19"/>
      <c r="N207" s="25">
        <f t="shared" si="198"/>
        <v>0</v>
      </c>
      <c r="O207" s="19"/>
      <c r="P207" s="25">
        <f t="shared" si="199"/>
        <v>0</v>
      </c>
      <c r="Q207" s="26">
        <f t="shared" si="247"/>
        <v>0</v>
      </c>
    </row>
    <row r="208" spans="2:17" ht="24.75" customHeight="1" x14ac:dyDescent="0.25">
      <c r="B208" s="14">
        <v>185</v>
      </c>
      <c r="C208" s="72" t="s">
        <v>216</v>
      </c>
      <c r="D208" s="75">
        <v>1471600</v>
      </c>
      <c r="E208" s="15">
        <f t="shared" si="242"/>
        <v>0</v>
      </c>
      <c r="F208" s="16">
        <f t="shared" si="243"/>
        <v>1177280</v>
      </c>
      <c r="G208" s="17"/>
      <c r="H208" s="18" t="str">
        <f t="shared" si="244"/>
        <v xml:space="preserve"> OFERTA CON PRECIO APARENTEMENTE BAJO</v>
      </c>
      <c r="I208" s="19"/>
      <c r="J208" s="25">
        <f t="shared" si="245"/>
        <v>0</v>
      </c>
      <c r="K208" s="19"/>
      <c r="L208" s="25">
        <f t="shared" si="246"/>
        <v>0</v>
      </c>
      <c r="M208" s="19"/>
      <c r="N208" s="25">
        <f t="shared" si="198"/>
        <v>0</v>
      </c>
      <c r="O208" s="19"/>
      <c r="P208" s="25">
        <f t="shared" si="199"/>
        <v>0</v>
      </c>
      <c r="Q208" s="26">
        <f t="shared" si="247"/>
        <v>0</v>
      </c>
    </row>
    <row r="209" spans="2:17" ht="24.75" customHeight="1" x14ac:dyDescent="0.25">
      <c r="B209" s="14">
        <v>186</v>
      </c>
      <c r="C209" s="72" t="s">
        <v>217</v>
      </c>
      <c r="D209" s="75">
        <v>2671100</v>
      </c>
      <c r="E209" s="15">
        <f t="shared" si="242"/>
        <v>0</v>
      </c>
      <c r="F209" s="16">
        <f t="shared" si="243"/>
        <v>2136880</v>
      </c>
      <c r="G209" s="17"/>
      <c r="H209" s="18" t="str">
        <f t="shared" si="244"/>
        <v xml:space="preserve"> OFERTA CON PRECIO APARENTEMENTE BAJO</v>
      </c>
      <c r="I209" s="19"/>
      <c r="J209" s="25">
        <f t="shared" si="245"/>
        <v>0</v>
      </c>
      <c r="K209" s="19"/>
      <c r="L209" s="25">
        <f t="shared" si="246"/>
        <v>0</v>
      </c>
      <c r="M209" s="19"/>
      <c r="N209" s="25">
        <f t="shared" si="198"/>
        <v>0</v>
      </c>
      <c r="O209" s="19"/>
      <c r="P209" s="25">
        <f t="shared" si="199"/>
        <v>0</v>
      </c>
      <c r="Q209" s="26">
        <f t="shared" si="247"/>
        <v>0</v>
      </c>
    </row>
    <row r="210" spans="2:17" ht="24.75" customHeight="1" x14ac:dyDescent="0.25">
      <c r="B210" s="14">
        <v>187</v>
      </c>
      <c r="C210" s="72" t="s">
        <v>218</v>
      </c>
      <c r="D210" s="75">
        <v>1103750</v>
      </c>
      <c r="E210" s="15">
        <f>+IFERROR(G210/D210,"-")</f>
        <v>0</v>
      </c>
      <c r="F210" s="16">
        <f>+D210*80%</f>
        <v>883000</v>
      </c>
      <c r="G210" s="17"/>
      <c r="H210" s="18" t="str">
        <f>IF(G210&lt;F210," OFERTA CON PRECIO APARENTEMENTE BAJO","VALOR MINIMO ACEPTABLE")</f>
        <v xml:space="preserve"> OFERTA CON PRECIO APARENTEMENTE BAJO</v>
      </c>
      <c r="I210" s="19"/>
      <c r="J210" s="25">
        <f>+ROUND(G210*I210,0)</f>
        <v>0</v>
      </c>
      <c r="K210" s="19"/>
      <c r="L210" s="25">
        <f>+ROUND(G210*K210,0)</f>
        <v>0</v>
      </c>
      <c r="M210" s="19"/>
      <c r="N210" s="25">
        <f t="shared" si="198"/>
        <v>0</v>
      </c>
      <c r="O210" s="19"/>
      <c r="P210" s="25">
        <f t="shared" si="199"/>
        <v>0</v>
      </c>
      <c r="Q210" s="26">
        <f>ROUND(G210-J210-L210-N210-P210,0)</f>
        <v>0</v>
      </c>
    </row>
    <row r="211" spans="2:17" ht="24.75" customHeight="1" x14ac:dyDescent="0.25">
      <c r="B211" s="14">
        <v>188</v>
      </c>
      <c r="C211" s="72" t="s">
        <v>219</v>
      </c>
      <c r="D211" s="75">
        <v>273955</v>
      </c>
      <c r="E211" s="15">
        <f t="shared" ref="E211:E214" si="248">+IFERROR(G211/D211,"-")</f>
        <v>0</v>
      </c>
      <c r="F211" s="16">
        <f t="shared" ref="F211:F214" si="249">+D211*80%</f>
        <v>219164</v>
      </c>
      <c r="G211" s="17"/>
      <c r="H211" s="18" t="str">
        <f t="shared" ref="H211:H214" si="250">IF(G211&lt;F211," OFERTA CON PRECIO APARENTEMENTE BAJO","VALOR MINIMO ACEPTABLE")</f>
        <v xml:space="preserve"> OFERTA CON PRECIO APARENTEMENTE BAJO</v>
      </c>
      <c r="I211" s="19"/>
      <c r="J211" s="25">
        <f t="shared" ref="J211:J214" si="251">+ROUND(G211*I211,0)</f>
        <v>0</v>
      </c>
      <c r="K211" s="19"/>
      <c r="L211" s="25">
        <f t="shared" ref="L211:L214" si="252">+ROUND(G211*K211,0)</f>
        <v>0</v>
      </c>
      <c r="M211" s="19"/>
      <c r="N211" s="25">
        <f t="shared" si="198"/>
        <v>0</v>
      </c>
      <c r="O211" s="19"/>
      <c r="P211" s="25">
        <f t="shared" si="199"/>
        <v>0</v>
      </c>
      <c r="Q211" s="26">
        <f t="shared" ref="Q211:Q214" si="253">ROUND(G211-J211-L211-N211-P211,0)</f>
        <v>0</v>
      </c>
    </row>
    <row r="212" spans="2:17" ht="24.75" customHeight="1" x14ac:dyDescent="0.25">
      <c r="B212" s="14">
        <v>189</v>
      </c>
      <c r="C212" s="72" t="s">
        <v>220</v>
      </c>
      <c r="D212" s="75">
        <v>2461535</v>
      </c>
      <c r="E212" s="15">
        <f t="shared" si="248"/>
        <v>0</v>
      </c>
      <c r="F212" s="16">
        <f t="shared" si="249"/>
        <v>1969228</v>
      </c>
      <c r="G212" s="17"/>
      <c r="H212" s="18" t="str">
        <f t="shared" si="250"/>
        <v xml:space="preserve"> OFERTA CON PRECIO APARENTEMENTE BAJO</v>
      </c>
      <c r="I212" s="19"/>
      <c r="J212" s="25">
        <f t="shared" si="251"/>
        <v>0</v>
      </c>
      <c r="K212" s="19"/>
      <c r="L212" s="25">
        <f t="shared" si="252"/>
        <v>0</v>
      </c>
      <c r="M212" s="19"/>
      <c r="N212" s="25">
        <f t="shared" si="198"/>
        <v>0</v>
      </c>
      <c r="O212" s="19"/>
      <c r="P212" s="25">
        <f t="shared" si="199"/>
        <v>0</v>
      </c>
      <c r="Q212" s="26">
        <f t="shared" si="253"/>
        <v>0</v>
      </c>
    </row>
    <row r="213" spans="2:17" ht="24.75" customHeight="1" x14ac:dyDescent="0.25">
      <c r="B213" s="14">
        <v>190</v>
      </c>
      <c r="C213" s="72" t="s">
        <v>221</v>
      </c>
      <c r="D213" s="75">
        <v>4202550</v>
      </c>
      <c r="E213" s="15">
        <f t="shared" si="248"/>
        <v>0</v>
      </c>
      <c r="F213" s="16">
        <f t="shared" si="249"/>
        <v>3362040</v>
      </c>
      <c r="G213" s="17"/>
      <c r="H213" s="18" t="str">
        <f t="shared" si="250"/>
        <v xml:space="preserve"> OFERTA CON PRECIO APARENTEMENTE BAJO</v>
      </c>
      <c r="I213" s="19"/>
      <c r="J213" s="25">
        <f t="shared" si="251"/>
        <v>0</v>
      </c>
      <c r="K213" s="19"/>
      <c r="L213" s="25">
        <f t="shared" si="252"/>
        <v>0</v>
      </c>
      <c r="M213" s="19"/>
      <c r="N213" s="25">
        <f t="shared" si="198"/>
        <v>0</v>
      </c>
      <c r="O213" s="19"/>
      <c r="P213" s="25">
        <f t="shared" si="199"/>
        <v>0</v>
      </c>
      <c r="Q213" s="26">
        <f t="shared" si="253"/>
        <v>0</v>
      </c>
    </row>
    <row r="214" spans="2:17" ht="24.75" customHeight="1" x14ac:dyDescent="0.25">
      <c r="B214" s="14">
        <v>191</v>
      </c>
      <c r="C214" s="72" t="s">
        <v>222</v>
      </c>
      <c r="D214" s="75">
        <v>16474250</v>
      </c>
      <c r="E214" s="15">
        <f t="shared" si="248"/>
        <v>0</v>
      </c>
      <c r="F214" s="16">
        <f t="shared" si="249"/>
        <v>13179400</v>
      </c>
      <c r="G214" s="17"/>
      <c r="H214" s="18" t="str">
        <f t="shared" si="250"/>
        <v xml:space="preserve"> OFERTA CON PRECIO APARENTEMENTE BAJO</v>
      </c>
      <c r="I214" s="19"/>
      <c r="J214" s="25">
        <f t="shared" si="251"/>
        <v>0</v>
      </c>
      <c r="K214" s="19"/>
      <c r="L214" s="25">
        <f t="shared" si="252"/>
        <v>0</v>
      </c>
      <c r="M214" s="19"/>
      <c r="N214" s="25">
        <f t="shared" si="198"/>
        <v>0</v>
      </c>
      <c r="O214" s="19"/>
      <c r="P214" s="25">
        <f t="shared" si="199"/>
        <v>0</v>
      </c>
      <c r="Q214" s="26">
        <f t="shared" si="253"/>
        <v>0</v>
      </c>
    </row>
    <row r="215" spans="2:17" ht="24.75" customHeight="1" x14ac:dyDescent="0.25">
      <c r="B215" s="14">
        <v>192</v>
      </c>
      <c r="C215" s="72" t="s">
        <v>223</v>
      </c>
      <c r="D215" s="75">
        <v>6208040</v>
      </c>
      <c r="E215" s="15">
        <f>+IFERROR(G215/D215,"-")</f>
        <v>0</v>
      </c>
      <c r="F215" s="16">
        <f>+D215*80%</f>
        <v>4966432</v>
      </c>
      <c r="G215" s="17"/>
      <c r="H215" s="18" t="str">
        <f>IF(G215&lt;F215," OFERTA CON PRECIO APARENTEMENTE BAJO","VALOR MINIMO ACEPTABLE")</f>
        <v xml:space="preserve"> OFERTA CON PRECIO APARENTEMENTE BAJO</v>
      </c>
      <c r="I215" s="19"/>
      <c r="J215" s="25">
        <f>+ROUND(G215*I215,0)</f>
        <v>0</v>
      </c>
      <c r="K215" s="19"/>
      <c r="L215" s="25">
        <f>+ROUND(G215*K215,0)</f>
        <v>0</v>
      </c>
      <c r="M215" s="19"/>
      <c r="N215" s="25">
        <f t="shared" si="198"/>
        <v>0</v>
      </c>
      <c r="O215" s="19"/>
      <c r="P215" s="25">
        <f t="shared" si="199"/>
        <v>0</v>
      </c>
      <c r="Q215" s="26">
        <f>ROUND(G215-J215-L215-N215-P215,0)</f>
        <v>0</v>
      </c>
    </row>
    <row r="216" spans="2:17" ht="24.75" customHeight="1" x14ac:dyDescent="0.25">
      <c r="B216" s="14">
        <v>193</v>
      </c>
      <c r="C216" s="72" t="s">
        <v>220</v>
      </c>
      <c r="D216" s="75">
        <v>2527550</v>
      </c>
      <c r="E216" s="15">
        <f t="shared" ref="E216:E219" si="254">+IFERROR(G216/D216,"-")</f>
        <v>0</v>
      </c>
      <c r="F216" s="16">
        <f t="shared" ref="F216:F219" si="255">+D216*80%</f>
        <v>2022040</v>
      </c>
      <c r="G216" s="17"/>
      <c r="H216" s="18" t="str">
        <f t="shared" ref="H216:H219" si="256">IF(G216&lt;F216," OFERTA CON PRECIO APARENTEMENTE BAJO","VALOR MINIMO ACEPTABLE")</f>
        <v xml:space="preserve"> OFERTA CON PRECIO APARENTEMENTE BAJO</v>
      </c>
      <c r="I216" s="19"/>
      <c r="J216" s="25">
        <f t="shared" ref="J216:J219" si="257">+ROUND(G216*I216,0)</f>
        <v>0</v>
      </c>
      <c r="K216" s="19"/>
      <c r="L216" s="25">
        <f t="shared" ref="L216:L219" si="258">+ROUND(G216*K216,0)</f>
        <v>0</v>
      </c>
      <c r="M216" s="19"/>
      <c r="N216" s="25">
        <f t="shared" si="198"/>
        <v>0</v>
      </c>
      <c r="O216" s="19"/>
      <c r="P216" s="25">
        <f t="shared" si="199"/>
        <v>0</v>
      </c>
      <c r="Q216" s="26">
        <f t="shared" ref="Q216:Q219" si="259">ROUND(G216-J216-L216-N216-P216,0)</f>
        <v>0</v>
      </c>
    </row>
    <row r="217" spans="2:17" ht="24.75" customHeight="1" x14ac:dyDescent="0.25">
      <c r="B217" s="14">
        <v>194</v>
      </c>
      <c r="C217" s="72" t="s">
        <v>224</v>
      </c>
      <c r="D217" s="75">
        <v>3227350</v>
      </c>
      <c r="E217" s="15">
        <f t="shared" si="254"/>
        <v>0</v>
      </c>
      <c r="F217" s="16">
        <f t="shared" si="255"/>
        <v>2581880</v>
      </c>
      <c r="G217" s="17"/>
      <c r="H217" s="18" t="str">
        <f t="shared" si="256"/>
        <v xml:space="preserve"> OFERTA CON PRECIO APARENTEMENTE BAJO</v>
      </c>
      <c r="I217" s="19"/>
      <c r="J217" s="25">
        <f t="shared" si="257"/>
        <v>0</v>
      </c>
      <c r="K217" s="19"/>
      <c r="L217" s="25">
        <f t="shared" si="258"/>
        <v>0</v>
      </c>
      <c r="M217" s="19"/>
      <c r="N217" s="25">
        <f t="shared" si="198"/>
        <v>0</v>
      </c>
      <c r="O217" s="19"/>
      <c r="P217" s="25">
        <f t="shared" si="199"/>
        <v>0</v>
      </c>
      <c r="Q217" s="26">
        <f t="shared" si="259"/>
        <v>0</v>
      </c>
    </row>
    <row r="218" spans="2:17" ht="24.75" customHeight="1" x14ac:dyDescent="0.25">
      <c r="B218" s="14">
        <v>195</v>
      </c>
      <c r="C218" s="72" t="s">
        <v>225</v>
      </c>
      <c r="D218" s="75">
        <v>12127160</v>
      </c>
      <c r="E218" s="15">
        <f t="shared" si="254"/>
        <v>0</v>
      </c>
      <c r="F218" s="16">
        <f t="shared" si="255"/>
        <v>9701728</v>
      </c>
      <c r="G218" s="17"/>
      <c r="H218" s="18" t="str">
        <f t="shared" si="256"/>
        <v xml:space="preserve"> OFERTA CON PRECIO APARENTEMENTE BAJO</v>
      </c>
      <c r="I218" s="19"/>
      <c r="J218" s="25">
        <f t="shared" si="257"/>
        <v>0</v>
      </c>
      <c r="K218" s="19"/>
      <c r="L218" s="25">
        <f t="shared" si="258"/>
        <v>0</v>
      </c>
      <c r="M218" s="19"/>
      <c r="N218" s="25">
        <f t="shared" si="198"/>
        <v>0</v>
      </c>
      <c r="O218" s="19"/>
      <c r="P218" s="25">
        <f t="shared" si="199"/>
        <v>0</v>
      </c>
      <c r="Q218" s="26">
        <f t="shared" si="259"/>
        <v>0</v>
      </c>
    </row>
    <row r="219" spans="2:17" ht="24.75" customHeight="1" x14ac:dyDescent="0.25">
      <c r="B219" s="14">
        <v>196</v>
      </c>
      <c r="C219" s="72" t="s">
        <v>226</v>
      </c>
      <c r="D219" s="75">
        <v>1157600</v>
      </c>
      <c r="E219" s="15">
        <f t="shared" si="254"/>
        <v>0</v>
      </c>
      <c r="F219" s="16">
        <f t="shared" si="255"/>
        <v>926080</v>
      </c>
      <c r="G219" s="17"/>
      <c r="H219" s="18" t="str">
        <f t="shared" si="256"/>
        <v xml:space="preserve"> OFERTA CON PRECIO APARENTEMENTE BAJO</v>
      </c>
      <c r="I219" s="19"/>
      <c r="J219" s="25">
        <f t="shared" si="257"/>
        <v>0</v>
      </c>
      <c r="K219" s="19"/>
      <c r="L219" s="25">
        <f t="shared" si="258"/>
        <v>0</v>
      </c>
      <c r="M219" s="19"/>
      <c r="N219" s="25">
        <f t="shared" si="198"/>
        <v>0</v>
      </c>
      <c r="O219" s="19"/>
      <c r="P219" s="25">
        <f t="shared" si="199"/>
        <v>0</v>
      </c>
      <c r="Q219" s="26">
        <f t="shared" si="259"/>
        <v>0</v>
      </c>
    </row>
    <row r="220" spans="2:17" ht="24.75" customHeight="1" x14ac:dyDescent="0.25">
      <c r="B220" s="14">
        <v>197</v>
      </c>
      <c r="C220" s="72" t="s">
        <v>227</v>
      </c>
      <c r="D220" s="75">
        <v>143890</v>
      </c>
      <c r="E220" s="15">
        <f>+IFERROR(G220/D220,"-")</f>
        <v>0</v>
      </c>
      <c r="F220" s="16">
        <f>+D220*80%</f>
        <v>115112</v>
      </c>
      <c r="G220" s="17"/>
      <c r="H220" s="18" t="str">
        <f>IF(G220&lt;F220," OFERTA CON PRECIO APARENTEMENTE BAJO","VALOR MINIMO ACEPTABLE")</f>
        <v xml:space="preserve"> OFERTA CON PRECIO APARENTEMENTE BAJO</v>
      </c>
      <c r="I220" s="19"/>
      <c r="J220" s="25">
        <f>+ROUND(G220*I220,0)</f>
        <v>0</v>
      </c>
      <c r="K220" s="19"/>
      <c r="L220" s="25">
        <f>+ROUND(G220*K220,0)</f>
        <v>0</v>
      </c>
      <c r="M220" s="19"/>
      <c r="N220" s="25">
        <f t="shared" si="198"/>
        <v>0</v>
      </c>
      <c r="O220" s="19"/>
      <c r="P220" s="25">
        <f t="shared" si="199"/>
        <v>0</v>
      </c>
      <c r="Q220" s="26">
        <f>ROUND(G220-J220-L220-N220-P220,0)</f>
        <v>0</v>
      </c>
    </row>
    <row r="221" spans="2:17" ht="24.75" customHeight="1" x14ac:dyDescent="0.25">
      <c r="B221" s="14">
        <v>198</v>
      </c>
      <c r="C221" s="72" t="s">
        <v>228</v>
      </c>
      <c r="D221" s="75">
        <v>2417360</v>
      </c>
      <c r="E221" s="15">
        <f t="shared" ref="E221:E224" si="260">+IFERROR(G221/D221,"-")</f>
        <v>0</v>
      </c>
      <c r="F221" s="16">
        <f t="shared" ref="F221:F224" si="261">+D221*80%</f>
        <v>1933888</v>
      </c>
      <c r="G221" s="17"/>
      <c r="H221" s="18" t="str">
        <f t="shared" ref="H221:H224" si="262">IF(G221&lt;F221," OFERTA CON PRECIO APARENTEMENTE BAJO","VALOR MINIMO ACEPTABLE")</f>
        <v xml:space="preserve"> OFERTA CON PRECIO APARENTEMENTE BAJO</v>
      </c>
      <c r="I221" s="19"/>
      <c r="J221" s="25">
        <f t="shared" ref="J221:J224" si="263">+ROUND(G221*I221,0)</f>
        <v>0</v>
      </c>
      <c r="K221" s="19"/>
      <c r="L221" s="25">
        <f t="shared" ref="L221:L224" si="264">+ROUND(G221*K221,0)</f>
        <v>0</v>
      </c>
      <c r="M221" s="19"/>
      <c r="N221" s="25">
        <f t="shared" si="198"/>
        <v>0</v>
      </c>
      <c r="O221" s="19"/>
      <c r="P221" s="25">
        <f t="shared" si="199"/>
        <v>0</v>
      </c>
      <c r="Q221" s="26">
        <f t="shared" ref="Q221:Q224" si="265">ROUND(G221-J221-L221-N221-P221,0)</f>
        <v>0</v>
      </c>
    </row>
    <row r="222" spans="2:17" ht="24.75" customHeight="1" x14ac:dyDescent="0.25">
      <c r="B222" s="14">
        <v>199</v>
      </c>
      <c r="C222" s="72" t="s">
        <v>229</v>
      </c>
      <c r="D222" s="75">
        <v>732815</v>
      </c>
      <c r="E222" s="15">
        <f t="shared" si="260"/>
        <v>0</v>
      </c>
      <c r="F222" s="16">
        <f t="shared" si="261"/>
        <v>586252</v>
      </c>
      <c r="G222" s="17"/>
      <c r="H222" s="18" t="str">
        <f t="shared" si="262"/>
        <v xml:space="preserve"> OFERTA CON PRECIO APARENTEMENTE BAJO</v>
      </c>
      <c r="I222" s="19"/>
      <c r="J222" s="25">
        <f t="shared" si="263"/>
        <v>0</v>
      </c>
      <c r="K222" s="19"/>
      <c r="L222" s="25">
        <f t="shared" si="264"/>
        <v>0</v>
      </c>
      <c r="M222" s="19"/>
      <c r="N222" s="25">
        <f t="shared" si="198"/>
        <v>0</v>
      </c>
      <c r="O222" s="19"/>
      <c r="P222" s="25">
        <f t="shared" si="199"/>
        <v>0</v>
      </c>
      <c r="Q222" s="26">
        <f t="shared" si="265"/>
        <v>0</v>
      </c>
    </row>
    <row r="223" spans="2:17" ht="24.75" customHeight="1" x14ac:dyDescent="0.25">
      <c r="B223" s="14">
        <v>200</v>
      </c>
      <c r="C223" s="72" t="s">
        <v>230</v>
      </c>
      <c r="D223" s="75">
        <v>94285</v>
      </c>
      <c r="E223" s="15">
        <f t="shared" si="260"/>
        <v>0</v>
      </c>
      <c r="F223" s="16">
        <f t="shared" si="261"/>
        <v>75428</v>
      </c>
      <c r="G223" s="17"/>
      <c r="H223" s="18" t="str">
        <f t="shared" si="262"/>
        <v xml:space="preserve"> OFERTA CON PRECIO APARENTEMENTE BAJO</v>
      </c>
      <c r="I223" s="19"/>
      <c r="J223" s="25">
        <f t="shared" si="263"/>
        <v>0</v>
      </c>
      <c r="K223" s="19"/>
      <c r="L223" s="25">
        <f t="shared" si="264"/>
        <v>0</v>
      </c>
      <c r="M223" s="19"/>
      <c r="N223" s="25">
        <f t="shared" si="198"/>
        <v>0</v>
      </c>
      <c r="O223" s="19"/>
      <c r="P223" s="25">
        <f t="shared" si="199"/>
        <v>0</v>
      </c>
      <c r="Q223" s="26">
        <f t="shared" si="265"/>
        <v>0</v>
      </c>
    </row>
    <row r="224" spans="2:17" ht="24.75" customHeight="1" x14ac:dyDescent="0.25">
      <c r="B224" s="14">
        <v>201</v>
      </c>
      <c r="C224" s="72" t="s">
        <v>231</v>
      </c>
      <c r="D224" s="75">
        <v>156850</v>
      </c>
      <c r="E224" s="15">
        <f t="shared" si="260"/>
        <v>0</v>
      </c>
      <c r="F224" s="16">
        <f t="shared" si="261"/>
        <v>125480</v>
      </c>
      <c r="G224" s="17"/>
      <c r="H224" s="18" t="str">
        <f t="shared" si="262"/>
        <v xml:space="preserve"> OFERTA CON PRECIO APARENTEMENTE BAJO</v>
      </c>
      <c r="I224" s="19"/>
      <c r="J224" s="25">
        <f t="shared" si="263"/>
        <v>0</v>
      </c>
      <c r="K224" s="19"/>
      <c r="L224" s="25">
        <f t="shared" si="264"/>
        <v>0</v>
      </c>
      <c r="M224" s="19"/>
      <c r="N224" s="25">
        <f t="shared" si="198"/>
        <v>0</v>
      </c>
      <c r="O224" s="19"/>
      <c r="P224" s="25">
        <f t="shared" si="199"/>
        <v>0</v>
      </c>
      <c r="Q224" s="26">
        <f t="shared" si="265"/>
        <v>0</v>
      </c>
    </row>
    <row r="225" spans="2:17" ht="24.75" customHeight="1" x14ac:dyDescent="0.25">
      <c r="B225" s="14">
        <v>202</v>
      </c>
      <c r="C225" s="72" t="s">
        <v>232</v>
      </c>
      <c r="D225" s="75">
        <v>382940</v>
      </c>
      <c r="E225" s="15">
        <f>+IFERROR(G225/D225,"-")</f>
        <v>0</v>
      </c>
      <c r="F225" s="16">
        <f>+D225*80%</f>
        <v>306352</v>
      </c>
      <c r="G225" s="17"/>
      <c r="H225" s="18" t="str">
        <f>IF(G225&lt;F225," OFERTA CON PRECIO APARENTEMENTE BAJO","VALOR MINIMO ACEPTABLE")</f>
        <v xml:space="preserve"> OFERTA CON PRECIO APARENTEMENTE BAJO</v>
      </c>
      <c r="I225" s="19"/>
      <c r="J225" s="25">
        <f>+ROUND(G225*I225,0)</f>
        <v>0</v>
      </c>
      <c r="K225" s="19"/>
      <c r="L225" s="25">
        <f>+ROUND(G225*K225,0)</f>
        <v>0</v>
      </c>
      <c r="M225" s="19"/>
      <c r="N225" s="25">
        <f t="shared" si="198"/>
        <v>0</v>
      </c>
      <c r="O225" s="19"/>
      <c r="P225" s="25">
        <f t="shared" si="199"/>
        <v>0</v>
      </c>
      <c r="Q225" s="26">
        <f>ROUND(G225-J225-L225-N225-P225,0)</f>
        <v>0</v>
      </c>
    </row>
    <row r="226" spans="2:17" ht="24.75" customHeight="1" x14ac:dyDescent="0.25">
      <c r="B226" s="14">
        <v>203</v>
      </c>
      <c r="C226" s="72" t="s">
        <v>233</v>
      </c>
      <c r="D226" s="75">
        <v>38200</v>
      </c>
      <c r="E226" s="15">
        <f t="shared" ref="E226:E229" si="266">+IFERROR(G226/D226,"-")</f>
        <v>0</v>
      </c>
      <c r="F226" s="16">
        <f t="shared" ref="F226:F229" si="267">+D226*80%</f>
        <v>30560</v>
      </c>
      <c r="G226" s="17"/>
      <c r="H226" s="18" t="str">
        <f t="shared" ref="H226:H229" si="268">IF(G226&lt;F226," OFERTA CON PRECIO APARENTEMENTE BAJO","VALOR MINIMO ACEPTABLE")</f>
        <v xml:space="preserve"> OFERTA CON PRECIO APARENTEMENTE BAJO</v>
      </c>
      <c r="I226" s="19"/>
      <c r="J226" s="25">
        <f t="shared" ref="J226:J229" si="269">+ROUND(G226*I226,0)</f>
        <v>0</v>
      </c>
      <c r="K226" s="19"/>
      <c r="L226" s="25">
        <f t="shared" ref="L226:L229" si="270">+ROUND(G226*K226,0)</f>
        <v>0</v>
      </c>
      <c r="M226" s="19"/>
      <c r="N226" s="25">
        <f t="shared" si="198"/>
        <v>0</v>
      </c>
      <c r="O226" s="19"/>
      <c r="P226" s="25">
        <f t="shared" si="199"/>
        <v>0</v>
      </c>
      <c r="Q226" s="26">
        <f t="shared" ref="Q226:Q229" si="271">ROUND(G226-J226-L226-N226-P226,0)</f>
        <v>0</v>
      </c>
    </row>
    <row r="227" spans="2:17" ht="24.75" customHeight="1" x14ac:dyDescent="0.25">
      <c r="B227" s="14">
        <v>204</v>
      </c>
      <c r="C227" s="72" t="s">
        <v>234</v>
      </c>
      <c r="D227" s="75">
        <v>173925</v>
      </c>
      <c r="E227" s="15">
        <f t="shared" si="266"/>
        <v>0</v>
      </c>
      <c r="F227" s="16">
        <f t="shared" si="267"/>
        <v>139140</v>
      </c>
      <c r="G227" s="17"/>
      <c r="H227" s="18" t="str">
        <f t="shared" si="268"/>
        <v xml:space="preserve"> OFERTA CON PRECIO APARENTEMENTE BAJO</v>
      </c>
      <c r="I227" s="19"/>
      <c r="J227" s="25">
        <f t="shared" si="269"/>
        <v>0</v>
      </c>
      <c r="K227" s="19"/>
      <c r="L227" s="25">
        <f t="shared" si="270"/>
        <v>0</v>
      </c>
      <c r="M227" s="19"/>
      <c r="N227" s="25">
        <f t="shared" si="198"/>
        <v>0</v>
      </c>
      <c r="O227" s="19"/>
      <c r="P227" s="25">
        <f t="shared" si="199"/>
        <v>0</v>
      </c>
      <c r="Q227" s="26">
        <f t="shared" si="271"/>
        <v>0</v>
      </c>
    </row>
    <row r="228" spans="2:17" ht="24.75" customHeight="1" x14ac:dyDescent="0.25">
      <c r="B228" s="14">
        <v>205</v>
      </c>
      <c r="C228" s="72" t="s">
        <v>235</v>
      </c>
      <c r="D228" s="75">
        <v>714070</v>
      </c>
      <c r="E228" s="15">
        <f t="shared" si="266"/>
        <v>0</v>
      </c>
      <c r="F228" s="16">
        <f t="shared" si="267"/>
        <v>571256</v>
      </c>
      <c r="G228" s="17"/>
      <c r="H228" s="18" t="str">
        <f t="shared" si="268"/>
        <v xml:space="preserve"> OFERTA CON PRECIO APARENTEMENTE BAJO</v>
      </c>
      <c r="I228" s="19"/>
      <c r="J228" s="25">
        <f t="shared" si="269"/>
        <v>0</v>
      </c>
      <c r="K228" s="19"/>
      <c r="L228" s="25">
        <f t="shared" si="270"/>
        <v>0</v>
      </c>
      <c r="M228" s="19"/>
      <c r="N228" s="25">
        <f t="shared" si="198"/>
        <v>0</v>
      </c>
      <c r="O228" s="19"/>
      <c r="P228" s="25">
        <f t="shared" si="199"/>
        <v>0</v>
      </c>
      <c r="Q228" s="26">
        <f t="shared" si="271"/>
        <v>0</v>
      </c>
    </row>
    <row r="229" spans="2:17" ht="24.75" customHeight="1" x14ac:dyDescent="0.25">
      <c r="B229" s="14">
        <v>206</v>
      </c>
      <c r="C229" s="72" t="s">
        <v>236</v>
      </c>
      <c r="D229" s="75">
        <v>814285</v>
      </c>
      <c r="E229" s="15">
        <f t="shared" si="266"/>
        <v>0</v>
      </c>
      <c r="F229" s="16">
        <f t="shared" si="267"/>
        <v>651428</v>
      </c>
      <c r="G229" s="17"/>
      <c r="H229" s="18" t="str">
        <f t="shared" si="268"/>
        <v xml:space="preserve"> OFERTA CON PRECIO APARENTEMENTE BAJO</v>
      </c>
      <c r="I229" s="19"/>
      <c r="J229" s="25">
        <f t="shared" si="269"/>
        <v>0</v>
      </c>
      <c r="K229" s="19"/>
      <c r="L229" s="25">
        <f t="shared" si="270"/>
        <v>0</v>
      </c>
      <c r="M229" s="19"/>
      <c r="N229" s="25">
        <f t="shared" si="198"/>
        <v>0</v>
      </c>
      <c r="O229" s="19"/>
      <c r="P229" s="25">
        <f t="shared" si="199"/>
        <v>0</v>
      </c>
      <c r="Q229" s="26">
        <f t="shared" si="271"/>
        <v>0</v>
      </c>
    </row>
    <row r="230" spans="2:17" ht="24.75" customHeight="1" x14ac:dyDescent="0.25">
      <c r="B230" s="14">
        <v>207</v>
      </c>
      <c r="C230" s="72" t="s">
        <v>237</v>
      </c>
      <c r="D230" s="75">
        <v>834600</v>
      </c>
      <c r="E230" s="15">
        <f>+IFERROR(G230/D230,"-")</f>
        <v>0</v>
      </c>
      <c r="F230" s="16">
        <f>+D230*80%</f>
        <v>667680</v>
      </c>
      <c r="G230" s="17"/>
      <c r="H230" s="18" t="str">
        <f>IF(G230&lt;F230," OFERTA CON PRECIO APARENTEMENTE BAJO","VALOR MINIMO ACEPTABLE")</f>
        <v xml:space="preserve"> OFERTA CON PRECIO APARENTEMENTE BAJO</v>
      </c>
      <c r="I230" s="19"/>
      <c r="J230" s="25">
        <f>+ROUND(G230*I230,0)</f>
        <v>0</v>
      </c>
      <c r="K230" s="19"/>
      <c r="L230" s="25">
        <f>+ROUND(G230*K230,0)</f>
        <v>0</v>
      </c>
      <c r="M230" s="19"/>
      <c r="N230" s="25">
        <f t="shared" si="198"/>
        <v>0</v>
      </c>
      <c r="O230" s="19"/>
      <c r="P230" s="25">
        <f t="shared" si="199"/>
        <v>0</v>
      </c>
      <c r="Q230" s="26">
        <f>ROUND(G230-J230-L230-N230-P230,0)</f>
        <v>0</v>
      </c>
    </row>
    <row r="231" spans="2:17" ht="24.75" customHeight="1" x14ac:dyDescent="0.25">
      <c r="B231" s="14">
        <v>208</v>
      </c>
      <c r="C231" s="72" t="s">
        <v>238</v>
      </c>
      <c r="D231" s="75">
        <v>1084650</v>
      </c>
      <c r="E231" s="15">
        <f t="shared" ref="E231:E234" si="272">+IFERROR(G231/D231,"-")</f>
        <v>0</v>
      </c>
      <c r="F231" s="16">
        <f t="shared" ref="F231:F234" si="273">+D231*80%</f>
        <v>867720</v>
      </c>
      <c r="G231" s="17"/>
      <c r="H231" s="18" t="str">
        <f t="shared" ref="H231:H234" si="274">IF(G231&lt;F231," OFERTA CON PRECIO APARENTEMENTE BAJO","VALOR MINIMO ACEPTABLE")</f>
        <v xml:space="preserve"> OFERTA CON PRECIO APARENTEMENTE BAJO</v>
      </c>
      <c r="I231" s="19"/>
      <c r="J231" s="25">
        <f t="shared" ref="J231:J234" si="275">+ROUND(G231*I231,0)</f>
        <v>0</v>
      </c>
      <c r="K231" s="19"/>
      <c r="L231" s="25">
        <f t="shared" ref="L231:L234" si="276">+ROUND(G231*K231,0)</f>
        <v>0</v>
      </c>
      <c r="M231" s="19"/>
      <c r="N231" s="25">
        <f t="shared" si="198"/>
        <v>0</v>
      </c>
      <c r="O231" s="19"/>
      <c r="P231" s="25">
        <f t="shared" si="199"/>
        <v>0</v>
      </c>
      <c r="Q231" s="26">
        <f t="shared" ref="Q231:Q234" si="277">ROUND(G231-J231-L231-N231-P231,0)</f>
        <v>0</v>
      </c>
    </row>
    <row r="232" spans="2:17" ht="24.75" customHeight="1" x14ac:dyDescent="0.25">
      <c r="B232" s="14">
        <v>209</v>
      </c>
      <c r="C232" s="72" t="s">
        <v>239</v>
      </c>
      <c r="D232" s="75">
        <v>944000</v>
      </c>
      <c r="E232" s="15">
        <f t="shared" si="272"/>
        <v>0</v>
      </c>
      <c r="F232" s="16">
        <f t="shared" si="273"/>
        <v>755200</v>
      </c>
      <c r="G232" s="17"/>
      <c r="H232" s="18" t="str">
        <f t="shared" si="274"/>
        <v xml:space="preserve"> OFERTA CON PRECIO APARENTEMENTE BAJO</v>
      </c>
      <c r="I232" s="19"/>
      <c r="J232" s="25">
        <f t="shared" si="275"/>
        <v>0</v>
      </c>
      <c r="K232" s="19"/>
      <c r="L232" s="25">
        <f t="shared" si="276"/>
        <v>0</v>
      </c>
      <c r="M232" s="19"/>
      <c r="N232" s="25">
        <f t="shared" si="198"/>
        <v>0</v>
      </c>
      <c r="O232" s="19"/>
      <c r="P232" s="25">
        <f t="shared" si="199"/>
        <v>0</v>
      </c>
      <c r="Q232" s="26">
        <f t="shared" si="277"/>
        <v>0</v>
      </c>
    </row>
    <row r="233" spans="2:17" ht="24.75" customHeight="1" x14ac:dyDescent="0.25">
      <c r="B233" s="14">
        <v>210</v>
      </c>
      <c r="C233" s="72" t="s">
        <v>240</v>
      </c>
      <c r="D233" s="75">
        <v>1366535</v>
      </c>
      <c r="E233" s="15">
        <f t="shared" si="272"/>
        <v>0</v>
      </c>
      <c r="F233" s="16">
        <f t="shared" si="273"/>
        <v>1093228</v>
      </c>
      <c r="G233" s="17"/>
      <c r="H233" s="18" t="str">
        <f t="shared" si="274"/>
        <v xml:space="preserve"> OFERTA CON PRECIO APARENTEMENTE BAJO</v>
      </c>
      <c r="I233" s="19"/>
      <c r="J233" s="25">
        <f t="shared" si="275"/>
        <v>0</v>
      </c>
      <c r="K233" s="19"/>
      <c r="L233" s="25">
        <f t="shared" si="276"/>
        <v>0</v>
      </c>
      <c r="M233" s="19"/>
      <c r="N233" s="25">
        <f t="shared" ref="N233:N296" si="278">+ROUND(G233*M233,0)</f>
        <v>0</v>
      </c>
      <c r="O233" s="19"/>
      <c r="P233" s="25">
        <f t="shared" ref="P233:P296" si="279">+ROUND(G233*O233,0)</f>
        <v>0</v>
      </c>
      <c r="Q233" s="26">
        <f t="shared" si="277"/>
        <v>0</v>
      </c>
    </row>
    <row r="234" spans="2:17" ht="24.75" customHeight="1" x14ac:dyDescent="0.25">
      <c r="B234" s="14">
        <v>211</v>
      </c>
      <c r="C234" s="72" t="s">
        <v>241</v>
      </c>
      <c r="D234" s="75">
        <v>388885</v>
      </c>
      <c r="E234" s="15">
        <f t="shared" si="272"/>
        <v>0</v>
      </c>
      <c r="F234" s="16">
        <f t="shared" si="273"/>
        <v>311108</v>
      </c>
      <c r="G234" s="17"/>
      <c r="H234" s="18" t="str">
        <f t="shared" si="274"/>
        <v xml:space="preserve"> OFERTA CON PRECIO APARENTEMENTE BAJO</v>
      </c>
      <c r="I234" s="19"/>
      <c r="J234" s="25">
        <f t="shared" si="275"/>
        <v>0</v>
      </c>
      <c r="K234" s="19"/>
      <c r="L234" s="25">
        <f t="shared" si="276"/>
        <v>0</v>
      </c>
      <c r="M234" s="19"/>
      <c r="N234" s="25">
        <f t="shared" si="278"/>
        <v>0</v>
      </c>
      <c r="O234" s="19"/>
      <c r="P234" s="25">
        <f t="shared" si="279"/>
        <v>0</v>
      </c>
      <c r="Q234" s="26">
        <f t="shared" si="277"/>
        <v>0</v>
      </c>
    </row>
    <row r="235" spans="2:17" ht="24.75" customHeight="1" x14ac:dyDescent="0.25">
      <c r="B235" s="14">
        <v>212</v>
      </c>
      <c r="C235" s="72" t="s">
        <v>242</v>
      </c>
      <c r="D235" s="75">
        <v>759270</v>
      </c>
      <c r="E235" s="15">
        <f>+IFERROR(G235/D235,"-")</f>
        <v>0</v>
      </c>
      <c r="F235" s="16">
        <f>+D235*80%</f>
        <v>607416</v>
      </c>
      <c r="G235" s="17"/>
      <c r="H235" s="18" t="str">
        <f>IF(G235&lt;F235," OFERTA CON PRECIO APARENTEMENTE BAJO","VALOR MINIMO ACEPTABLE")</f>
        <v xml:space="preserve"> OFERTA CON PRECIO APARENTEMENTE BAJO</v>
      </c>
      <c r="I235" s="19"/>
      <c r="J235" s="25">
        <f>+ROUND(G235*I235,0)</f>
        <v>0</v>
      </c>
      <c r="K235" s="19"/>
      <c r="L235" s="25">
        <f>+ROUND(G235*K235,0)</f>
        <v>0</v>
      </c>
      <c r="M235" s="19"/>
      <c r="N235" s="25">
        <f t="shared" si="278"/>
        <v>0</v>
      </c>
      <c r="O235" s="19"/>
      <c r="P235" s="25">
        <f t="shared" si="279"/>
        <v>0</v>
      </c>
      <c r="Q235" s="26">
        <f>ROUND(G235-J235-L235-N235-P235,0)</f>
        <v>0</v>
      </c>
    </row>
    <row r="236" spans="2:17" ht="24.75" customHeight="1" x14ac:dyDescent="0.25">
      <c r="B236" s="14">
        <v>213</v>
      </c>
      <c r="C236" s="72" t="s">
        <v>243</v>
      </c>
      <c r="D236" s="75">
        <v>1365950</v>
      </c>
      <c r="E236" s="15">
        <f t="shared" ref="E236:E239" si="280">+IFERROR(G236/D236,"-")</f>
        <v>0</v>
      </c>
      <c r="F236" s="16">
        <f t="shared" ref="F236:F239" si="281">+D236*80%</f>
        <v>1092760</v>
      </c>
      <c r="G236" s="17"/>
      <c r="H236" s="18" t="str">
        <f t="shared" ref="H236:H239" si="282">IF(G236&lt;F236," OFERTA CON PRECIO APARENTEMENTE BAJO","VALOR MINIMO ACEPTABLE")</f>
        <v xml:space="preserve"> OFERTA CON PRECIO APARENTEMENTE BAJO</v>
      </c>
      <c r="I236" s="19"/>
      <c r="J236" s="25">
        <f t="shared" ref="J236:J239" si="283">+ROUND(G236*I236,0)</f>
        <v>0</v>
      </c>
      <c r="K236" s="19"/>
      <c r="L236" s="25">
        <f t="shared" ref="L236:L239" si="284">+ROUND(G236*K236,0)</f>
        <v>0</v>
      </c>
      <c r="M236" s="19"/>
      <c r="N236" s="25">
        <f t="shared" si="278"/>
        <v>0</v>
      </c>
      <c r="O236" s="19"/>
      <c r="P236" s="25">
        <f t="shared" si="279"/>
        <v>0</v>
      </c>
      <c r="Q236" s="26">
        <f t="shared" ref="Q236:Q239" si="285">ROUND(G236-J236-L236-N236-P236,0)</f>
        <v>0</v>
      </c>
    </row>
    <row r="237" spans="2:17" ht="24.75" customHeight="1" x14ac:dyDescent="0.25">
      <c r="B237" s="14">
        <v>214</v>
      </c>
      <c r="C237" s="72" t="s">
        <v>244</v>
      </c>
      <c r="D237" s="75">
        <v>140415</v>
      </c>
      <c r="E237" s="15">
        <f t="shared" si="280"/>
        <v>0</v>
      </c>
      <c r="F237" s="16">
        <f t="shared" si="281"/>
        <v>112332</v>
      </c>
      <c r="G237" s="17"/>
      <c r="H237" s="18" t="str">
        <f t="shared" si="282"/>
        <v xml:space="preserve"> OFERTA CON PRECIO APARENTEMENTE BAJO</v>
      </c>
      <c r="I237" s="19"/>
      <c r="J237" s="25">
        <f t="shared" si="283"/>
        <v>0</v>
      </c>
      <c r="K237" s="19"/>
      <c r="L237" s="25">
        <f t="shared" si="284"/>
        <v>0</v>
      </c>
      <c r="M237" s="19"/>
      <c r="N237" s="25">
        <f t="shared" si="278"/>
        <v>0</v>
      </c>
      <c r="O237" s="19"/>
      <c r="P237" s="25">
        <f t="shared" si="279"/>
        <v>0</v>
      </c>
      <c r="Q237" s="26">
        <f t="shared" si="285"/>
        <v>0</v>
      </c>
    </row>
    <row r="238" spans="2:17" ht="24.75" customHeight="1" x14ac:dyDescent="0.25">
      <c r="B238" s="14">
        <v>215</v>
      </c>
      <c r="C238" s="72" t="s">
        <v>245</v>
      </c>
      <c r="D238" s="75">
        <v>272090</v>
      </c>
      <c r="E238" s="15">
        <f t="shared" si="280"/>
        <v>0</v>
      </c>
      <c r="F238" s="16">
        <f t="shared" si="281"/>
        <v>217672</v>
      </c>
      <c r="G238" s="17"/>
      <c r="H238" s="18" t="str">
        <f t="shared" si="282"/>
        <v xml:space="preserve"> OFERTA CON PRECIO APARENTEMENTE BAJO</v>
      </c>
      <c r="I238" s="19"/>
      <c r="J238" s="25">
        <f t="shared" si="283"/>
        <v>0</v>
      </c>
      <c r="K238" s="19"/>
      <c r="L238" s="25">
        <f t="shared" si="284"/>
        <v>0</v>
      </c>
      <c r="M238" s="19"/>
      <c r="N238" s="25">
        <f t="shared" si="278"/>
        <v>0</v>
      </c>
      <c r="O238" s="19"/>
      <c r="P238" s="25">
        <f t="shared" si="279"/>
        <v>0</v>
      </c>
      <c r="Q238" s="26">
        <f t="shared" si="285"/>
        <v>0</v>
      </c>
    </row>
    <row r="239" spans="2:17" ht="24.75" customHeight="1" x14ac:dyDescent="0.25">
      <c r="B239" s="14">
        <v>216</v>
      </c>
      <c r="C239" s="72" t="s">
        <v>246</v>
      </c>
      <c r="D239" s="75">
        <v>114835</v>
      </c>
      <c r="E239" s="15">
        <f t="shared" si="280"/>
        <v>0</v>
      </c>
      <c r="F239" s="16">
        <f t="shared" si="281"/>
        <v>91868</v>
      </c>
      <c r="G239" s="17"/>
      <c r="H239" s="18" t="str">
        <f t="shared" si="282"/>
        <v xml:space="preserve"> OFERTA CON PRECIO APARENTEMENTE BAJO</v>
      </c>
      <c r="I239" s="19"/>
      <c r="J239" s="25">
        <f t="shared" si="283"/>
        <v>0</v>
      </c>
      <c r="K239" s="19"/>
      <c r="L239" s="25">
        <f t="shared" si="284"/>
        <v>0</v>
      </c>
      <c r="M239" s="19"/>
      <c r="N239" s="25">
        <f t="shared" si="278"/>
        <v>0</v>
      </c>
      <c r="O239" s="19"/>
      <c r="P239" s="25">
        <f t="shared" si="279"/>
        <v>0</v>
      </c>
      <c r="Q239" s="26">
        <f t="shared" si="285"/>
        <v>0</v>
      </c>
    </row>
    <row r="240" spans="2:17" ht="24.75" customHeight="1" x14ac:dyDescent="0.25">
      <c r="B240" s="14">
        <v>217</v>
      </c>
      <c r="C240" s="72" t="s">
        <v>247</v>
      </c>
      <c r="D240" s="75">
        <v>563385</v>
      </c>
      <c r="E240" s="15">
        <f>+IFERROR(G240/D240,"-")</f>
        <v>0</v>
      </c>
      <c r="F240" s="16">
        <f>+D240*80%</f>
        <v>450708</v>
      </c>
      <c r="G240" s="17"/>
      <c r="H240" s="18" t="str">
        <f>IF(G240&lt;F240," OFERTA CON PRECIO APARENTEMENTE BAJO","VALOR MINIMO ACEPTABLE")</f>
        <v xml:space="preserve"> OFERTA CON PRECIO APARENTEMENTE BAJO</v>
      </c>
      <c r="I240" s="19"/>
      <c r="J240" s="25">
        <f>+ROUND(G240*I240,0)</f>
        <v>0</v>
      </c>
      <c r="K240" s="19"/>
      <c r="L240" s="25">
        <f>+ROUND(G240*K240,0)</f>
        <v>0</v>
      </c>
      <c r="M240" s="19"/>
      <c r="N240" s="25">
        <f t="shared" si="278"/>
        <v>0</v>
      </c>
      <c r="O240" s="19"/>
      <c r="P240" s="25">
        <f t="shared" si="279"/>
        <v>0</v>
      </c>
      <c r="Q240" s="26">
        <f>ROUND(G240-J240-L240-N240-P240,0)</f>
        <v>0</v>
      </c>
    </row>
    <row r="241" spans="2:17" ht="24.75" customHeight="1" x14ac:dyDescent="0.25">
      <c r="B241" s="14">
        <v>218</v>
      </c>
      <c r="C241" s="72" t="s">
        <v>248</v>
      </c>
      <c r="D241" s="75">
        <v>640490</v>
      </c>
      <c r="E241" s="15">
        <f t="shared" ref="E241:E244" si="286">+IFERROR(G241/D241,"-")</f>
        <v>0</v>
      </c>
      <c r="F241" s="16">
        <f t="shared" ref="F241:F244" si="287">+D241*80%</f>
        <v>512392</v>
      </c>
      <c r="G241" s="17"/>
      <c r="H241" s="18" t="str">
        <f t="shared" ref="H241:H244" si="288">IF(G241&lt;F241," OFERTA CON PRECIO APARENTEMENTE BAJO","VALOR MINIMO ACEPTABLE")</f>
        <v xml:space="preserve"> OFERTA CON PRECIO APARENTEMENTE BAJO</v>
      </c>
      <c r="I241" s="19"/>
      <c r="J241" s="25">
        <f t="shared" ref="J241:J244" si="289">+ROUND(G241*I241,0)</f>
        <v>0</v>
      </c>
      <c r="K241" s="19"/>
      <c r="L241" s="25">
        <f t="shared" ref="L241:L244" si="290">+ROUND(G241*K241,0)</f>
        <v>0</v>
      </c>
      <c r="M241" s="19"/>
      <c r="N241" s="25">
        <f t="shared" si="278"/>
        <v>0</v>
      </c>
      <c r="O241" s="19"/>
      <c r="P241" s="25">
        <f t="shared" si="279"/>
        <v>0</v>
      </c>
      <c r="Q241" s="26">
        <f t="shared" ref="Q241:Q244" si="291">ROUND(G241-J241-L241-N241-P241,0)</f>
        <v>0</v>
      </c>
    </row>
    <row r="242" spans="2:17" ht="24.75" customHeight="1" x14ac:dyDescent="0.25">
      <c r="B242" s="14">
        <v>219</v>
      </c>
      <c r="C242" s="72" t="s">
        <v>249</v>
      </c>
      <c r="D242" s="75">
        <v>46130</v>
      </c>
      <c r="E242" s="15">
        <f t="shared" si="286"/>
        <v>0</v>
      </c>
      <c r="F242" s="16">
        <f t="shared" si="287"/>
        <v>36904</v>
      </c>
      <c r="G242" s="17"/>
      <c r="H242" s="18" t="str">
        <f t="shared" si="288"/>
        <v xml:space="preserve"> OFERTA CON PRECIO APARENTEMENTE BAJO</v>
      </c>
      <c r="I242" s="19"/>
      <c r="J242" s="25">
        <f t="shared" si="289"/>
        <v>0</v>
      </c>
      <c r="K242" s="19"/>
      <c r="L242" s="25">
        <f t="shared" si="290"/>
        <v>0</v>
      </c>
      <c r="M242" s="19"/>
      <c r="N242" s="25">
        <f t="shared" si="278"/>
        <v>0</v>
      </c>
      <c r="O242" s="19"/>
      <c r="P242" s="25">
        <f t="shared" si="279"/>
        <v>0</v>
      </c>
      <c r="Q242" s="26">
        <f t="shared" si="291"/>
        <v>0</v>
      </c>
    </row>
    <row r="243" spans="2:17" ht="24.75" customHeight="1" x14ac:dyDescent="0.25">
      <c r="B243" s="14">
        <v>220</v>
      </c>
      <c r="C243" s="72" t="s">
        <v>250</v>
      </c>
      <c r="D243" s="75">
        <v>47750</v>
      </c>
      <c r="E243" s="15">
        <f t="shared" si="286"/>
        <v>0</v>
      </c>
      <c r="F243" s="16">
        <f t="shared" si="287"/>
        <v>38200</v>
      </c>
      <c r="G243" s="17"/>
      <c r="H243" s="18" t="str">
        <f t="shared" si="288"/>
        <v xml:space="preserve"> OFERTA CON PRECIO APARENTEMENTE BAJO</v>
      </c>
      <c r="I243" s="19"/>
      <c r="J243" s="25">
        <f t="shared" si="289"/>
        <v>0</v>
      </c>
      <c r="K243" s="19"/>
      <c r="L243" s="25">
        <f t="shared" si="290"/>
        <v>0</v>
      </c>
      <c r="M243" s="19"/>
      <c r="N243" s="25">
        <f t="shared" si="278"/>
        <v>0</v>
      </c>
      <c r="O243" s="19"/>
      <c r="P243" s="25">
        <f t="shared" si="279"/>
        <v>0</v>
      </c>
      <c r="Q243" s="26">
        <f t="shared" si="291"/>
        <v>0</v>
      </c>
    </row>
    <row r="244" spans="2:17" ht="24.75" customHeight="1" x14ac:dyDescent="0.25">
      <c r="B244" s="14">
        <v>221</v>
      </c>
      <c r="C244" s="72" t="s">
        <v>251</v>
      </c>
      <c r="D244" s="75">
        <v>622771</v>
      </c>
      <c r="E244" s="15">
        <f t="shared" si="286"/>
        <v>0</v>
      </c>
      <c r="F244" s="16">
        <f t="shared" si="287"/>
        <v>498216.80000000005</v>
      </c>
      <c r="G244" s="17"/>
      <c r="H244" s="18" t="str">
        <f t="shared" si="288"/>
        <v xml:space="preserve"> OFERTA CON PRECIO APARENTEMENTE BAJO</v>
      </c>
      <c r="I244" s="19"/>
      <c r="J244" s="25">
        <f t="shared" si="289"/>
        <v>0</v>
      </c>
      <c r="K244" s="19"/>
      <c r="L244" s="25">
        <f t="shared" si="290"/>
        <v>0</v>
      </c>
      <c r="M244" s="19"/>
      <c r="N244" s="25">
        <f t="shared" si="278"/>
        <v>0</v>
      </c>
      <c r="O244" s="19"/>
      <c r="P244" s="25">
        <f t="shared" si="279"/>
        <v>0</v>
      </c>
      <c r="Q244" s="26">
        <f t="shared" si="291"/>
        <v>0</v>
      </c>
    </row>
    <row r="245" spans="2:17" ht="24.75" customHeight="1" x14ac:dyDescent="0.25">
      <c r="B245" s="14">
        <v>222</v>
      </c>
      <c r="C245" s="72" t="s">
        <v>252</v>
      </c>
      <c r="D245" s="75">
        <v>523760</v>
      </c>
      <c r="E245" s="15">
        <f>+IFERROR(G245/D245,"-")</f>
        <v>0</v>
      </c>
      <c r="F245" s="16">
        <f>+D245*80%</f>
        <v>419008</v>
      </c>
      <c r="G245" s="17"/>
      <c r="H245" s="18" t="str">
        <f>IF(G245&lt;F245," OFERTA CON PRECIO APARENTEMENTE BAJO","VALOR MINIMO ACEPTABLE")</f>
        <v xml:space="preserve"> OFERTA CON PRECIO APARENTEMENTE BAJO</v>
      </c>
      <c r="I245" s="19"/>
      <c r="J245" s="25">
        <f>+ROUND(G245*I245,0)</f>
        <v>0</v>
      </c>
      <c r="K245" s="19"/>
      <c r="L245" s="25">
        <f>+ROUND(G245*K245,0)</f>
        <v>0</v>
      </c>
      <c r="M245" s="19"/>
      <c r="N245" s="25">
        <f t="shared" si="278"/>
        <v>0</v>
      </c>
      <c r="O245" s="19"/>
      <c r="P245" s="25">
        <f t="shared" si="279"/>
        <v>0</v>
      </c>
      <c r="Q245" s="26">
        <f>ROUND(G245-J245-L245-N245-P245,0)</f>
        <v>0</v>
      </c>
    </row>
    <row r="246" spans="2:17" ht="24.75" customHeight="1" x14ac:dyDescent="0.25">
      <c r="B246" s="14">
        <v>223</v>
      </c>
      <c r="C246" s="72" t="s">
        <v>253</v>
      </c>
      <c r="D246" s="75">
        <v>1008080</v>
      </c>
      <c r="E246" s="15">
        <f t="shared" ref="E246:E249" si="292">+IFERROR(G246/D246,"-")</f>
        <v>0</v>
      </c>
      <c r="F246" s="16">
        <f t="shared" ref="F246:F249" si="293">+D246*80%</f>
        <v>806464</v>
      </c>
      <c r="G246" s="17"/>
      <c r="H246" s="18" t="str">
        <f t="shared" ref="H246:H249" si="294">IF(G246&lt;F246," OFERTA CON PRECIO APARENTEMENTE BAJO","VALOR MINIMO ACEPTABLE")</f>
        <v xml:space="preserve"> OFERTA CON PRECIO APARENTEMENTE BAJO</v>
      </c>
      <c r="I246" s="19"/>
      <c r="J246" s="25">
        <f t="shared" ref="J246:J249" si="295">+ROUND(G246*I246,0)</f>
        <v>0</v>
      </c>
      <c r="K246" s="19"/>
      <c r="L246" s="25">
        <f t="shared" ref="L246:L249" si="296">+ROUND(G246*K246,0)</f>
        <v>0</v>
      </c>
      <c r="M246" s="19"/>
      <c r="N246" s="25">
        <f t="shared" si="278"/>
        <v>0</v>
      </c>
      <c r="O246" s="19"/>
      <c r="P246" s="25">
        <f t="shared" si="279"/>
        <v>0</v>
      </c>
      <c r="Q246" s="26">
        <f t="shared" ref="Q246:Q249" si="297">ROUND(G246-J246-L246-N246-P246,0)</f>
        <v>0</v>
      </c>
    </row>
    <row r="247" spans="2:17" ht="24.75" customHeight="1" x14ac:dyDescent="0.25">
      <c r="B247" s="14">
        <v>224</v>
      </c>
      <c r="C247" s="72" t="s">
        <v>254</v>
      </c>
      <c r="D247" s="75">
        <v>227175</v>
      </c>
      <c r="E247" s="15">
        <f t="shared" si="292"/>
        <v>0</v>
      </c>
      <c r="F247" s="16">
        <f t="shared" si="293"/>
        <v>181740</v>
      </c>
      <c r="G247" s="17"/>
      <c r="H247" s="18" t="str">
        <f t="shared" si="294"/>
        <v xml:space="preserve"> OFERTA CON PRECIO APARENTEMENTE BAJO</v>
      </c>
      <c r="I247" s="19"/>
      <c r="J247" s="25">
        <f t="shared" si="295"/>
        <v>0</v>
      </c>
      <c r="K247" s="19"/>
      <c r="L247" s="25">
        <f t="shared" si="296"/>
        <v>0</v>
      </c>
      <c r="M247" s="19"/>
      <c r="N247" s="25">
        <f t="shared" si="278"/>
        <v>0</v>
      </c>
      <c r="O247" s="19"/>
      <c r="P247" s="25">
        <f t="shared" si="279"/>
        <v>0</v>
      </c>
      <c r="Q247" s="26">
        <f t="shared" si="297"/>
        <v>0</v>
      </c>
    </row>
    <row r="248" spans="2:17" ht="24.75" customHeight="1" x14ac:dyDescent="0.25">
      <c r="B248" s="14">
        <v>225</v>
      </c>
      <c r="C248" s="72" t="s">
        <v>255</v>
      </c>
      <c r="D248" s="75">
        <v>90985</v>
      </c>
      <c r="E248" s="15">
        <f t="shared" si="292"/>
        <v>0</v>
      </c>
      <c r="F248" s="16">
        <f t="shared" si="293"/>
        <v>72788</v>
      </c>
      <c r="G248" s="17"/>
      <c r="H248" s="18" t="str">
        <f t="shared" si="294"/>
        <v xml:space="preserve"> OFERTA CON PRECIO APARENTEMENTE BAJO</v>
      </c>
      <c r="I248" s="19"/>
      <c r="J248" s="25">
        <f t="shared" si="295"/>
        <v>0</v>
      </c>
      <c r="K248" s="19"/>
      <c r="L248" s="25">
        <f t="shared" si="296"/>
        <v>0</v>
      </c>
      <c r="M248" s="19"/>
      <c r="N248" s="25">
        <f t="shared" si="278"/>
        <v>0</v>
      </c>
      <c r="O248" s="19"/>
      <c r="P248" s="25">
        <f t="shared" si="279"/>
        <v>0</v>
      </c>
      <c r="Q248" s="26">
        <f t="shared" si="297"/>
        <v>0</v>
      </c>
    </row>
    <row r="249" spans="2:17" ht="24.75" customHeight="1" x14ac:dyDescent="0.25">
      <c r="B249" s="14">
        <v>226</v>
      </c>
      <c r="C249" s="72" t="s">
        <v>256</v>
      </c>
      <c r="D249" s="75">
        <v>1239750</v>
      </c>
      <c r="E249" s="15">
        <f t="shared" si="292"/>
        <v>0</v>
      </c>
      <c r="F249" s="16">
        <f t="shared" si="293"/>
        <v>991800</v>
      </c>
      <c r="G249" s="17"/>
      <c r="H249" s="18" t="str">
        <f t="shared" si="294"/>
        <v xml:space="preserve"> OFERTA CON PRECIO APARENTEMENTE BAJO</v>
      </c>
      <c r="I249" s="19"/>
      <c r="J249" s="25">
        <f t="shared" si="295"/>
        <v>0</v>
      </c>
      <c r="K249" s="19"/>
      <c r="L249" s="25">
        <f t="shared" si="296"/>
        <v>0</v>
      </c>
      <c r="M249" s="19"/>
      <c r="N249" s="25">
        <f t="shared" si="278"/>
        <v>0</v>
      </c>
      <c r="O249" s="19"/>
      <c r="P249" s="25">
        <f t="shared" si="279"/>
        <v>0</v>
      </c>
      <c r="Q249" s="26">
        <f t="shared" si="297"/>
        <v>0</v>
      </c>
    </row>
    <row r="250" spans="2:17" ht="24.75" customHeight="1" x14ac:dyDescent="0.25">
      <c r="B250" s="14">
        <v>227</v>
      </c>
      <c r="C250" s="72" t="s">
        <v>257</v>
      </c>
      <c r="D250" s="75">
        <v>1332950</v>
      </c>
      <c r="E250" s="15">
        <f>+IFERROR(G250/D250,"-")</f>
        <v>0</v>
      </c>
      <c r="F250" s="16">
        <f>+D250*80%</f>
        <v>1066360</v>
      </c>
      <c r="G250" s="17"/>
      <c r="H250" s="18" t="str">
        <f>IF(G250&lt;F250," OFERTA CON PRECIO APARENTEMENTE BAJO","VALOR MINIMO ACEPTABLE")</f>
        <v xml:space="preserve"> OFERTA CON PRECIO APARENTEMENTE BAJO</v>
      </c>
      <c r="I250" s="19"/>
      <c r="J250" s="25">
        <f>+ROUND(G250*I250,0)</f>
        <v>0</v>
      </c>
      <c r="K250" s="19"/>
      <c r="L250" s="25">
        <f>+ROUND(G250*K250,0)</f>
        <v>0</v>
      </c>
      <c r="M250" s="19"/>
      <c r="N250" s="25">
        <f t="shared" si="278"/>
        <v>0</v>
      </c>
      <c r="O250" s="19"/>
      <c r="P250" s="25">
        <f t="shared" si="279"/>
        <v>0</v>
      </c>
      <c r="Q250" s="26">
        <f>ROUND(G250-J250-L250-N250-P250,0)</f>
        <v>0</v>
      </c>
    </row>
    <row r="251" spans="2:17" ht="24.75" customHeight="1" x14ac:dyDescent="0.25">
      <c r="B251" s="14">
        <v>228</v>
      </c>
      <c r="C251" s="72" t="s">
        <v>258</v>
      </c>
      <c r="D251" s="75">
        <v>108525</v>
      </c>
      <c r="E251" s="15">
        <f t="shared" ref="E251:E254" si="298">+IFERROR(G251/D251,"-")</f>
        <v>0</v>
      </c>
      <c r="F251" s="16">
        <f t="shared" ref="F251:F254" si="299">+D251*80%</f>
        <v>86820</v>
      </c>
      <c r="G251" s="17"/>
      <c r="H251" s="18" t="str">
        <f t="shared" ref="H251:H254" si="300">IF(G251&lt;F251," OFERTA CON PRECIO APARENTEMENTE BAJO","VALOR MINIMO ACEPTABLE")</f>
        <v xml:space="preserve"> OFERTA CON PRECIO APARENTEMENTE BAJO</v>
      </c>
      <c r="I251" s="19"/>
      <c r="J251" s="25">
        <f t="shared" ref="J251:J254" si="301">+ROUND(G251*I251,0)</f>
        <v>0</v>
      </c>
      <c r="K251" s="19"/>
      <c r="L251" s="25">
        <f t="shared" ref="L251:L254" si="302">+ROUND(G251*K251,0)</f>
        <v>0</v>
      </c>
      <c r="M251" s="19"/>
      <c r="N251" s="25">
        <f t="shared" si="278"/>
        <v>0</v>
      </c>
      <c r="O251" s="19"/>
      <c r="P251" s="25">
        <f t="shared" si="279"/>
        <v>0</v>
      </c>
      <c r="Q251" s="26">
        <f t="shared" ref="Q251:Q254" si="303">ROUND(G251-J251-L251-N251-P251,0)</f>
        <v>0</v>
      </c>
    </row>
    <row r="252" spans="2:17" ht="24.75" customHeight="1" x14ac:dyDescent="0.25">
      <c r="B252" s="14">
        <v>229</v>
      </c>
      <c r="C252" s="72" t="s">
        <v>259</v>
      </c>
      <c r="D252" s="75">
        <v>325275</v>
      </c>
      <c r="E252" s="15">
        <f t="shared" si="298"/>
        <v>0</v>
      </c>
      <c r="F252" s="16">
        <f t="shared" si="299"/>
        <v>260220</v>
      </c>
      <c r="G252" s="17"/>
      <c r="H252" s="18" t="str">
        <f t="shared" si="300"/>
        <v xml:space="preserve"> OFERTA CON PRECIO APARENTEMENTE BAJO</v>
      </c>
      <c r="I252" s="19"/>
      <c r="J252" s="25">
        <f t="shared" si="301"/>
        <v>0</v>
      </c>
      <c r="K252" s="19"/>
      <c r="L252" s="25">
        <f t="shared" si="302"/>
        <v>0</v>
      </c>
      <c r="M252" s="19"/>
      <c r="N252" s="25">
        <f t="shared" si="278"/>
        <v>0</v>
      </c>
      <c r="O252" s="19"/>
      <c r="P252" s="25">
        <f t="shared" si="279"/>
        <v>0</v>
      </c>
      <c r="Q252" s="26">
        <f t="shared" si="303"/>
        <v>0</v>
      </c>
    </row>
    <row r="253" spans="2:17" ht="24.75" customHeight="1" x14ac:dyDescent="0.25">
      <c r="B253" s="14">
        <v>230</v>
      </c>
      <c r="C253" s="72" t="s">
        <v>260</v>
      </c>
      <c r="D253" s="75">
        <v>4259285</v>
      </c>
      <c r="E253" s="15">
        <f t="shared" si="298"/>
        <v>0</v>
      </c>
      <c r="F253" s="16">
        <f t="shared" si="299"/>
        <v>3407428</v>
      </c>
      <c r="G253" s="17"/>
      <c r="H253" s="18" t="str">
        <f t="shared" si="300"/>
        <v xml:space="preserve"> OFERTA CON PRECIO APARENTEMENTE BAJO</v>
      </c>
      <c r="I253" s="19"/>
      <c r="J253" s="25">
        <f t="shared" si="301"/>
        <v>0</v>
      </c>
      <c r="K253" s="19"/>
      <c r="L253" s="25">
        <f t="shared" si="302"/>
        <v>0</v>
      </c>
      <c r="M253" s="19"/>
      <c r="N253" s="25">
        <f t="shared" si="278"/>
        <v>0</v>
      </c>
      <c r="O253" s="19"/>
      <c r="P253" s="25">
        <f t="shared" si="279"/>
        <v>0</v>
      </c>
      <c r="Q253" s="26">
        <f t="shared" si="303"/>
        <v>0</v>
      </c>
    </row>
    <row r="254" spans="2:17" ht="24.75" customHeight="1" x14ac:dyDescent="0.25">
      <c r="B254" s="14">
        <v>231</v>
      </c>
      <c r="C254" s="72" t="s">
        <v>261</v>
      </c>
      <c r="D254" s="75">
        <v>33570</v>
      </c>
      <c r="E254" s="15">
        <f t="shared" si="298"/>
        <v>0</v>
      </c>
      <c r="F254" s="16">
        <f t="shared" si="299"/>
        <v>26856</v>
      </c>
      <c r="G254" s="17"/>
      <c r="H254" s="18" t="str">
        <f t="shared" si="300"/>
        <v xml:space="preserve"> OFERTA CON PRECIO APARENTEMENTE BAJO</v>
      </c>
      <c r="I254" s="19"/>
      <c r="J254" s="25">
        <f t="shared" si="301"/>
        <v>0</v>
      </c>
      <c r="K254" s="19"/>
      <c r="L254" s="25">
        <f t="shared" si="302"/>
        <v>0</v>
      </c>
      <c r="M254" s="19"/>
      <c r="N254" s="25">
        <f t="shared" si="278"/>
        <v>0</v>
      </c>
      <c r="O254" s="19"/>
      <c r="P254" s="25">
        <f t="shared" si="279"/>
        <v>0</v>
      </c>
      <c r="Q254" s="26">
        <f t="shared" si="303"/>
        <v>0</v>
      </c>
    </row>
    <row r="255" spans="2:17" ht="24.75" customHeight="1" x14ac:dyDescent="0.25">
      <c r="B255" s="14">
        <v>232</v>
      </c>
      <c r="C255" s="72" t="s">
        <v>262</v>
      </c>
      <c r="D255" s="75">
        <v>631045</v>
      </c>
      <c r="E255" s="15">
        <f>+IFERROR(G255/D255,"-")</f>
        <v>0</v>
      </c>
      <c r="F255" s="16">
        <f>+D255*80%</f>
        <v>504836</v>
      </c>
      <c r="G255" s="17"/>
      <c r="H255" s="18" t="str">
        <f>IF(G255&lt;F255," OFERTA CON PRECIO APARENTEMENTE BAJO","VALOR MINIMO ACEPTABLE")</f>
        <v xml:space="preserve"> OFERTA CON PRECIO APARENTEMENTE BAJO</v>
      </c>
      <c r="I255" s="19"/>
      <c r="J255" s="25">
        <f>+ROUND(G255*I255,0)</f>
        <v>0</v>
      </c>
      <c r="K255" s="19"/>
      <c r="L255" s="25">
        <f>+ROUND(G255*K255,0)</f>
        <v>0</v>
      </c>
      <c r="M255" s="19"/>
      <c r="N255" s="25">
        <f t="shared" si="278"/>
        <v>0</v>
      </c>
      <c r="O255" s="19"/>
      <c r="P255" s="25">
        <f t="shared" si="279"/>
        <v>0</v>
      </c>
      <c r="Q255" s="26">
        <f>ROUND(G255-J255-L255-N255-P255,0)</f>
        <v>0</v>
      </c>
    </row>
    <row r="256" spans="2:17" ht="24.75" customHeight="1" x14ac:dyDescent="0.25">
      <c r="B256" s="14">
        <v>233</v>
      </c>
      <c r="C256" s="72" t="s">
        <v>263</v>
      </c>
      <c r="D256" s="75">
        <v>1316750</v>
      </c>
      <c r="E256" s="15">
        <f t="shared" ref="E256:E259" si="304">+IFERROR(G256/D256,"-")</f>
        <v>0</v>
      </c>
      <c r="F256" s="16">
        <f t="shared" ref="F256:F259" si="305">+D256*80%</f>
        <v>1053400</v>
      </c>
      <c r="G256" s="17"/>
      <c r="H256" s="18" t="str">
        <f t="shared" ref="H256:H259" si="306">IF(G256&lt;F256," OFERTA CON PRECIO APARENTEMENTE BAJO","VALOR MINIMO ACEPTABLE")</f>
        <v xml:space="preserve"> OFERTA CON PRECIO APARENTEMENTE BAJO</v>
      </c>
      <c r="I256" s="19"/>
      <c r="J256" s="25">
        <f t="shared" ref="J256:J259" si="307">+ROUND(G256*I256,0)</f>
        <v>0</v>
      </c>
      <c r="K256" s="19"/>
      <c r="L256" s="25">
        <f t="shared" ref="L256:L259" si="308">+ROUND(G256*K256,0)</f>
        <v>0</v>
      </c>
      <c r="M256" s="19"/>
      <c r="N256" s="25">
        <f t="shared" si="278"/>
        <v>0</v>
      </c>
      <c r="O256" s="19"/>
      <c r="P256" s="25">
        <f t="shared" si="279"/>
        <v>0</v>
      </c>
      <c r="Q256" s="26">
        <f t="shared" ref="Q256:Q259" si="309">ROUND(G256-J256-L256-N256-P256,0)</f>
        <v>0</v>
      </c>
    </row>
    <row r="257" spans="2:17" ht="24.75" customHeight="1" x14ac:dyDescent="0.25">
      <c r="B257" s="14">
        <v>234</v>
      </c>
      <c r="C257" s="72" t="s">
        <v>264</v>
      </c>
      <c r="D257" s="75">
        <v>873100</v>
      </c>
      <c r="E257" s="15">
        <f t="shared" si="304"/>
        <v>0</v>
      </c>
      <c r="F257" s="16">
        <f t="shared" si="305"/>
        <v>698480</v>
      </c>
      <c r="G257" s="17"/>
      <c r="H257" s="18" t="str">
        <f t="shared" si="306"/>
        <v xml:space="preserve"> OFERTA CON PRECIO APARENTEMENTE BAJO</v>
      </c>
      <c r="I257" s="19"/>
      <c r="J257" s="25">
        <f t="shared" si="307"/>
        <v>0</v>
      </c>
      <c r="K257" s="19"/>
      <c r="L257" s="25">
        <f t="shared" si="308"/>
        <v>0</v>
      </c>
      <c r="M257" s="19"/>
      <c r="N257" s="25">
        <f t="shared" si="278"/>
        <v>0</v>
      </c>
      <c r="O257" s="19"/>
      <c r="P257" s="25">
        <f t="shared" si="279"/>
        <v>0</v>
      </c>
      <c r="Q257" s="26">
        <f t="shared" si="309"/>
        <v>0</v>
      </c>
    </row>
    <row r="258" spans="2:17" ht="24.75" customHeight="1" x14ac:dyDescent="0.25">
      <c r="B258" s="14">
        <v>235</v>
      </c>
      <c r="C258" s="72" t="s">
        <v>265</v>
      </c>
      <c r="D258" s="75">
        <v>947605</v>
      </c>
      <c r="E258" s="15">
        <f t="shared" si="304"/>
        <v>0</v>
      </c>
      <c r="F258" s="16">
        <f t="shared" si="305"/>
        <v>758084</v>
      </c>
      <c r="G258" s="17"/>
      <c r="H258" s="18" t="str">
        <f t="shared" si="306"/>
        <v xml:space="preserve"> OFERTA CON PRECIO APARENTEMENTE BAJO</v>
      </c>
      <c r="I258" s="19"/>
      <c r="J258" s="25">
        <f t="shared" si="307"/>
        <v>0</v>
      </c>
      <c r="K258" s="19"/>
      <c r="L258" s="25">
        <f t="shared" si="308"/>
        <v>0</v>
      </c>
      <c r="M258" s="19"/>
      <c r="N258" s="25">
        <f t="shared" si="278"/>
        <v>0</v>
      </c>
      <c r="O258" s="19"/>
      <c r="P258" s="25">
        <f t="shared" si="279"/>
        <v>0</v>
      </c>
      <c r="Q258" s="26">
        <f t="shared" si="309"/>
        <v>0</v>
      </c>
    </row>
    <row r="259" spans="2:17" ht="24.75" customHeight="1" x14ac:dyDescent="0.25">
      <c r="B259" s="14">
        <v>236</v>
      </c>
      <c r="C259" s="72" t="s">
        <v>266</v>
      </c>
      <c r="D259" s="75">
        <v>6082400</v>
      </c>
      <c r="E259" s="15">
        <f t="shared" si="304"/>
        <v>0</v>
      </c>
      <c r="F259" s="16">
        <f t="shared" si="305"/>
        <v>4865920</v>
      </c>
      <c r="G259" s="17"/>
      <c r="H259" s="18" t="str">
        <f t="shared" si="306"/>
        <v xml:space="preserve"> OFERTA CON PRECIO APARENTEMENTE BAJO</v>
      </c>
      <c r="I259" s="19"/>
      <c r="J259" s="25">
        <f t="shared" si="307"/>
        <v>0</v>
      </c>
      <c r="K259" s="19"/>
      <c r="L259" s="25">
        <f t="shared" si="308"/>
        <v>0</v>
      </c>
      <c r="M259" s="19"/>
      <c r="N259" s="25">
        <f t="shared" si="278"/>
        <v>0</v>
      </c>
      <c r="O259" s="19"/>
      <c r="P259" s="25">
        <f t="shared" si="279"/>
        <v>0</v>
      </c>
      <c r="Q259" s="26">
        <f t="shared" si="309"/>
        <v>0</v>
      </c>
    </row>
    <row r="260" spans="2:17" ht="24.75" customHeight="1" x14ac:dyDescent="0.25">
      <c r="B260" s="14">
        <v>237</v>
      </c>
      <c r="C260" s="72" t="s">
        <v>267</v>
      </c>
      <c r="D260" s="75">
        <v>182200</v>
      </c>
      <c r="E260" s="15">
        <f>+IFERROR(G260/D260,"-")</f>
        <v>0</v>
      </c>
      <c r="F260" s="16">
        <f>+D260*80%</f>
        <v>145760</v>
      </c>
      <c r="G260" s="17"/>
      <c r="H260" s="18" t="str">
        <f>IF(G260&lt;F260," OFERTA CON PRECIO APARENTEMENTE BAJO","VALOR MINIMO ACEPTABLE")</f>
        <v xml:space="preserve"> OFERTA CON PRECIO APARENTEMENTE BAJO</v>
      </c>
      <c r="I260" s="19"/>
      <c r="J260" s="25">
        <f>+ROUND(G260*I260,0)</f>
        <v>0</v>
      </c>
      <c r="K260" s="19"/>
      <c r="L260" s="25">
        <f>+ROUND(G260*K260,0)</f>
        <v>0</v>
      </c>
      <c r="M260" s="19"/>
      <c r="N260" s="25">
        <f t="shared" si="278"/>
        <v>0</v>
      </c>
      <c r="O260" s="19"/>
      <c r="P260" s="25">
        <f t="shared" si="279"/>
        <v>0</v>
      </c>
      <c r="Q260" s="26">
        <f>ROUND(G260-J260-L260-N260-P260,0)</f>
        <v>0</v>
      </c>
    </row>
    <row r="261" spans="2:17" ht="24.75" customHeight="1" x14ac:dyDescent="0.25">
      <c r="B261" s="14">
        <v>238</v>
      </c>
      <c r="C261" s="72" t="s">
        <v>268</v>
      </c>
      <c r="D261" s="75">
        <v>61990</v>
      </c>
      <c r="E261" s="15">
        <f t="shared" ref="E261:E264" si="310">+IFERROR(G261/D261,"-")</f>
        <v>0</v>
      </c>
      <c r="F261" s="16">
        <f t="shared" ref="F261:F264" si="311">+D261*80%</f>
        <v>49592</v>
      </c>
      <c r="G261" s="17"/>
      <c r="H261" s="18" t="str">
        <f t="shared" ref="H261:H264" si="312">IF(G261&lt;F261," OFERTA CON PRECIO APARENTEMENTE BAJO","VALOR MINIMO ACEPTABLE")</f>
        <v xml:space="preserve"> OFERTA CON PRECIO APARENTEMENTE BAJO</v>
      </c>
      <c r="I261" s="19"/>
      <c r="J261" s="25">
        <f t="shared" ref="J261:J264" si="313">+ROUND(G261*I261,0)</f>
        <v>0</v>
      </c>
      <c r="K261" s="19"/>
      <c r="L261" s="25">
        <f t="shared" ref="L261:L264" si="314">+ROUND(G261*K261,0)</f>
        <v>0</v>
      </c>
      <c r="M261" s="19"/>
      <c r="N261" s="25">
        <f t="shared" si="278"/>
        <v>0</v>
      </c>
      <c r="O261" s="19"/>
      <c r="P261" s="25">
        <f t="shared" si="279"/>
        <v>0</v>
      </c>
      <c r="Q261" s="26">
        <f t="shared" ref="Q261:Q264" si="315">ROUND(G261-J261-L261-N261-P261,0)</f>
        <v>0</v>
      </c>
    </row>
    <row r="262" spans="2:17" ht="24.75" customHeight="1" x14ac:dyDescent="0.25">
      <c r="B262" s="14">
        <v>239</v>
      </c>
      <c r="C262" s="72" t="s">
        <v>269</v>
      </c>
      <c r="D262" s="75">
        <v>86760</v>
      </c>
      <c r="E262" s="15">
        <f t="shared" si="310"/>
        <v>0</v>
      </c>
      <c r="F262" s="16">
        <f t="shared" si="311"/>
        <v>69408</v>
      </c>
      <c r="G262" s="17"/>
      <c r="H262" s="18" t="str">
        <f t="shared" si="312"/>
        <v xml:space="preserve"> OFERTA CON PRECIO APARENTEMENTE BAJO</v>
      </c>
      <c r="I262" s="19"/>
      <c r="J262" s="25">
        <f t="shared" si="313"/>
        <v>0</v>
      </c>
      <c r="K262" s="19"/>
      <c r="L262" s="25">
        <f t="shared" si="314"/>
        <v>0</v>
      </c>
      <c r="M262" s="19"/>
      <c r="N262" s="25">
        <f t="shared" si="278"/>
        <v>0</v>
      </c>
      <c r="O262" s="19"/>
      <c r="P262" s="25">
        <f t="shared" si="279"/>
        <v>0</v>
      </c>
      <c r="Q262" s="26">
        <f t="shared" si="315"/>
        <v>0</v>
      </c>
    </row>
    <row r="263" spans="2:17" ht="24.75" customHeight="1" x14ac:dyDescent="0.25">
      <c r="B263" s="14">
        <v>240</v>
      </c>
      <c r="C263" s="72" t="s">
        <v>270</v>
      </c>
      <c r="D263" s="75">
        <v>795250</v>
      </c>
      <c r="E263" s="15">
        <f t="shared" si="310"/>
        <v>0</v>
      </c>
      <c r="F263" s="16">
        <f t="shared" si="311"/>
        <v>636200</v>
      </c>
      <c r="G263" s="17"/>
      <c r="H263" s="18" t="str">
        <f t="shared" si="312"/>
        <v xml:space="preserve"> OFERTA CON PRECIO APARENTEMENTE BAJO</v>
      </c>
      <c r="I263" s="19"/>
      <c r="J263" s="25">
        <f t="shared" si="313"/>
        <v>0</v>
      </c>
      <c r="K263" s="19"/>
      <c r="L263" s="25">
        <f t="shared" si="314"/>
        <v>0</v>
      </c>
      <c r="M263" s="19"/>
      <c r="N263" s="25">
        <f t="shared" si="278"/>
        <v>0</v>
      </c>
      <c r="O263" s="19"/>
      <c r="P263" s="25">
        <f t="shared" si="279"/>
        <v>0</v>
      </c>
      <c r="Q263" s="26">
        <f t="shared" si="315"/>
        <v>0</v>
      </c>
    </row>
    <row r="264" spans="2:17" ht="24.75" customHeight="1" x14ac:dyDescent="0.25">
      <c r="B264" s="14">
        <v>241</v>
      </c>
      <c r="C264" s="72" t="s">
        <v>271</v>
      </c>
      <c r="D264" s="75">
        <v>303745</v>
      </c>
      <c r="E264" s="15">
        <f t="shared" si="310"/>
        <v>0</v>
      </c>
      <c r="F264" s="16">
        <f t="shared" si="311"/>
        <v>242996</v>
      </c>
      <c r="G264" s="17"/>
      <c r="H264" s="18" t="str">
        <f t="shared" si="312"/>
        <v xml:space="preserve"> OFERTA CON PRECIO APARENTEMENTE BAJO</v>
      </c>
      <c r="I264" s="19"/>
      <c r="J264" s="25">
        <f t="shared" si="313"/>
        <v>0</v>
      </c>
      <c r="K264" s="19"/>
      <c r="L264" s="25">
        <f t="shared" si="314"/>
        <v>0</v>
      </c>
      <c r="M264" s="19"/>
      <c r="N264" s="25">
        <f t="shared" si="278"/>
        <v>0</v>
      </c>
      <c r="O264" s="19"/>
      <c r="P264" s="25">
        <f t="shared" si="279"/>
        <v>0</v>
      </c>
      <c r="Q264" s="26">
        <f t="shared" si="315"/>
        <v>0</v>
      </c>
    </row>
    <row r="265" spans="2:17" ht="24.75" customHeight="1" x14ac:dyDescent="0.25">
      <c r="B265" s="14">
        <v>242</v>
      </c>
      <c r="C265" s="72" t="s">
        <v>272</v>
      </c>
      <c r="D265" s="75">
        <v>94690</v>
      </c>
      <c r="E265" s="15">
        <f>+IFERROR(G265/D265,"-")</f>
        <v>0</v>
      </c>
      <c r="F265" s="16">
        <f>+D265*80%</f>
        <v>75752</v>
      </c>
      <c r="G265" s="17"/>
      <c r="H265" s="18" t="str">
        <f>IF(G265&lt;F265," OFERTA CON PRECIO APARENTEMENTE BAJO","VALOR MINIMO ACEPTABLE")</f>
        <v xml:space="preserve"> OFERTA CON PRECIO APARENTEMENTE BAJO</v>
      </c>
      <c r="I265" s="19"/>
      <c r="J265" s="25">
        <f>+ROUND(G265*I265,0)</f>
        <v>0</v>
      </c>
      <c r="K265" s="19"/>
      <c r="L265" s="25">
        <f>+ROUND(G265*K265,0)</f>
        <v>0</v>
      </c>
      <c r="M265" s="19"/>
      <c r="N265" s="25">
        <f t="shared" si="278"/>
        <v>0</v>
      </c>
      <c r="O265" s="19"/>
      <c r="P265" s="25">
        <f t="shared" si="279"/>
        <v>0</v>
      </c>
      <c r="Q265" s="26">
        <f>ROUND(G265-J265-L265-N265-P265,0)</f>
        <v>0</v>
      </c>
    </row>
    <row r="266" spans="2:17" ht="24.75" customHeight="1" x14ac:dyDescent="0.25">
      <c r="B266" s="14">
        <v>243</v>
      </c>
      <c r="C266" s="72" t="s">
        <v>273</v>
      </c>
      <c r="D266" s="75">
        <v>1396600</v>
      </c>
      <c r="E266" s="15">
        <f t="shared" ref="E266:E269" si="316">+IFERROR(G266/D266,"-")</f>
        <v>0</v>
      </c>
      <c r="F266" s="16">
        <f t="shared" ref="F266:F269" si="317">+D266*80%</f>
        <v>1117280</v>
      </c>
      <c r="G266" s="17"/>
      <c r="H266" s="18" t="str">
        <f t="shared" ref="H266:H269" si="318">IF(G266&lt;F266," OFERTA CON PRECIO APARENTEMENTE BAJO","VALOR MINIMO ACEPTABLE")</f>
        <v xml:space="preserve"> OFERTA CON PRECIO APARENTEMENTE BAJO</v>
      </c>
      <c r="I266" s="19"/>
      <c r="J266" s="25">
        <f t="shared" ref="J266:J269" si="319">+ROUND(G266*I266,0)</f>
        <v>0</v>
      </c>
      <c r="K266" s="19"/>
      <c r="L266" s="25">
        <f t="shared" ref="L266:L269" si="320">+ROUND(G266*K266,0)</f>
        <v>0</v>
      </c>
      <c r="M266" s="19"/>
      <c r="N266" s="25">
        <f t="shared" si="278"/>
        <v>0</v>
      </c>
      <c r="O266" s="19"/>
      <c r="P266" s="25">
        <f t="shared" si="279"/>
        <v>0</v>
      </c>
      <c r="Q266" s="26">
        <f t="shared" ref="Q266:Q269" si="321">ROUND(G266-J266-L266-N266-P266,0)</f>
        <v>0</v>
      </c>
    </row>
    <row r="267" spans="2:17" ht="24.75" customHeight="1" x14ac:dyDescent="0.25">
      <c r="B267" s="14">
        <v>244</v>
      </c>
      <c r="C267" s="72" t="s">
        <v>274</v>
      </c>
      <c r="D267" s="75">
        <v>1655600</v>
      </c>
      <c r="E267" s="15">
        <f t="shared" si="316"/>
        <v>0</v>
      </c>
      <c r="F267" s="16">
        <f t="shared" si="317"/>
        <v>1324480</v>
      </c>
      <c r="G267" s="17"/>
      <c r="H267" s="18" t="str">
        <f t="shared" si="318"/>
        <v xml:space="preserve"> OFERTA CON PRECIO APARENTEMENTE BAJO</v>
      </c>
      <c r="I267" s="19"/>
      <c r="J267" s="25">
        <f t="shared" si="319"/>
        <v>0</v>
      </c>
      <c r="K267" s="19"/>
      <c r="L267" s="25">
        <f t="shared" si="320"/>
        <v>0</v>
      </c>
      <c r="M267" s="19"/>
      <c r="N267" s="25">
        <f t="shared" si="278"/>
        <v>0</v>
      </c>
      <c r="O267" s="19"/>
      <c r="P267" s="25">
        <f t="shared" si="279"/>
        <v>0</v>
      </c>
      <c r="Q267" s="26">
        <f t="shared" si="321"/>
        <v>0</v>
      </c>
    </row>
    <row r="268" spans="2:17" ht="24.75" customHeight="1" x14ac:dyDescent="0.25">
      <c r="B268" s="14">
        <v>245</v>
      </c>
      <c r="C268" s="72" t="s">
        <v>275</v>
      </c>
      <c r="D268" s="75">
        <v>1419750</v>
      </c>
      <c r="E268" s="15">
        <f t="shared" si="316"/>
        <v>0</v>
      </c>
      <c r="F268" s="16">
        <f t="shared" si="317"/>
        <v>1135800</v>
      </c>
      <c r="G268" s="17"/>
      <c r="H268" s="18" t="str">
        <f t="shared" si="318"/>
        <v xml:space="preserve"> OFERTA CON PRECIO APARENTEMENTE BAJO</v>
      </c>
      <c r="I268" s="19"/>
      <c r="J268" s="25">
        <f t="shared" si="319"/>
        <v>0</v>
      </c>
      <c r="K268" s="19"/>
      <c r="L268" s="25">
        <f t="shared" si="320"/>
        <v>0</v>
      </c>
      <c r="M268" s="19"/>
      <c r="N268" s="25">
        <f t="shared" si="278"/>
        <v>0</v>
      </c>
      <c r="O268" s="19"/>
      <c r="P268" s="25">
        <f t="shared" si="279"/>
        <v>0</v>
      </c>
      <c r="Q268" s="26">
        <f t="shared" si="321"/>
        <v>0</v>
      </c>
    </row>
    <row r="269" spans="2:17" ht="24.75" customHeight="1" x14ac:dyDescent="0.25">
      <c r="B269" s="14">
        <v>246</v>
      </c>
      <c r="C269" s="72" t="s">
        <v>276</v>
      </c>
      <c r="D269" s="75">
        <v>1255200</v>
      </c>
      <c r="E269" s="15">
        <f t="shared" si="316"/>
        <v>0</v>
      </c>
      <c r="F269" s="16">
        <f t="shared" si="317"/>
        <v>1004160</v>
      </c>
      <c r="G269" s="17"/>
      <c r="H269" s="18" t="str">
        <f t="shared" si="318"/>
        <v xml:space="preserve"> OFERTA CON PRECIO APARENTEMENTE BAJO</v>
      </c>
      <c r="I269" s="19"/>
      <c r="J269" s="25">
        <f t="shared" si="319"/>
        <v>0</v>
      </c>
      <c r="K269" s="19"/>
      <c r="L269" s="25">
        <f t="shared" si="320"/>
        <v>0</v>
      </c>
      <c r="M269" s="19"/>
      <c r="N269" s="25">
        <f t="shared" si="278"/>
        <v>0</v>
      </c>
      <c r="O269" s="19"/>
      <c r="P269" s="25">
        <f t="shared" si="279"/>
        <v>0</v>
      </c>
      <c r="Q269" s="26">
        <f t="shared" si="321"/>
        <v>0</v>
      </c>
    </row>
    <row r="270" spans="2:17" ht="24.75" customHeight="1" x14ac:dyDescent="0.25">
      <c r="B270" s="14">
        <v>247</v>
      </c>
      <c r="C270" s="72" t="s">
        <v>277</v>
      </c>
      <c r="D270" s="75">
        <v>1058390</v>
      </c>
      <c r="E270" s="15">
        <f>+IFERROR(G270/D270,"-")</f>
        <v>0</v>
      </c>
      <c r="F270" s="16">
        <f>+D270*80%</f>
        <v>846712</v>
      </c>
      <c r="G270" s="17"/>
      <c r="H270" s="18" t="str">
        <f>IF(G270&lt;F270," OFERTA CON PRECIO APARENTEMENTE BAJO","VALOR MINIMO ACEPTABLE")</f>
        <v xml:space="preserve"> OFERTA CON PRECIO APARENTEMENTE BAJO</v>
      </c>
      <c r="I270" s="19"/>
      <c r="J270" s="25">
        <f>+ROUND(G270*I270,0)</f>
        <v>0</v>
      </c>
      <c r="K270" s="19"/>
      <c r="L270" s="25">
        <f>+ROUND(G270*K270,0)</f>
        <v>0</v>
      </c>
      <c r="M270" s="19"/>
      <c r="N270" s="25">
        <f t="shared" si="278"/>
        <v>0</v>
      </c>
      <c r="O270" s="19"/>
      <c r="P270" s="25">
        <f t="shared" si="279"/>
        <v>0</v>
      </c>
      <c r="Q270" s="26">
        <f>ROUND(G270-J270-L270-N270-P270,0)</f>
        <v>0</v>
      </c>
    </row>
    <row r="271" spans="2:17" ht="24.75" customHeight="1" x14ac:dyDescent="0.25">
      <c r="B271" s="14">
        <v>248</v>
      </c>
      <c r="C271" s="72" t="s">
        <v>278</v>
      </c>
      <c r="D271" s="75">
        <v>1082200</v>
      </c>
      <c r="E271" s="15">
        <f t="shared" ref="E271:E274" si="322">+IFERROR(G271/D271,"-")</f>
        <v>0</v>
      </c>
      <c r="F271" s="16">
        <f t="shared" ref="F271:F274" si="323">+D271*80%</f>
        <v>865760</v>
      </c>
      <c r="G271" s="17"/>
      <c r="H271" s="18" t="str">
        <f t="shared" ref="H271:H274" si="324">IF(G271&lt;F271," OFERTA CON PRECIO APARENTEMENTE BAJO","VALOR MINIMO ACEPTABLE")</f>
        <v xml:space="preserve"> OFERTA CON PRECIO APARENTEMENTE BAJO</v>
      </c>
      <c r="I271" s="19"/>
      <c r="J271" s="25">
        <f t="shared" ref="J271:J274" si="325">+ROUND(G271*I271,0)</f>
        <v>0</v>
      </c>
      <c r="K271" s="19"/>
      <c r="L271" s="25">
        <f t="shared" ref="L271:L274" si="326">+ROUND(G271*K271,0)</f>
        <v>0</v>
      </c>
      <c r="M271" s="19"/>
      <c r="N271" s="25">
        <f t="shared" si="278"/>
        <v>0</v>
      </c>
      <c r="O271" s="19"/>
      <c r="P271" s="25">
        <f t="shared" si="279"/>
        <v>0</v>
      </c>
      <c r="Q271" s="26">
        <f t="shared" ref="Q271:Q274" si="327">ROUND(G271-J271-L271-N271-P271,0)</f>
        <v>0</v>
      </c>
    </row>
    <row r="272" spans="2:17" ht="24.75" customHeight="1" x14ac:dyDescent="0.25">
      <c r="B272" s="14">
        <v>249</v>
      </c>
      <c r="C272" s="72" t="s">
        <v>279</v>
      </c>
      <c r="D272" s="75">
        <v>80450</v>
      </c>
      <c r="E272" s="15">
        <f t="shared" si="322"/>
        <v>0</v>
      </c>
      <c r="F272" s="16">
        <f t="shared" si="323"/>
        <v>64360</v>
      </c>
      <c r="G272" s="17"/>
      <c r="H272" s="18" t="str">
        <f t="shared" si="324"/>
        <v xml:space="preserve"> OFERTA CON PRECIO APARENTEMENTE BAJO</v>
      </c>
      <c r="I272" s="19"/>
      <c r="J272" s="25">
        <f t="shared" si="325"/>
        <v>0</v>
      </c>
      <c r="K272" s="19"/>
      <c r="L272" s="25">
        <f t="shared" si="326"/>
        <v>0</v>
      </c>
      <c r="M272" s="19"/>
      <c r="N272" s="25">
        <f t="shared" si="278"/>
        <v>0</v>
      </c>
      <c r="O272" s="19"/>
      <c r="P272" s="25">
        <f t="shared" si="279"/>
        <v>0</v>
      </c>
      <c r="Q272" s="26">
        <f t="shared" si="327"/>
        <v>0</v>
      </c>
    </row>
    <row r="273" spans="2:17" ht="24.75" customHeight="1" x14ac:dyDescent="0.25">
      <c r="B273" s="14">
        <v>250</v>
      </c>
      <c r="C273" s="72" t="s">
        <v>280</v>
      </c>
      <c r="D273" s="75">
        <v>1467500</v>
      </c>
      <c r="E273" s="15">
        <f t="shared" si="322"/>
        <v>0</v>
      </c>
      <c r="F273" s="16">
        <f t="shared" si="323"/>
        <v>1174000</v>
      </c>
      <c r="G273" s="17"/>
      <c r="H273" s="18" t="str">
        <f t="shared" si="324"/>
        <v xml:space="preserve"> OFERTA CON PRECIO APARENTEMENTE BAJO</v>
      </c>
      <c r="I273" s="19"/>
      <c r="J273" s="25">
        <f t="shared" si="325"/>
        <v>0</v>
      </c>
      <c r="K273" s="19"/>
      <c r="L273" s="25">
        <f t="shared" si="326"/>
        <v>0</v>
      </c>
      <c r="M273" s="19"/>
      <c r="N273" s="25">
        <f t="shared" si="278"/>
        <v>0</v>
      </c>
      <c r="O273" s="19"/>
      <c r="P273" s="25">
        <f t="shared" si="279"/>
        <v>0</v>
      </c>
      <c r="Q273" s="26">
        <f t="shared" si="327"/>
        <v>0</v>
      </c>
    </row>
    <row r="274" spans="2:17" ht="24.75" customHeight="1" x14ac:dyDescent="0.25">
      <c r="B274" s="14">
        <v>251</v>
      </c>
      <c r="C274" s="72" t="s">
        <v>281</v>
      </c>
      <c r="D274" s="75">
        <v>1305725</v>
      </c>
      <c r="E274" s="15">
        <f t="shared" si="322"/>
        <v>0</v>
      </c>
      <c r="F274" s="16">
        <f t="shared" si="323"/>
        <v>1044580</v>
      </c>
      <c r="G274" s="17"/>
      <c r="H274" s="18" t="str">
        <f t="shared" si="324"/>
        <v xml:space="preserve"> OFERTA CON PRECIO APARENTEMENTE BAJO</v>
      </c>
      <c r="I274" s="19"/>
      <c r="J274" s="25">
        <f t="shared" si="325"/>
        <v>0</v>
      </c>
      <c r="K274" s="19"/>
      <c r="L274" s="25">
        <f t="shared" si="326"/>
        <v>0</v>
      </c>
      <c r="M274" s="19"/>
      <c r="N274" s="25">
        <f t="shared" si="278"/>
        <v>0</v>
      </c>
      <c r="O274" s="19"/>
      <c r="P274" s="25">
        <f t="shared" si="279"/>
        <v>0</v>
      </c>
      <c r="Q274" s="26">
        <f t="shared" si="327"/>
        <v>0</v>
      </c>
    </row>
    <row r="275" spans="2:17" ht="24.75" customHeight="1" x14ac:dyDescent="0.25">
      <c r="B275" s="14">
        <v>252</v>
      </c>
      <c r="C275" s="72" t="s">
        <v>282</v>
      </c>
      <c r="D275" s="75">
        <v>1085500</v>
      </c>
      <c r="E275" s="15">
        <f>+IFERROR(G275/D275,"-")</f>
        <v>0</v>
      </c>
      <c r="F275" s="16">
        <f>+D275*80%</f>
        <v>868400</v>
      </c>
      <c r="G275" s="17"/>
      <c r="H275" s="18" t="str">
        <f>IF(G275&lt;F275," OFERTA CON PRECIO APARENTEMENTE BAJO","VALOR MINIMO ACEPTABLE")</f>
        <v xml:space="preserve"> OFERTA CON PRECIO APARENTEMENTE BAJO</v>
      </c>
      <c r="I275" s="19"/>
      <c r="J275" s="25">
        <f>+ROUND(G275*I275,0)</f>
        <v>0</v>
      </c>
      <c r="K275" s="19"/>
      <c r="L275" s="25">
        <f>+ROUND(G275*K275,0)</f>
        <v>0</v>
      </c>
      <c r="M275" s="19"/>
      <c r="N275" s="25">
        <f t="shared" si="278"/>
        <v>0</v>
      </c>
      <c r="O275" s="19"/>
      <c r="P275" s="25">
        <f t="shared" si="279"/>
        <v>0</v>
      </c>
      <c r="Q275" s="26">
        <f>ROUND(G275-J275-L275-N275-P275,0)</f>
        <v>0</v>
      </c>
    </row>
    <row r="276" spans="2:17" ht="24.75" customHeight="1" x14ac:dyDescent="0.25">
      <c r="B276" s="14">
        <v>253</v>
      </c>
      <c r="C276" s="72" t="s">
        <v>283</v>
      </c>
      <c r="D276" s="75">
        <v>947556</v>
      </c>
      <c r="E276" s="15">
        <f t="shared" ref="E276:E279" si="328">+IFERROR(G276/D276,"-")</f>
        <v>0</v>
      </c>
      <c r="F276" s="16">
        <f t="shared" ref="F276:F279" si="329">+D276*80%</f>
        <v>758044.8</v>
      </c>
      <c r="G276" s="17"/>
      <c r="H276" s="18" t="str">
        <f t="shared" ref="H276:H279" si="330">IF(G276&lt;F276," OFERTA CON PRECIO APARENTEMENTE BAJO","VALOR MINIMO ACEPTABLE")</f>
        <v xml:space="preserve"> OFERTA CON PRECIO APARENTEMENTE BAJO</v>
      </c>
      <c r="I276" s="19"/>
      <c r="J276" s="25">
        <f t="shared" ref="J276:J279" si="331">+ROUND(G276*I276,0)</f>
        <v>0</v>
      </c>
      <c r="K276" s="19"/>
      <c r="L276" s="25">
        <f t="shared" ref="L276:L279" si="332">+ROUND(G276*K276,0)</f>
        <v>0</v>
      </c>
      <c r="M276" s="19"/>
      <c r="N276" s="25">
        <f t="shared" si="278"/>
        <v>0</v>
      </c>
      <c r="O276" s="19"/>
      <c r="P276" s="25">
        <f t="shared" si="279"/>
        <v>0</v>
      </c>
      <c r="Q276" s="26">
        <f t="shared" ref="Q276:Q279" si="333">ROUND(G276-J276-L276-N276-P276,0)</f>
        <v>0</v>
      </c>
    </row>
    <row r="277" spans="2:17" ht="24.75" customHeight="1" x14ac:dyDescent="0.25">
      <c r="B277" s="14">
        <v>254</v>
      </c>
      <c r="C277" s="72" t="s">
        <v>284</v>
      </c>
      <c r="D277" s="75">
        <v>827075</v>
      </c>
      <c r="E277" s="15">
        <f t="shared" si="328"/>
        <v>0</v>
      </c>
      <c r="F277" s="16">
        <f t="shared" si="329"/>
        <v>661660</v>
      </c>
      <c r="G277" s="17"/>
      <c r="H277" s="18" t="str">
        <f t="shared" si="330"/>
        <v xml:space="preserve"> OFERTA CON PRECIO APARENTEMENTE BAJO</v>
      </c>
      <c r="I277" s="19"/>
      <c r="J277" s="25">
        <f t="shared" si="331"/>
        <v>0</v>
      </c>
      <c r="K277" s="19"/>
      <c r="L277" s="25">
        <f t="shared" si="332"/>
        <v>0</v>
      </c>
      <c r="M277" s="19"/>
      <c r="N277" s="25">
        <f t="shared" si="278"/>
        <v>0</v>
      </c>
      <c r="O277" s="19"/>
      <c r="P277" s="25">
        <f t="shared" si="279"/>
        <v>0</v>
      </c>
      <c r="Q277" s="26">
        <f t="shared" si="333"/>
        <v>0</v>
      </c>
    </row>
    <row r="278" spans="2:17" ht="24.75" customHeight="1" x14ac:dyDescent="0.25">
      <c r="B278" s="14">
        <v>255</v>
      </c>
      <c r="C278" s="72" t="s">
        <v>285</v>
      </c>
      <c r="D278" s="75">
        <v>76400</v>
      </c>
      <c r="E278" s="15">
        <f t="shared" si="328"/>
        <v>0</v>
      </c>
      <c r="F278" s="16">
        <f t="shared" si="329"/>
        <v>61120</v>
      </c>
      <c r="G278" s="17"/>
      <c r="H278" s="18" t="str">
        <f t="shared" si="330"/>
        <v xml:space="preserve"> OFERTA CON PRECIO APARENTEMENTE BAJO</v>
      </c>
      <c r="I278" s="19"/>
      <c r="J278" s="25">
        <f t="shared" si="331"/>
        <v>0</v>
      </c>
      <c r="K278" s="19"/>
      <c r="L278" s="25">
        <f t="shared" si="332"/>
        <v>0</v>
      </c>
      <c r="M278" s="19"/>
      <c r="N278" s="25">
        <f t="shared" si="278"/>
        <v>0</v>
      </c>
      <c r="O278" s="19"/>
      <c r="P278" s="25">
        <f t="shared" si="279"/>
        <v>0</v>
      </c>
      <c r="Q278" s="26">
        <f t="shared" si="333"/>
        <v>0</v>
      </c>
    </row>
    <row r="279" spans="2:17" ht="24.75" customHeight="1" x14ac:dyDescent="0.25">
      <c r="B279" s="14">
        <v>256</v>
      </c>
      <c r="C279" s="72" t="s">
        <v>286</v>
      </c>
      <c r="D279" s="75">
        <v>1242180</v>
      </c>
      <c r="E279" s="15">
        <f t="shared" si="328"/>
        <v>0</v>
      </c>
      <c r="F279" s="16">
        <f t="shared" si="329"/>
        <v>993744</v>
      </c>
      <c r="G279" s="17"/>
      <c r="H279" s="18" t="str">
        <f t="shared" si="330"/>
        <v xml:space="preserve"> OFERTA CON PRECIO APARENTEMENTE BAJO</v>
      </c>
      <c r="I279" s="19"/>
      <c r="J279" s="25">
        <f t="shared" si="331"/>
        <v>0</v>
      </c>
      <c r="K279" s="19"/>
      <c r="L279" s="25">
        <f t="shared" si="332"/>
        <v>0</v>
      </c>
      <c r="M279" s="19"/>
      <c r="N279" s="25">
        <f t="shared" si="278"/>
        <v>0</v>
      </c>
      <c r="O279" s="19"/>
      <c r="P279" s="25">
        <f t="shared" si="279"/>
        <v>0</v>
      </c>
      <c r="Q279" s="26">
        <f t="shared" si="333"/>
        <v>0</v>
      </c>
    </row>
    <row r="280" spans="2:17" ht="24.75" customHeight="1" x14ac:dyDescent="0.25">
      <c r="B280" s="14">
        <v>257</v>
      </c>
      <c r="C280" s="72" t="s">
        <v>287</v>
      </c>
      <c r="D280" s="75">
        <v>214758</v>
      </c>
      <c r="E280" s="15">
        <f>+IFERROR(G280/D280,"-")</f>
        <v>0</v>
      </c>
      <c r="F280" s="16">
        <f>+D280*80%</f>
        <v>171806.40000000002</v>
      </c>
      <c r="G280" s="17"/>
      <c r="H280" s="18" t="str">
        <f>IF(G280&lt;F280," OFERTA CON PRECIO APARENTEMENTE BAJO","VALOR MINIMO ACEPTABLE")</f>
        <v xml:space="preserve"> OFERTA CON PRECIO APARENTEMENTE BAJO</v>
      </c>
      <c r="I280" s="19"/>
      <c r="J280" s="25">
        <f>+ROUND(G280*I280,0)</f>
        <v>0</v>
      </c>
      <c r="K280" s="19"/>
      <c r="L280" s="25">
        <f>+ROUND(G280*K280,0)</f>
        <v>0</v>
      </c>
      <c r="M280" s="19"/>
      <c r="N280" s="25">
        <f t="shared" si="278"/>
        <v>0</v>
      </c>
      <c r="O280" s="19"/>
      <c r="P280" s="25">
        <f t="shared" si="279"/>
        <v>0</v>
      </c>
      <c r="Q280" s="26">
        <f>ROUND(G280-J280-L280-N280-P280,0)</f>
        <v>0</v>
      </c>
    </row>
    <row r="281" spans="2:17" ht="24.75" customHeight="1" x14ac:dyDescent="0.25">
      <c r="B281" s="14">
        <v>258</v>
      </c>
      <c r="C281" s="72" t="s">
        <v>288</v>
      </c>
      <c r="D281" s="75">
        <v>210675</v>
      </c>
      <c r="E281" s="15">
        <f t="shared" ref="E281:E284" si="334">+IFERROR(G281/D281,"-")</f>
        <v>0</v>
      </c>
      <c r="F281" s="16">
        <f t="shared" ref="F281:F284" si="335">+D281*80%</f>
        <v>168540</v>
      </c>
      <c r="G281" s="17"/>
      <c r="H281" s="18" t="str">
        <f t="shared" ref="H281:H284" si="336">IF(G281&lt;F281," OFERTA CON PRECIO APARENTEMENTE BAJO","VALOR MINIMO ACEPTABLE")</f>
        <v xml:space="preserve"> OFERTA CON PRECIO APARENTEMENTE BAJO</v>
      </c>
      <c r="I281" s="19"/>
      <c r="J281" s="25">
        <f t="shared" ref="J281:J284" si="337">+ROUND(G281*I281,0)</f>
        <v>0</v>
      </c>
      <c r="K281" s="19"/>
      <c r="L281" s="25">
        <f t="shared" ref="L281:L284" si="338">+ROUND(G281*K281,0)</f>
        <v>0</v>
      </c>
      <c r="M281" s="19"/>
      <c r="N281" s="25">
        <f t="shared" si="278"/>
        <v>0</v>
      </c>
      <c r="O281" s="19"/>
      <c r="P281" s="25">
        <f t="shared" si="279"/>
        <v>0</v>
      </c>
      <c r="Q281" s="26">
        <f t="shared" ref="Q281:Q284" si="339">ROUND(G281-J281-L281-N281-P281,0)</f>
        <v>0</v>
      </c>
    </row>
    <row r="282" spans="2:17" ht="24.75" customHeight="1" x14ac:dyDescent="0.25">
      <c r="B282" s="14">
        <v>259</v>
      </c>
      <c r="C282" s="72" t="s">
        <v>289</v>
      </c>
      <c r="D282" s="75">
        <v>6162105</v>
      </c>
      <c r="E282" s="15">
        <f t="shared" si="334"/>
        <v>0</v>
      </c>
      <c r="F282" s="16">
        <f t="shared" si="335"/>
        <v>4929684</v>
      </c>
      <c r="G282" s="17"/>
      <c r="H282" s="18" t="str">
        <f t="shared" si="336"/>
        <v xml:space="preserve"> OFERTA CON PRECIO APARENTEMENTE BAJO</v>
      </c>
      <c r="I282" s="19"/>
      <c r="J282" s="25">
        <f t="shared" si="337"/>
        <v>0</v>
      </c>
      <c r="K282" s="19"/>
      <c r="L282" s="25">
        <f t="shared" si="338"/>
        <v>0</v>
      </c>
      <c r="M282" s="19"/>
      <c r="N282" s="25">
        <f t="shared" si="278"/>
        <v>0</v>
      </c>
      <c r="O282" s="19"/>
      <c r="P282" s="25">
        <f t="shared" si="279"/>
        <v>0</v>
      </c>
      <c r="Q282" s="26">
        <f t="shared" si="339"/>
        <v>0</v>
      </c>
    </row>
    <row r="283" spans="2:17" ht="24.75" customHeight="1" x14ac:dyDescent="0.25">
      <c r="B283" s="14">
        <v>260</v>
      </c>
      <c r="C283" s="72" t="s">
        <v>290</v>
      </c>
      <c r="D283" s="75">
        <v>210445</v>
      </c>
      <c r="E283" s="15">
        <f t="shared" si="334"/>
        <v>0</v>
      </c>
      <c r="F283" s="16">
        <f t="shared" si="335"/>
        <v>168356</v>
      </c>
      <c r="G283" s="17"/>
      <c r="H283" s="18" t="str">
        <f t="shared" si="336"/>
        <v xml:space="preserve"> OFERTA CON PRECIO APARENTEMENTE BAJO</v>
      </c>
      <c r="I283" s="19"/>
      <c r="J283" s="25">
        <f t="shared" si="337"/>
        <v>0</v>
      </c>
      <c r="K283" s="19"/>
      <c r="L283" s="25">
        <f t="shared" si="338"/>
        <v>0</v>
      </c>
      <c r="M283" s="19"/>
      <c r="N283" s="25">
        <f t="shared" si="278"/>
        <v>0</v>
      </c>
      <c r="O283" s="19"/>
      <c r="P283" s="25">
        <f t="shared" si="279"/>
        <v>0</v>
      </c>
      <c r="Q283" s="26">
        <f t="shared" si="339"/>
        <v>0</v>
      </c>
    </row>
    <row r="284" spans="2:17" ht="24.75" customHeight="1" x14ac:dyDescent="0.25">
      <c r="B284" s="14">
        <v>261</v>
      </c>
      <c r="C284" s="72" t="s">
        <v>291</v>
      </c>
      <c r="D284" s="75">
        <v>1546500</v>
      </c>
      <c r="E284" s="15">
        <f t="shared" si="334"/>
        <v>0</v>
      </c>
      <c r="F284" s="16">
        <f t="shared" si="335"/>
        <v>1237200</v>
      </c>
      <c r="G284" s="17"/>
      <c r="H284" s="18" t="str">
        <f t="shared" si="336"/>
        <v xml:space="preserve"> OFERTA CON PRECIO APARENTEMENTE BAJO</v>
      </c>
      <c r="I284" s="19"/>
      <c r="J284" s="25">
        <f t="shared" si="337"/>
        <v>0</v>
      </c>
      <c r="K284" s="19"/>
      <c r="L284" s="25">
        <f t="shared" si="338"/>
        <v>0</v>
      </c>
      <c r="M284" s="19"/>
      <c r="N284" s="25">
        <f t="shared" si="278"/>
        <v>0</v>
      </c>
      <c r="O284" s="19"/>
      <c r="P284" s="25">
        <f t="shared" si="279"/>
        <v>0</v>
      </c>
      <c r="Q284" s="26">
        <f t="shared" si="339"/>
        <v>0</v>
      </c>
    </row>
    <row r="285" spans="2:17" ht="24.75" customHeight="1" x14ac:dyDescent="0.25">
      <c r="B285" s="14">
        <v>262</v>
      </c>
      <c r="C285" s="72" t="s">
        <v>292</v>
      </c>
      <c r="D285" s="75">
        <v>90000</v>
      </c>
      <c r="E285" s="15">
        <f>+IFERROR(G285/D285,"-")</f>
        <v>0</v>
      </c>
      <c r="F285" s="16">
        <f>+D285*80%</f>
        <v>72000</v>
      </c>
      <c r="G285" s="17"/>
      <c r="H285" s="18" t="str">
        <f>IF(G285&lt;F285," OFERTA CON PRECIO APARENTEMENTE BAJO","VALOR MINIMO ACEPTABLE")</f>
        <v xml:space="preserve"> OFERTA CON PRECIO APARENTEMENTE BAJO</v>
      </c>
      <c r="I285" s="19"/>
      <c r="J285" s="25">
        <f>+ROUND(G285*I285,0)</f>
        <v>0</v>
      </c>
      <c r="K285" s="19"/>
      <c r="L285" s="25">
        <f>+ROUND(G285*K285,0)</f>
        <v>0</v>
      </c>
      <c r="M285" s="19"/>
      <c r="N285" s="25">
        <f t="shared" si="278"/>
        <v>0</v>
      </c>
      <c r="O285" s="19"/>
      <c r="P285" s="25">
        <f t="shared" si="279"/>
        <v>0</v>
      </c>
      <c r="Q285" s="26">
        <f>ROUND(G285-J285-L285-N285-P285,0)</f>
        <v>0</v>
      </c>
    </row>
    <row r="286" spans="2:17" ht="24.75" customHeight="1" x14ac:dyDescent="0.25">
      <c r="B286" s="14">
        <v>263</v>
      </c>
      <c r="C286" s="72" t="s">
        <v>293</v>
      </c>
      <c r="D286" s="75">
        <v>308200</v>
      </c>
      <c r="E286" s="15">
        <f t="shared" ref="E286:E289" si="340">+IFERROR(G286/D286,"-")</f>
        <v>0</v>
      </c>
      <c r="F286" s="16">
        <f t="shared" ref="F286:F289" si="341">+D286*80%</f>
        <v>246560</v>
      </c>
      <c r="G286" s="17"/>
      <c r="H286" s="18" t="str">
        <f t="shared" ref="H286:H289" si="342">IF(G286&lt;F286," OFERTA CON PRECIO APARENTEMENTE BAJO","VALOR MINIMO ACEPTABLE")</f>
        <v xml:space="preserve"> OFERTA CON PRECIO APARENTEMENTE BAJO</v>
      </c>
      <c r="I286" s="19"/>
      <c r="J286" s="25">
        <f t="shared" ref="J286:J289" si="343">+ROUND(G286*I286,0)</f>
        <v>0</v>
      </c>
      <c r="K286" s="19"/>
      <c r="L286" s="25">
        <f t="shared" ref="L286:L289" si="344">+ROUND(G286*K286,0)</f>
        <v>0</v>
      </c>
      <c r="M286" s="19"/>
      <c r="N286" s="25">
        <f t="shared" si="278"/>
        <v>0</v>
      </c>
      <c r="O286" s="19"/>
      <c r="P286" s="25">
        <f t="shared" si="279"/>
        <v>0</v>
      </c>
      <c r="Q286" s="26">
        <f t="shared" ref="Q286:Q289" si="345">ROUND(G286-J286-L286-N286-P286,0)</f>
        <v>0</v>
      </c>
    </row>
    <row r="287" spans="2:17" ht="24.75" customHeight="1" x14ac:dyDescent="0.25">
      <c r="B287" s="14">
        <v>264</v>
      </c>
      <c r="C287" s="72" t="s">
        <v>294</v>
      </c>
      <c r="D287" s="75">
        <v>4009678</v>
      </c>
      <c r="E287" s="15">
        <f t="shared" si="340"/>
        <v>0</v>
      </c>
      <c r="F287" s="16">
        <f t="shared" si="341"/>
        <v>3207742.4000000004</v>
      </c>
      <c r="G287" s="17"/>
      <c r="H287" s="18" t="str">
        <f t="shared" si="342"/>
        <v xml:space="preserve"> OFERTA CON PRECIO APARENTEMENTE BAJO</v>
      </c>
      <c r="I287" s="19"/>
      <c r="J287" s="25">
        <f t="shared" si="343"/>
        <v>0</v>
      </c>
      <c r="K287" s="19"/>
      <c r="L287" s="25">
        <f t="shared" si="344"/>
        <v>0</v>
      </c>
      <c r="M287" s="19"/>
      <c r="N287" s="25">
        <f t="shared" si="278"/>
        <v>0</v>
      </c>
      <c r="O287" s="19"/>
      <c r="P287" s="25">
        <f t="shared" si="279"/>
        <v>0</v>
      </c>
      <c r="Q287" s="26">
        <f t="shared" si="345"/>
        <v>0</v>
      </c>
    </row>
    <row r="288" spans="2:17" ht="24.75" customHeight="1" x14ac:dyDescent="0.25">
      <c r="B288" s="14">
        <v>265</v>
      </c>
      <c r="C288" s="72" t="s">
        <v>295</v>
      </c>
      <c r="D288" s="75">
        <v>160900</v>
      </c>
      <c r="E288" s="15">
        <f t="shared" si="340"/>
        <v>0</v>
      </c>
      <c r="F288" s="16">
        <f t="shared" si="341"/>
        <v>128720</v>
      </c>
      <c r="G288" s="17"/>
      <c r="H288" s="18" t="str">
        <f t="shared" si="342"/>
        <v xml:space="preserve"> OFERTA CON PRECIO APARENTEMENTE BAJO</v>
      </c>
      <c r="I288" s="19"/>
      <c r="J288" s="25">
        <f t="shared" si="343"/>
        <v>0</v>
      </c>
      <c r="K288" s="19"/>
      <c r="L288" s="25">
        <f t="shared" si="344"/>
        <v>0</v>
      </c>
      <c r="M288" s="19"/>
      <c r="N288" s="25">
        <f t="shared" si="278"/>
        <v>0</v>
      </c>
      <c r="O288" s="19"/>
      <c r="P288" s="25">
        <f t="shared" si="279"/>
        <v>0</v>
      </c>
      <c r="Q288" s="26">
        <f t="shared" si="345"/>
        <v>0</v>
      </c>
    </row>
    <row r="289" spans="2:17" ht="24.75" customHeight="1" x14ac:dyDescent="0.25">
      <c r="B289" s="14">
        <v>266</v>
      </c>
      <c r="C289" s="72" t="s">
        <v>296</v>
      </c>
      <c r="D289" s="75">
        <v>842935</v>
      </c>
      <c r="E289" s="15">
        <f t="shared" si="340"/>
        <v>0</v>
      </c>
      <c r="F289" s="16">
        <f t="shared" si="341"/>
        <v>674348</v>
      </c>
      <c r="G289" s="17"/>
      <c r="H289" s="18" t="str">
        <f t="shared" si="342"/>
        <v xml:space="preserve"> OFERTA CON PRECIO APARENTEMENTE BAJO</v>
      </c>
      <c r="I289" s="19"/>
      <c r="J289" s="25">
        <f t="shared" si="343"/>
        <v>0</v>
      </c>
      <c r="K289" s="19"/>
      <c r="L289" s="25">
        <f t="shared" si="344"/>
        <v>0</v>
      </c>
      <c r="M289" s="19"/>
      <c r="N289" s="25">
        <f t="shared" si="278"/>
        <v>0</v>
      </c>
      <c r="O289" s="19"/>
      <c r="P289" s="25">
        <f t="shared" si="279"/>
        <v>0</v>
      </c>
      <c r="Q289" s="26">
        <f t="shared" si="345"/>
        <v>0</v>
      </c>
    </row>
    <row r="290" spans="2:17" ht="24.75" customHeight="1" x14ac:dyDescent="0.25">
      <c r="B290" s="14">
        <v>267</v>
      </c>
      <c r="C290" s="72" t="s">
        <v>297</v>
      </c>
      <c r="D290" s="75">
        <v>144060</v>
      </c>
      <c r="E290" s="15">
        <f>+IFERROR(G290/D290,"-")</f>
        <v>0</v>
      </c>
      <c r="F290" s="16">
        <f>+D290*80%</f>
        <v>115248</v>
      </c>
      <c r="G290" s="17"/>
      <c r="H290" s="18" t="str">
        <f>IF(G290&lt;F290," OFERTA CON PRECIO APARENTEMENTE BAJO","VALOR MINIMO ACEPTABLE")</f>
        <v xml:space="preserve"> OFERTA CON PRECIO APARENTEMENTE BAJO</v>
      </c>
      <c r="I290" s="19"/>
      <c r="J290" s="25">
        <f>+ROUND(G290*I290,0)</f>
        <v>0</v>
      </c>
      <c r="K290" s="19"/>
      <c r="L290" s="25">
        <f>+ROUND(G290*K290,0)</f>
        <v>0</v>
      </c>
      <c r="M290" s="19"/>
      <c r="N290" s="25">
        <f t="shared" si="278"/>
        <v>0</v>
      </c>
      <c r="O290" s="19"/>
      <c r="P290" s="25">
        <f t="shared" si="279"/>
        <v>0</v>
      </c>
      <c r="Q290" s="26">
        <f>ROUND(G290-J290-L290-N290-P290,0)</f>
        <v>0</v>
      </c>
    </row>
    <row r="291" spans="2:17" ht="24.75" customHeight="1" x14ac:dyDescent="0.25">
      <c r="B291" s="14">
        <v>268</v>
      </c>
      <c r="C291" s="72" t="s">
        <v>298</v>
      </c>
      <c r="D291" s="75">
        <v>1486885</v>
      </c>
      <c r="E291" s="15">
        <f t="shared" ref="E291:E294" si="346">+IFERROR(G291/D291,"-")</f>
        <v>0</v>
      </c>
      <c r="F291" s="16">
        <f t="shared" ref="F291:F294" si="347">+D291*80%</f>
        <v>1189508</v>
      </c>
      <c r="G291" s="17"/>
      <c r="H291" s="18" t="str">
        <f t="shared" ref="H291:H294" si="348">IF(G291&lt;F291," OFERTA CON PRECIO APARENTEMENTE BAJO","VALOR MINIMO ACEPTABLE")</f>
        <v xml:space="preserve"> OFERTA CON PRECIO APARENTEMENTE BAJO</v>
      </c>
      <c r="I291" s="19"/>
      <c r="J291" s="25">
        <f t="shared" ref="J291:J294" si="349">+ROUND(G291*I291,0)</f>
        <v>0</v>
      </c>
      <c r="K291" s="19"/>
      <c r="L291" s="25">
        <f t="shared" ref="L291:L294" si="350">+ROUND(G291*K291,0)</f>
        <v>0</v>
      </c>
      <c r="M291" s="19"/>
      <c r="N291" s="25">
        <f t="shared" si="278"/>
        <v>0</v>
      </c>
      <c r="O291" s="19"/>
      <c r="P291" s="25">
        <f t="shared" si="279"/>
        <v>0</v>
      </c>
      <c r="Q291" s="26">
        <f t="shared" ref="Q291:Q294" si="351">ROUND(G291-J291-L291-N291-P291,0)</f>
        <v>0</v>
      </c>
    </row>
    <row r="292" spans="2:17" ht="24.75" customHeight="1" x14ac:dyDescent="0.25">
      <c r="B292" s="14">
        <v>269</v>
      </c>
      <c r="C292" s="72" t="s">
        <v>299</v>
      </c>
      <c r="D292" s="75">
        <v>478650</v>
      </c>
      <c r="E292" s="15">
        <f t="shared" si="346"/>
        <v>0</v>
      </c>
      <c r="F292" s="16">
        <f t="shared" si="347"/>
        <v>382920</v>
      </c>
      <c r="G292" s="17"/>
      <c r="H292" s="18" t="str">
        <f t="shared" si="348"/>
        <v xml:space="preserve"> OFERTA CON PRECIO APARENTEMENTE BAJO</v>
      </c>
      <c r="I292" s="19"/>
      <c r="J292" s="25">
        <f t="shared" si="349"/>
        <v>0</v>
      </c>
      <c r="K292" s="19"/>
      <c r="L292" s="25">
        <f t="shared" si="350"/>
        <v>0</v>
      </c>
      <c r="M292" s="19"/>
      <c r="N292" s="25">
        <f t="shared" si="278"/>
        <v>0</v>
      </c>
      <c r="O292" s="19"/>
      <c r="P292" s="25">
        <f t="shared" si="279"/>
        <v>0</v>
      </c>
      <c r="Q292" s="26">
        <f t="shared" si="351"/>
        <v>0</v>
      </c>
    </row>
    <row r="293" spans="2:17" ht="24.75" customHeight="1" x14ac:dyDescent="0.25">
      <c r="B293" s="14">
        <v>270</v>
      </c>
      <c r="C293" s="72" t="s">
        <v>300</v>
      </c>
      <c r="D293" s="75">
        <v>403653</v>
      </c>
      <c r="E293" s="15">
        <f t="shared" si="346"/>
        <v>0</v>
      </c>
      <c r="F293" s="16">
        <f t="shared" si="347"/>
        <v>322922.40000000002</v>
      </c>
      <c r="G293" s="17"/>
      <c r="H293" s="18" t="str">
        <f t="shared" si="348"/>
        <v xml:space="preserve"> OFERTA CON PRECIO APARENTEMENTE BAJO</v>
      </c>
      <c r="I293" s="19"/>
      <c r="J293" s="25">
        <f t="shared" si="349"/>
        <v>0</v>
      </c>
      <c r="K293" s="19"/>
      <c r="L293" s="25">
        <f t="shared" si="350"/>
        <v>0</v>
      </c>
      <c r="M293" s="19"/>
      <c r="N293" s="25">
        <f t="shared" si="278"/>
        <v>0</v>
      </c>
      <c r="O293" s="19"/>
      <c r="P293" s="25">
        <f t="shared" si="279"/>
        <v>0</v>
      </c>
      <c r="Q293" s="26">
        <f t="shared" si="351"/>
        <v>0</v>
      </c>
    </row>
    <row r="294" spans="2:17" ht="24.75" customHeight="1" x14ac:dyDescent="0.25">
      <c r="B294" s="14">
        <v>271</v>
      </c>
      <c r="C294" s="72" t="s">
        <v>301</v>
      </c>
      <c r="D294" s="75">
        <v>2287165</v>
      </c>
      <c r="E294" s="15">
        <f t="shared" si="346"/>
        <v>0</v>
      </c>
      <c r="F294" s="16">
        <f t="shared" si="347"/>
        <v>1829732</v>
      </c>
      <c r="G294" s="17"/>
      <c r="H294" s="18" t="str">
        <f t="shared" si="348"/>
        <v xml:space="preserve"> OFERTA CON PRECIO APARENTEMENTE BAJO</v>
      </c>
      <c r="I294" s="19"/>
      <c r="J294" s="25">
        <f t="shared" si="349"/>
        <v>0</v>
      </c>
      <c r="K294" s="19"/>
      <c r="L294" s="25">
        <f t="shared" si="350"/>
        <v>0</v>
      </c>
      <c r="M294" s="19"/>
      <c r="N294" s="25">
        <f t="shared" si="278"/>
        <v>0</v>
      </c>
      <c r="O294" s="19"/>
      <c r="P294" s="25">
        <f t="shared" si="279"/>
        <v>0</v>
      </c>
      <c r="Q294" s="26">
        <f t="shared" si="351"/>
        <v>0</v>
      </c>
    </row>
    <row r="295" spans="2:17" ht="24.75" customHeight="1" x14ac:dyDescent="0.25">
      <c r="B295" s="14">
        <v>272</v>
      </c>
      <c r="C295" s="72" t="s">
        <v>302</v>
      </c>
      <c r="D295" s="75">
        <v>117905</v>
      </c>
      <c r="E295" s="15">
        <f>+IFERROR(G295/D295,"-")</f>
        <v>0</v>
      </c>
      <c r="F295" s="16">
        <f>+D295*80%</f>
        <v>94324</v>
      </c>
      <c r="G295" s="17"/>
      <c r="H295" s="18" t="str">
        <f>IF(G295&lt;F295," OFERTA CON PRECIO APARENTEMENTE BAJO","VALOR MINIMO ACEPTABLE")</f>
        <v xml:space="preserve"> OFERTA CON PRECIO APARENTEMENTE BAJO</v>
      </c>
      <c r="I295" s="19"/>
      <c r="J295" s="25">
        <f>+ROUND(G295*I295,0)</f>
        <v>0</v>
      </c>
      <c r="K295" s="19"/>
      <c r="L295" s="25">
        <f>+ROUND(G295*K295,0)</f>
        <v>0</v>
      </c>
      <c r="M295" s="19"/>
      <c r="N295" s="25">
        <f t="shared" si="278"/>
        <v>0</v>
      </c>
      <c r="O295" s="19"/>
      <c r="P295" s="25">
        <f t="shared" si="279"/>
        <v>0</v>
      </c>
      <c r="Q295" s="26">
        <f>ROUND(G295-J295-L295-N295-P295,0)</f>
        <v>0</v>
      </c>
    </row>
    <row r="296" spans="2:17" ht="24.75" customHeight="1" x14ac:dyDescent="0.25">
      <c r="B296" s="14">
        <v>273</v>
      </c>
      <c r="C296" s="72" t="s">
        <v>303</v>
      </c>
      <c r="D296" s="75">
        <v>117905</v>
      </c>
      <c r="E296" s="15">
        <f t="shared" ref="E296:E299" si="352">+IFERROR(G296/D296,"-")</f>
        <v>0</v>
      </c>
      <c r="F296" s="16">
        <f t="shared" ref="F296:F299" si="353">+D296*80%</f>
        <v>94324</v>
      </c>
      <c r="G296" s="17"/>
      <c r="H296" s="18" t="str">
        <f t="shared" ref="H296:H299" si="354">IF(G296&lt;F296," OFERTA CON PRECIO APARENTEMENTE BAJO","VALOR MINIMO ACEPTABLE")</f>
        <v xml:space="preserve"> OFERTA CON PRECIO APARENTEMENTE BAJO</v>
      </c>
      <c r="I296" s="19"/>
      <c r="J296" s="25">
        <f t="shared" ref="J296:J299" si="355">+ROUND(G296*I296,0)</f>
        <v>0</v>
      </c>
      <c r="K296" s="19"/>
      <c r="L296" s="25">
        <f t="shared" ref="L296:L299" si="356">+ROUND(G296*K296,0)</f>
        <v>0</v>
      </c>
      <c r="M296" s="19"/>
      <c r="N296" s="25">
        <f t="shared" si="278"/>
        <v>0</v>
      </c>
      <c r="O296" s="19"/>
      <c r="P296" s="25">
        <f t="shared" si="279"/>
        <v>0</v>
      </c>
      <c r="Q296" s="26">
        <f t="shared" ref="Q296:Q299" si="357">ROUND(G296-J296-L296-N296-P296,0)</f>
        <v>0</v>
      </c>
    </row>
    <row r="297" spans="2:17" ht="24.75" customHeight="1" x14ac:dyDescent="0.25">
      <c r="B297" s="14">
        <v>274</v>
      </c>
      <c r="C297" s="72" t="s">
        <v>304</v>
      </c>
      <c r="D297" s="75">
        <v>2528360</v>
      </c>
      <c r="E297" s="15">
        <f t="shared" si="352"/>
        <v>0</v>
      </c>
      <c r="F297" s="16">
        <f t="shared" si="353"/>
        <v>2022688</v>
      </c>
      <c r="G297" s="17"/>
      <c r="H297" s="18" t="str">
        <f t="shared" si="354"/>
        <v xml:space="preserve"> OFERTA CON PRECIO APARENTEMENTE BAJO</v>
      </c>
      <c r="I297" s="19"/>
      <c r="J297" s="25">
        <f t="shared" si="355"/>
        <v>0</v>
      </c>
      <c r="K297" s="19"/>
      <c r="L297" s="25">
        <f t="shared" si="356"/>
        <v>0</v>
      </c>
      <c r="M297" s="19"/>
      <c r="N297" s="25">
        <f t="shared" ref="N297:N360" si="358">+ROUND(G297*M297,0)</f>
        <v>0</v>
      </c>
      <c r="O297" s="19"/>
      <c r="P297" s="25">
        <f t="shared" ref="P297:P360" si="359">+ROUND(G297*O297,0)</f>
        <v>0</v>
      </c>
      <c r="Q297" s="26">
        <f t="shared" si="357"/>
        <v>0</v>
      </c>
    </row>
    <row r="298" spans="2:17" ht="24.75" customHeight="1" x14ac:dyDescent="0.25">
      <c r="B298" s="14">
        <v>275</v>
      </c>
      <c r="C298" s="72" t="s">
        <v>305</v>
      </c>
      <c r="D298" s="75">
        <v>1088895</v>
      </c>
      <c r="E298" s="15">
        <f t="shared" si="352"/>
        <v>0</v>
      </c>
      <c r="F298" s="16">
        <f t="shared" si="353"/>
        <v>871116</v>
      </c>
      <c r="G298" s="17"/>
      <c r="H298" s="18" t="str">
        <f t="shared" si="354"/>
        <v xml:space="preserve"> OFERTA CON PRECIO APARENTEMENTE BAJO</v>
      </c>
      <c r="I298" s="19"/>
      <c r="J298" s="25">
        <f t="shared" si="355"/>
        <v>0</v>
      </c>
      <c r="K298" s="19"/>
      <c r="L298" s="25">
        <f t="shared" si="356"/>
        <v>0</v>
      </c>
      <c r="M298" s="19"/>
      <c r="N298" s="25">
        <f t="shared" si="358"/>
        <v>0</v>
      </c>
      <c r="O298" s="19"/>
      <c r="P298" s="25">
        <f t="shared" si="359"/>
        <v>0</v>
      </c>
      <c r="Q298" s="26">
        <f t="shared" si="357"/>
        <v>0</v>
      </c>
    </row>
    <row r="299" spans="2:17" ht="24.75" customHeight="1" x14ac:dyDescent="0.25">
      <c r="B299" s="14">
        <v>276</v>
      </c>
      <c r="C299" s="72" t="s">
        <v>306</v>
      </c>
      <c r="D299" s="75">
        <v>236247</v>
      </c>
      <c r="E299" s="15">
        <f t="shared" si="352"/>
        <v>0</v>
      </c>
      <c r="F299" s="16">
        <f t="shared" si="353"/>
        <v>188997.6</v>
      </c>
      <c r="G299" s="17"/>
      <c r="H299" s="18" t="str">
        <f t="shared" si="354"/>
        <v xml:space="preserve"> OFERTA CON PRECIO APARENTEMENTE BAJO</v>
      </c>
      <c r="I299" s="19"/>
      <c r="J299" s="25">
        <f t="shared" si="355"/>
        <v>0</v>
      </c>
      <c r="K299" s="19"/>
      <c r="L299" s="25">
        <f t="shared" si="356"/>
        <v>0</v>
      </c>
      <c r="M299" s="19"/>
      <c r="N299" s="25">
        <f t="shared" si="358"/>
        <v>0</v>
      </c>
      <c r="O299" s="19"/>
      <c r="P299" s="25">
        <f t="shared" si="359"/>
        <v>0</v>
      </c>
      <c r="Q299" s="26">
        <f t="shared" si="357"/>
        <v>0</v>
      </c>
    </row>
    <row r="300" spans="2:17" ht="24.75" customHeight="1" x14ac:dyDescent="0.25">
      <c r="B300" s="14">
        <v>277</v>
      </c>
      <c r="C300" s="72" t="s">
        <v>307</v>
      </c>
      <c r="D300" s="75">
        <v>268790</v>
      </c>
      <c r="E300" s="15">
        <f>+IFERROR(G300/D300,"-")</f>
        <v>0</v>
      </c>
      <c r="F300" s="16">
        <f>+D300*80%</f>
        <v>215032</v>
      </c>
      <c r="G300" s="17"/>
      <c r="H300" s="18" t="str">
        <f>IF(G300&lt;F300," OFERTA CON PRECIO APARENTEMENTE BAJO","VALOR MINIMO ACEPTABLE")</f>
        <v xml:space="preserve"> OFERTA CON PRECIO APARENTEMENTE BAJO</v>
      </c>
      <c r="I300" s="19"/>
      <c r="J300" s="25">
        <f>+ROUND(G300*I300,0)</f>
        <v>0</v>
      </c>
      <c r="K300" s="19"/>
      <c r="L300" s="25">
        <f>+ROUND(G300*K300,0)</f>
        <v>0</v>
      </c>
      <c r="M300" s="19"/>
      <c r="N300" s="25">
        <f t="shared" si="358"/>
        <v>0</v>
      </c>
      <c r="O300" s="19"/>
      <c r="P300" s="25">
        <f t="shared" si="359"/>
        <v>0</v>
      </c>
      <c r="Q300" s="26">
        <f>ROUND(G300-J300-L300-N300-P300,0)</f>
        <v>0</v>
      </c>
    </row>
    <row r="301" spans="2:17" ht="24.75" customHeight="1" x14ac:dyDescent="0.25">
      <c r="B301" s="14">
        <v>278</v>
      </c>
      <c r="C301" s="72" t="s">
        <v>308</v>
      </c>
      <c r="D301" s="75">
        <v>6480010</v>
      </c>
      <c r="E301" s="15">
        <f t="shared" ref="E301:E304" si="360">+IFERROR(G301/D301,"-")</f>
        <v>0</v>
      </c>
      <c r="F301" s="16">
        <f t="shared" ref="F301:F304" si="361">+D301*80%</f>
        <v>5184008</v>
      </c>
      <c r="G301" s="17"/>
      <c r="H301" s="18" t="str">
        <f t="shared" ref="H301:H304" si="362">IF(G301&lt;F301," OFERTA CON PRECIO APARENTEMENTE BAJO","VALOR MINIMO ACEPTABLE")</f>
        <v xml:space="preserve"> OFERTA CON PRECIO APARENTEMENTE BAJO</v>
      </c>
      <c r="I301" s="19"/>
      <c r="J301" s="25">
        <f t="shared" ref="J301:J304" si="363">+ROUND(G301*I301,0)</f>
        <v>0</v>
      </c>
      <c r="K301" s="19"/>
      <c r="L301" s="25">
        <f t="shared" ref="L301:L304" si="364">+ROUND(G301*K301,0)</f>
        <v>0</v>
      </c>
      <c r="M301" s="19"/>
      <c r="N301" s="25">
        <f t="shared" si="358"/>
        <v>0</v>
      </c>
      <c r="O301" s="19"/>
      <c r="P301" s="25">
        <f t="shared" si="359"/>
        <v>0</v>
      </c>
      <c r="Q301" s="26">
        <f t="shared" ref="Q301:Q304" si="365">ROUND(G301-J301-L301-N301-P301,0)</f>
        <v>0</v>
      </c>
    </row>
    <row r="302" spans="2:17" ht="24.75" customHeight="1" x14ac:dyDescent="0.25">
      <c r="B302" s="14">
        <v>279</v>
      </c>
      <c r="C302" s="72" t="s">
        <v>309</v>
      </c>
      <c r="D302" s="75">
        <v>2357040</v>
      </c>
      <c r="E302" s="15">
        <f t="shared" si="360"/>
        <v>0</v>
      </c>
      <c r="F302" s="16">
        <f t="shared" si="361"/>
        <v>1885632</v>
      </c>
      <c r="G302" s="17"/>
      <c r="H302" s="18" t="str">
        <f t="shared" si="362"/>
        <v xml:space="preserve"> OFERTA CON PRECIO APARENTEMENTE BAJO</v>
      </c>
      <c r="I302" s="19"/>
      <c r="J302" s="25">
        <f t="shared" si="363"/>
        <v>0</v>
      </c>
      <c r="K302" s="19"/>
      <c r="L302" s="25">
        <f t="shared" si="364"/>
        <v>0</v>
      </c>
      <c r="M302" s="19"/>
      <c r="N302" s="25">
        <f t="shared" si="358"/>
        <v>0</v>
      </c>
      <c r="O302" s="19"/>
      <c r="P302" s="25">
        <f t="shared" si="359"/>
        <v>0</v>
      </c>
      <c r="Q302" s="26">
        <f t="shared" si="365"/>
        <v>0</v>
      </c>
    </row>
    <row r="303" spans="2:17" ht="24.75" customHeight="1" x14ac:dyDescent="0.25">
      <c r="B303" s="14">
        <v>280</v>
      </c>
      <c r="C303" s="72" t="s">
        <v>310</v>
      </c>
      <c r="D303" s="75">
        <v>2145350</v>
      </c>
      <c r="E303" s="15">
        <f t="shared" si="360"/>
        <v>0</v>
      </c>
      <c r="F303" s="16">
        <f t="shared" si="361"/>
        <v>1716280</v>
      </c>
      <c r="G303" s="17"/>
      <c r="H303" s="18" t="str">
        <f t="shared" si="362"/>
        <v xml:space="preserve"> OFERTA CON PRECIO APARENTEMENTE BAJO</v>
      </c>
      <c r="I303" s="19"/>
      <c r="J303" s="25">
        <f t="shared" si="363"/>
        <v>0</v>
      </c>
      <c r="K303" s="19"/>
      <c r="L303" s="25">
        <f t="shared" si="364"/>
        <v>0</v>
      </c>
      <c r="M303" s="19"/>
      <c r="N303" s="25">
        <f t="shared" si="358"/>
        <v>0</v>
      </c>
      <c r="O303" s="19"/>
      <c r="P303" s="25">
        <f t="shared" si="359"/>
        <v>0</v>
      </c>
      <c r="Q303" s="26">
        <f t="shared" si="365"/>
        <v>0</v>
      </c>
    </row>
    <row r="304" spans="2:17" ht="24.75" customHeight="1" x14ac:dyDescent="0.25">
      <c r="B304" s="14">
        <v>281</v>
      </c>
      <c r="C304" s="72" t="s">
        <v>311</v>
      </c>
      <c r="D304" s="75">
        <v>856960</v>
      </c>
      <c r="E304" s="15">
        <f t="shared" si="360"/>
        <v>0</v>
      </c>
      <c r="F304" s="16">
        <f t="shared" si="361"/>
        <v>685568</v>
      </c>
      <c r="G304" s="17"/>
      <c r="H304" s="18" t="str">
        <f t="shared" si="362"/>
        <v xml:space="preserve"> OFERTA CON PRECIO APARENTEMENTE BAJO</v>
      </c>
      <c r="I304" s="19"/>
      <c r="J304" s="25">
        <f t="shared" si="363"/>
        <v>0</v>
      </c>
      <c r="K304" s="19"/>
      <c r="L304" s="25">
        <f t="shared" si="364"/>
        <v>0</v>
      </c>
      <c r="M304" s="19"/>
      <c r="N304" s="25">
        <f t="shared" si="358"/>
        <v>0</v>
      </c>
      <c r="O304" s="19"/>
      <c r="P304" s="25">
        <f t="shared" si="359"/>
        <v>0</v>
      </c>
      <c r="Q304" s="26">
        <f t="shared" si="365"/>
        <v>0</v>
      </c>
    </row>
    <row r="305" spans="2:17" ht="24.75" customHeight="1" x14ac:dyDescent="0.25">
      <c r="B305" s="14">
        <v>282</v>
      </c>
      <c r="C305" s="72" t="s">
        <v>312</v>
      </c>
      <c r="D305" s="75">
        <v>12649500</v>
      </c>
      <c r="E305" s="15">
        <f>+IFERROR(G305/D305,"-")</f>
        <v>0</v>
      </c>
      <c r="F305" s="16">
        <f>+D305*80%</f>
        <v>10119600</v>
      </c>
      <c r="G305" s="17"/>
      <c r="H305" s="18" t="str">
        <f>IF(G305&lt;F305," OFERTA CON PRECIO APARENTEMENTE BAJO","VALOR MINIMO ACEPTABLE")</f>
        <v xml:space="preserve"> OFERTA CON PRECIO APARENTEMENTE BAJO</v>
      </c>
      <c r="I305" s="19"/>
      <c r="J305" s="25">
        <f>+ROUND(G305*I305,0)</f>
        <v>0</v>
      </c>
      <c r="K305" s="19"/>
      <c r="L305" s="25">
        <f>+ROUND(G305*K305,0)</f>
        <v>0</v>
      </c>
      <c r="M305" s="19"/>
      <c r="N305" s="25">
        <f t="shared" si="358"/>
        <v>0</v>
      </c>
      <c r="O305" s="19"/>
      <c r="P305" s="25">
        <f t="shared" si="359"/>
        <v>0</v>
      </c>
      <c r="Q305" s="26">
        <f>ROUND(G305-J305-L305-N305-P305,0)</f>
        <v>0</v>
      </c>
    </row>
    <row r="306" spans="2:17" ht="24.75" customHeight="1" x14ac:dyDescent="0.25">
      <c r="B306" s="14">
        <v>283</v>
      </c>
      <c r="C306" s="72" t="s">
        <v>313</v>
      </c>
      <c r="D306" s="75">
        <v>8900650</v>
      </c>
      <c r="E306" s="15">
        <f t="shared" ref="E306:E309" si="366">+IFERROR(G306/D306,"-")</f>
        <v>0</v>
      </c>
      <c r="F306" s="16">
        <f t="shared" ref="F306:F309" si="367">+D306*80%</f>
        <v>7120520</v>
      </c>
      <c r="G306" s="17"/>
      <c r="H306" s="18" t="str">
        <f t="shared" ref="H306:H309" si="368">IF(G306&lt;F306," OFERTA CON PRECIO APARENTEMENTE BAJO","VALOR MINIMO ACEPTABLE")</f>
        <v xml:space="preserve"> OFERTA CON PRECIO APARENTEMENTE BAJO</v>
      </c>
      <c r="I306" s="19"/>
      <c r="J306" s="25">
        <f t="shared" ref="J306:J309" si="369">+ROUND(G306*I306,0)</f>
        <v>0</v>
      </c>
      <c r="K306" s="19"/>
      <c r="L306" s="25">
        <f t="shared" ref="L306:L309" si="370">+ROUND(G306*K306,0)</f>
        <v>0</v>
      </c>
      <c r="M306" s="19"/>
      <c r="N306" s="25">
        <f t="shared" si="358"/>
        <v>0</v>
      </c>
      <c r="O306" s="19"/>
      <c r="P306" s="25">
        <f t="shared" si="359"/>
        <v>0</v>
      </c>
      <c r="Q306" s="26">
        <f t="shared" ref="Q306:Q309" si="371">ROUND(G306-J306-L306-N306-P306,0)</f>
        <v>0</v>
      </c>
    </row>
    <row r="307" spans="2:17" ht="24.75" customHeight="1" x14ac:dyDescent="0.25">
      <c r="B307" s="14">
        <v>284</v>
      </c>
      <c r="C307" s="72" t="s">
        <v>314</v>
      </c>
      <c r="D307" s="75">
        <v>2929390</v>
      </c>
      <c r="E307" s="15">
        <f t="shared" si="366"/>
        <v>0</v>
      </c>
      <c r="F307" s="16">
        <f t="shared" si="367"/>
        <v>2343512</v>
      </c>
      <c r="G307" s="17"/>
      <c r="H307" s="18" t="str">
        <f t="shared" si="368"/>
        <v xml:space="preserve"> OFERTA CON PRECIO APARENTEMENTE BAJO</v>
      </c>
      <c r="I307" s="19"/>
      <c r="J307" s="25">
        <f t="shared" si="369"/>
        <v>0</v>
      </c>
      <c r="K307" s="19"/>
      <c r="L307" s="25">
        <f t="shared" si="370"/>
        <v>0</v>
      </c>
      <c r="M307" s="19"/>
      <c r="N307" s="25">
        <f t="shared" si="358"/>
        <v>0</v>
      </c>
      <c r="O307" s="19"/>
      <c r="P307" s="25">
        <f t="shared" si="359"/>
        <v>0</v>
      </c>
      <c r="Q307" s="26">
        <f t="shared" si="371"/>
        <v>0</v>
      </c>
    </row>
    <row r="308" spans="2:17" ht="24.75" customHeight="1" x14ac:dyDescent="0.25">
      <c r="B308" s="14">
        <v>285</v>
      </c>
      <c r="C308" s="72" t="s">
        <v>315</v>
      </c>
      <c r="D308" s="75">
        <v>933106</v>
      </c>
      <c r="E308" s="15">
        <f t="shared" si="366"/>
        <v>0</v>
      </c>
      <c r="F308" s="16">
        <f t="shared" si="367"/>
        <v>746484.8</v>
      </c>
      <c r="G308" s="17"/>
      <c r="H308" s="18" t="str">
        <f t="shared" si="368"/>
        <v xml:space="preserve"> OFERTA CON PRECIO APARENTEMENTE BAJO</v>
      </c>
      <c r="I308" s="19"/>
      <c r="J308" s="25">
        <f t="shared" si="369"/>
        <v>0</v>
      </c>
      <c r="K308" s="19"/>
      <c r="L308" s="25">
        <f t="shared" si="370"/>
        <v>0</v>
      </c>
      <c r="M308" s="19"/>
      <c r="N308" s="25">
        <f t="shared" si="358"/>
        <v>0</v>
      </c>
      <c r="O308" s="19"/>
      <c r="P308" s="25">
        <f t="shared" si="359"/>
        <v>0</v>
      </c>
      <c r="Q308" s="26">
        <f t="shared" si="371"/>
        <v>0</v>
      </c>
    </row>
    <row r="309" spans="2:17" ht="24.75" customHeight="1" x14ac:dyDescent="0.25">
      <c r="B309" s="14">
        <v>286</v>
      </c>
      <c r="C309" s="72" t="s">
        <v>316</v>
      </c>
      <c r="D309" s="75">
        <v>903710</v>
      </c>
      <c r="E309" s="15">
        <f t="shared" si="366"/>
        <v>0</v>
      </c>
      <c r="F309" s="16">
        <f t="shared" si="367"/>
        <v>722968</v>
      </c>
      <c r="G309" s="17"/>
      <c r="H309" s="18" t="str">
        <f t="shared" si="368"/>
        <v xml:space="preserve"> OFERTA CON PRECIO APARENTEMENTE BAJO</v>
      </c>
      <c r="I309" s="19"/>
      <c r="J309" s="25">
        <f t="shared" si="369"/>
        <v>0</v>
      </c>
      <c r="K309" s="19"/>
      <c r="L309" s="25">
        <f t="shared" si="370"/>
        <v>0</v>
      </c>
      <c r="M309" s="19"/>
      <c r="N309" s="25">
        <f t="shared" si="358"/>
        <v>0</v>
      </c>
      <c r="O309" s="19"/>
      <c r="P309" s="25">
        <f t="shared" si="359"/>
        <v>0</v>
      </c>
      <c r="Q309" s="26">
        <f t="shared" si="371"/>
        <v>0</v>
      </c>
    </row>
    <row r="310" spans="2:17" ht="24.75" customHeight="1" x14ac:dyDescent="0.25">
      <c r="B310" s="14">
        <v>287</v>
      </c>
      <c r="C310" s="72" t="s">
        <v>317</v>
      </c>
      <c r="D310" s="75">
        <v>646370</v>
      </c>
      <c r="E310" s="15">
        <f>+IFERROR(G310/D310,"-")</f>
        <v>0</v>
      </c>
      <c r="F310" s="16">
        <f>+D310*80%</f>
        <v>517096</v>
      </c>
      <c r="G310" s="17"/>
      <c r="H310" s="18" t="str">
        <f>IF(G310&lt;F310," OFERTA CON PRECIO APARENTEMENTE BAJO","VALOR MINIMO ACEPTABLE")</f>
        <v xml:space="preserve"> OFERTA CON PRECIO APARENTEMENTE BAJO</v>
      </c>
      <c r="I310" s="19"/>
      <c r="J310" s="25">
        <f>+ROUND(G310*I310,0)</f>
        <v>0</v>
      </c>
      <c r="K310" s="19"/>
      <c r="L310" s="25">
        <f>+ROUND(G310*K310,0)</f>
        <v>0</v>
      </c>
      <c r="M310" s="19"/>
      <c r="N310" s="25">
        <f t="shared" si="358"/>
        <v>0</v>
      </c>
      <c r="O310" s="19"/>
      <c r="P310" s="25">
        <f t="shared" si="359"/>
        <v>0</v>
      </c>
      <c r="Q310" s="26">
        <f>ROUND(G310-J310-L310-N310-P310,0)</f>
        <v>0</v>
      </c>
    </row>
    <row r="311" spans="2:17" ht="24.75" customHeight="1" x14ac:dyDescent="0.25">
      <c r="B311" s="14">
        <v>288</v>
      </c>
      <c r="C311" s="72" t="s">
        <v>318</v>
      </c>
      <c r="D311" s="75">
        <v>559570</v>
      </c>
      <c r="E311" s="15">
        <f t="shared" ref="E311:E314" si="372">+IFERROR(G311/D311,"-")</f>
        <v>0</v>
      </c>
      <c r="F311" s="16">
        <f t="shared" ref="F311:F314" si="373">+D311*80%</f>
        <v>447656</v>
      </c>
      <c r="G311" s="17"/>
      <c r="H311" s="18" t="str">
        <f t="shared" ref="H311:H314" si="374">IF(G311&lt;F311," OFERTA CON PRECIO APARENTEMENTE BAJO","VALOR MINIMO ACEPTABLE")</f>
        <v xml:space="preserve"> OFERTA CON PRECIO APARENTEMENTE BAJO</v>
      </c>
      <c r="I311" s="19"/>
      <c r="J311" s="25">
        <f t="shared" ref="J311:J314" si="375">+ROUND(G311*I311,0)</f>
        <v>0</v>
      </c>
      <c r="K311" s="19"/>
      <c r="L311" s="25">
        <f t="shared" ref="L311:L314" si="376">+ROUND(G311*K311,0)</f>
        <v>0</v>
      </c>
      <c r="M311" s="19"/>
      <c r="N311" s="25">
        <f t="shared" si="358"/>
        <v>0</v>
      </c>
      <c r="O311" s="19"/>
      <c r="P311" s="25">
        <f t="shared" si="359"/>
        <v>0</v>
      </c>
      <c r="Q311" s="26">
        <f t="shared" ref="Q311:Q314" si="377">ROUND(G311-J311-L311-N311-P311,0)</f>
        <v>0</v>
      </c>
    </row>
    <row r="312" spans="2:17" ht="24.75" customHeight="1" x14ac:dyDescent="0.25">
      <c r="B312" s="14">
        <v>289</v>
      </c>
      <c r="C312" s="72" t="s">
        <v>319</v>
      </c>
      <c r="D312" s="75">
        <v>104605</v>
      </c>
      <c r="E312" s="15">
        <f t="shared" si="372"/>
        <v>0</v>
      </c>
      <c r="F312" s="16">
        <f t="shared" si="373"/>
        <v>83684</v>
      </c>
      <c r="G312" s="17"/>
      <c r="H312" s="18" t="str">
        <f t="shared" si="374"/>
        <v xml:space="preserve"> OFERTA CON PRECIO APARENTEMENTE BAJO</v>
      </c>
      <c r="I312" s="19"/>
      <c r="J312" s="25">
        <f t="shared" si="375"/>
        <v>0</v>
      </c>
      <c r="K312" s="19"/>
      <c r="L312" s="25">
        <f t="shared" si="376"/>
        <v>0</v>
      </c>
      <c r="M312" s="19"/>
      <c r="N312" s="25">
        <f t="shared" si="358"/>
        <v>0</v>
      </c>
      <c r="O312" s="19"/>
      <c r="P312" s="25">
        <f t="shared" si="359"/>
        <v>0</v>
      </c>
      <c r="Q312" s="26">
        <f t="shared" si="377"/>
        <v>0</v>
      </c>
    </row>
    <row r="313" spans="2:17" ht="24.75" customHeight="1" x14ac:dyDescent="0.25">
      <c r="B313" s="14">
        <v>290</v>
      </c>
      <c r="C313" s="72" t="s">
        <v>320</v>
      </c>
      <c r="D313" s="75">
        <v>622030</v>
      </c>
      <c r="E313" s="15">
        <f t="shared" si="372"/>
        <v>0</v>
      </c>
      <c r="F313" s="16">
        <f t="shared" si="373"/>
        <v>497624</v>
      </c>
      <c r="G313" s="17"/>
      <c r="H313" s="18" t="str">
        <f t="shared" si="374"/>
        <v xml:space="preserve"> OFERTA CON PRECIO APARENTEMENTE BAJO</v>
      </c>
      <c r="I313" s="19"/>
      <c r="J313" s="25">
        <f t="shared" si="375"/>
        <v>0</v>
      </c>
      <c r="K313" s="19"/>
      <c r="L313" s="25">
        <f t="shared" si="376"/>
        <v>0</v>
      </c>
      <c r="M313" s="19"/>
      <c r="N313" s="25">
        <f t="shared" si="358"/>
        <v>0</v>
      </c>
      <c r="O313" s="19"/>
      <c r="P313" s="25">
        <f t="shared" si="359"/>
        <v>0</v>
      </c>
      <c r="Q313" s="26">
        <f t="shared" si="377"/>
        <v>0</v>
      </c>
    </row>
    <row r="314" spans="2:17" ht="24.75" customHeight="1" x14ac:dyDescent="0.25">
      <c r="B314" s="14">
        <v>291</v>
      </c>
      <c r="C314" s="72" t="s">
        <v>321</v>
      </c>
      <c r="D314" s="75">
        <v>486945</v>
      </c>
      <c r="E314" s="15">
        <f t="shared" si="372"/>
        <v>0</v>
      </c>
      <c r="F314" s="16">
        <f t="shared" si="373"/>
        <v>389556</v>
      </c>
      <c r="G314" s="17"/>
      <c r="H314" s="18" t="str">
        <f t="shared" si="374"/>
        <v xml:space="preserve"> OFERTA CON PRECIO APARENTEMENTE BAJO</v>
      </c>
      <c r="I314" s="19"/>
      <c r="J314" s="25">
        <f t="shared" si="375"/>
        <v>0</v>
      </c>
      <c r="K314" s="19"/>
      <c r="L314" s="25">
        <f t="shared" si="376"/>
        <v>0</v>
      </c>
      <c r="M314" s="19"/>
      <c r="N314" s="25">
        <f t="shared" si="358"/>
        <v>0</v>
      </c>
      <c r="O314" s="19"/>
      <c r="P314" s="25">
        <f t="shared" si="359"/>
        <v>0</v>
      </c>
      <c r="Q314" s="26">
        <f t="shared" si="377"/>
        <v>0</v>
      </c>
    </row>
    <row r="315" spans="2:17" ht="24.75" customHeight="1" x14ac:dyDescent="0.25">
      <c r="B315" s="14">
        <v>292</v>
      </c>
      <c r="C315" s="72" t="s">
        <v>322</v>
      </c>
      <c r="D315" s="75">
        <v>99785</v>
      </c>
      <c r="E315" s="15">
        <f>+IFERROR(G315/D315,"-")</f>
        <v>0</v>
      </c>
      <c r="F315" s="16">
        <f>+D315*80%</f>
        <v>79828</v>
      </c>
      <c r="G315" s="17"/>
      <c r="H315" s="18" t="str">
        <f>IF(G315&lt;F315," OFERTA CON PRECIO APARENTEMENTE BAJO","VALOR MINIMO ACEPTABLE")</f>
        <v xml:space="preserve"> OFERTA CON PRECIO APARENTEMENTE BAJO</v>
      </c>
      <c r="I315" s="19"/>
      <c r="J315" s="25">
        <f>+ROUND(G315*I315,0)</f>
        <v>0</v>
      </c>
      <c r="K315" s="19"/>
      <c r="L315" s="25">
        <f>+ROUND(G315*K315,0)</f>
        <v>0</v>
      </c>
      <c r="M315" s="19"/>
      <c r="N315" s="25">
        <f t="shared" si="358"/>
        <v>0</v>
      </c>
      <c r="O315" s="19"/>
      <c r="P315" s="25">
        <f t="shared" si="359"/>
        <v>0</v>
      </c>
      <c r="Q315" s="26">
        <f>ROUND(G315-J315-L315-N315-P315,0)</f>
        <v>0</v>
      </c>
    </row>
    <row r="316" spans="2:17" ht="24.75" customHeight="1" x14ac:dyDescent="0.25">
      <c r="B316" s="14">
        <v>293</v>
      </c>
      <c r="C316" s="72" t="s">
        <v>323</v>
      </c>
      <c r="D316" s="75">
        <v>1373695</v>
      </c>
      <c r="E316" s="15">
        <f t="shared" ref="E316:E319" si="378">+IFERROR(G316/D316,"-")</f>
        <v>0</v>
      </c>
      <c r="F316" s="16">
        <f t="shared" ref="F316:F319" si="379">+D316*80%</f>
        <v>1098956</v>
      </c>
      <c r="G316" s="17"/>
      <c r="H316" s="18" t="str">
        <f t="shared" ref="H316:H319" si="380">IF(G316&lt;F316," OFERTA CON PRECIO APARENTEMENTE BAJO","VALOR MINIMO ACEPTABLE")</f>
        <v xml:space="preserve"> OFERTA CON PRECIO APARENTEMENTE BAJO</v>
      </c>
      <c r="I316" s="19"/>
      <c r="J316" s="25">
        <f t="shared" ref="J316:J319" si="381">+ROUND(G316*I316,0)</f>
        <v>0</v>
      </c>
      <c r="K316" s="19"/>
      <c r="L316" s="25">
        <f t="shared" ref="L316:L319" si="382">+ROUND(G316*K316,0)</f>
        <v>0</v>
      </c>
      <c r="M316" s="19"/>
      <c r="N316" s="25">
        <f t="shared" si="358"/>
        <v>0</v>
      </c>
      <c r="O316" s="19"/>
      <c r="P316" s="25">
        <f t="shared" si="359"/>
        <v>0</v>
      </c>
      <c r="Q316" s="26">
        <f t="shared" ref="Q316:Q319" si="383">ROUND(G316-J316-L316-N316-P316,0)</f>
        <v>0</v>
      </c>
    </row>
    <row r="317" spans="2:17" ht="24.75" customHeight="1" x14ac:dyDescent="0.25">
      <c r="B317" s="14">
        <v>294</v>
      </c>
      <c r="C317" s="72" t="s">
        <v>324</v>
      </c>
      <c r="D317" s="75">
        <v>1046305</v>
      </c>
      <c r="E317" s="15">
        <f t="shared" si="378"/>
        <v>0</v>
      </c>
      <c r="F317" s="16">
        <f t="shared" si="379"/>
        <v>837044</v>
      </c>
      <c r="G317" s="17"/>
      <c r="H317" s="18" t="str">
        <f t="shared" si="380"/>
        <v xml:space="preserve"> OFERTA CON PRECIO APARENTEMENTE BAJO</v>
      </c>
      <c r="I317" s="19"/>
      <c r="J317" s="25">
        <f t="shared" si="381"/>
        <v>0</v>
      </c>
      <c r="K317" s="19"/>
      <c r="L317" s="25">
        <f t="shared" si="382"/>
        <v>0</v>
      </c>
      <c r="M317" s="19"/>
      <c r="N317" s="25">
        <f t="shared" si="358"/>
        <v>0</v>
      </c>
      <c r="O317" s="19"/>
      <c r="P317" s="25">
        <f t="shared" si="359"/>
        <v>0</v>
      </c>
      <c r="Q317" s="26">
        <f t="shared" si="383"/>
        <v>0</v>
      </c>
    </row>
    <row r="318" spans="2:17" ht="24.75" customHeight="1" x14ac:dyDescent="0.25">
      <c r="B318" s="14">
        <v>295</v>
      </c>
      <c r="C318" s="72" t="s">
        <v>325</v>
      </c>
      <c r="D318" s="75">
        <v>1446272</v>
      </c>
      <c r="E318" s="15">
        <f t="shared" si="378"/>
        <v>0</v>
      </c>
      <c r="F318" s="16">
        <f t="shared" si="379"/>
        <v>1157017.6000000001</v>
      </c>
      <c r="G318" s="17"/>
      <c r="H318" s="18" t="str">
        <f t="shared" si="380"/>
        <v xml:space="preserve"> OFERTA CON PRECIO APARENTEMENTE BAJO</v>
      </c>
      <c r="I318" s="19"/>
      <c r="J318" s="25">
        <f t="shared" si="381"/>
        <v>0</v>
      </c>
      <c r="K318" s="19"/>
      <c r="L318" s="25">
        <f t="shared" si="382"/>
        <v>0</v>
      </c>
      <c r="M318" s="19"/>
      <c r="N318" s="25">
        <f t="shared" si="358"/>
        <v>0</v>
      </c>
      <c r="O318" s="19"/>
      <c r="P318" s="25">
        <f t="shared" si="359"/>
        <v>0</v>
      </c>
      <c r="Q318" s="26">
        <f t="shared" si="383"/>
        <v>0</v>
      </c>
    </row>
    <row r="319" spans="2:17" ht="24.75" customHeight="1" x14ac:dyDescent="0.25">
      <c r="B319" s="14">
        <v>296</v>
      </c>
      <c r="C319" s="72" t="s">
        <v>326</v>
      </c>
      <c r="D319" s="75">
        <v>1199185</v>
      </c>
      <c r="E319" s="15">
        <f t="shared" si="378"/>
        <v>0</v>
      </c>
      <c r="F319" s="16">
        <f t="shared" si="379"/>
        <v>959348</v>
      </c>
      <c r="G319" s="17"/>
      <c r="H319" s="18" t="str">
        <f t="shared" si="380"/>
        <v xml:space="preserve"> OFERTA CON PRECIO APARENTEMENTE BAJO</v>
      </c>
      <c r="I319" s="19"/>
      <c r="J319" s="25">
        <f t="shared" si="381"/>
        <v>0</v>
      </c>
      <c r="K319" s="19"/>
      <c r="L319" s="25">
        <f t="shared" si="382"/>
        <v>0</v>
      </c>
      <c r="M319" s="19"/>
      <c r="N319" s="25">
        <f t="shared" si="358"/>
        <v>0</v>
      </c>
      <c r="O319" s="19"/>
      <c r="P319" s="25">
        <f t="shared" si="359"/>
        <v>0</v>
      </c>
      <c r="Q319" s="26">
        <f t="shared" si="383"/>
        <v>0</v>
      </c>
    </row>
    <row r="320" spans="2:17" ht="24.75" customHeight="1" x14ac:dyDescent="0.25">
      <c r="B320" s="14">
        <v>297</v>
      </c>
      <c r="C320" s="72" t="s">
        <v>327</v>
      </c>
      <c r="D320" s="75">
        <v>234295</v>
      </c>
      <c r="E320" s="15">
        <f>+IFERROR(G320/D320,"-")</f>
        <v>0</v>
      </c>
      <c r="F320" s="16">
        <f>+D320*80%</f>
        <v>187436</v>
      </c>
      <c r="G320" s="17"/>
      <c r="H320" s="18" t="str">
        <f>IF(G320&lt;F320," OFERTA CON PRECIO APARENTEMENTE BAJO","VALOR MINIMO ACEPTABLE")</f>
        <v xml:space="preserve"> OFERTA CON PRECIO APARENTEMENTE BAJO</v>
      </c>
      <c r="I320" s="19"/>
      <c r="J320" s="25">
        <f>+ROUND(G320*I320,0)</f>
        <v>0</v>
      </c>
      <c r="K320" s="19"/>
      <c r="L320" s="25">
        <f>+ROUND(G320*K320,0)</f>
        <v>0</v>
      </c>
      <c r="M320" s="19"/>
      <c r="N320" s="25">
        <f t="shared" si="358"/>
        <v>0</v>
      </c>
      <c r="O320" s="19"/>
      <c r="P320" s="25">
        <f t="shared" si="359"/>
        <v>0</v>
      </c>
      <c r="Q320" s="26">
        <f>ROUND(G320-J320-L320-N320-P320,0)</f>
        <v>0</v>
      </c>
    </row>
    <row r="321" spans="2:17" ht="24.75" customHeight="1" x14ac:dyDescent="0.25">
      <c r="B321" s="14">
        <v>298</v>
      </c>
      <c r="C321" s="72" t="s">
        <v>328</v>
      </c>
      <c r="D321" s="75">
        <v>2154610</v>
      </c>
      <c r="E321" s="15">
        <f t="shared" ref="E321:E324" si="384">+IFERROR(G321/D321,"-")</f>
        <v>0</v>
      </c>
      <c r="F321" s="16">
        <f t="shared" ref="F321:F324" si="385">+D321*80%</f>
        <v>1723688</v>
      </c>
      <c r="G321" s="17"/>
      <c r="H321" s="18" t="str">
        <f t="shared" ref="H321:H324" si="386">IF(G321&lt;F321," OFERTA CON PRECIO APARENTEMENTE BAJO","VALOR MINIMO ACEPTABLE")</f>
        <v xml:space="preserve"> OFERTA CON PRECIO APARENTEMENTE BAJO</v>
      </c>
      <c r="I321" s="19"/>
      <c r="J321" s="25">
        <f t="shared" ref="J321:J324" si="387">+ROUND(G321*I321,0)</f>
        <v>0</v>
      </c>
      <c r="K321" s="19"/>
      <c r="L321" s="25">
        <f t="shared" ref="L321:L324" si="388">+ROUND(G321*K321,0)</f>
        <v>0</v>
      </c>
      <c r="M321" s="19"/>
      <c r="N321" s="25">
        <f t="shared" si="358"/>
        <v>0</v>
      </c>
      <c r="O321" s="19"/>
      <c r="P321" s="25">
        <f t="shared" si="359"/>
        <v>0</v>
      </c>
      <c r="Q321" s="26">
        <f t="shared" ref="Q321:Q324" si="389">ROUND(G321-J321-L321-N321-P321,0)</f>
        <v>0</v>
      </c>
    </row>
    <row r="322" spans="2:17" ht="24.75" customHeight="1" x14ac:dyDescent="0.25">
      <c r="B322" s="14">
        <v>299</v>
      </c>
      <c r="C322" s="72" t="s">
        <v>329</v>
      </c>
      <c r="D322" s="75">
        <v>858647</v>
      </c>
      <c r="E322" s="15">
        <f t="shared" si="384"/>
        <v>0</v>
      </c>
      <c r="F322" s="16">
        <f t="shared" si="385"/>
        <v>686917.60000000009</v>
      </c>
      <c r="G322" s="17"/>
      <c r="H322" s="18" t="str">
        <f t="shared" si="386"/>
        <v xml:space="preserve"> OFERTA CON PRECIO APARENTEMENTE BAJO</v>
      </c>
      <c r="I322" s="19"/>
      <c r="J322" s="25">
        <f t="shared" si="387"/>
        <v>0</v>
      </c>
      <c r="K322" s="19"/>
      <c r="L322" s="25">
        <f t="shared" si="388"/>
        <v>0</v>
      </c>
      <c r="M322" s="19"/>
      <c r="N322" s="25">
        <f t="shared" si="358"/>
        <v>0</v>
      </c>
      <c r="O322" s="19"/>
      <c r="P322" s="25">
        <f t="shared" si="359"/>
        <v>0</v>
      </c>
      <c r="Q322" s="26">
        <f t="shared" si="389"/>
        <v>0</v>
      </c>
    </row>
    <row r="323" spans="2:17" ht="24.75" customHeight="1" x14ac:dyDescent="0.25">
      <c r="B323" s="14">
        <v>300</v>
      </c>
      <c r="C323" s="72" t="s">
        <v>330</v>
      </c>
      <c r="D323" s="75">
        <v>1684944</v>
      </c>
      <c r="E323" s="15">
        <f t="shared" si="384"/>
        <v>0</v>
      </c>
      <c r="F323" s="16">
        <f t="shared" si="385"/>
        <v>1347955.2000000002</v>
      </c>
      <c r="G323" s="17"/>
      <c r="H323" s="18" t="str">
        <f t="shared" si="386"/>
        <v xml:space="preserve"> OFERTA CON PRECIO APARENTEMENTE BAJO</v>
      </c>
      <c r="I323" s="19"/>
      <c r="J323" s="25">
        <f t="shared" si="387"/>
        <v>0</v>
      </c>
      <c r="K323" s="19"/>
      <c r="L323" s="25">
        <f t="shared" si="388"/>
        <v>0</v>
      </c>
      <c r="M323" s="19"/>
      <c r="N323" s="25">
        <f t="shared" si="358"/>
        <v>0</v>
      </c>
      <c r="O323" s="19"/>
      <c r="P323" s="25">
        <f t="shared" si="359"/>
        <v>0</v>
      </c>
      <c r="Q323" s="26">
        <f t="shared" si="389"/>
        <v>0</v>
      </c>
    </row>
    <row r="324" spans="2:17" ht="24.75" customHeight="1" x14ac:dyDescent="0.25">
      <c r="B324" s="14">
        <v>301</v>
      </c>
      <c r="C324" s="72" t="s">
        <v>331</v>
      </c>
      <c r="D324" s="75">
        <v>616400</v>
      </c>
      <c r="E324" s="15">
        <f t="shared" si="384"/>
        <v>0</v>
      </c>
      <c r="F324" s="16">
        <f t="shared" si="385"/>
        <v>493120</v>
      </c>
      <c r="G324" s="17"/>
      <c r="H324" s="18" t="str">
        <f t="shared" si="386"/>
        <v xml:space="preserve"> OFERTA CON PRECIO APARENTEMENTE BAJO</v>
      </c>
      <c r="I324" s="19"/>
      <c r="J324" s="25">
        <f t="shared" si="387"/>
        <v>0</v>
      </c>
      <c r="K324" s="19"/>
      <c r="L324" s="25">
        <f t="shared" si="388"/>
        <v>0</v>
      </c>
      <c r="M324" s="19"/>
      <c r="N324" s="25">
        <f t="shared" si="358"/>
        <v>0</v>
      </c>
      <c r="O324" s="19"/>
      <c r="P324" s="25">
        <f t="shared" si="359"/>
        <v>0</v>
      </c>
      <c r="Q324" s="26">
        <f t="shared" si="389"/>
        <v>0</v>
      </c>
    </row>
    <row r="325" spans="2:17" ht="24.75" customHeight="1" x14ac:dyDescent="0.25">
      <c r="B325" s="14">
        <v>302</v>
      </c>
      <c r="C325" s="72" t="s">
        <v>332</v>
      </c>
      <c r="D325" s="75">
        <v>3685660</v>
      </c>
      <c r="E325" s="15">
        <f>+IFERROR(G325/D325,"-")</f>
        <v>0</v>
      </c>
      <c r="F325" s="16">
        <f>+D325*80%</f>
        <v>2948528</v>
      </c>
      <c r="G325" s="17"/>
      <c r="H325" s="18" t="str">
        <f>IF(G325&lt;F325," OFERTA CON PRECIO APARENTEMENTE BAJO","VALOR MINIMO ACEPTABLE")</f>
        <v xml:space="preserve"> OFERTA CON PRECIO APARENTEMENTE BAJO</v>
      </c>
      <c r="I325" s="19"/>
      <c r="J325" s="25">
        <f>+ROUND(G325*I325,0)</f>
        <v>0</v>
      </c>
      <c r="K325" s="19"/>
      <c r="L325" s="25">
        <f>+ROUND(G325*K325,0)</f>
        <v>0</v>
      </c>
      <c r="M325" s="19"/>
      <c r="N325" s="25">
        <f t="shared" si="358"/>
        <v>0</v>
      </c>
      <c r="O325" s="19"/>
      <c r="P325" s="25">
        <f t="shared" si="359"/>
        <v>0</v>
      </c>
      <c r="Q325" s="26">
        <f>ROUND(G325-J325-L325-N325-P325,0)</f>
        <v>0</v>
      </c>
    </row>
    <row r="326" spans="2:17" ht="24.75" customHeight="1" x14ac:dyDescent="0.25">
      <c r="B326" s="14">
        <v>303</v>
      </c>
      <c r="C326" s="72" t="s">
        <v>333</v>
      </c>
      <c r="D326" s="75">
        <v>292575</v>
      </c>
      <c r="E326" s="15">
        <f t="shared" ref="E326:E329" si="390">+IFERROR(G326/D326,"-")</f>
        <v>0</v>
      </c>
      <c r="F326" s="16">
        <f t="shared" ref="F326:F329" si="391">+D326*80%</f>
        <v>234060</v>
      </c>
      <c r="G326" s="17"/>
      <c r="H326" s="18" t="str">
        <f t="shared" ref="H326:H329" si="392">IF(G326&lt;F326," OFERTA CON PRECIO APARENTEMENTE BAJO","VALOR MINIMO ACEPTABLE")</f>
        <v xml:space="preserve"> OFERTA CON PRECIO APARENTEMENTE BAJO</v>
      </c>
      <c r="I326" s="19"/>
      <c r="J326" s="25">
        <f t="shared" ref="J326:J329" si="393">+ROUND(G326*I326,0)</f>
        <v>0</v>
      </c>
      <c r="K326" s="19"/>
      <c r="L326" s="25">
        <f t="shared" ref="L326:L329" si="394">+ROUND(G326*K326,0)</f>
        <v>0</v>
      </c>
      <c r="M326" s="19"/>
      <c r="N326" s="25">
        <f t="shared" si="358"/>
        <v>0</v>
      </c>
      <c r="O326" s="19"/>
      <c r="P326" s="25">
        <f t="shared" si="359"/>
        <v>0</v>
      </c>
      <c r="Q326" s="26">
        <f t="shared" ref="Q326:Q329" si="395">ROUND(G326-J326-L326-N326-P326,0)</f>
        <v>0</v>
      </c>
    </row>
    <row r="327" spans="2:17" ht="24.75" customHeight="1" x14ac:dyDescent="0.25">
      <c r="B327" s="14">
        <v>304</v>
      </c>
      <c r="C327" s="72" t="s">
        <v>334</v>
      </c>
      <c r="D327" s="75">
        <v>90000</v>
      </c>
      <c r="E327" s="15">
        <f t="shared" si="390"/>
        <v>0</v>
      </c>
      <c r="F327" s="16">
        <f t="shared" si="391"/>
        <v>72000</v>
      </c>
      <c r="G327" s="17"/>
      <c r="H327" s="18" t="str">
        <f t="shared" si="392"/>
        <v xml:space="preserve"> OFERTA CON PRECIO APARENTEMENTE BAJO</v>
      </c>
      <c r="I327" s="19"/>
      <c r="J327" s="25">
        <f t="shared" si="393"/>
        <v>0</v>
      </c>
      <c r="K327" s="19"/>
      <c r="L327" s="25">
        <f t="shared" si="394"/>
        <v>0</v>
      </c>
      <c r="M327" s="19"/>
      <c r="N327" s="25">
        <f t="shared" si="358"/>
        <v>0</v>
      </c>
      <c r="O327" s="19"/>
      <c r="P327" s="25">
        <f t="shared" si="359"/>
        <v>0</v>
      </c>
      <c r="Q327" s="26">
        <f t="shared" si="395"/>
        <v>0</v>
      </c>
    </row>
    <row r="328" spans="2:17" ht="24.75" customHeight="1" x14ac:dyDescent="0.25">
      <c r="B328" s="14">
        <v>305</v>
      </c>
      <c r="C328" s="72" t="s">
        <v>335</v>
      </c>
      <c r="D328" s="75">
        <v>18000</v>
      </c>
      <c r="E328" s="15">
        <f t="shared" si="390"/>
        <v>0</v>
      </c>
      <c r="F328" s="16">
        <f t="shared" si="391"/>
        <v>14400</v>
      </c>
      <c r="G328" s="17"/>
      <c r="H328" s="18" t="str">
        <f t="shared" si="392"/>
        <v xml:space="preserve"> OFERTA CON PRECIO APARENTEMENTE BAJO</v>
      </c>
      <c r="I328" s="19"/>
      <c r="J328" s="25">
        <f t="shared" si="393"/>
        <v>0</v>
      </c>
      <c r="K328" s="19"/>
      <c r="L328" s="25">
        <f t="shared" si="394"/>
        <v>0</v>
      </c>
      <c r="M328" s="19"/>
      <c r="N328" s="25">
        <f t="shared" si="358"/>
        <v>0</v>
      </c>
      <c r="O328" s="19"/>
      <c r="P328" s="25">
        <f t="shared" si="359"/>
        <v>0</v>
      </c>
      <c r="Q328" s="26">
        <f t="shared" si="395"/>
        <v>0</v>
      </c>
    </row>
    <row r="329" spans="2:17" ht="24.75" customHeight="1" x14ac:dyDescent="0.25">
      <c r="B329" s="14">
        <v>306</v>
      </c>
      <c r="C329" s="72" t="s">
        <v>336</v>
      </c>
      <c r="D329" s="75">
        <v>3599310</v>
      </c>
      <c r="E329" s="15">
        <f t="shared" si="390"/>
        <v>0</v>
      </c>
      <c r="F329" s="16">
        <f t="shared" si="391"/>
        <v>2879448</v>
      </c>
      <c r="G329" s="17"/>
      <c r="H329" s="18" t="str">
        <f t="shared" si="392"/>
        <v xml:space="preserve"> OFERTA CON PRECIO APARENTEMENTE BAJO</v>
      </c>
      <c r="I329" s="19"/>
      <c r="J329" s="25">
        <f t="shared" si="393"/>
        <v>0</v>
      </c>
      <c r="K329" s="19"/>
      <c r="L329" s="25">
        <f t="shared" si="394"/>
        <v>0</v>
      </c>
      <c r="M329" s="19"/>
      <c r="N329" s="25">
        <f t="shared" si="358"/>
        <v>0</v>
      </c>
      <c r="O329" s="19"/>
      <c r="P329" s="25">
        <f t="shared" si="359"/>
        <v>0</v>
      </c>
      <c r="Q329" s="26">
        <f t="shared" si="395"/>
        <v>0</v>
      </c>
    </row>
    <row r="330" spans="2:17" ht="24.75" customHeight="1" x14ac:dyDescent="0.25">
      <c r="B330" s="14">
        <v>307</v>
      </c>
      <c r="C330" s="72" t="s">
        <v>337</v>
      </c>
      <c r="D330" s="75">
        <v>1089430</v>
      </c>
      <c r="E330" s="15">
        <f>+IFERROR(G330/D330,"-")</f>
        <v>0</v>
      </c>
      <c r="F330" s="16">
        <f>+D330*80%</f>
        <v>871544</v>
      </c>
      <c r="G330" s="17"/>
      <c r="H330" s="18" t="str">
        <f>IF(G330&lt;F330," OFERTA CON PRECIO APARENTEMENTE BAJO","VALOR MINIMO ACEPTABLE")</f>
        <v xml:space="preserve"> OFERTA CON PRECIO APARENTEMENTE BAJO</v>
      </c>
      <c r="I330" s="19"/>
      <c r="J330" s="25">
        <f>+ROUND(G330*I330,0)</f>
        <v>0</v>
      </c>
      <c r="K330" s="19"/>
      <c r="L330" s="25">
        <f>+ROUND(G330*K330,0)</f>
        <v>0</v>
      </c>
      <c r="M330" s="19"/>
      <c r="N330" s="25">
        <f t="shared" si="358"/>
        <v>0</v>
      </c>
      <c r="O330" s="19"/>
      <c r="P330" s="25">
        <f t="shared" si="359"/>
        <v>0</v>
      </c>
      <c r="Q330" s="26">
        <f>ROUND(G330-J330-L330-N330-P330,0)</f>
        <v>0</v>
      </c>
    </row>
    <row r="331" spans="2:17" ht="24.75" customHeight="1" x14ac:dyDescent="0.25">
      <c r="B331" s="14">
        <v>308</v>
      </c>
      <c r="C331" s="72" t="s">
        <v>338</v>
      </c>
      <c r="D331" s="75">
        <v>1048100</v>
      </c>
      <c r="E331" s="15">
        <f t="shared" ref="E331:E334" si="396">+IFERROR(G331/D331,"-")</f>
        <v>0</v>
      </c>
      <c r="F331" s="16">
        <f t="shared" ref="F331:F334" si="397">+D331*80%</f>
        <v>838480</v>
      </c>
      <c r="G331" s="17"/>
      <c r="H331" s="18" t="str">
        <f t="shared" ref="H331:H334" si="398">IF(G331&lt;F331," OFERTA CON PRECIO APARENTEMENTE BAJO","VALOR MINIMO ACEPTABLE")</f>
        <v xml:space="preserve"> OFERTA CON PRECIO APARENTEMENTE BAJO</v>
      </c>
      <c r="I331" s="19"/>
      <c r="J331" s="25">
        <f t="shared" ref="J331:J334" si="399">+ROUND(G331*I331,0)</f>
        <v>0</v>
      </c>
      <c r="K331" s="19"/>
      <c r="L331" s="25">
        <f t="shared" ref="L331:L334" si="400">+ROUND(G331*K331,0)</f>
        <v>0</v>
      </c>
      <c r="M331" s="19"/>
      <c r="N331" s="25">
        <f t="shared" si="358"/>
        <v>0</v>
      </c>
      <c r="O331" s="19"/>
      <c r="P331" s="25">
        <f t="shared" si="359"/>
        <v>0</v>
      </c>
      <c r="Q331" s="26">
        <f t="shared" ref="Q331:Q334" si="401">ROUND(G331-J331-L331-N331-P331,0)</f>
        <v>0</v>
      </c>
    </row>
    <row r="332" spans="2:17" ht="24.75" customHeight="1" x14ac:dyDescent="0.25">
      <c r="B332" s="14">
        <v>309</v>
      </c>
      <c r="C332" s="72" t="s">
        <v>339</v>
      </c>
      <c r="D332" s="75">
        <v>926520</v>
      </c>
      <c r="E332" s="15">
        <f t="shared" si="396"/>
        <v>0</v>
      </c>
      <c r="F332" s="16">
        <f t="shared" si="397"/>
        <v>741216</v>
      </c>
      <c r="G332" s="17"/>
      <c r="H332" s="18" t="str">
        <f t="shared" si="398"/>
        <v xml:space="preserve"> OFERTA CON PRECIO APARENTEMENTE BAJO</v>
      </c>
      <c r="I332" s="19"/>
      <c r="J332" s="25">
        <f t="shared" si="399"/>
        <v>0</v>
      </c>
      <c r="K332" s="19"/>
      <c r="L332" s="25">
        <f t="shared" si="400"/>
        <v>0</v>
      </c>
      <c r="M332" s="19"/>
      <c r="N332" s="25">
        <f t="shared" si="358"/>
        <v>0</v>
      </c>
      <c r="O332" s="19"/>
      <c r="P332" s="25">
        <f t="shared" si="359"/>
        <v>0</v>
      </c>
      <c r="Q332" s="26">
        <f t="shared" si="401"/>
        <v>0</v>
      </c>
    </row>
    <row r="333" spans="2:17" ht="24.75" customHeight="1" x14ac:dyDescent="0.25">
      <c r="B333" s="14">
        <v>310</v>
      </c>
      <c r="C333" s="72" t="s">
        <v>340</v>
      </c>
      <c r="D333" s="75">
        <v>994205</v>
      </c>
      <c r="E333" s="15">
        <f t="shared" si="396"/>
        <v>0</v>
      </c>
      <c r="F333" s="16">
        <f t="shared" si="397"/>
        <v>795364</v>
      </c>
      <c r="G333" s="17"/>
      <c r="H333" s="18" t="str">
        <f t="shared" si="398"/>
        <v xml:space="preserve"> OFERTA CON PRECIO APARENTEMENTE BAJO</v>
      </c>
      <c r="I333" s="19"/>
      <c r="J333" s="25">
        <f t="shared" si="399"/>
        <v>0</v>
      </c>
      <c r="K333" s="19"/>
      <c r="L333" s="25">
        <f t="shared" si="400"/>
        <v>0</v>
      </c>
      <c r="M333" s="19"/>
      <c r="N333" s="25">
        <f t="shared" si="358"/>
        <v>0</v>
      </c>
      <c r="O333" s="19"/>
      <c r="P333" s="25">
        <f t="shared" si="359"/>
        <v>0</v>
      </c>
      <c r="Q333" s="26">
        <f t="shared" si="401"/>
        <v>0</v>
      </c>
    </row>
    <row r="334" spans="2:17" ht="24.75" customHeight="1" x14ac:dyDescent="0.25">
      <c r="B334" s="14">
        <v>311</v>
      </c>
      <c r="C334" s="72" t="s">
        <v>341</v>
      </c>
      <c r="D334" s="75">
        <v>56085</v>
      </c>
      <c r="E334" s="15">
        <f t="shared" si="396"/>
        <v>0</v>
      </c>
      <c r="F334" s="16">
        <f t="shared" si="397"/>
        <v>44868</v>
      </c>
      <c r="G334" s="17"/>
      <c r="H334" s="18" t="str">
        <f t="shared" si="398"/>
        <v xml:space="preserve"> OFERTA CON PRECIO APARENTEMENTE BAJO</v>
      </c>
      <c r="I334" s="19"/>
      <c r="J334" s="25">
        <f t="shared" si="399"/>
        <v>0</v>
      </c>
      <c r="K334" s="19"/>
      <c r="L334" s="25">
        <f t="shared" si="400"/>
        <v>0</v>
      </c>
      <c r="M334" s="19"/>
      <c r="N334" s="25">
        <f t="shared" si="358"/>
        <v>0</v>
      </c>
      <c r="O334" s="19"/>
      <c r="P334" s="25">
        <f t="shared" si="359"/>
        <v>0</v>
      </c>
      <c r="Q334" s="26">
        <f t="shared" si="401"/>
        <v>0</v>
      </c>
    </row>
    <row r="335" spans="2:17" ht="24.75" customHeight="1" x14ac:dyDescent="0.25">
      <c r="B335" s="14">
        <v>312</v>
      </c>
      <c r="C335" s="72" t="s">
        <v>342</v>
      </c>
      <c r="D335" s="75">
        <v>233250</v>
      </c>
      <c r="E335" s="15">
        <f>+IFERROR(G335/D335,"-")</f>
        <v>0</v>
      </c>
      <c r="F335" s="16">
        <f>+D335*80%</f>
        <v>186600</v>
      </c>
      <c r="G335" s="17"/>
      <c r="H335" s="18" t="str">
        <f>IF(G335&lt;F335," OFERTA CON PRECIO APARENTEMENTE BAJO","VALOR MINIMO ACEPTABLE")</f>
        <v xml:space="preserve"> OFERTA CON PRECIO APARENTEMENTE BAJO</v>
      </c>
      <c r="I335" s="19"/>
      <c r="J335" s="25">
        <f>+ROUND(G335*I335,0)</f>
        <v>0</v>
      </c>
      <c r="K335" s="19"/>
      <c r="L335" s="25">
        <f>+ROUND(G335*K335,0)</f>
        <v>0</v>
      </c>
      <c r="M335" s="19"/>
      <c r="N335" s="25">
        <f t="shared" si="358"/>
        <v>0</v>
      </c>
      <c r="O335" s="19"/>
      <c r="P335" s="25">
        <f t="shared" si="359"/>
        <v>0</v>
      </c>
      <c r="Q335" s="26">
        <f>ROUND(G335-J335-L335-N335-P335,0)</f>
        <v>0</v>
      </c>
    </row>
    <row r="336" spans="2:17" ht="24.75" customHeight="1" x14ac:dyDescent="0.25">
      <c r="B336" s="14">
        <v>313</v>
      </c>
      <c r="C336" s="72" t="s">
        <v>343</v>
      </c>
      <c r="D336" s="75">
        <v>1510100</v>
      </c>
      <c r="E336" s="15">
        <f t="shared" ref="E336:E339" si="402">+IFERROR(G336/D336,"-")</f>
        <v>0</v>
      </c>
      <c r="F336" s="16">
        <f t="shared" ref="F336:F339" si="403">+D336*80%</f>
        <v>1208080</v>
      </c>
      <c r="G336" s="17"/>
      <c r="H336" s="18" t="str">
        <f t="shared" ref="H336:H339" si="404">IF(G336&lt;F336," OFERTA CON PRECIO APARENTEMENTE BAJO","VALOR MINIMO ACEPTABLE")</f>
        <v xml:space="preserve"> OFERTA CON PRECIO APARENTEMENTE BAJO</v>
      </c>
      <c r="I336" s="19"/>
      <c r="J336" s="25">
        <f t="shared" ref="J336:J339" si="405">+ROUND(G336*I336,0)</f>
        <v>0</v>
      </c>
      <c r="K336" s="19"/>
      <c r="L336" s="25">
        <f t="shared" ref="L336:L339" si="406">+ROUND(G336*K336,0)</f>
        <v>0</v>
      </c>
      <c r="M336" s="19"/>
      <c r="N336" s="25">
        <f t="shared" si="358"/>
        <v>0</v>
      </c>
      <c r="O336" s="19"/>
      <c r="P336" s="25">
        <f t="shared" si="359"/>
        <v>0</v>
      </c>
      <c r="Q336" s="26">
        <f t="shared" ref="Q336:Q339" si="407">ROUND(G336-J336-L336-N336-P336,0)</f>
        <v>0</v>
      </c>
    </row>
    <row r="337" spans="2:17" ht="24.75" customHeight="1" x14ac:dyDescent="0.25">
      <c r="B337" s="14">
        <v>314</v>
      </c>
      <c r="C337" s="72" t="s">
        <v>344</v>
      </c>
      <c r="D337" s="75">
        <v>1035305</v>
      </c>
      <c r="E337" s="15">
        <f t="shared" si="402"/>
        <v>0</v>
      </c>
      <c r="F337" s="16">
        <f t="shared" si="403"/>
        <v>828244</v>
      </c>
      <c r="G337" s="17"/>
      <c r="H337" s="18" t="str">
        <f t="shared" si="404"/>
        <v xml:space="preserve"> OFERTA CON PRECIO APARENTEMENTE BAJO</v>
      </c>
      <c r="I337" s="19"/>
      <c r="J337" s="25">
        <f t="shared" si="405"/>
        <v>0</v>
      </c>
      <c r="K337" s="19"/>
      <c r="L337" s="25">
        <f t="shared" si="406"/>
        <v>0</v>
      </c>
      <c r="M337" s="19"/>
      <c r="N337" s="25">
        <f t="shared" si="358"/>
        <v>0</v>
      </c>
      <c r="O337" s="19"/>
      <c r="P337" s="25">
        <f t="shared" si="359"/>
        <v>0</v>
      </c>
      <c r="Q337" s="26">
        <f t="shared" si="407"/>
        <v>0</v>
      </c>
    </row>
    <row r="338" spans="2:17" ht="24.75" customHeight="1" x14ac:dyDescent="0.25">
      <c r="B338" s="14">
        <v>315</v>
      </c>
      <c r="C338" s="72" t="s">
        <v>345</v>
      </c>
      <c r="D338" s="75">
        <v>1720180</v>
      </c>
      <c r="E338" s="15">
        <f t="shared" si="402"/>
        <v>0</v>
      </c>
      <c r="F338" s="16">
        <f t="shared" si="403"/>
        <v>1376144</v>
      </c>
      <c r="G338" s="17"/>
      <c r="H338" s="18" t="str">
        <f t="shared" si="404"/>
        <v xml:space="preserve"> OFERTA CON PRECIO APARENTEMENTE BAJO</v>
      </c>
      <c r="I338" s="19"/>
      <c r="J338" s="25">
        <f t="shared" si="405"/>
        <v>0</v>
      </c>
      <c r="K338" s="19"/>
      <c r="L338" s="25">
        <f t="shared" si="406"/>
        <v>0</v>
      </c>
      <c r="M338" s="19"/>
      <c r="N338" s="25">
        <f t="shared" si="358"/>
        <v>0</v>
      </c>
      <c r="O338" s="19"/>
      <c r="P338" s="25">
        <f t="shared" si="359"/>
        <v>0</v>
      </c>
      <c r="Q338" s="26">
        <f t="shared" si="407"/>
        <v>0</v>
      </c>
    </row>
    <row r="339" spans="2:17" ht="24.75" customHeight="1" x14ac:dyDescent="0.25">
      <c r="B339" s="14">
        <v>316</v>
      </c>
      <c r="C339" s="72" t="s">
        <v>346</v>
      </c>
      <c r="D339" s="75">
        <v>933065</v>
      </c>
      <c r="E339" s="15">
        <f t="shared" si="402"/>
        <v>0</v>
      </c>
      <c r="F339" s="16">
        <f t="shared" si="403"/>
        <v>746452</v>
      </c>
      <c r="G339" s="17"/>
      <c r="H339" s="18" t="str">
        <f t="shared" si="404"/>
        <v xml:space="preserve"> OFERTA CON PRECIO APARENTEMENTE BAJO</v>
      </c>
      <c r="I339" s="19"/>
      <c r="J339" s="25">
        <f t="shared" si="405"/>
        <v>0</v>
      </c>
      <c r="K339" s="19"/>
      <c r="L339" s="25">
        <f t="shared" si="406"/>
        <v>0</v>
      </c>
      <c r="M339" s="19"/>
      <c r="N339" s="25">
        <f t="shared" si="358"/>
        <v>0</v>
      </c>
      <c r="O339" s="19"/>
      <c r="P339" s="25">
        <f t="shared" si="359"/>
        <v>0</v>
      </c>
      <c r="Q339" s="26">
        <f t="shared" si="407"/>
        <v>0</v>
      </c>
    </row>
    <row r="340" spans="2:17" ht="24.75" customHeight="1" x14ac:dyDescent="0.25">
      <c r="B340" s="14">
        <v>317</v>
      </c>
      <c r="C340" s="72" t="s">
        <v>347</v>
      </c>
      <c r="D340" s="75">
        <v>424250</v>
      </c>
      <c r="E340" s="15">
        <f>+IFERROR(G340/D340,"-")</f>
        <v>0</v>
      </c>
      <c r="F340" s="16">
        <f>+D340*80%</f>
        <v>339400</v>
      </c>
      <c r="G340" s="17"/>
      <c r="H340" s="18" t="str">
        <f>IF(G340&lt;F340," OFERTA CON PRECIO APARENTEMENTE BAJO","VALOR MINIMO ACEPTABLE")</f>
        <v xml:space="preserve"> OFERTA CON PRECIO APARENTEMENTE BAJO</v>
      </c>
      <c r="I340" s="19"/>
      <c r="J340" s="25">
        <f>+ROUND(G340*I340,0)</f>
        <v>0</v>
      </c>
      <c r="K340" s="19"/>
      <c r="L340" s="25">
        <f>+ROUND(G340*K340,0)</f>
        <v>0</v>
      </c>
      <c r="M340" s="19"/>
      <c r="N340" s="25">
        <f t="shared" si="358"/>
        <v>0</v>
      </c>
      <c r="O340" s="19"/>
      <c r="P340" s="25">
        <f t="shared" si="359"/>
        <v>0</v>
      </c>
      <c r="Q340" s="26">
        <f>ROUND(G340-J340-L340-N340-P340,0)</f>
        <v>0</v>
      </c>
    </row>
    <row r="341" spans="2:17" ht="24.75" customHeight="1" x14ac:dyDescent="0.25">
      <c r="B341" s="14">
        <v>318</v>
      </c>
      <c r="C341" s="72" t="s">
        <v>348</v>
      </c>
      <c r="D341" s="75">
        <v>1854272</v>
      </c>
      <c r="E341" s="15">
        <f t="shared" ref="E341:E344" si="408">+IFERROR(G341/D341,"-")</f>
        <v>0</v>
      </c>
      <c r="F341" s="16">
        <f t="shared" ref="F341:F344" si="409">+D341*80%</f>
        <v>1483417.6000000001</v>
      </c>
      <c r="G341" s="17"/>
      <c r="H341" s="18" t="str">
        <f t="shared" ref="H341:H344" si="410">IF(G341&lt;F341," OFERTA CON PRECIO APARENTEMENTE BAJO","VALOR MINIMO ACEPTABLE")</f>
        <v xml:space="preserve"> OFERTA CON PRECIO APARENTEMENTE BAJO</v>
      </c>
      <c r="I341" s="19"/>
      <c r="J341" s="25">
        <f t="shared" ref="J341:J344" si="411">+ROUND(G341*I341,0)</f>
        <v>0</v>
      </c>
      <c r="K341" s="19"/>
      <c r="L341" s="25">
        <f t="shared" ref="L341:L344" si="412">+ROUND(G341*K341,0)</f>
        <v>0</v>
      </c>
      <c r="M341" s="19"/>
      <c r="N341" s="25">
        <f t="shared" si="358"/>
        <v>0</v>
      </c>
      <c r="O341" s="19"/>
      <c r="P341" s="25">
        <f t="shared" si="359"/>
        <v>0</v>
      </c>
      <c r="Q341" s="26">
        <f t="shared" ref="Q341:Q344" si="413">ROUND(G341-J341-L341-N341-P341,0)</f>
        <v>0</v>
      </c>
    </row>
    <row r="342" spans="2:17" ht="24.75" customHeight="1" x14ac:dyDescent="0.25">
      <c r="B342" s="14">
        <v>319</v>
      </c>
      <c r="C342" s="72" t="s">
        <v>349</v>
      </c>
      <c r="D342" s="75">
        <v>691415</v>
      </c>
      <c r="E342" s="15">
        <f t="shared" si="408"/>
        <v>0</v>
      </c>
      <c r="F342" s="16">
        <f t="shared" si="409"/>
        <v>553132</v>
      </c>
      <c r="G342" s="17"/>
      <c r="H342" s="18" t="str">
        <f t="shared" si="410"/>
        <v xml:space="preserve"> OFERTA CON PRECIO APARENTEMENTE BAJO</v>
      </c>
      <c r="I342" s="19"/>
      <c r="J342" s="25">
        <f t="shared" si="411"/>
        <v>0</v>
      </c>
      <c r="K342" s="19"/>
      <c r="L342" s="25">
        <f t="shared" si="412"/>
        <v>0</v>
      </c>
      <c r="M342" s="19"/>
      <c r="N342" s="25">
        <f t="shared" si="358"/>
        <v>0</v>
      </c>
      <c r="O342" s="19"/>
      <c r="P342" s="25">
        <f t="shared" si="359"/>
        <v>0</v>
      </c>
      <c r="Q342" s="26">
        <f t="shared" si="413"/>
        <v>0</v>
      </c>
    </row>
    <row r="343" spans="2:17" ht="24.75" customHeight="1" x14ac:dyDescent="0.25">
      <c r="B343" s="14">
        <v>320</v>
      </c>
      <c r="C343" s="72" t="s">
        <v>350</v>
      </c>
      <c r="D343" s="75">
        <v>1350050</v>
      </c>
      <c r="E343" s="15">
        <f t="shared" si="408"/>
        <v>0</v>
      </c>
      <c r="F343" s="16">
        <f t="shared" si="409"/>
        <v>1080040</v>
      </c>
      <c r="G343" s="17"/>
      <c r="H343" s="18" t="str">
        <f t="shared" si="410"/>
        <v xml:space="preserve"> OFERTA CON PRECIO APARENTEMENTE BAJO</v>
      </c>
      <c r="I343" s="19"/>
      <c r="J343" s="25">
        <f t="shared" si="411"/>
        <v>0</v>
      </c>
      <c r="K343" s="19"/>
      <c r="L343" s="25">
        <f t="shared" si="412"/>
        <v>0</v>
      </c>
      <c r="M343" s="19"/>
      <c r="N343" s="25">
        <f t="shared" si="358"/>
        <v>0</v>
      </c>
      <c r="O343" s="19"/>
      <c r="P343" s="25">
        <f t="shared" si="359"/>
        <v>0</v>
      </c>
      <c r="Q343" s="26">
        <f t="shared" si="413"/>
        <v>0</v>
      </c>
    </row>
    <row r="344" spans="2:17" ht="24.75" customHeight="1" x14ac:dyDescent="0.25">
      <c r="B344" s="14">
        <v>321</v>
      </c>
      <c r="C344" s="72" t="s">
        <v>351</v>
      </c>
      <c r="D344" s="75">
        <v>388480</v>
      </c>
      <c r="E344" s="15">
        <f t="shared" si="408"/>
        <v>0</v>
      </c>
      <c r="F344" s="16">
        <f t="shared" si="409"/>
        <v>310784</v>
      </c>
      <c r="G344" s="17"/>
      <c r="H344" s="18" t="str">
        <f t="shared" si="410"/>
        <v xml:space="preserve"> OFERTA CON PRECIO APARENTEMENTE BAJO</v>
      </c>
      <c r="I344" s="19"/>
      <c r="J344" s="25">
        <f t="shared" si="411"/>
        <v>0</v>
      </c>
      <c r="K344" s="19"/>
      <c r="L344" s="25">
        <f t="shared" si="412"/>
        <v>0</v>
      </c>
      <c r="M344" s="19"/>
      <c r="N344" s="25">
        <f t="shared" si="358"/>
        <v>0</v>
      </c>
      <c r="O344" s="19"/>
      <c r="P344" s="25">
        <f t="shared" si="359"/>
        <v>0</v>
      </c>
      <c r="Q344" s="26">
        <f t="shared" si="413"/>
        <v>0</v>
      </c>
    </row>
    <row r="345" spans="2:17" ht="24.75" customHeight="1" x14ac:dyDescent="0.25">
      <c r="B345" s="14">
        <v>322</v>
      </c>
      <c r="C345" s="72" t="s">
        <v>352</v>
      </c>
      <c r="D345" s="75">
        <v>655585</v>
      </c>
      <c r="E345" s="15">
        <f>+IFERROR(G345/D345,"-")</f>
        <v>0</v>
      </c>
      <c r="F345" s="16">
        <f>+D345*80%</f>
        <v>524468</v>
      </c>
      <c r="G345" s="17"/>
      <c r="H345" s="18" t="str">
        <f>IF(G345&lt;F345," OFERTA CON PRECIO APARENTEMENTE BAJO","VALOR MINIMO ACEPTABLE")</f>
        <v xml:space="preserve"> OFERTA CON PRECIO APARENTEMENTE BAJO</v>
      </c>
      <c r="I345" s="19"/>
      <c r="J345" s="25">
        <f>+ROUND(G345*I345,0)</f>
        <v>0</v>
      </c>
      <c r="K345" s="19"/>
      <c r="L345" s="25">
        <f>+ROUND(G345*K345,0)</f>
        <v>0</v>
      </c>
      <c r="M345" s="19"/>
      <c r="N345" s="25">
        <f t="shared" si="358"/>
        <v>0</v>
      </c>
      <c r="O345" s="19"/>
      <c r="P345" s="25">
        <f t="shared" si="359"/>
        <v>0</v>
      </c>
      <c r="Q345" s="26">
        <f>ROUND(G345-J345-L345-N345-P345,0)</f>
        <v>0</v>
      </c>
    </row>
    <row r="346" spans="2:17" ht="24.75" customHeight="1" x14ac:dyDescent="0.25">
      <c r="B346" s="14">
        <v>323</v>
      </c>
      <c r="C346" s="72" t="s">
        <v>353</v>
      </c>
      <c r="D346" s="75">
        <v>991750</v>
      </c>
      <c r="E346" s="15">
        <f t="shared" ref="E346:E349" si="414">+IFERROR(G346/D346,"-")</f>
        <v>0</v>
      </c>
      <c r="F346" s="16">
        <f t="shared" ref="F346:F349" si="415">+D346*80%</f>
        <v>793400</v>
      </c>
      <c r="G346" s="17"/>
      <c r="H346" s="18" t="str">
        <f t="shared" ref="H346:H349" si="416">IF(G346&lt;F346," OFERTA CON PRECIO APARENTEMENTE BAJO","VALOR MINIMO ACEPTABLE")</f>
        <v xml:space="preserve"> OFERTA CON PRECIO APARENTEMENTE BAJO</v>
      </c>
      <c r="I346" s="19"/>
      <c r="J346" s="25">
        <f t="shared" ref="J346:J349" si="417">+ROUND(G346*I346,0)</f>
        <v>0</v>
      </c>
      <c r="K346" s="19"/>
      <c r="L346" s="25">
        <f t="shared" ref="L346:L349" si="418">+ROUND(G346*K346,0)</f>
        <v>0</v>
      </c>
      <c r="M346" s="19"/>
      <c r="N346" s="25">
        <f t="shared" si="358"/>
        <v>0</v>
      </c>
      <c r="O346" s="19"/>
      <c r="P346" s="25">
        <f t="shared" si="359"/>
        <v>0</v>
      </c>
      <c r="Q346" s="26">
        <f t="shared" ref="Q346:Q349" si="419">ROUND(G346-J346-L346-N346-P346,0)</f>
        <v>0</v>
      </c>
    </row>
    <row r="347" spans="2:17" ht="24.75" customHeight="1" x14ac:dyDescent="0.25">
      <c r="B347" s="14">
        <v>324</v>
      </c>
      <c r="C347" s="72" t="s">
        <v>354</v>
      </c>
      <c r="D347" s="75">
        <v>4527735</v>
      </c>
      <c r="E347" s="15">
        <f t="shared" si="414"/>
        <v>0</v>
      </c>
      <c r="F347" s="16">
        <f t="shared" si="415"/>
        <v>3622188</v>
      </c>
      <c r="G347" s="17"/>
      <c r="H347" s="18" t="str">
        <f t="shared" si="416"/>
        <v xml:space="preserve"> OFERTA CON PRECIO APARENTEMENTE BAJO</v>
      </c>
      <c r="I347" s="19"/>
      <c r="J347" s="25">
        <f t="shared" si="417"/>
        <v>0</v>
      </c>
      <c r="K347" s="19"/>
      <c r="L347" s="25">
        <f t="shared" si="418"/>
        <v>0</v>
      </c>
      <c r="M347" s="19"/>
      <c r="N347" s="25">
        <f t="shared" si="358"/>
        <v>0</v>
      </c>
      <c r="O347" s="19"/>
      <c r="P347" s="25">
        <f t="shared" si="359"/>
        <v>0</v>
      </c>
      <c r="Q347" s="26">
        <f t="shared" si="419"/>
        <v>0</v>
      </c>
    </row>
    <row r="348" spans="2:17" ht="24.75" customHeight="1" x14ac:dyDescent="0.25">
      <c r="B348" s="14">
        <v>325</v>
      </c>
      <c r="C348" s="72" t="s">
        <v>355</v>
      </c>
      <c r="D348" s="75">
        <v>91450</v>
      </c>
      <c r="E348" s="15">
        <f t="shared" si="414"/>
        <v>0</v>
      </c>
      <c r="F348" s="16">
        <f t="shared" si="415"/>
        <v>73160</v>
      </c>
      <c r="G348" s="17"/>
      <c r="H348" s="18" t="str">
        <f t="shared" si="416"/>
        <v xml:space="preserve"> OFERTA CON PRECIO APARENTEMENTE BAJO</v>
      </c>
      <c r="I348" s="19"/>
      <c r="J348" s="25">
        <f t="shared" si="417"/>
        <v>0</v>
      </c>
      <c r="K348" s="19"/>
      <c r="L348" s="25">
        <f t="shared" si="418"/>
        <v>0</v>
      </c>
      <c r="M348" s="19"/>
      <c r="N348" s="25">
        <f t="shared" si="358"/>
        <v>0</v>
      </c>
      <c r="O348" s="19"/>
      <c r="P348" s="25">
        <f t="shared" si="359"/>
        <v>0</v>
      </c>
      <c r="Q348" s="26">
        <f t="shared" si="419"/>
        <v>0</v>
      </c>
    </row>
    <row r="349" spans="2:17" ht="24.75" customHeight="1" x14ac:dyDescent="0.25">
      <c r="B349" s="14">
        <v>326</v>
      </c>
      <c r="C349" s="72" t="s">
        <v>356</v>
      </c>
      <c r="D349" s="75">
        <v>121680</v>
      </c>
      <c r="E349" s="15">
        <f t="shared" si="414"/>
        <v>0</v>
      </c>
      <c r="F349" s="16">
        <f t="shared" si="415"/>
        <v>97344</v>
      </c>
      <c r="G349" s="17"/>
      <c r="H349" s="18" t="str">
        <f t="shared" si="416"/>
        <v xml:space="preserve"> OFERTA CON PRECIO APARENTEMENTE BAJO</v>
      </c>
      <c r="I349" s="19"/>
      <c r="J349" s="25">
        <f t="shared" si="417"/>
        <v>0</v>
      </c>
      <c r="K349" s="19"/>
      <c r="L349" s="25">
        <f t="shared" si="418"/>
        <v>0</v>
      </c>
      <c r="M349" s="19"/>
      <c r="N349" s="25">
        <f t="shared" si="358"/>
        <v>0</v>
      </c>
      <c r="O349" s="19"/>
      <c r="P349" s="25">
        <f t="shared" si="359"/>
        <v>0</v>
      </c>
      <c r="Q349" s="26">
        <f t="shared" si="419"/>
        <v>0</v>
      </c>
    </row>
    <row r="350" spans="2:17" ht="24.75" customHeight="1" x14ac:dyDescent="0.25">
      <c r="B350" s="14">
        <v>327</v>
      </c>
      <c r="C350" s="72" t="s">
        <v>357</v>
      </c>
      <c r="D350" s="75">
        <v>408390</v>
      </c>
      <c r="E350" s="15">
        <f>+IFERROR(G350/D350,"-")</f>
        <v>0</v>
      </c>
      <c r="F350" s="16">
        <f>+D350*80%</f>
        <v>326712</v>
      </c>
      <c r="G350" s="17"/>
      <c r="H350" s="18" t="str">
        <f>IF(G350&lt;F350," OFERTA CON PRECIO APARENTEMENTE BAJO","VALOR MINIMO ACEPTABLE")</f>
        <v xml:space="preserve"> OFERTA CON PRECIO APARENTEMENTE BAJO</v>
      </c>
      <c r="I350" s="19"/>
      <c r="J350" s="25">
        <f>+ROUND(G350*I350,0)</f>
        <v>0</v>
      </c>
      <c r="K350" s="19"/>
      <c r="L350" s="25">
        <f>+ROUND(G350*K350,0)</f>
        <v>0</v>
      </c>
      <c r="M350" s="19"/>
      <c r="N350" s="25">
        <f t="shared" si="358"/>
        <v>0</v>
      </c>
      <c r="O350" s="19"/>
      <c r="P350" s="25">
        <f t="shared" si="359"/>
        <v>0</v>
      </c>
      <c r="Q350" s="26">
        <f>ROUND(G350-J350-L350-N350-P350,0)</f>
        <v>0</v>
      </c>
    </row>
    <row r="351" spans="2:17" ht="24.75" customHeight="1" x14ac:dyDescent="0.25">
      <c r="B351" s="14">
        <v>328</v>
      </c>
      <c r="C351" s="72" t="s">
        <v>358</v>
      </c>
      <c r="D351" s="75">
        <v>394450</v>
      </c>
      <c r="E351" s="15">
        <f t="shared" ref="E351:E354" si="420">+IFERROR(G351/D351,"-")</f>
        <v>0</v>
      </c>
      <c r="F351" s="16">
        <f t="shared" ref="F351:F354" si="421">+D351*80%</f>
        <v>315560</v>
      </c>
      <c r="G351" s="17"/>
      <c r="H351" s="18" t="str">
        <f t="shared" ref="H351:H354" si="422">IF(G351&lt;F351," OFERTA CON PRECIO APARENTEMENTE BAJO","VALOR MINIMO ACEPTABLE")</f>
        <v xml:space="preserve"> OFERTA CON PRECIO APARENTEMENTE BAJO</v>
      </c>
      <c r="I351" s="19"/>
      <c r="J351" s="25">
        <f t="shared" ref="J351:J354" si="423">+ROUND(G351*I351,0)</f>
        <v>0</v>
      </c>
      <c r="K351" s="19"/>
      <c r="L351" s="25">
        <f t="shared" ref="L351:L354" si="424">+ROUND(G351*K351,0)</f>
        <v>0</v>
      </c>
      <c r="M351" s="19"/>
      <c r="N351" s="25">
        <f t="shared" si="358"/>
        <v>0</v>
      </c>
      <c r="O351" s="19"/>
      <c r="P351" s="25">
        <f t="shared" si="359"/>
        <v>0</v>
      </c>
      <c r="Q351" s="26">
        <f t="shared" ref="Q351:Q354" si="425">ROUND(G351-J351-L351-N351-P351,0)</f>
        <v>0</v>
      </c>
    </row>
    <row r="352" spans="2:17" ht="24.75" customHeight="1" x14ac:dyDescent="0.25">
      <c r="B352" s="14">
        <v>329</v>
      </c>
      <c r="C352" s="72" t="s">
        <v>359</v>
      </c>
      <c r="D352" s="75">
        <v>1476500</v>
      </c>
      <c r="E352" s="15">
        <f t="shared" si="420"/>
        <v>0</v>
      </c>
      <c r="F352" s="16">
        <f t="shared" si="421"/>
        <v>1181200</v>
      </c>
      <c r="G352" s="17"/>
      <c r="H352" s="18" t="str">
        <f t="shared" si="422"/>
        <v xml:space="preserve"> OFERTA CON PRECIO APARENTEMENTE BAJO</v>
      </c>
      <c r="I352" s="19"/>
      <c r="J352" s="25">
        <f t="shared" si="423"/>
        <v>0</v>
      </c>
      <c r="K352" s="19"/>
      <c r="L352" s="25">
        <f t="shared" si="424"/>
        <v>0</v>
      </c>
      <c r="M352" s="19"/>
      <c r="N352" s="25">
        <f t="shared" si="358"/>
        <v>0</v>
      </c>
      <c r="O352" s="19"/>
      <c r="P352" s="25">
        <f t="shared" si="359"/>
        <v>0</v>
      </c>
      <c r="Q352" s="26">
        <f t="shared" si="425"/>
        <v>0</v>
      </c>
    </row>
    <row r="353" spans="2:17" ht="24.75" customHeight="1" x14ac:dyDescent="0.25">
      <c r="B353" s="14">
        <v>330</v>
      </c>
      <c r="C353" s="72" t="s">
        <v>360</v>
      </c>
      <c r="D353" s="75">
        <v>733025</v>
      </c>
      <c r="E353" s="15">
        <f t="shared" si="420"/>
        <v>0</v>
      </c>
      <c r="F353" s="16">
        <f t="shared" si="421"/>
        <v>586420</v>
      </c>
      <c r="G353" s="17"/>
      <c r="H353" s="18" t="str">
        <f t="shared" si="422"/>
        <v xml:space="preserve"> OFERTA CON PRECIO APARENTEMENTE BAJO</v>
      </c>
      <c r="I353" s="19"/>
      <c r="J353" s="25">
        <f t="shared" si="423"/>
        <v>0</v>
      </c>
      <c r="K353" s="19"/>
      <c r="L353" s="25">
        <f t="shared" si="424"/>
        <v>0</v>
      </c>
      <c r="M353" s="19"/>
      <c r="N353" s="25">
        <f t="shared" si="358"/>
        <v>0</v>
      </c>
      <c r="O353" s="19"/>
      <c r="P353" s="25">
        <f t="shared" si="359"/>
        <v>0</v>
      </c>
      <c r="Q353" s="26">
        <f t="shared" si="425"/>
        <v>0</v>
      </c>
    </row>
    <row r="354" spans="2:17" ht="24.75" customHeight="1" x14ac:dyDescent="0.25">
      <c r="B354" s="14">
        <v>331</v>
      </c>
      <c r="C354" s="72" t="s">
        <v>361</v>
      </c>
      <c r="D354" s="75">
        <v>503890</v>
      </c>
      <c r="E354" s="15">
        <f t="shared" si="420"/>
        <v>0</v>
      </c>
      <c r="F354" s="16">
        <f t="shared" si="421"/>
        <v>403112</v>
      </c>
      <c r="G354" s="17"/>
      <c r="H354" s="18" t="str">
        <f t="shared" si="422"/>
        <v xml:space="preserve"> OFERTA CON PRECIO APARENTEMENTE BAJO</v>
      </c>
      <c r="I354" s="19"/>
      <c r="J354" s="25">
        <f t="shared" si="423"/>
        <v>0</v>
      </c>
      <c r="K354" s="19"/>
      <c r="L354" s="25">
        <f t="shared" si="424"/>
        <v>0</v>
      </c>
      <c r="M354" s="19"/>
      <c r="N354" s="25">
        <f t="shared" si="358"/>
        <v>0</v>
      </c>
      <c r="O354" s="19"/>
      <c r="P354" s="25">
        <f t="shared" si="359"/>
        <v>0</v>
      </c>
      <c r="Q354" s="26">
        <f t="shared" si="425"/>
        <v>0</v>
      </c>
    </row>
    <row r="355" spans="2:17" ht="24.75" customHeight="1" x14ac:dyDescent="0.25">
      <c r="B355" s="14">
        <v>332</v>
      </c>
      <c r="C355" s="72" t="s">
        <v>362</v>
      </c>
      <c r="D355" s="75">
        <v>746050</v>
      </c>
      <c r="E355" s="15">
        <f>+IFERROR(G355/D355,"-")</f>
        <v>0</v>
      </c>
      <c r="F355" s="16">
        <f>+D355*80%</f>
        <v>596840</v>
      </c>
      <c r="G355" s="17"/>
      <c r="H355" s="18" t="str">
        <f>IF(G355&lt;F355," OFERTA CON PRECIO APARENTEMENTE BAJO","VALOR MINIMO ACEPTABLE")</f>
        <v xml:space="preserve"> OFERTA CON PRECIO APARENTEMENTE BAJO</v>
      </c>
      <c r="I355" s="19"/>
      <c r="J355" s="25">
        <f>+ROUND(G355*I355,0)</f>
        <v>0</v>
      </c>
      <c r="K355" s="19"/>
      <c r="L355" s="25">
        <f>+ROUND(G355*K355,0)</f>
        <v>0</v>
      </c>
      <c r="M355" s="19"/>
      <c r="N355" s="25">
        <f t="shared" si="358"/>
        <v>0</v>
      </c>
      <c r="O355" s="19"/>
      <c r="P355" s="25">
        <f t="shared" si="359"/>
        <v>0</v>
      </c>
      <c r="Q355" s="26">
        <f>ROUND(G355-J355-L355-N355-P355,0)</f>
        <v>0</v>
      </c>
    </row>
    <row r="356" spans="2:17" ht="24.75" customHeight="1" x14ac:dyDescent="0.25">
      <c r="B356" s="14">
        <v>333</v>
      </c>
      <c r="C356" s="72" t="s">
        <v>363</v>
      </c>
      <c r="D356" s="75">
        <v>1820560</v>
      </c>
      <c r="E356" s="15">
        <f t="shared" ref="E356:E359" si="426">+IFERROR(G356/D356,"-")</f>
        <v>0</v>
      </c>
      <c r="F356" s="16">
        <f t="shared" ref="F356:F359" si="427">+D356*80%</f>
        <v>1456448</v>
      </c>
      <c r="G356" s="17"/>
      <c r="H356" s="18" t="str">
        <f t="shared" ref="H356:H359" si="428">IF(G356&lt;F356," OFERTA CON PRECIO APARENTEMENTE BAJO","VALOR MINIMO ACEPTABLE")</f>
        <v xml:space="preserve"> OFERTA CON PRECIO APARENTEMENTE BAJO</v>
      </c>
      <c r="I356" s="19"/>
      <c r="J356" s="25">
        <f t="shared" ref="J356:J359" si="429">+ROUND(G356*I356,0)</f>
        <v>0</v>
      </c>
      <c r="K356" s="19"/>
      <c r="L356" s="25">
        <f t="shared" ref="L356:L359" si="430">+ROUND(G356*K356,0)</f>
        <v>0</v>
      </c>
      <c r="M356" s="19"/>
      <c r="N356" s="25">
        <f t="shared" si="358"/>
        <v>0</v>
      </c>
      <c r="O356" s="19"/>
      <c r="P356" s="25">
        <f t="shared" si="359"/>
        <v>0</v>
      </c>
      <c r="Q356" s="26">
        <f t="shared" ref="Q356:Q359" si="431">ROUND(G356-J356-L356-N356-P356,0)</f>
        <v>0</v>
      </c>
    </row>
    <row r="357" spans="2:17" ht="24.75" customHeight="1" x14ac:dyDescent="0.25">
      <c r="B357" s="14">
        <v>334</v>
      </c>
      <c r="C357" s="72" t="s">
        <v>364</v>
      </c>
      <c r="D357" s="75">
        <v>688750</v>
      </c>
      <c r="E357" s="15">
        <f t="shared" si="426"/>
        <v>0</v>
      </c>
      <c r="F357" s="16">
        <f t="shared" si="427"/>
        <v>551000</v>
      </c>
      <c r="G357" s="17"/>
      <c r="H357" s="18" t="str">
        <f t="shared" si="428"/>
        <v xml:space="preserve"> OFERTA CON PRECIO APARENTEMENTE BAJO</v>
      </c>
      <c r="I357" s="19"/>
      <c r="J357" s="25">
        <f t="shared" si="429"/>
        <v>0</v>
      </c>
      <c r="K357" s="19"/>
      <c r="L357" s="25">
        <f t="shared" si="430"/>
        <v>0</v>
      </c>
      <c r="M357" s="19"/>
      <c r="N357" s="25">
        <f t="shared" si="358"/>
        <v>0</v>
      </c>
      <c r="O357" s="19"/>
      <c r="P357" s="25">
        <f t="shared" si="359"/>
        <v>0</v>
      </c>
      <c r="Q357" s="26">
        <f t="shared" si="431"/>
        <v>0</v>
      </c>
    </row>
    <row r="358" spans="2:17" ht="24.75" customHeight="1" x14ac:dyDescent="0.25">
      <c r="B358" s="14">
        <v>335</v>
      </c>
      <c r="C358" s="72" t="s">
        <v>365</v>
      </c>
      <c r="D358" s="75">
        <v>526635</v>
      </c>
      <c r="E358" s="15">
        <f t="shared" si="426"/>
        <v>0</v>
      </c>
      <c r="F358" s="16">
        <f t="shared" si="427"/>
        <v>421308</v>
      </c>
      <c r="G358" s="17"/>
      <c r="H358" s="18" t="str">
        <f t="shared" si="428"/>
        <v xml:space="preserve"> OFERTA CON PRECIO APARENTEMENTE BAJO</v>
      </c>
      <c r="I358" s="19"/>
      <c r="J358" s="25">
        <f t="shared" si="429"/>
        <v>0</v>
      </c>
      <c r="K358" s="19"/>
      <c r="L358" s="25">
        <f t="shared" si="430"/>
        <v>0</v>
      </c>
      <c r="M358" s="19"/>
      <c r="N358" s="25">
        <f t="shared" si="358"/>
        <v>0</v>
      </c>
      <c r="O358" s="19"/>
      <c r="P358" s="25">
        <f t="shared" si="359"/>
        <v>0</v>
      </c>
      <c r="Q358" s="26">
        <f t="shared" si="431"/>
        <v>0</v>
      </c>
    </row>
    <row r="359" spans="2:17" ht="24.75" customHeight="1" x14ac:dyDescent="0.25">
      <c r="B359" s="14">
        <v>336</v>
      </c>
      <c r="C359" s="72" t="s">
        <v>366</v>
      </c>
      <c r="D359" s="75">
        <v>96391</v>
      </c>
      <c r="E359" s="15">
        <f t="shared" si="426"/>
        <v>0</v>
      </c>
      <c r="F359" s="16">
        <f t="shared" si="427"/>
        <v>77112.800000000003</v>
      </c>
      <c r="G359" s="17"/>
      <c r="H359" s="18" t="str">
        <f t="shared" si="428"/>
        <v xml:space="preserve"> OFERTA CON PRECIO APARENTEMENTE BAJO</v>
      </c>
      <c r="I359" s="19"/>
      <c r="J359" s="25">
        <f t="shared" si="429"/>
        <v>0</v>
      </c>
      <c r="K359" s="19"/>
      <c r="L359" s="25">
        <f t="shared" si="430"/>
        <v>0</v>
      </c>
      <c r="M359" s="19"/>
      <c r="N359" s="25">
        <f t="shared" si="358"/>
        <v>0</v>
      </c>
      <c r="O359" s="19"/>
      <c r="P359" s="25">
        <f t="shared" si="359"/>
        <v>0</v>
      </c>
      <c r="Q359" s="26">
        <f t="shared" si="431"/>
        <v>0</v>
      </c>
    </row>
    <row r="360" spans="2:17" ht="24.75" customHeight="1" x14ac:dyDescent="0.25">
      <c r="B360" s="14">
        <v>337</v>
      </c>
      <c r="C360" s="72" t="s">
        <v>367</v>
      </c>
      <c r="D360" s="75">
        <v>7406700</v>
      </c>
      <c r="E360" s="15">
        <f>+IFERROR(G360/D360,"-")</f>
        <v>0</v>
      </c>
      <c r="F360" s="16">
        <f>+D360*80%</f>
        <v>5925360</v>
      </c>
      <c r="G360" s="17"/>
      <c r="H360" s="18" t="str">
        <f>IF(G360&lt;F360," OFERTA CON PRECIO APARENTEMENTE BAJO","VALOR MINIMO ACEPTABLE")</f>
        <v xml:space="preserve"> OFERTA CON PRECIO APARENTEMENTE BAJO</v>
      </c>
      <c r="I360" s="19"/>
      <c r="J360" s="25">
        <f>+ROUND(G360*I360,0)</f>
        <v>0</v>
      </c>
      <c r="K360" s="19"/>
      <c r="L360" s="25">
        <f>+ROUND(G360*K360,0)</f>
        <v>0</v>
      </c>
      <c r="M360" s="19"/>
      <c r="N360" s="25">
        <f t="shared" si="358"/>
        <v>0</v>
      </c>
      <c r="O360" s="19"/>
      <c r="P360" s="25">
        <f t="shared" si="359"/>
        <v>0</v>
      </c>
      <c r="Q360" s="26">
        <f>ROUND(G360-J360-L360-N360-P360,0)</f>
        <v>0</v>
      </c>
    </row>
    <row r="361" spans="2:17" ht="24.75" customHeight="1" x14ac:dyDescent="0.25">
      <c r="B361" s="14">
        <v>338</v>
      </c>
      <c r="C361" s="72" t="s">
        <v>368</v>
      </c>
      <c r="D361" s="75">
        <v>876980</v>
      </c>
      <c r="E361" s="15">
        <f t="shared" ref="E361:E364" si="432">+IFERROR(G361/D361,"-")</f>
        <v>0</v>
      </c>
      <c r="F361" s="16">
        <f t="shared" ref="F361:F364" si="433">+D361*80%</f>
        <v>701584</v>
      </c>
      <c r="G361" s="17"/>
      <c r="H361" s="18" t="str">
        <f t="shared" ref="H361:H364" si="434">IF(G361&lt;F361," OFERTA CON PRECIO APARENTEMENTE BAJO","VALOR MINIMO ACEPTABLE")</f>
        <v xml:space="preserve"> OFERTA CON PRECIO APARENTEMENTE BAJO</v>
      </c>
      <c r="I361" s="19"/>
      <c r="J361" s="25">
        <f t="shared" ref="J361:J364" si="435">+ROUND(G361*I361,0)</f>
        <v>0</v>
      </c>
      <c r="K361" s="19"/>
      <c r="L361" s="25">
        <f t="shared" ref="L361:L364" si="436">+ROUND(G361*K361,0)</f>
        <v>0</v>
      </c>
      <c r="M361" s="19"/>
      <c r="N361" s="25">
        <f t="shared" ref="N361:N424" si="437">+ROUND(G361*M361,0)</f>
        <v>0</v>
      </c>
      <c r="O361" s="19"/>
      <c r="P361" s="25">
        <f t="shared" ref="P361:P424" si="438">+ROUND(G361*O361,0)</f>
        <v>0</v>
      </c>
      <c r="Q361" s="26">
        <f t="shared" ref="Q361:Q364" si="439">ROUND(G361-J361-L361-N361-P361,0)</f>
        <v>0</v>
      </c>
    </row>
    <row r="362" spans="2:17" ht="24.75" customHeight="1" x14ac:dyDescent="0.25">
      <c r="B362" s="14">
        <v>339</v>
      </c>
      <c r="C362" s="72" t="s">
        <v>369</v>
      </c>
      <c r="D362" s="75">
        <v>3708155</v>
      </c>
      <c r="E362" s="15">
        <f t="shared" si="432"/>
        <v>0</v>
      </c>
      <c r="F362" s="16">
        <f t="shared" si="433"/>
        <v>2966524</v>
      </c>
      <c r="G362" s="17"/>
      <c r="H362" s="18" t="str">
        <f t="shared" si="434"/>
        <v xml:space="preserve"> OFERTA CON PRECIO APARENTEMENTE BAJO</v>
      </c>
      <c r="I362" s="19"/>
      <c r="J362" s="25">
        <f t="shared" si="435"/>
        <v>0</v>
      </c>
      <c r="K362" s="19"/>
      <c r="L362" s="25">
        <f t="shared" si="436"/>
        <v>0</v>
      </c>
      <c r="M362" s="19"/>
      <c r="N362" s="25">
        <f t="shared" si="437"/>
        <v>0</v>
      </c>
      <c r="O362" s="19"/>
      <c r="P362" s="25">
        <f t="shared" si="438"/>
        <v>0</v>
      </c>
      <c r="Q362" s="26">
        <f t="shared" si="439"/>
        <v>0</v>
      </c>
    </row>
    <row r="363" spans="2:17" ht="24.75" customHeight="1" x14ac:dyDescent="0.25">
      <c r="B363" s="14">
        <v>340</v>
      </c>
      <c r="C363" s="72" t="s">
        <v>370</v>
      </c>
      <c r="D363" s="75">
        <v>582315</v>
      </c>
      <c r="E363" s="15">
        <f t="shared" si="432"/>
        <v>0</v>
      </c>
      <c r="F363" s="16">
        <f t="shared" si="433"/>
        <v>465852</v>
      </c>
      <c r="G363" s="17"/>
      <c r="H363" s="18" t="str">
        <f t="shared" si="434"/>
        <v xml:space="preserve"> OFERTA CON PRECIO APARENTEMENTE BAJO</v>
      </c>
      <c r="I363" s="19"/>
      <c r="J363" s="25">
        <f t="shared" si="435"/>
        <v>0</v>
      </c>
      <c r="K363" s="19"/>
      <c r="L363" s="25">
        <f t="shared" si="436"/>
        <v>0</v>
      </c>
      <c r="M363" s="19"/>
      <c r="N363" s="25">
        <f t="shared" si="437"/>
        <v>0</v>
      </c>
      <c r="O363" s="19"/>
      <c r="P363" s="25">
        <f t="shared" si="438"/>
        <v>0</v>
      </c>
      <c r="Q363" s="26">
        <f t="shared" si="439"/>
        <v>0</v>
      </c>
    </row>
    <row r="364" spans="2:17" ht="24.75" customHeight="1" x14ac:dyDescent="0.25">
      <c r="B364" s="14">
        <v>341</v>
      </c>
      <c r="C364" s="72" t="s">
        <v>371</v>
      </c>
      <c r="D364" s="75">
        <v>117840</v>
      </c>
      <c r="E364" s="15">
        <f t="shared" si="432"/>
        <v>0</v>
      </c>
      <c r="F364" s="16">
        <f t="shared" si="433"/>
        <v>94272</v>
      </c>
      <c r="G364" s="17"/>
      <c r="H364" s="18" t="str">
        <f t="shared" si="434"/>
        <v xml:space="preserve"> OFERTA CON PRECIO APARENTEMENTE BAJO</v>
      </c>
      <c r="I364" s="19"/>
      <c r="J364" s="25">
        <f t="shared" si="435"/>
        <v>0</v>
      </c>
      <c r="K364" s="19"/>
      <c r="L364" s="25">
        <f t="shared" si="436"/>
        <v>0</v>
      </c>
      <c r="M364" s="19"/>
      <c r="N364" s="25">
        <f t="shared" si="437"/>
        <v>0</v>
      </c>
      <c r="O364" s="19"/>
      <c r="P364" s="25">
        <f t="shared" si="438"/>
        <v>0</v>
      </c>
      <c r="Q364" s="26">
        <f t="shared" si="439"/>
        <v>0</v>
      </c>
    </row>
    <row r="365" spans="2:17" ht="24.75" customHeight="1" x14ac:dyDescent="0.25">
      <c r="B365" s="14">
        <v>342</v>
      </c>
      <c r="C365" s="72" t="s">
        <v>372</v>
      </c>
      <c r="D365" s="75">
        <v>970585</v>
      </c>
      <c r="E365" s="15">
        <f>+IFERROR(G365/D365,"-")</f>
        <v>0</v>
      </c>
      <c r="F365" s="16">
        <f>+D365*80%</f>
        <v>776468</v>
      </c>
      <c r="G365" s="17"/>
      <c r="H365" s="18" t="str">
        <f>IF(G365&lt;F365," OFERTA CON PRECIO APARENTEMENTE BAJO","VALOR MINIMO ACEPTABLE")</f>
        <v xml:space="preserve"> OFERTA CON PRECIO APARENTEMENTE BAJO</v>
      </c>
      <c r="I365" s="19"/>
      <c r="J365" s="25">
        <f>+ROUND(G365*I365,0)</f>
        <v>0</v>
      </c>
      <c r="K365" s="19"/>
      <c r="L365" s="25">
        <f>+ROUND(G365*K365,0)</f>
        <v>0</v>
      </c>
      <c r="M365" s="19"/>
      <c r="N365" s="25">
        <f t="shared" si="437"/>
        <v>0</v>
      </c>
      <c r="O365" s="19"/>
      <c r="P365" s="25">
        <f t="shared" si="438"/>
        <v>0</v>
      </c>
      <c r="Q365" s="26">
        <f>ROUND(G365-J365-L365-N365-P365,0)</f>
        <v>0</v>
      </c>
    </row>
    <row r="366" spans="2:17" ht="24.75" customHeight="1" x14ac:dyDescent="0.25">
      <c r="B366" s="14">
        <v>343</v>
      </c>
      <c r="C366" s="72" t="s">
        <v>373</v>
      </c>
      <c r="D366" s="75">
        <v>970585</v>
      </c>
      <c r="E366" s="15">
        <f t="shared" ref="E366:E369" si="440">+IFERROR(G366/D366,"-")</f>
        <v>0</v>
      </c>
      <c r="F366" s="16">
        <f t="shared" ref="F366:F369" si="441">+D366*80%</f>
        <v>776468</v>
      </c>
      <c r="G366" s="17"/>
      <c r="H366" s="18" t="str">
        <f t="shared" ref="H366:H369" si="442">IF(G366&lt;F366," OFERTA CON PRECIO APARENTEMENTE BAJO","VALOR MINIMO ACEPTABLE")</f>
        <v xml:space="preserve"> OFERTA CON PRECIO APARENTEMENTE BAJO</v>
      </c>
      <c r="I366" s="19"/>
      <c r="J366" s="25">
        <f t="shared" ref="J366:J369" si="443">+ROUND(G366*I366,0)</f>
        <v>0</v>
      </c>
      <c r="K366" s="19"/>
      <c r="L366" s="25">
        <f t="shared" ref="L366:L369" si="444">+ROUND(G366*K366,0)</f>
        <v>0</v>
      </c>
      <c r="M366" s="19"/>
      <c r="N366" s="25">
        <f t="shared" si="437"/>
        <v>0</v>
      </c>
      <c r="O366" s="19"/>
      <c r="P366" s="25">
        <f t="shared" si="438"/>
        <v>0</v>
      </c>
      <c r="Q366" s="26">
        <f t="shared" ref="Q366:Q369" si="445">ROUND(G366-J366-L366-N366-P366,0)</f>
        <v>0</v>
      </c>
    </row>
    <row r="367" spans="2:17" ht="24.75" customHeight="1" x14ac:dyDescent="0.25">
      <c r="B367" s="14">
        <v>344</v>
      </c>
      <c r="C367" s="72" t="s">
        <v>374</v>
      </c>
      <c r="D367" s="75">
        <v>1222400</v>
      </c>
      <c r="E367" s="15">
        <f t="shared" si="440"/>
        <v>0</v>
      </c>
      <c r="F367" s="16">
        <f t="shared" si="441"/>
        <v>977920</v>
      </c>
      <c r="G367" s="17"/>
      <c r="H367" s="18" t="str">
        <f t="shared" si="442"/>
        <v xml:space="preserve"> OFERTA CON PRECIO APARENTEMENTE BAJO</v>
      </c>
      <c r="I367" s="19"/>
      <c r="J367" s="25">
        <f t="shared" si="443"/>
        <v>0</v>
      </c>
      <c r="K367" s="19"/>
      <c r="L367" s="25">
        <f t="shared" si="444"/>
        <v>0</v>
      </c>
      <c r="M367" s="19"/>
      <c r="N367" s="25">
        <f t="shared" si="437"/>
        <v>0</v>
      </c>
      <c r="O367" s="19"/>
      <c r="P367" s="25">
        <f t="shared" si="438"/>
        <v>0</v>
      </c>
      <c r="Q367" s="26">
        <f t="shared" si="445"/>
        <v>0</v>
      </c>
    </row>
    <row r="368" spans="2:17" ht="24.75" customHeight="1" x14ac:dyDescent="0.25">
      <c r="B368" s="14">
        <v>345</v>
      </c>
      <c r="C368" s="72" t="s">
        <v>375</v>
      </c>
      <c r="D368" s="75">
        <v>2270180</v>
      </c>
      <c r="E368" s="15">
        <f t="shared" si="440"/>
        <v>0</v>
      </c>
      <c r="F368" s="16">
        <f t="shared" si="441"/>
        <v>1816144</v>
      </c>
      <c r="G368" s="17"/>
      <c r="H368" s="18" t="str">
        <f t="shared" si="442"/>
        <v xml:space="preserve"> OFERTA CON PRECIO APARENTEMENTE BAJO</v>
      </c>
      <c r="I368" s="19"/>
      <c r="J368" s="25">
        <f t="shared" si="443"/>
        <v>0</v>
      </c>
      <c r="K368" s="19"/>
      <c r="L368" s="25">
        <f t="shared" si="444"/>
        <v>0</v>
      </c>
      <c r="M368" s="19"/>
      <c r="N368" s="25">
        <f t="shared" si="437"/>
        <v>0</v>
      </c>
      <c r="O368" s="19"/>
      <c r="P368" s="25">
        <f t="shared" si="438"/>
        <v>0</v>
      </c>
      <c r="Q368" s="26">
        <f t="shared" si="445"/>
        <v>0</v>
      </c>
    </row>
    <row r="369" spans="2:17" ht="24.75" customHeight="1" x14ac:dyDescent="0.25">
      <c r="B369" s="14">
        <v>346</v>
      </c>
      <c r="C369" s="72" t="s">
        <v>376</v>
      </c>
      <c r="D369" s="75">
        <v>1047600</v>
      </c>
      <c r="E369" s="15">
        <f t="shared" si="440"/>
        <v>0</v>
      </c>
      <c r="F369" s="16">
        <f t="shared" si="441"/>
        <v>838080</v>
      </c>
      <c r="G369" s="17"/>
      <c r="H369" s="18" t="str">
        <f t="shared" si="442"/>
        <v xml:space="preserve"> OFERTA CON PRECIO APARENTEMENTE BAJO</v>
      </c>
      <c r="I369" s="19"/>
      <c r="J369" s="25">
        <f t="shared" si="443"/>
        <v>0</v>
      </c>
      <c r="K369" s="19"/>
      <c r="L369" s="25">
        <f t="shared" si="444"/>
        <v>0</v>
      </c>
      <c r="M369" s="19"/>
      <c r="N369" s="25">
        <f t="shared" si="437"/>
        <v>0</v>
      </c>
      <c r="O369" s="19"/>
      <c r="P369" s="25">
        <f t="shared" si="438"/>
        <v>0</v>
      </c>
      <c r="Q369" s="26">
        <f t="shared" si="445"/>
        <v>0</v>
      </c>
    </row>
    <row r="370" spans="2:17" ht="24.75" customHeight="1" x14ac:dyDescent="0.25">
      <c r="B370" s="14">
        <v>347</v>
      </c>
      <c r="C370" s="72" t="s">
        <v>377</v>
      </c>
      <c r="D370" s="75">
        <v>344205</v>
      </c>
      <c r="E370" s="15">
        <f>+IFERROR(G370/D370,"-")</f>
        <v>0</v>
      </c>
      <c r="F370" s="16">
        <f>+D370*80%</f>
        <v>275364</v>
      </c>
      <c r="G370" s="17"/>
      <c r="H370" s="18" t="str">
        <f>IF(G370&lt;F370," OFERTA CON PRECIO APARENTEMENTE BAJO","VALOR MINIMO ACEPTABLE")</f>
        <v xml:space="preserve"> OFERTA CON PRECIO APARENTEMENTE BAJO</v>
      </c>
      <c r="I370" s="19"/>
      <c r="J370" s="25">
        <f>+ROUND(G370*I370,0)</f>
        <v>0</v>
      </c>
      <c r="K370" s="19"/>
      <c r="L370" s="25">
        <f>+ROUND(G370*K370,0)</f>
        <v>0</v>
      </c>
      <c r="M370" s="19"/>
      <c r="N370" s="25">
        <f t="shared" si="437"/>
        <v>0</v>
      </c>
      <c r="O370" s="19"/>
      <c r="P370" s="25">
        <f t="shared" si="438"/>
        <v>0</v>
      </c>
      <c r="Q370" s="26">
        <f>ROUND(G370-J370-L370-N370-P370,0)</f>
        <v>0</v>
      </c>
    </row>
    <row r="371" spans="2:17" ht="24.75" customHeight="1" x14ac:dyDescent="0.25">
      <c r="B371" s="14">
        <v>348</v>
      </c>
      <c r="C371" s="72" t="s">
        <v>378</v>
      </c>
      <c r="D371" s="75">
        <v>885015</v>
      </c>
      <c r="E371" s="15">
        <f t="shared" ref="E371:E374" si="446">+IFERROR(G371/D371,"-")</f>
        <v>0</v>
      </c>
      <c r="F371" s="16">
        <f t="shared" ref="F371:F374" si="447">+D371*80%</f>
        <v>708012</v>
      </c>
      <c r="G371" s="17"/>
      <c r="H371" s="18" t="str">
        <f t="shared" ref="H371:H374" si="448">IF(G371&lt;F371," OFERTA CON PRECIO APARENTEMENTE BAJO","VALOR MINIMO ACEPTABLE")</f>
        <v xml:space="preserve"> OFERTA CON PRECIO APARENTEMENTE BAJO</v>
      </c>
      <c r="I371" s="19"/>
      <c r="J371" s="25">
        <f t="shared" ref="J371:J374" si="449">+ROUND(G371*I371,0)</f>
        <v>0</v>
      </c>
      <c r="K371" s="19"/>
      <c r="L371" s="25">
        <f t="shared" ref="L371:L374" si="450">+ROUND(G371*K371,0)</f>
        <v>0</v>
      </c>
      <c r="M371" s="19"/>
      <c r="N371" s="25">
        <f t="shared" si="437"/>
        <v>0</v>
      </c>
      <c r="O371" s="19"/>
      <c r="P371" s="25">
        <f t="shared" si="438"/>
        <v>0</v>
      </c>
      <c r="Q371" s="26">
        <f t="shared" ref="Q371:Q374" si="451">ROUND(G371-J371-L371-N371-P371,0)</f>
        <v>0</v>
      </c>
    </row>
    <row r="372" spans="2:17" ht="24.75" customHeight="1" x14ac:dyDescent="0.25">
      <c r="B372" s="14">
        <v>349</v>
      </c>
      <c r="C372" s="72" t="s">
        <v>379</v>
      </c>
      <c r="D372" s="75">
        <v>710020</v>
      </c>
      <c r="E372" s="15">
        <f t="shared" si="446"/>
        <v>0</v>
      </c>
      <c r="F372" s="16">
        <f t="shared" si="447"/>
        <v>568016</v>
      </c>
      <c r="G372" s="17"/>
      <c r="H372" s="18" t="str">
        <f t="shared" si="448"/>
        <v xml:space="preserve"> OFERTA CON PRECIO APARENTEMENTE BAJO</v>
      </c>
      <c r="I372" s="19"/>
      <c r="J372" s="25">
        <f t="shared" si="449"/>
        <v>0</v>
      </c>
      <c r="K372" s="19"/>
      <c r="L372" s="25">
        <f t="shared" si="450"/>
        <v>0</v>
      </c>
      <c r="M372" s="19"/>
      <c r="N372" s="25">
        <f t="shared" si="437"/>
        <v>0</v>
      </c>
      <c r="O372" s="19"/>
      <c r="P372" s="25">
        <f t="shared" si="438"/>
        <v>0</v>
      </c>
      <c r="Q372" s="26">
        <f t="shared" si="451"/>
        <v>0</v>
      </c>
    </row>
    <row r="373" spans="2:17" ht="24.75" customHeight="1" x14ac:dyDescent="0.25">
      <c r="B373" s="14">
        <v>350</v>
      </c>
      <c r="C373" s="72" t="s">
        <v>380</v>
      </c>
      <c r="D373" s="75">
        <v>516040</v>
      </c>
      <c r="E373" s="15">
        <f t="shared" si="446"/>
        <v>0</v>
      </c>
      <c r="F373" s="16">
        <f t="shared" si="447"/>
        <v>412832</v>
      </c>
      <c r="G373" s="17"/>
      <c r="H373" s="18" t="str">
        <f t="shared" si="448"/>
        <v xml:space="preserve"> OFERTA CON PRECIO APARENTEMENTE BAJO</v>
      </c>
      <c r="I373" s="19"/>
      <c r="J373" s="25">
        <f t="shared" si="449"/>
        <v>0</v>
      </c>
      <c r="K373" s="19"/>
      <c r="L373" s="25">
        <f t="shared" si="450"/>
        <v>0</v>
      </c>
      <c r="M373" s="19"/>
      <c r="N373" s="25">
        <f t="shared" si="437"/>
        <v>0</v>
      </c>
      <c r="O373" s="19"/>
      <c r="P373" s="25">
        <f t="shared" si="438"/>
        <v>0</v>
      </c>
      <c r="Q373" s="26">
        <f t="shared" si="451"/>
        <v>0</v>
      </c>
    </row>
    <row r="374" spans="2:17" ht="24.75" customHeight="1" x14ac:dyDescent="0.25">
      <c r="B374" s="14">
        <v>351</v>
      </c>
      <c r="C374" s="72" t="s">
        <v>381</v>
      </c>
      <c r="D374" s="75">
        <v>430560</v>
      </c>
      <c r="E374" s="15">
        <f t="shared" si="446"/>
        <v>0</v>
      </c>
      <c r="F374" s="16">
        <f t="shared" si="447"/>
        <v>344448</v>
      </c>
      <c r="G374" s="17"/>
      <c r="H374" s="18" t="str">
        <f t="shared" si="448"/>
        <v xml:space="preserve"> OFERTA CON PRECIO APARENTEMENTE BAJO</v>
      </c>
      <c r="I374" s="19"/>
      <c r="J374" s="25">
        <f t="shared" si="449"/>
        <v>0</v>
      </c>
      <c r="K374" s="19"/>
      <c r="L374" s="25">
        <f t="shared" si="450"/>
        <v>0</v>
      </c>
      <c r="M374" s="19"/>
      <c r="N374" s="25">
        <f t="shared" si="437"/>
        <v>0</v>
      </c>
      <c r="O374" s="19"/>
      <c r="P374" s="25">
        <f t="shared" si="438"/>
        <v>0</v>
      </c>
      <c r="Q374" s="26">
        <f t="shared" si="451"/>
        <v>0</v>
      </c>
    </row>
    <row r="375" spans="2:17" ht="24.75" customHeight="1" x14ac:dyDescent="0.25">
      <c r="B375" s="14">
        <v>352</v>
      </c>
      <c r="C375" s="72" t="s">
        <v>382</v>
      </c>
      <c r="D375" s="75">
        <v>94771</v>
      </c>
      <c r="E375" s="15">
        <f>+IFERROR(G375/D375,"-")</f>
        <v>0</v>
      </c>
      <c r="F375" s="16">
        <f>+D375*80%</f>
        <v>75816.800000000003</v>
      </c>
      <c r="G375" s="17"/>
      <c r="H375" s="18" t="str">
        <f>IF(G375&lt;F375," OFERTA CON PRECIO APARENTEMENTE BAJO","VALOR MINIMO ACEPTABLE")</f>
        <v xml:space="preserve"> OFERTA CON PRECIO APARENTEMENTE BAJO</v>
      </c>
      <c r="I375" s="19"/>
      <c r="J375" s="25">
        <f>+ROUND(G375*I375,0)</f>
        <v>0</v>
      </c>
      <c r="K375" s="19"/>
      <c r="L375" s="25">
        <f>+ROUND(G375*K375,0)</f>
        <v>0</v>
      </c>
      <c r="M375" s="19"/>
      <c r="N375" s="25">
        <f t="shared" si="437"/>
        <v>0</v>
      </c>
      <c r="O375" s="19"/>
      <c r="P375" s="25">
        <f t="shared" si="438"/>
        <v>0</v>
      </c>
      <c r="Q375" s="26">
        <f>ROUND(G375-J375-L375-N375-P375,0)</f>
        <v>0</v>
      </c>
    </row>
    <row r="376" spans="2:17" ht="24.75" customHeight="1" x14ac:dyDescent="0.25">
      <c r="B376" s="14">
        <v>353</v>
      </c>
      <c r="C376" s="72" t="s">
        <v>383</v>
      </c>
      <c r="D376" s="75">
        <v>54870</v>
      </c>
      <c r="E376" s="15">
        <f t="shared" ref="E376:E379" si="452">+IFERROR(G376/D376,"-")</f>
        <v>0</v>
      </c>
      <c r="F376" s="16">
        <f t="shared" ref="F376:F379" si="453">+D376*80%</f>
        <v>43896</v>
      </c>
      <c r="G376" s="17"/>
      <c r="H376" s="18" t="str">
        <f t="shared" ref="H376:H379" si="454">IF(G376&lt;F376," OFERTA CON PRECIO APARENTEMENTE BAJO","VALOR MINIMO ACEPTABLE")</f>
        <v xml:space="preserve"> OFERTA CON PRECIO APARENTEMENTE BAJO</v>
      </c>
      <c r="I376" s="19"/>
      <c r="J376" s="25">
        <f t="shared" ref="J376:J379" si="455">+ROUND(G376*I376,0)</f>
        <v>0</v>
      </c>
      <c r="K376" s="19"/>
      <c r="L376" s="25">
        <f t="shared" ref="L376:L379" si="456">+ROUND(G376*K376,0)</f>
        <v>0</v>
      </c>
      <c r="M376" s="19"/>
      <c r="N376" s="25">
        <f t="shared" si="437"/>
        <v>0</v>
      </c>
      <c r="O376" s="19"/>
      <c r="P376" s="25">
        <f t="shared" si="438"/>
        <v>0</v>
      </c>
      <c r="Q376" s="26">
        <f t="shared" ref="Q376:Q379" si="457">ROUND(G376-J376-L376-N376-P376,0)</f>
        <v>0</v>
      </c>
    </row>
    <row r="377" spans="2:17" ht="24.75" customHeight="1" x14ac:dyDescent="0.25">
      <c r="B377" s="14">
        <v>354</v>
      </c>
      <c r="C377" s="72" t="s">
        <v>384</v>
      </c>
      <c r="D377" s="75">
        <v>1170220</v>
      </c>
      <c r="E377" s="15">
        <f t="shared" si="452"/>
        <v>0</v>
      </c>
      <c r="F377" s="16">
        <f t="shared" si="453"/>
        <v>936176</v>
      </c>
      <c r="G377" s="17"/>
      <c r="H377" s="18" t="str">
        <f t="shared" si="454"/>
        <v xml:space="preserve"> OFERTA CON PRECIO APARENTEMENTE BAJO</v>
      </c>
      <c r="I377" s="19"/>
      <c r="J377" s="25">
        <f t="shared" si="455"/>
        <v>0</v>
      </c>
      <c r="K377" s="19"/>
      <c r="L377" s="25">
        <f t="shared" si="456"/>
        <v>0</v>
      </c>
      <c r="M377" s="19"/>
      <c r="N377" s="25">
        <f t="shared" si="437"/>
        <v>0</v>
      </c>
      <c r="O377" s="19"/>
      <c r="P377" s="25">
        <f t="shared" si="438"/>
        <v>0</v>
      </c>
      <c r="Q377" s="26">
        <f t="shared" si="457"/>
        <v>0</v>
      </c>
    </row>
    <row r="378" spans="2:17" ht="24.75" customHeight="1" x14ac:dyDescent="0.25">
      <c r="B378" s="14">
        <v>355</v>
      </c>
      <c r="C378" s="72" t="s">
        <v>385</v>
      </c>
      <c r="D378" s="75">
        <v>1170220</v>
      </c>
      <c r="E378" s="15">
        <f t="shared" si="452"/>
        <v>0</v>
      </c>
      <c r="F378" s="16">
        <f t="shared" si="453"/>
        <v>936176</v>
      </c>
      <c r="G378" s="17"/>
      <c r="H378" s="18" t="str">
        <f t="shared" si="454"/>
        <v xml:space="preserve"> OFERTA CON PRECIO APARENTEMENTE BAJO</v>
      </c>
      <c r="I378" s="19"/>
      <c r="J378" s="25">
        <f t="shared" si="455"/>
        <v>0</v>
      </c>
      <c r="K378" s="19"/>
      <c r="L378" s="25">
        <f t="shared" si="456"/>
        <v>0</v>
      </c>
      <c r="M378" s="19"/>
      <c r="N378" s="25">
        <f t="shared" si="437"/>
        <v>0</v>
      </c>
      <c r="O378" s="19"/>
      <c r="P378" s="25">
        <f t="shared" si="438"/>
        <v>0</v>
      </c>
      <c r="Q378" s="26">
        <f t="shared" si="457"/>
        <v>0</v>
      </c>
    </row>
    <row r="379" spans="2:17" ht="24.75" customHeight="1" x14ac:dyDescent="0.25">
      <c r="B379" s="14">
        <v>356</v>
      </c>
      <c r="C379" s="72" t="s">
        <v>386</v>
      </c>
      <c r="D379" s="75">
        <v>12195575</v>
      </c>
      <c r="E379" s="15">
        <f t="shared" si="452"/>
        <v>0</v>
      </c>
      <c r="F379" s="16">
        <f t="shared" si="453"/>
        <v>9756460</v>
      </c>
      <c r="G379" s="17"/>
      <c r="H379" s="18" t="str">
        <f t="shared" si="454"/>
        <v xml:space="preserve"> OFERTA CON PRECIO APARENTEMENTE BAJO</v>
      </c>
      <c r="I379" s="19"/>
      <c r="J379" s="25">
        <f t="shared" si="455"/>
        <v>0</v>
      </c>
      <c r="K379" s="19"/>
      <c r="L379" s="25">
        <f t="shared" si="456"/>
        <v>0</v>
      </c>
      <c r="M379" s="19"/>
      <c r="N379" s="25">
        <f t="shared" si="437"/>
        <v>0</v>
      </c>
      <c r="O379" s="19"/>
      <c r="P379" s="25">
        <f t="shared" si="438"/>
        <v>0</v>
      </c>
      <c r="Q379" s="26">
        <f t="shared" si="457"/>
        <v>0</v>
      </c>
    </row>
    <row r="380" spans="2:17" ht="24.75" customHeight="1" x14ac:dyDescent="0.25">
      <c r="B380" s="14">
        <v>357</v>
      </c>
      <c r="C380" s="72" t="s">
        <v>387</v>
      </c>
      <c r="D380" s="75">
        <v>255590</v>
      </c>
      <c r="E380" s="15">
        <f>+IFERROR(G380/D380,"-")</f>
        <v>0</v>
      </c>
      <c r="F380" s="16">
        <f>+D380*80%</f>
        <v>204472</v>
      </c>
      <c r="G380" s="17"/>
      <c r="H380" s="18" t="str">
        <f>IF(G380&lt;F380," OFERTA CON PRECIO APARENTEMENTE BAJO","VALOR MINIMO ACEPTABLE")</f>
        <v xml:space="preserve"> OFERTA CON PRECIO APARENTEMENTE BAJO</v>
      </c>
      <c r="I380" s="19"/>
      <c r="J380" s="25">
        <f>+ROUND(G380*I380,0)</f>
        <v>0</v>
      </c>
      <c r="K380" s="19"/>
      <c r="L380" s="25">
        <f>+ROUND(G380*K380,0)</f>
        <v>0</v>
      </c>
      <c r="M380" s="19"/>
      <c r="N380" s="25">
        <f t="shared" si="437"/>
        <v>0</v>
      </c>
      <c r="O380" s="19"/>
      <c r="P380" s="25">
        <f t="shared" si="438"/>
        <v>0</v>
      </c>
      <c r="Q380" s="26">
        <f>ROUND(G380-J380-L380-N380-P380,0)</f>
        <v>0</v>
      </c>
    </row>
    <row r="381" spans="2:17" ht="24.75" customHeight="1" x14ac:dyDescent="0.25">
      <c r="B381" s="14">
        <v>358</v>
      </c>
      <c r="C381" s="72" t="s">
        <v>388</v>
      </c>
      <c r="D381" s="75">
        <v>1447760</v>
      </c>
      <c r="E381" s="15">
        <f t="shared" ref="E381:E384" si="458">+IFERROR(G381/D381,"-")</f>
        <v>0</v>
      </c>
      <c r="F381" s="16">
        <f t="shared" ref="F381:F384" si="459">+D381*80%</f>
        <v>1158208</v>
      </c>
      <c r="G381" s="17"/>
      <c r="H381" s="18" t="str">
        <f t="shared" ref="H381:H384" si="460">IF(G381&lt;F381," OFERTA CON PRECIO APARENTEMENTE BAJO","VALOR MINIMO ACEPTABLE")</f>
        <v xml:space="preserve"> OFERTA CON PRECIO APARENTEMENTE BAJO</v>
      </c>
      <c r="I381" s="19"/>
      <c r="J381" s="25">
        <f t="shared" ref="J381:J384" si="461">+ROUND(G381*I381,0)</f>
        <v>0</v>
      </c>
      <c r="K381" s="19"/>
      <c r="L381" s="25">
        <f t="shared" ref="L381:L384" si="462">+ROUND(G381*K381,0)</f>
        <v>0</v>
      </c>
      <c r="M381" s="19"/>
      <c r="N381" s="25">
        <f t="shared" si="437"/>
        <v>0</v>
      </c>
      <c r="O381" s="19"/>
      <c r="P381" s="25">
        <f t="shared" si="438"/>
        <v>0</v>
      </c>
      <c r="Q381" s="26">
        <f t="shared" ref="Q381:Q384" si="463">ROUND(G381-J381-L381-N381-P381,0)</f>
        <v>0</v>
      </c>
    </row>
    <row r="382" spans="2:17" ht="24.75" customHeight="1" x14ac:dyDescent="0.25">
      <c r="B382" s="14">
        <v>359</v>
      </c>
      <c r="C382" s="72" t="s">
        <v>389</v>
      </c>
      <c r="D382" s="75">
        <v>1697925</v>
      </c>
      <c r="E382" s="15">
        <f t="shared" si="458"/>
        <v>0</v>
      </c>
      <c r="F382" s="16">
        <f t="shared" si="459"/>
        <v>1358340</v>
      </c>
      <c r="G382" s="17"/>
      <c r="H382" s="18" t="str">
        <f t="shared" si="460"/>
        <v xml:space="preserve"> OFERTA CON PRECIO APARENTEMENTE BAJO</v>
      </c>
      <c r="I382" s="19"/>
      <c r="J382" s="25">
        <f t="shared" si="461"/>
        <v>0</v>
      </c>
      <c r="K382" s="19"/>
      <c r="L382" s="25">
        <f t="shared" si="462"/>
        <v>0</v>
      </c>
      <c r="M382" s="19"/>
      <c r="N382" s="25">
        <f t="shared" si="437"/>
        <v>0</v>
      </c>
      <c r="O382" s="19"/>
      <c r="P382" s="25">
        <f t="shared" si="438"/>
        <v>0</v>
      </c>
      <c r="Q382" s="26">
        <f t="shared" si="463"/>
        <v>0</v>
      </c>
    </row>
    <row r="383" spans="2:17" ht="24.75" customHeight="1" x14ac:dyDescent="0.25">
      <c r="B383" s="14">
        <v>360</v>
      </c>
      <c r="C383" s="72" t="s">
        <v>390</v>
      </c>
      <c r="D383" s="75">
        <v>1365950</v>
      </c>
      <c r="E383" s="15">
        <f t="shared" si="458"/>
        <v>0</v>
      </c>
      <c r="F383" s="16">
        <f t="shared" si="459"/>
        <v>1092760</v>
      </c>
      <c r="G383" s="17"/>
      <c r="H383" s="18" t="str">
        <f t="shared" si="460"/>
        <v xml:space="preserve"> OFERTA CON PRECIO APARENTEMENTE BAJO</v>
      </c>
      <c r="I383" s="19"/>
      <c r="J383" s="25">
        <f t="shared" si="461"/>
        <v>0</v>
      </c>
      <c r="K383" s="19"/>
      <c r="L383" s="25">
        <f t="shared" si="462"/>
        <v>0</v>
      </c>
      <c r="M383" s="19"/>
      <c r="N383" s="25">
        <f t="shared" si="437"/>
        <v>0</v>
      </c>
      <c r="O383" s="19"/>
      <c r="P383" s="25">
        <f t="shared" si="438"/>
        <v>0</v>
      </c>
      <c r="Q383" s="26">
        <f t="shared" si="463"/>
        <v>0</v>
      </c>
    </row>
    <row r="384" spans="2:17" ht="24.75" customHeight="1" x14ac:dyDescent="0.25">
      <c r="B384" s="14">
        <v>361</v>
      </c>
      <c r="C384" s="72" t="s">
        <v>391</v>
      </c>
      <c r="D384" s="75">
        <v>824172</v>
      </c>
      <c r="E384" s="15">
        <f t="shared" si="458"/>
        <v>0</v>
      </c>
      <c r="F384" s="16">
        <f t="shared" si="459"/>
        <v>659337.60000000009</v>
      </c>
      <c r="G384" s="17"/>
      <c r="H384" s="18" t="str">
        <f t="shared" si="460"/>
        <v xml:space="preserve"> OFERTA CON PRECIO APARENTEMENTE BAJO</v>
      </c>
      <c r="I384" s="19"/>
      <c r="J384" s="25">
        <f t="shared" si="461"/>
        <v>0</v>
      </c>
      <c r="K384" s="19"/>
      <c r="L384" s="25">
        <f t="shared" si="462"/>
        <v>0</v>
      </c>
      <c r="M384" s="19"/>
      <c r="N384" s="25">
        <f t="shared" si="437"/>
        <v>0</v>
      </c>
      <c r="O384" s="19"/>
      <c r="P384" s="25">
        <f t="shared" si="438"/>
        <v>0</v>
      </c>
      <c r="Q384" s="26">
        <f t="shared" si="463"/>
        <v>0</v>
      </c>
    </row>
    <row r="385" spans="2:17" ht="24.75" customHeight="1" x14ac:dyDescent="0.25">
      <c r="B385" s="14">
        <v>362</v>
      </c>
      <c r="C385" s="72" t="s">
        <v>392</v>
      </c>
      <c r="D385" s="75">
        <v>410595</v>
      </c>
      <c r="E385" s="15">
        <f>+IFERROR(G385/D385,"-")</f>
        <v>0</v>
      </c>
      <c r="F385" s="16">
        <f>+D385*80%</f>
        <v>328476</v>
      </c>
      <c r="G385" s="17"/>
      <c r="H385" s="18" t="str">
        <f>IF(G385&lt;F385," OFERTA CON PRECIO APARENTEMENTE BAJO","VALOR MINIMO ACEPTABLE")</f>
        <v xml:space="preserve"> OFERTA CON PRECIO APARENTEMENTE BAJO</v>
      </c>
      <c r="I385" s="19"/>
      <c r="J385" s="25">
        <f>+ROUND(G385*I385,0)</f>
        <v>0</v>
      </c>
      <c r="K385" s="19"/>
      <c r="L385" s="25">
        <f>+ROUND(G385*K385,0)</f>
        <v>0</v>
      </c>
      <c r="M385" s="19"/>
      <c r="N385" s="25">
        <f t="shared" si="437"/>
        <v>0</v>
      </c>
      <c r="O385" s="19"/>
      <c r="P385" s="25">
        <f t="shared" si="438"/>
        <v>0</v>
      </c>
      <c r="Q385" s="26">
        <f>ROUND(G385-J385-L385-N385-P385,0)</f>
        <v>0</v>
      </c>
    </row>
    <row r="386" spans="2:17" ht="24.75" customHeight="1" x14ac:dyDescent="0.25">
      <c r="B386" s="14">
        <v>363</v>
      </c>
      <c r="C386" s="72" t="s">
        <v>393</v>
      </c>
      <c r="D386" s="75">
        <v>3886595</v>
      </c>
      <c r="E386" s="15">
        <f t="shared" ref="E386:E389" si="464">+IFERROR(G386/D386,"-")</f>
        <v>0</v>
      </c>
      <c r="F386" s="16">
        <f t="shared" ref="F386:F389" si="465">+D386*80%</f>
        <v>3109276</v>
      </c>
      <c r="G386" s="17"/>
      <c r="H386" s="18" t="str">
        <f t="shared" ref="H386:H389" si="466">IF(G386&lt;F386," OFERTA CON PRECIO APARENTEMENTE BAJO","VALOR MINIMO ACEPTABLE")</f>
        <v xml:space="preserve"> OFERTA CON PRECIO APARENTEMENTE BAJO</v>
      </c>
      <c r="I386" s="19"/>
      <c r="J386" s="25">
        <f t="shared" ref="J386:J389" si="467">+ROUND(G386*I386,0)</f>
        <v>0</v>
      </c>
      <c r="K386" s="19"/>
      <c r="L386" s="25">
        <f t="shared" ref="L386:L389" si="468">+ROUND(G386*K386,0)</f>
        <v>0</v>
      </c>
      <c r="M386" s="19"/>
      <c r="N386" s="25">
        <f t="shared" si="437"/>
        <v>0</v>
      </c>
      <c r="O386" s="19"/>
      <c r="P386" s="25">
        <f t="shared" si="438"/>
        <v>0</v>
      </c>
      <c r="Q386" s="26">
        <f t="shared" ref="Q386:Q389" si="469">ROUND(G386-J386-L386-N386-P386,0)</f>
        <v>0</v>
      </c>
    </row>
    <row r="387" spans="2:17" ht="24.75" customHeight="1" x14ac:dyDescent="0.25">
      <c r="B387" s="14">
        <v>364</v>
      </c>
      <c r="C387" s="72" t="s">
        <v>394</v>
      </c>
      <c r="D387" s="75">
        <v>376330</v>
      </c>
      <c r="E387" s="15">
        <f t="shared" si="464"/>
        <v>0</v>
      </c>
      <c r="F387" s="16">
        <f t="shared" si="465"/>
        <v>301064</v>
      </c>
      <c r="G387" s="17"/>
      <c r="H387" s="18" t="str">
        <f t="shared" si="466"/>
        <v xml:space="preserve"> OFERTA CON PRECIO APARENTEMENTE BAJO</v>
      </c>
      <c r="I387" s="19"/>
      <c r="J387" s="25">
        <f t="shared" si="467"/>
        <v>0</v>
      </c>
      <c r="K387" s="19"/>
      <c r="L387" s="25">
        <f t="shared" si="468"/>
        <v>0</v>
      </c>
      <c r="M387" s="19"/>
      <c r="N387" s="25">
        <f t="shared" si="437"/>
        <v>0</v>
      </c>
      <c r="O387" s="19"/>
      <c r="P387" s="25">
        <f t="shared" si="438"/>
        <v>0</v>
      </c>
      <c r="Q387" s="26">
        <f t="shared" si="469"/>
        <v>0</v>
      </c>
    </row>
    <row r="388" spans="2:17" ht="24.75" customHeight="1" x14ac:dyDescent="0.25">
      <c r="B388" s="14">
        <v>365</v>
      </c>
      <c r="C388" s="72" t="s">
        <v>395</v>
      </c>
      <c r="D388" s="75">
        <v>710345</v>
      </c>
      <c r="E388" s="15">
        <f t="shared" si="464"/>
        <v>0</v>
      </c>
      <c r="F388" s="16">
        <f t="shared" si="465"/>
        <v>568276</v>
      </c>
      <c r="G388" s="17"/>
      <c r="H388" s="18" t="str">
        <f t="shared" si="466"/>
        <v xml:space="preserve"> OFERTA CON PRECIO APARENTEMENTE BAJO</v>
      </c>
      <c r="I388" s="19"/>
      <c r="J388" s="25">
        <f t="shared" si="467"/>
        <v>0</v>
      </c>
      <c r="K388" s="19"/>
      <c r="L388" s="25">
        <f t="shared" si="468"/>
        <v>0</v>
      </c>
      <c r="M388" s="19"/>
      <c r="N388" s="25">
        <f t="shared" si="437"/>
        <v>0</v>
      </c>
      <c r="O388" s="19"/>
      <c r="P388" s="25">
        <f t="shared" si="438"/>
        <v>0</v>
      </c>
      <c r="Q388" s="26">
        <f t="shared" si="469"/>
        <v>0</v>
      </c>
    </row>
    <row r="389" spans="2:17" ht="24.75" customHeight="1" x14ac:dyDescent="0.25">
      <c r="B389" s="14">
        <v>366</v>
      </c>
      <c r="C389" s="72" t="s">
        <v>396</v>
      </c>
      <c r="D389" s="75">
        <v>203450</v>
      </c>
      <c r="E389" s="15">
        <f t="shared" si="464"/>
        <v>0</v>
      </c>
      <c r="F389" s="16">
        <f t="shared" si="465"/>
        <v>162760</v>
      </c>
      <c r="G389" s="17"/>
      <c r="H389" s="18" t="str">
        <f t="shared" si="466"/>
        <v xml:space="preserve"> OFERTA CON PRECIO APARENTEMENTE BAJO</v>
      </c>
      <c r="I389" s="19"/>
      <c r="J389" s="25">
        <f t="shared" si="467"/>
        <v>0</v>
      </c>
      <c r="K389" s="19"/>
      <c r="L389" s="25">
        <f t="shared" si="468"/>
        <v>0</v>
      </c>
      <c r="M389" s="19"/>
      <c r="N389" s="25">
        <f t="shared" si="437"/>
        <v>0</v>
      </c>
      <c r="O389" s="19"/>
      <c r="P389" s="25">
        <f t="shared" si="438"/>
        <v>0</v>
      </c>
      <c r="Q389" s="26">
        <f t="shared" si="469"/>
        <v>0</v>
      </c>
    </row>
    <row r="390" spans="2:17" ht="24.75" customHeight="1" x14ac:dyDescent="0.25">
      <c r="B390" s="14">
        <v>367</v>
      </c>
      <c r="C390" s="72" t="s">
        <v>397</v>
      </c>
      <c r="D390" s="75">
        <v>447400</v>
      </c>
      <c r="E390" s="15">
        <f>+IFERROR(G390/D390,"-")</f>
        <v>0</v>
      </c>
      <c r="F390" s="16">
        <f>+D390*80%</f>
        <v>357920</v>
      </c>
      <c r="G390" s="17"/>
      <c r="H390" s="18" t="str">
        <f>IF(G390&lt;F390," OFERTA CON PRECIO APARENTEMENTE BAJO","VALOR MINIMO ACEPTABLE")</f>
        <v xml:space="preserve"> OFERTA CON PRECIO APARENTEMENTE BAJO</v>
      </c>
      <c r="I390" s="19"/>
      <c r="J390" s="25">
        <f>+ROUND(G390*I390,0)</f>
        <v>0</v>
      </c>
      <c r="K390" s="19"/>
      <c r="L390" s="25">
        <f>+ROUND(G390*K390,0)</f>
        <v>0</v>
      </c>
      <c r="M390" s="19"/>
      <c r="N390" s="25">
        <f t="shared" si="437"/>
        <v>0</v>
      </c>
      <c r="O390" s="19"/>
      <c r="P390" s="25">
        <f t="shared" si="438"/>
        <v>0</v>
      </c>
      <c r="Q390" s="26">
        <f>ROUND(G390-J390-L390-N390-P390,0)</f>
        <v>0</v>
      </c>
    </row>
    <row r="391" spans="2:17" ht="24.75" customHeight="1" x14ac:dyDescent="0.25">
      <c r="B391" s="14">
        <v>368</v>
      </c>
      <c r="C391" s="72" t="s">
        <v>398</v>
      </c>
      <c r="D391" s="75">
        <v>366950</v>
      </c>
      <c r="E391" s="15">
        <f t="shared" ref="E391:E394" si="470">+IFERROR(G391/D391,"-")</f>
        <v>0</v>
      </c>
      <c r="F391" s="16">
        <f t="shared" ref="F391:F394" si="471">+D391*80%</f>
        <v>293560</v>
      </c>
      <c r="G391" s="17"/>
      <c r="H391" s="18" t="str">
        <f t="shared" ref="H391:H394" si="472">IF(G391&lt;F391," OFERTA CON PRECIO APARENTEMENTE BAJO","VALOR MINIMO ACEPTABLE")</f>
        <v xml:space="preserve"> OFERTA CON PRECIO APARENTEMENTE BAJO</v>
      </c>
      <c r="I391" s="19"/>
      <c r="J391" s="25">
        <f t="shared" ref="J391:J394" si="473">+ROUND(G391*I391,0)</f>
        <v>0</v>
      </c>
      <c r="K391" s="19"/>
      <c r="L391" s="25">
        <f t="shared" ref="L391:L394" si="474">+ROUND(G391*K391,0)</f>
        <v>0</v>
      </c>
      <c r="M391" s="19"/>
      <c r="N391" s="25">
        <f t="shared" si="437"/>
        <v>0</v>
      </c>
      <c r="O391" s="19"/>
      <c r="P391" s="25">
        <f t="shared" si="438"/>
        <v>0</v>
      </c>
      <c r="Q391" s="26">
        <f t="shared" ref="Q391:Q394" si="475">ROUND(G391-J391-L391-N391-P391,0)</f>
        <v>0</v>
      </c>
    </row>
    <row r="392" spans="2:17" ht="24.75" customHeight="1" x14ac:dyDescent="0.25">
      <c r="B392" s="14">
        <v>369</v>
      </c>
      <c r="C392" s="72" t="s">
        <v>399</v>
      </c>
      <c r="D392" s="75">
        <v>913900</v>
      </c>
      <c r="E392" s="15">
        <f t="shared" si="470"/>
        <v>0</v>
      </c>
      <c r="F392" s="16">
        <f t="shared" si="471"/>
        <v>731120</v>
      </c>
      <c r="G392" s="17"/>
      <c r="H392" s="18" t="str">
        <f t="shared" si="472"/>
        <v xml:space="preserve"> OFERTA CON PRECIO APARENTEMENTE BAJO</v>
      </c>
      <c r="I392" s="19"/>
      <c r="J392" s="25">
        <f t="shared" si="473"/>
        <v>0</v>
      </c>
      <c r="K392" s="19"/>
      <c r="L392" s="25">
        <f t="shared" si="474"/>
        <v>0</v>
      </c>
      <c r="M392" s="19"/>
      <c r="N392" s="25">
        <f t="shared" si="437"/>
        <v>0</v>
      </c>
      <c r="O392" s="19"/>
      <c r="P392" s="25">
        <f t="shared" si="438"/>
        <v>0</v>
      </c>
      <c r="Q392" s="26">
        <f t="shared" si="475"/>
        <v>0</v>
      </c>
    </row>
    <row r="393" spans="2:17" ht="24.75" customHeight="1" x14ac:dyDescent="0.25">
      <c r="B393" s="14">
        <v>370</v>
      </c>
      <c r="C393" s="72" t="s">
        <v>400</v>
      </c>
      <c r="D393" s="75">
        <v>95500</v>
      </c>
      <c r="E393" s="15">
        <f t="shared" si="470"/>
        <v>0</v>
      </c>
      <c r="F393" s="16">
        <f t="shared" si="471"/>
        <v>76400</v>
      </c>
      <c r="G393" s="17"/>
      <c r="H393" s="18" t="str">
        <f t="shared" si="472"/>
        <v xml:space="preserve"> OFERTA CON PRECIO APARENTEMENTE BAJO</v>
      </c>
      <c r="I393" s="19"/>
      <c r="J393" s="25">
        <f t="shared" si="473"/>
        <v>0</v>
      </c>
      <c r="K393" s="19"/>
      <c r="L393" s="25">
        <f t="shared" si="474"/>
        <v>0</v>
      </c>
      <c r="M393" s="19"/>
      <c r="N393" s="25">
        <f t="shared" si="437"/>
        <v>0</v>
      </c>
      <c r="O393" s="19"/>
      <c r="P393" s="25">
        <f t="shared" si="438"/>
        <v>0</v>
      </c>
      <c r="Q393" s="26">
        <f t="shared" si="475"/>
        <v>0</v>
      </c>
    </row>
    <row r="394" spans="2:17" ht="24.75" customHeight="1" x14ac:dyDescent="0.25">
      <c r="B394" s="14">
        <v>371</v>
      </c>
      <c r="C394" s="72" t="s">
        <v>401</v>
      </c>
      <c r="D394" s="75">
        <v>72655</v>
      </c>
      <c r="E394" s="15">
        <f t="shared" si="470"/>
        <v>0</v>
      </c>
      <c r="F394" s="16">
        <f t="shared" si="471"/>
        <v>58124</v>
      </c>
      <c r="G394" s="17"/>
      <c r="H394" s="18" t="str">
        <f t="shared" si="472"/>
        <v xml:space="preserve"> OFERTA CON PRECIO APARENTEMENTE BAJO</v>
      </c>
      <c r="I394" s="19"/>
      <c r="J394" s="25">
        <f t="shared" si="473"/>
        <v>0</v>
      </c>
      <c r="K394" s="19"/>
      <c r="L394" s="25">
        <f t="shared" si="474"/>
        <v>0</v>
      </c>
      <c r="M394" s="19"/>
      <c r="N394" s="25">
        <f t="shared" si="437"/>
        <v>0</v>
      </c>
      <c r="O394" s="19"/>
      <c r="P394" s="25">
        <f t="shared" si="438"/>
        <v>0</v>
      </c>
      <c r="Q394" s="26">
        <f t="shared" si="475"/>
        <v>0</v>
      </c>
    </row>
    <row r="395" spans="2:17" ht="24.75" customHeight="1" x14ac:dyDescent="0.25">
      <c r="B395" s="14">
        <v>372</v>
      </c>
      <c r="C395" s="72" t="s">
        <v>402</v>
      </c>
      <c r="D395" s="75">
        <v>671270</v>
      </c>
      <c r="E395" s="15">
        <f>+IFERROR(G395/D395,"-")</f>
        <v>0</v>
      </c>
      <c r="F395" s="16">
        <f>+D395*80%</f>
        <v>537016</v>
      </c>
      <c r="G395" s="17"/>
      <c r="H395" s="18" t="str">
        <f>IF(G395&lt;F395," OFERTA CON PRECIO APARENTEMENTE BAJO","VALOR MINIMO ACEPTABLE")</f>
        <v xml:space="preserve"> OFERTA CON PRECIO APARENTEMENTE BAJO</v>
      </c>
      <c r="I395" s="19"/>
      <c r="J395" s="25">
        <f>+ROUND(G395*I395,0)</f>
        <v>0</v>
      </c>
      <c r="K395" s="19"/>
      <c r="L395" s="25">
        <f>+ROUND(G395*K395,0)</f>
        <v>0</v>
      </c>
      <c r="M395" s="19"/>
      <c r="N395" s="25">
        <f t="shared" si="437"/>
        <v>0</v>
      </c>
      <c r="O395" s="19"/>
      <c r="P395" s="25">
        <f t="shared" si="438"/>
        <v>0</v>
      </c>
      <c r="Q395" s="26">
        <f>ROUND(G395-J395-L395-N395-P395,0)</f>
        <v>0</v>
      </c>
    </row>
    <row r="396" spans="2:17" ht="24.75" customHeight="1" x14ac:dyDescent="0.25">
      <c r="B396" s="14">
        <v>373</v>
      </c>
      <c r="C396" s="72" t="s">
        <v>403</v>
      </c>
      <c r="D396" s="75">
        <v>692395</v>
      </c>
      <c r="E396" s="15">
        <f t="shared" ref="E396:E399" si="476">+IFERROR(G396/D396,"-")</f>
        <v>0</v>
      </c>
      <c r="F396" s="16">
        <f t="shared" ref="F396:F399" si="477">+D396*80%</f>
        <v>553916</v>
      </c>
      <c r="G396" s="17"/>
      <c r="H396" s="18" t="str">
        <f t="shared" ref="H396:H399" si="478">IF(G396&lt;F396," OFERTA CON PRECIO APARENTEMENTE BAJO","VALOR MINIMO ACEPTABLE")</f>
        <v xml:space="preserve"> OFERTA CON PRECIO APARENTEMENTE BAJO</v>
      </c>
      <c r="I396" s="19"/>
      <c r="J396" s="25">
        <f t="shared" ref="J396:J399" si="479">+ROUND(G396*I396,0)</f>
        <v>0</v>
      </c>
      <c r="K396" s="19"/>
      <c r="L396" s="25">
        <f t="shared" ref="L396:L399" si="480">+ROUND(G396*K396,0)</f>
        <v>0</v>
      </c>
      <c r="M396" s="19"/>
      <c r="N396" s="25">
        <f t="shared" si="437"/>
        <v>0</v>
      </c>
      <c r="O396" s="19"/>
      <c r="P396" s="25">
        <f t="shared" si="438"/>
        <v>0</v>
      </c>
      <c r="Q396" s="26">
        <f t="shared" ref="Q396:Q399" si="481">ROUND(G396-J396-L396-N396-P396,0)</f>
        <v>0</v>
      </c>
    </row>
    <row r="397" spans="2:17" ht="24.75" customHeight="1" x14ac:dyDescent="0.25">
      <c r="B397" s="14">
        <v>374</v>
      </c>
      <c r="C397" s="72" t="s">
        <v>404</v>
      </c>
      <c r="D397" s="75">
        <v>139775</v>
      </c>
      <c r="E397" s="15">
        <f t="shared" si="476"/>
        <v>0</v>
      </c>
      <c r="F397" s="16">
        <f t="shared" si="477"/>
        <v>111820</v>
      </c>
      <c r="G397" s="17"/>
      <c r="H397" s="18" t="str">
        <f t="shared" si="478"/>
        <v xml:space="preserve"> OFERTA CON PRECIO APARENTEMENTE BAJO</v>
      </c>
      <c r="I397" s="19"/>
      <c r="J397" s="25">
        <f t="shared" si="479"/>
        <v>0</v>
      </c>
      <c r="K397" s="19"/>
      <c r="L397" s="25">
        <f t="shared" si="480"/>
        <v>0</v>
      </c>
      <c r="M397" s="19"/>
      <c r="N397" s="25">
        <f t="shared" si="437"/>
        <v>0</v>
      </c>
      <c r="O397" s="19"/>
      <c r="P397" s="25">
        <f t="shared" si="438"/>
        <v>0</v>
      </c>
      <c r="Q397" s="26">
        <f t="shared" si="481"/>
        <v>0</v>
      </c>
    </row>
    <row r="398" spans="2:17" ht="24.75" customHeight="1" x14ac:dyDescent="0.25">
      <c r="B398" s="14">
        <v>375</v>
      </c>
      <c r="C398" s="72" t="s">
        <v>405</v>
      </c>
      <c r="D398" s="75">
        <v>1287900</v>
      </c>
      <c r="E398" s="15">
        <f t="shared" si="476"/>
        <v>0</v>
      </c>
      <c r="F398" s="16">
        <f t="shared" si="477"/>
        <v>1030320</v>
      </c>
      <c r="G398" s="17"/>
      <c r="H398" s="18" t="str">
        <f t="shared" si="478"/>
        <v xml:space="preserve"> OFERTA CON PRECIO APARENTEMENTE BAJO</v>
      </c>
      <c r="I398" s="19"/>
      <c r="J398" s="25">
        <f t="shared" si="479"/>
        <v>0</v>
      </c>
      <c r="K398" s="19"/>
      <c r="L398" s="25">
        <f t="shared" si="480"/>
        <v>0</v>
      </c>
      <c r="M398" s="19"/>
      <c r="N398" s="25">
        <f t="shared" si="437"/>
        <v>0</v>
      </c>
      <c r="O398" s="19"/>
      <c r="P398" s="25">
        <f t="shared" si="438"/>
        <v>0</v>
      </c>
      <c r="Q398" s="26">
        <f t="shared" si="481"/>
        <v>0</v>
      </c>
    </row>
    <row r="399" spans="2:17" ht="24.75" customHeight="1" x14ac:dyDescent="0.25">
      <c r="B399" s="14">
        <v>376</v>
      </c>
      <c r="C399" s="72" t="s">
        <v>406</v>
      </c>
      <c r="D399" s="75">
        <v>587985</v>
      </c>
      <c r="E399" s="15">
        <f t="shared" si="476"/>
        <v>0</v>
      </c>
      <c r="F399" s="16">
        <f t="shared" si="477"/>
        <v>470388</v>
      </c>
      <c r="G399" s="17"/>
      <c r="H399" s="18" t="str">
        <f t="shared" si="478"/>
        <v xml:space="preserve"> OFERTA CON PRECIO APARENTEMENTE BAJO</v>
      </c>
      <c r="I399" s="19"/>
      <c r="J399" s="25">
        <f t="shared" si="479"/>
        <v>0</v>
      </c>
      <c r="K399" s="19"/>
      <c r="L399" s="25">
        <f t="shared" si="480"/>
        <v>0</v>
      </c>
      <c r="M399" s="19"/>
      <c r="N399" s="25">
        <f t="shared" si="437"/>
        <v>0</v>
      </c>
      <c r="O399" s="19"/>
      <c r="P399" s="25">
        <f t="shared" si="438"/>
        <v>0</v>
      </c>
      <c r="Q399" s="26">
        <f t="shared" si="481"/>
        <v>0</v>
      </c>
    </row>
    <row r="400" spans="2:17" ht="24.75" customHeight="1" x14ac:dyDescent="0.25">
      <c r="B400" s="14">
        <v>377</v>
      </c>
      <c r="C400" s="72" t="s">
        <v>407</v>
      </c>
      <c r="D400" s="75">
        <v>871180</v>
      </c>
      <c r="E400" s="15">
        <f>+IFERROR(G400/D400,"-")</f>
        <v>0</v>
      </c>
      <c r="F400" s="16">
        <f>+D400*80%</f>
        <v>696944</v>
      </c>
      <c r="G400" s="17"/>
      <c r="H400" s="18" t="str">
        <f>IF(G400&lt;F400," OFERTA CON PRECIO APARENTEMENTE BAJO","VALOR MINIMO ACEPTABLE")</f>
        <v xml:space="preserve"> OFERTA CON PRECIO APARENTEMENTE BAJO</v>
      </c>
      <c r="I400" s="19"/>
      <c r="J400" s="25">
        <f>+ROUND(G400*I400,0)</f>
        <v>0</v>
      </c>
      <c r="K400" s="19"/>
      <c r="L400" s="25">
        <f>+ROUND(G400*K400,0)</f>
        <v>0</v>
      </c>
      <c r="M400" s="19"/>
      <c r="N400" s="25">
        <f t="shared" si="437"/>
        <v>0</v>
      </c>
      <c r="O400" s="19"/>
      <c r="P400" s="25">
        <f t="shared" si="438"/>
        <v>0</v>
      </c>
      <c r="Q400" s="26">
        <f>ROUND(G400-J400-L400-N400-P400,0)</f>
        <v>0</v>
      </c>
    </row>
    <row r="401" spans="2:17" ht="24.75" customHeight="1" x14ac:dyDescent="0.25">
      <c r="B401" s="14">
        <v>378</v>
      </c>
      <c r="C401" s="72" t="s">
        <v>402</v>
      </c>
      <c r="D401" s="75">
        <v>651020</v>
      </c>
      <c r="E401" s="15">
        <f t="shared" ref="E401:E404" si="482">+IFERROR(G401/D401,"-")</f>
        <v>0</v>
      </c>
      <c r="F401" s="16">
        <f t="shared" ref="F401:F404" si="483">+D401*80%</f>
        <v>520816</v>
      </c>
      <c r="G401" s="17"/>
      <c r="H401" s="18" t="str">
        <f t="shared" ref="H401:H404" si="484">IF(G401&lt;F401," OFERTA CON PRECIO APARENTEMENTE BAJO","VALOR MINIMO ACEPTABLE")</f>
        <v xml:space="preserve"> OFERTA CON PRECIO APARENTEMENTE BAJO</v>
      </c>
      <c r="I401" s="19"/>
      <c r="J401" s="25">
        <f t="shared" ref="J401:J404" si="485">+ROUND(G401*I401,0)</f>
        <v>0</v>
      </c>
      <c r="K401" s="19"/>
      <c r="L401" s="25">
        <f t="shared" ref="L401:L404" si="486">+ROUND(G401*K401,0)</f>
        <v>0</v>
      </c>
      <c r="M401" s="19"/>
      <c r="N401" s="25">
        <f t="shared" si="437"/>
        <v>0</v>
      </c>
      <c r="O401" s="19"/>
      <c r="P401" s="25">
        <f t="shared" si="438"/>
        <v>0</v>
      </c>
      <c r="Q401" s="26">
        <f t="shared" ref="Q401:Q404" si="487">ROUND(G401-J401-L401-N401-P401,0)</f>
        <v>0</v>
      </c>
    </row>
    <row r="402" spans="2:17" ht="24.75" customHeight="1" x14ac:dyDescent="0.25">
      <c r="B402" s="14">
        <v>379</v>
      </c>
      <c r="C402" s="72" t="s">
        <v>403</v>
      </c>
      <c r="D402" s="75">
        <v>664855</v>
      </c>
      <c r="E402" s="15">
        <f t="shared" si="482"/>
        <v>0</v>
      </c>
      <c r="F402" s="16">
        <f t="shared" si="483"/>
        <v>531884</v>
      </c>
      <c r="G402" s="17"/>
      <c r="H402" s="18" t="str">
        <f t="shared" si="484"/>
        <v xml:space="preserve"> OFERTA CON PRECIO APARENTEMENTE BAJO</v>
      </c>
      <c r="I402" s="19"/>
      <c r="J402" s="25">
        <f t="shared" si="485"/>
        <v>0</v>
      </c>
      <c r="K402" s="19"/>
      <c r="L402" s="25">
        <f t="shared" si="486"/>
        <v>0</v>
      </c>
      <c r="M402" s="19"/>
      <c r="N402" s="25">
        <f t="shared" si="437"/>
        <v>0</v>
      </c>
      <c r="O402" s="19"/>
      <c r="P402" s="25">
        <f t="shared" si="438"/>
        <v>0</v>
      </c>
      <c r="Q402" s="26">
        <f t="shared" si="487"/>
        <v>0</v>
      </c>
    </row>
    <row r="403" spans="2:17" ht="24.75" customHeight="1" x14ac:dyDescent="0.25">
      <c r="B403" s="14">
        <v>380</v>
      </c>
      <c r="C403" s="72" t="s">
        <v>408</v>
      </c>
      <c r="D403" s="75">
        <v>532710</v>
      </c>
      <c r="E403" s="15">
        <f t="shared" si="482"/>
        <v>0</v>
      </c>
      <c r="F403" s="16">
        <f t="shared" si="483"/>
        <v>426168</v>
      </c>
      <c r="G403" s="17"/>
      <c r="H403" s="18" t="str">
        <f t="shared" si="484"/>
        <v xml:space="preserve"> OFERTA CON PRECIO APARENTEMENTE BAJO</v>
      </c>
      <c r="I403" s="19"/>
      <c r="J403" s="25">
        <f t="shared" si="485"/>
        <v>0</v>
      </c>
      <c r="K403" s="19"/>
      <c r="L403" s="25">
        <f t="shared" si="486"/>
        <v>0</v>
      </c>
      <c r="M403" s="19"/>
      <c r="N403" s="25">
        <f t="shared" si="437"/>
        <v>0</v>
      </c>
      <c r="O403" s="19"/>
      <c r="P403" s="25">
        <f t="shared" si="438"/>
        <v>0</v>
      </c>
      <c r="Q403" s="26">
        <f t="shared" si="487"/>
        <v>0</v>
      </c>
    </row>
    <row r="404" spans="2:17" ht="24.75" customHeight="1" x14ac:dyDescent="0.25">
      <c r="B404" s="14">
        <v>381</v>
      </c>
      <c r="C404" s="72" t="s">
        <v>409</v>
      </c>
      <c r="D404" s="75">
        <v>358790</v>
      </c>
      <c r="E404" s="15">
        <f t="shared" si="482"/>
        <v>0</v>
      </c>
      <c r="F404" s="16">
        <f t="shared" si="483"/>
        <v>287032</v>
      </c>
      <c r="G404" s="17"/>
      <c r="H404" s="18" t="str">
        <f t="shared" si="484"/>
        <v xml:space="preserve"> OFERTA CON PRECIO APARENTEMENTE BAJO</v>
      </c>
      <c r="I404" s="19"/>
      <c r="J404" s="25">
        <f t="shared" si="485"/>
        <v>0</v>
      </c>
      <c r="K404" s="19"/>
      <c r="L404" s="25">
        <f t="shared" si="486"/>
        <v>0</v>
      </c>
      <c r="M404" s="19"/>
      <c r="N404" s="25">
        <f t="shared" si="437"/>
        <v>0</v>
      </c>
      <c r="O404" s="19"/>
      <c r="P404" s="25">
        <f t="shared" si="438"/>
        <v>0</v>
      </c>
      <c r="Q404" s="26">
        <f t="shared" si="487"/>
        <v>0</v>
      </c>
    </row>
    <row r="405" spans="2:17" ht="24.75" customHeight="1" x14ac:dyDescent="0.25">
      <c r="B405" s="14">
        <v>382</v>
      </c>
      <c r="C405" s="72" t="s">
        <v>410</v>
      </c>
      <c r="D405" s="75">
        <v>126985</v>
      </c>
      <c r="E405" s="15">
        <f>+IFERROR(G405/D405,"-")</f>
        <v>0</v>
      </c>
      <c r="F405" s="16">
        <f>+D405*80%</f>
        <v>101588</v>
      </c>
      <c r="G405" s="17"/>
      <c r="H405" s="18" t="str">
        <f>IF(G405&lt;F405," OFERTA CON PRECIO APARENTEMENTE BAJO","VALOR MINIMO ACEPTABLE")</f>
        <v xml:space="preserve"> OFERTA CON PRECIO APARENTEMENTE BAJO</v>
      </c>
      <c r="I405" s="19"/>
      <c r="J405" s="25">
        <f>+ROUND(G405*I405,0)</f>
        <v>0</v>
      </c>
      <c r="K405" s="19"/>
      <c r="L405" s="25">
        <f>+ROUND(G405*K405,0)</f>
        <v>0</v>
      </c>
      <c r="M405" s="19"/>
      <c r="N405" s="25">
        <f t="shared" si="437"/>
        <v>0</v>
      </c>
      <c r="O405" s="19"/>
      <c r="P405" s="25">
        <f t="shared" si="438"/>
        <v>0</v>
      </c>
      <c r="Q405" s="26">
        <f>ROUND(G405-J405-L405-N405-P405,0)</f>
        <v>0</v>
      </c>
    </row>
    <row r="406" spans="2:17" ht="24.75" customHeight="1" x14ac:dyDescent="0.25">
      <c r="B406" s="14">
        <v>383</v>
      </c>
      <c r="C406" s="72" t="s">
        <v>411</v>
      </c>
      <c r="D406" s="75">
        <v>624735</v>
      </c>
      <c r="E406" s="15">
        <f t="shared" ref="E406:E409" si="488">+IFERROR(G406/D406,"-")</f>
        <v>0</v>
      </c>
      <c r="F406" s="16">
        <f t="shared" ref="F406:F409" si="489">+D406*80%</f>
        <v>499788</v>
      </c>
      <c r="G406" s="17"/>
      <c r="H406" s="18" t="str">
        <f t="shared" ref="H406:H409" si="490">IF(G406&lt;F406," OFERTA CON PRECIO APARENTEMENTE BAJO","VALOR MINIMO ACEPTABLE")</f>
        <v xml:space="preserve"> OFERTA CON PRECIO APARENTEMENTE BAJO</v>
      </c>
      <c r="I406" s="19"/>
      <c r="J406" s="25">
        <f t="shared" ref="J406:J409" si="491">+ROUND(G406*I406,0)</f>
        <v>0</v>
      </c>
      <c r="K406" s="19"/>
      <c r="L406" s="25">
        <f t="shared" ref="L406:L409" si="492">+ROUND(G406*K406,0)</f>
        <v>0</v>
      </c>
      <c r="M406" s="19"/>
      <c r="N406" s="25">
        <f t="shared" si="437"/>
        <v>0</v>
      </c>
      <c r="O406" s="19"/>
      <c r="P406" s="25">
        <f t="shared" si="438"/>
        <v>0</v>
      </c>
      <c r="Q406" s="26">
        <f t="shared" ref="Q406:Q409" si="493">ROUND(G406-J406-L406-N406-P406,0)</f>
        <v>0</v>
      </c>
    </row>
    <row r="407" spans="2:17" ht="24.75" customHeight="1" x14ac:dyDescent="0.25">
      <c r="B407" s="14">
        <v>384</v>
      </c>
      <c r="C407" s="72" t="s">
        <v>412</v>
      </c>
      <c r="D407" s="75">
        <v>2235562</v>
      </c>
      <c r="E407" s="15">
        <f t="shared" si="488"/>
        <v>0</v>
      </c>
      <c r="F407" s="16">
        <f t="shared" si="489"/>
        <v>1788449.6</v>
      </c>
      <c r="G407" s="17"/>
      <c r="H407" s="18" t="str">
        <f t="shared" si="490"/>
        <v xml:space="preserve"> OFERTA CON PRECIO APARENTEMENTE BAJO</v>
      </c>
      <c r="I407" s="19"/>
      <c r="J407" s="25">
        <f t="shared" si="491"/>
        <v>0</v>
      </c>
      <c r="K407" s="19"/>
      <c r="L407" s="25">
        <f t="shared" si="492"/>
        <v>0</v>
      </c>
      <c r="M407" s="19"/>
      <c r="N407" s="25">
        <f t="shared" si="437"/>
        <v>0</v>
      </c>
      <c r="O407" s="19"/>
      <c r="P407" s="25">
        <f t="shared" si="438"/>
        <v>0</v>
      </c>
      <c r="Q407" s="26">
        <f t="shared" si="493"/>
        <v>0</v>
      </c>
    </row>
    <row r="408" spans="2:17" ht="24.75" customHeight="1" x14ac:dyDescent="0.25">
      <c r="B408" s="14">
        <v>385</v>
      </c>
      <c r="C408" s="72" t="s">
        <v>413</v>
      </c>
      <c r="D408" s="75">
        <v>95500</v>
      </c>
      <c r="E408" s="15">
        <f t="shared" si="488"/>
        <v>0</v>
      </c>
      <c r="F408" s="16">
        <f t="shared" si="489"/>
        <v>76400</v>
      </c>
      <c r="G408" s="17"/>
      <c r="H408" s="18" t="str">
        <f t="shared" si="490"/>
        <v xml:space="preserve"> OFERTA CON PRECIO APARENTEMENTE BAJO</v>
      </c>
      <c r="I408" s="19"/>
      <c r="J408" s="25">
        <f t="shared" si="491"/>
        <v>0</v>
      </c>
      <c r="K408" s="19"/>
      <c r="L408" s="25">
        <f t="shared" si="492"/>
        <v>0</v>
      </c>
      <c r="M408" s="19"/>
      <c r="N408" s="25">
        <f t="shared" si="437"/>
        <v>0</v>
      </c>
      <c r="O408" s="19"/>
      <c r="P408" s="25">
        <f t="shared" si="438"/>
        <v>0</v>
      </c>
      <c r="Q408" s="26">
        <f t="shared" si="493"/>
        <v>0</v>
      </c>
    </row>
    <row r="409" spans="2:17" ht="24.75" customHeight="1" x14ac:dyDescent="0.25">
      <c r="B409" s="14">
        <v>386</v>
      </c>
      <c r="C409" s="72" t="s">
        <v>414</v>
      </c>
      <c r="D409" s="75">
        <v>874647</v>
      </c>
      <c r="E409" s="15">
        <f t="shared" si="488"/>
        <v>0</v>
      </c>
      <c r="F409" s="16">
        <f t="shared" si="489"/>
        <v>699717.60000000009</v>
      </c>
      <c r="G409" s="17"/>
      <c r="H409" s="18" t="str">
        <f t="shared" si="490"/>
        <v xml:space="preserve"> OFERTA CON PRECIO APARENTEMENTE BAJO</v>
      </c>
      <c r="I409" s="19"/>
      <c r="J409" s="25">
        <f t="shared" si="491"/>
        <v>0</v>
      </c>
      <c r="K409" s="19"/>
      <c r="L409" s="25">
        <f t="shared" si="492"/>
        <v>0</v>
      </c>
      <c r="M409" s="19"/>
      <c r="N409" s="25">
        <f t="shared" si="437"/>
        <v>0</v>
      </c>
      <c r="O409" s="19"/>
      <c r="P409" s="25">
        <f t="shared" si="438"/>
        <v>0</v>
      </c>
      <c r="Q409" s="26">
        <f t="shared" si="493"/>
        <v>0</v>
      </c>
    </row>
    <row r="410" spans="2:17" ht="24.75" customHeight="1" x14ac:dyDescent="0.25">
      <c r="B410" s="14">
        <v>387</v>
      </c>
      <c r="C410" s="72" t="s">
        <v>415</v>
      </c>
      <c r="D410" s="75">
        <v>4923600</v>
      </c>
      <c r="E410" s="15">
        <f>+IFERROR(G410/D410,"-")</f>
        <v>0</v>
      </c>
      <c r="F410" s="16">
        <f>+D410*80%</f>
        <v>3938880</v>
      </c>
      <c r="G410" s="17"/>
      <c r="H410" s="18" t="str">
        <f>IF(G410&lt;F410," OFERTA CON PRECIO APARENTEMENTE BAJO","VALOR MINIMO ACEPTABLE")</f>
        <v xml:space="preserve"> OFERTA CON PRECIO APARENTEMENTE BAJO</v>
      </c>
      <c r="I410" s="19"/>
      <c r="J410" s="25">
        <f>+ROUND(G410*I410,0)</f>
        <v>0</v>
      </c>
      <c r="K410" s="19"/>
      <c r="L410" s="25">
        <f>+ROUND(G410*K410,0)</f>
        <v>0</v>
      </c>
      <c r="M410" s="19"/>
      <c r="N410" s="25">
        <f t="shared" si="437"/>
        <v>0</v>
      </c>
      <c r="O410" s="19"/>
      <c r="P410" s="25">
        <f t="shared" si="438"/>
        <v>0</v>
      </c>
      <c r="Q410" s="26">
        <f>ROUND(G410-J410-L410-N410-P410,0)</f>
        <v>0</v>
      </c>
    </row>
    <row r="411" spans="2:17" ht="24.75" customHeight="1" x14ac:dyDescent="0.25">
      <c r="B411" s="14">
        <v>388</v>
      </c>
      <c r="C411" s="72" t="s">
        <v>416</v>
      </c>
      <c r="D411" s="75">
        <v>459550</v>
      </c>
      <c r="E411" s="15">
        <f t="shared" ref="E411:E414" si="494">+IFERROR(G411/D411,"-")</f>
        <v>0</v>
      </c>
      <c r="F411" s="16">
        <f t="shared" ref="F411:F414" si="495">+D411*80%</f>
        <v>367640</v>
      </c>
      <c r="G411" s="17"/>
      <c r="H411" s="18" t="str">
        <f t="shared" ref="H411:H414" si="496">IF(G411&lt;F411," OFERTA CON PRECIO APARENTEMENTE BAJO","VALOR MINIMO ACEPTABLE")</f>
        <v xml:space="preserve"> OFERTA CON PRECIO APARENTEMENTE BAJO</v>
      </c>
      <c r="I411" s="19"/>
      <c r="J411" s="25">
        <f t="shared" ref="J411:J414" si="497">+ROUND(G411*I411,0)</f>
        <v>0</v>
      </c>
      <c r="K411" s="19"/>
      <c r="L411" s="25">
        <f t="shared" ref="L411:L414" si="498">+ROUND(G411*K411,0)</f>
        <v>0</v>
      </c>
      <c r="M411" s="19"/>
      <c r="N411" s="25">
        <f t="shared" si="437"/>
        <v>0</v>
      </c>
      <c r="O411" s="19"/>
      <c r="P411" s="25">
        <f t="shared" si="438"/>
        <v>0</v>
      </c>
      <c r="Q411" s="26">
        <f t="shared" ref="Q411:Q414" si="499">ROUND(G411-J411-L411-N411-P411,0)</f>
        <v>0</v>
      </c>
    </row>
    <row r="412" spans="2:17" ht="24.75" customHeight="1" x14ac:dyDescent="0.25">
      <c r="B412" s="14">
        <v>389</v>
      </c>
      <c r="C412" s="72" t="s">
        <v>417</v>
      </c>
      <c r="D412" s="75">
        <v>6543005</v>
      </c>
      <c r="E412" s="15">
        <f t="shared" si="494"/>
        <v>0</v>
      </c>
      <c r="F412" s="16">
        <f t="shared" si="495"/>
        <v>5234404</v>
      </c>
      <c r="G412" s="17"/>
      <c r="H412" s="18" t="str">
        <f t="shared" si="496"/>
        <v xml:space="preserve"> OFERTA CON PRECIO APARENTEMENTE BAJO</v>
      </c>
      <c r="I412" s="19"/>
      <c r="J412" s="25">
        <f t="shared" si="497"/>
        <v>0</v>
      </c>
      <c r="K412" s="19"/>
      <c r="L412" s="25">
        <f t="shared" si="498"/>
        <v>0</v>
      </c>
      <c r="M412" s="19"/>
      <c r="N412" s="25">
        <f t="shared" si="437"/>
        <v>0</v>
      </c>
      <c r="O412" s="19"/>
      <c r="P412" s="25">
        <f t="shared" si="438"/>
        <v>0</v>
      </c>
      <c r="Q412" s="26">
        <f t="shared" si="499"/>
        <v>0</v>
      </c>
    </row>
    <row r="413" spans="2:17" ht="24.75" customHeight="1" x14ac:dyDescent="0.25">
      <c r="B413" s="14">
        <v>390</v>
      </c>
      <c r="C413" s="72" t="s">
        <v>418</v>
      </c>
      <c r="D413" s="75">
        <v>485600</v>
      </c>
      <c r="E413" s="15">
        <f t="shared" si="494"/>
        <v>0</v>
      </c>
      <c r="F413" s="16">
        <f t="shared" si="495"/>
        <v>388480</v>
      </c>
      <c r="G413" s="17"/>
      <c r="H413" s="18" t="str">
        <f t="shared" si="496"/>
        <v xml:space="preserve"> OFERTA CON PRECIO APARENTEMENTE BAJO</v>
      </c>
      <c r="I413" s="19"/>
      <c r="J413" s="25">
        <f t="shared" si="497"/>
        <v>0</v>
      </c>
      <c r="K413" s="19"/>
      <c r="L413" s="25">
        <f t="shared" si="498"/>
        <v>0</v>
      </c>
      <c r="M413" s="19"/>
      <c r="N413" s="25">
        <f t="shared" si="437"/>
        <v>0</v>
      </c>
      <c r="O413" s="19"/>
      <c r="P413" s="25">
        <f t="shared" si="438"/>
        <v>0</v>
      </c>
      <c r="Q413" s="26">
        <f t="shared" si="499"/>
        <v>0</v>
      </c>
    </row>
    <row r="414" spans="2:17" ht="24.75" customHeight="1" x14ac:dyDescent="0.25">
      <c r="B414" s="14">
        <v>391</v>
      </c>
      <c r="C414" s="72" t="s">
        <v>419</v>
      </c>
      <c r="D414" s="75">
        <v>384080</v>
      </c>
      <c r="E414" s="15">
        <f t="shared" si="494"/>
        <v>0</v>
      </c>
      <c r="F414" s="16">
        <f t="shared" si="495"/>
        <v>307264</v>
      </c>
      <c r="G414" s="17"/>
      <c r="H414" s="18" t="str">
        <f t="shared" si="496"/>
        <v xml:space="preserve"> OFERTA CON PRECIO APARENTEMENTE BAJO</v>
      </c>
      <c r="I414" s="19"/>
      <c r="J414" s="25">
        <f t="shared" si="497"/>
        <v>0</v>
      </c>
      <c r="K414" s="19"/>
      <c r="L414" s="25">
        <f t="shared" si="498"/>
        <v>0</v>
      </c>
      <c r="M414" s="19"/>
      <c r="N414" s="25">
        <f t="shared" si="437"/>
        <v>0</v>
      </c>
      <c r="O414" s="19"/>
      <c r="P414" s="25">
        <f t="shared" si="438"/>
        <v>0</v>
      </c>
      <c r="Q414" s="26">
        <f t="shared" si="499"/>
        <v>0</v>
      </c>
    </row>
    <row r="415" spans="2:17" ht="24.75" customHeight="1" x14ac:dyDescent="0.25">
      <c r="B415" s="14">
        <v>392</v>
      </c>
      <c r="C415" s="72" t="s">
        <v>420</v>
      </c>
      <c r="D415" s="75">
        <v>293547</v>
      </c>
      <c r="E415" s="15">
        <f>+IFERROR(G415/D415,"-")</f>
        <v>0</v>
      </c>
      <c r="F415" s="16">
        <f>+D415*80%</f>
        <v>234837.6</v>
      </c>
      <c r="G415" s="17"/>
      <c r="H415" s="18" t="str">
        <f>IF(G415&lt;F415," OFERTA CON PRECIO APARENTEMENTE BAJO","VALOR MINIMO ACEPTABLE")</f>
        <v xml:space="preserve"> OFERTA CON PRECIO APARENTEMENTE BAJO</v>
      </c>
      <c r="I415" s="19"/>
      <c r="J415" s="25">
        <f>+ROUND(G415*I415,0)</f>
        <v>0</v>
      </c>
      <c r="K415" s="19"/>
      <c r="L415" s="25">
        <f>+ROUND(G415*K415,0)</f>
        <v>0</v>
      </c>
      <c r="M415" s="19"/>
      <c r="N415" s="25">
        <f t="shared" si="437"/>
        <v>0</v>
      </c>
      <c r="O415" s="19"/>
      <c r="P415" s="25">
        <f t="shared" si="438"/>
        <v>0</v>
      </c>
      <c r="Q415" s="26">
        <f>ROUND(G415-J415-L415-N415-P415,0)</f>
        <v>0</v>
      </c>
    </row>
    <row r="416" spans="2:17" ht="24.75" customHeight="1" x14ac:dyDescent="0.25">
      <c r="B416" s="14">
        <v>393</v>
      </c>
      <c r="C416" s="72" t="s">
        <v>421</v>
      </c>
      <c r="D416" s="75">
        <v>652575</v>
      </c>
      <c r="E416" s="15">
        <f t="shared" ref="E416:E419" si="500">+IFERROR(G416/D416,"-")</f>
        <v>0</v>
      </c>
      <c r="F416" s="16">
        <f t="shared" ref="F416:F419" si="501">+D416*80%</f>
        <v>522060</v>
      </c>
      <c r="G416" s="17"/>
      <c r="H416" s="18" t="str">
        <f t="shared" ref="H416:H419" si="502">IF(G416&lt;F416," OFERTA CON PRECIO APARENTEMENTE BAJO","VALOR MINIMO ACEPTABLE")</f>
        <v xml:space="preserve"> OFERTA CON PRECIO APARENTEMENTE BAJO</v>
      </c>
      <c r="I416" s="19"/>
      <c r="J416" s="25">
        <f t="shared" ref="J416:J419" si="503">+ROUND(G416*I416,0)</f>
        <v>0</v>
      </c>
      <c r="K416" s="19"/>
      <c r="L416" s="25">
        <f t="shared" ref="L416:L419" si="504">+ROUND(G416*K416,0)</f>
        <v>0</v>
      </c>
      <c r="M416" s="19"/>
      <c r="N416" s="25">
        <f t="shared" si="437"/>
        <v>0</v>
      </c>
      <c r="O416" s="19"/>
      <c r="P416" s="25">
        <f t="shared" si="438"/>
        <v>0</v>
      </c>
      <c r="Q416" s="26">
        <f t="shared" ref="Q416:Q419" si="505">ROUND(G416-J416-L416-N416-P416,0)</f>
        <v>0</v>
      </c>
    </row>
    <row r="417" spans="1:16384" ht="24.75" customHeight="1" x14ac:dyDescent="0.25">
      <c r="B417" s="14">
        <v>394</v>
      </c>
      <c r="C417" s="72" t="s">
        <v>422</v>
      </c>
      <c r="D417" s="75">
        <v>592845</v>
      </c>
      <c r="E417" s="15">
        <f t="shared" si="500"/>
        <v>0</v>
      </c>
      <c r="F417" s="16">
        <f t="shared" si="501"/>
        <v>474276</v>
      </c>
      <c r="G417" s="17"/>
      <c r="H417" s="18" t="str">
        <f t="shared" si="502"/>
        <v xml:space="preserve"> OFERTA CON PRECIO APARENTEMENTE BAJO</v>
      </c>
      <c r="I417" s="19"/>
      <c r="J417" s="25">
        <f t="shared" si="503"/>
        <v>0</v>
      </c>
      <c r="K417" s="19"/>
      <c r="L417" s="25">
        <f t="shared" si="504"/>
        <v>0</v>
      </c>
      <c r="M417" s="19"/>
      <c r="N417" s="25">
        <f t="shared" si="437"/>
        <v>0</v>
      </c>
      <c r="O417" s="19"/>
      <c r="P417" s="25">
        <f t="shared" si="438"/>
        <v>0</v>
      </c>
      <c r="Q417" s="26">
        <f t="shared" si="505"/>
        <v>0</v>
      </c>
    </row>
    <row r="418" spans="1:16384" ht="24.75" customHeight="1" x14ac:dyDescent="0.25">
      <c r="B418" s="14">
        <v>395</v>
      </c>
      <c r="C418" s="73" t="s">
        <v>423</v>
      </c>
      <c r="D418" s="76">
        <v>1866475</v>
      </c>
      <c r="E418" s="15">
        <f t="shared" si="500"/>
        <v>0</v>
      </c>
      <c r="F418" s="16">
        <f t="shared" si="501"/>
        <v>1493180</v>
      </c>
      <c r="G418" s="17"/>
      <c r="H418" s="18" t="str">
        <f t="shared" si="502"/>
        <v xml:space="preserve"> OFERTA CON PRECIO APARENTEMENTE BAJO</v>
      </c>
      <c r="I418" s="19"/>
      <c r="J418" s="25">
        <f t="shared" si="503"/>
        <v>0</v>
      </c>
      <c r="K418" s="19"/>
      <c r="L418" s="25">
        <f t="shared" si="504"/>
        <v>0</v>
      </c>
      <c r="M418" s="19"/>
      <c r="N418" s="25">
        <f t="shared" si="437"/>
        <v>0</v>
      </c>
      <c r="O418" s="19"/>
      <c r="P418" s="25">
        <f t="shared" si="438"/>
        <v>0</v>
      </c>
      <c r="Q418" s="26">
        <f t="shared" si="505"/>
        <v>0</v>
      </c>
    </row>
    <row r="419" spans="1:16384" ht="24.75" customHeight="1" x14ac:dyDescent="0.25">
      <c r="B419" s="14">
        <v>396</v>
      </c>
      <c r="C419" s="72" t="s">
        <v>424</v>
      </c>
      <c r="D419" s="75">
        <v>142440</v>
      </c>
      <c r="E419" s="15">
        <f t="shared" si="500"/>
        <v>0</v>
      </c>
      <c r="F419" s="16">
        <f t="shared" si="501"/>
        <v>113952</v>
      </c>
      <c r="G419" s="17"/>
      <c r="H419" s="18" t="str">
        <f t="shared" si="502"/>
        <v xml:space="preserve"> OFERTA CON PRECIO APARENTEMENTE BAJO</v>
      </c>
      <c r="I419" s="19"/>
      <c r="J419" s="25">
        <f t="shared" si="503"/>
        <v>0</v>
      </c>
      <c r="K419" s="19"/>
      <c r="L419" s="25">
        <f t="shared" si="504"/>
        <v>0</v>
      </c>
      <c r="M419" s="19"/>
      <c r="N419" s="25">
        <f t="shared" si="437"/>
        <v>0</v>
      </c>
      <c r="O419" s="19"/>
      <c r="P419" s="25">
        <f t="shared" si="438"/>
        <v>0</v>
      </c>
      <c r="Q419" s="26">
        <f t="shared" si="505"/>
        <v>0</v>
      </c>
    </row>
    <row r="420" spans="1:16384" ht="24.75" customHeight="1" x14ac:dyDescent="0.25">
      <c r="B420" s="14">
        <v>397</v>
      </c>
      <c r="C420" s="72" t="s">
        <v>425</v>
      </c>
      <c r="D420" s="75">
        <v>4535460</v>
      </c>
      <c r="E420" s="15">
        <f>+IFERROR(G420/D420,"-")</f>
        <v>0</v>
      </c>
      <c r="F420" s="16">
        <f>+D420*80%</f>
        <v>3628368</v>
      </c>
      <c r="G420" s="17"/>
      <c r="H420" s="18" t="str">
        <f>IF(G420&lt;F420," OFERTA CON PRECIO APARENTEMENTE BAJO","VALOR MINIMO ACEPTABLE")</f>
        <v xml:space="preserve"> OFERTA CON PRECIO APARENTEMENTE BAJO</v>
      </c>
      <c r="I420" s="19"/>
      <c r="J420" s="25">
        <f>+ROUND(G420*I420,0)</f>
        <v>0</v>
      </c>
      <c r="K420" s="19"/>
      <c r="L420" s="25">
        <f>+ROUND(G420*K420,0)</f>
        <v>0</v>
      </c>
      <c r="M420" s="19"/>
      <c r="N420" s="25">
        <f t="shared" si="437"/>
        <v>0</v>
      </c>
      <c r="O420" s="19"/>
      <c r="P420" s="25">
        <f t="shared" si="438"/>
        <v>0</v>
      </c>
      <c r="Q420" s="26">
        <f>ROUND(G420-J420-L420-N420-P420,0)</f>
        <v>0</v>
      </c>
    </row>
    <row r="421" spans="1:16384" ht="24.75" customHeight="1" x14ac:dyDescent="0.25">
      <c r="B421" s="14">
        <v>398</v>
      </c>
      <c r="C421" s="72" t="s">
        <v>426</v>
      </c>
      <c r="D421" s="75">
        <v>1066667</v>
      </c>
      <c r="E421" s="15">
        <f t="shared" ref="E421:E424" si="506">+IFERROR(G421/D421,"-")</f>
        <v>0</v>
      </c>
      <c r="F421" s="16">
        <f t="shared" ref="F421:F424" si="507">+D421*80%</f>
        <v>853333.60000000009</v>
      </c>
      <c r="G421" s="17"/>
      <c r="H421" s="18" t="str">
        <f t="shared" ref="H421:H424" si="508">IF(G421&lt;F421," OFERTA CON PRECIO APARENTEMENTE BAJO","VALOR MINIMO ACEPTABLE")</f>
        <v xml:space="preserve"> OFERTA CON PRECIO APARENTEMENTE BAJO</v>
      </c>
      <c r="I421" s="19"/>
      <c r="J421" s="25">
        <f t="shared" ref="J421:J424" si="509">+ROUND(G421*I421,0)</f>
        <v>0</v>
      </c>
      <c r="K421" s="19"/>
      <c r="L421" s="25">
        <f t="shared" ref="L421:L424" si="510">+ROUND(G421*K421,0)</f>
        <v>0</v>
      </c>
      <c r="M421" s="19"/>
      <c r="N421" s="25">
        <f t="shared" si="437"/>
        <v>0</v>
      </c>
      <c r="O421" s="19"/>
      <c r="P421" s="25">
        <f t="shared" si="438"/>
        <v>0</v>
      </c>
      <c r="Q421" s="26">
        <f t="shared" ref="Q421:Q424" si="511">ROUND(G421-J421-L421-N421-P421,0)</f>
        <v>0</v>
      </c>
    </row>
    <row r="422" spans="1:16384" ht="24.75" customHeight="1" x14ac:dyDescent="0.25">
      <c r="B422" s="14">
        <v>399</v>
      </c>
      <c r="C422" s="72" t="s">
        <v>427</v>
      </c>
      <c r="D422" s="75">
        <v>180000</v>
      </c>
      <c r="E422" s="15">
        <f t="shared" si="506"/>
        <v>0</v>
      </c>
      <c r="F422" s="16">
        <f t="shared" si="507"/>
        <v>144000</v>
      </c>
      <c r="G422" s="17"/>
      <c r="H422" s="18" t="str">
        <f t="shared" si="508"/>
        <v xml:space="preserve"> OFERTA CON PRECIO APARENTEMENTE BAJO</v>
      </c>
      <c r="I422" s="19"/>
      <c r="J422" s="25">
        <f t="shared" si="509"/>
        <v>0</v>
      </c>
      <c r="K422" s="19"/>
      <c r="L422" s="25">
        <f t="shared" si="510"/>
        <v>0</v>
      </c>
      <c r="M422" s="19"/>
      <c r="N422" s="25">
        <f t="shared" si="437"/>
        <v>0</v>
      </c>
      <c r="O422" s="19"/>
      <c r="P422" s="25">
        <f t="shared" si="438"/>
        <v>0</v>
      </c>
      <c r="Q422" s="26">
        <f t="shared" si="511"/>
        <v>0</v>
      </c>
    </row>
    <row r="423" spans="1:16384" ht="24.75" customHeight="1" x14ac:dyDescent="0.25">
      <c r="B423" s="14">
        <v>400</v>
      </c>
      <c r="C423" s="72" t="s">
        <v>428</v>
      </c>
      <c r="D423" s="75">
        <v>80450</v>
      </c>
      <c r="E423" s="15">
        <f t="shared" si="506"/>
        <v>0</v>
      </c>
      <c r="F423" s="16">
        <f t="shared" si="507"/>
        <v>64360</v>
      </c>
      <c r="G423" s="17"/>
      <c r="H423" s="18" t="str">
        <f t="shared" si="508"/>
        <v xml:space="preserve"> OFERTA CON PRECIO APARENTEMENTE BAJO</v>
      </c>
      <c r="I423" s="19"/>
      <c r="J423" s="25">
        <f t="shared" si="509"/>
        <v>0</v>
      </c>
      <c r="K423" s="19"/>
      <c r="L423" s="25">
        <f t="shared" si="510"/>
        <v>0</v>
      </c>
      <c r="M423" s="19"/>
      <c r="N423" s="25">
        <f t="shared" si="437"/>
        <v>0</v>
      </c>
      <c r="O423" s="19"/>
      <c r="P423" s="25">
        <f t="shared" si="438"/>
        <v>0</v>
      </c>
      <c r="Q423" s="26">
        <f t="shared" si="511"/>
        <v>0</v>
      </c>
    </row>
    <row r="424" spans="1:16384" ht="24.75" customHeight="1" x14ac:dyDescent="0.25">
      <c r="B424" s="14">
        <v>401</v>
      </c>
      <c r="C424" s="72" t="s">
        <v>429</v>
      </c>
      <c r="D424" s="75">
        <v>1042539</v>
      </c>
      <c r="E424" s="15">
        <f t="shared" si="506"/>
        <v>0</v>
      </c>
      <c r="F424" s="16">
        <f t="shared" si="507"/>
        <v>834031.20000000007</v>
      </c>
      <c r="G424" s="17"/>
      <c r="H424" s="18" t="str">
        <f t="shared" si="508"/>
        <v xml:space="preserve"> OFERTA CON PRECIO APARENTEMENTE BAJO</v>
      </c>
      <c r="I424" s="19"/>
      <c r="J424" s="25">
        <f t="shared" si="509"/>
        <v>0</v>
      </c>
      <c r="K424" s="19"/>
      <c r="L424" s="25">
        <f t="shared" si="510"/>
        <v>0</v>
      </c>
      <c r="M424" s="19"/>
      <c r="N424" s="25">
        <f t="shared" si="437"/>
        <v>0</v>
      </c>
      <c r="O424" s="19"/>
      <c r="P424" s="25">
        <f t="shared" si="438"/>
        <v>0</v>
      </c>
      <c r="Q424" s="26">
        <f t="shared" si="511"/>
        <v>0</v>
      </c>
    </row>
    <row r="425" spans="1:16384" ht="24.75" customHeight="1" x14ac:dyDescent="0.25">
      <c r="A425" s="24"/>
      <c r="B425" s="14">
        <v>402</v>
      </c>
      <c r="C425" s="72" t="s">
        <v>430</v>
      </c>
      <c r="D425" s="75">
        <v>230010</v>
      </c>
      <c r="E425" s="24"/>
      <c r="F425" s="24"/>
      <c r="G425" s="24"/>
      <c r="H425" s="24"/>
      <c r="I425" s="24"/>
      <c r="J425" s="24"/>
      <c r="K425" s="24"/>
      <c r="L425" s="24"/>
      <c r="M425" s="24"/>
      <c r="N425" s="24"/>
      <c r="O425" s="24"/>
      <c r="P425" s="24"/>
      <c r="Q425" s="24"/>
      <c r="R425" s="24"/>
      <c r="S425" s="24"/>
      <c r="T425" s="24"/>
      <c r="U425" s="24"/>
      <c r="V425" s="24"/>
      <c r="W425" s="24"/>
      <c r="X425" s="24"/>
      <c r="Y425" s="24"/>
      <c r="Z425" s="24"/>
      <c r="AA425" s="24"/>
      <c r="AB425" s="24"/>
      <c r="AC425" s="24"/>
      <c r="AD425" s="24"/>
      <c r="AE425" s="24"/>
      <c r="AF425" s="24"/>
      <c r="AG425" s="24"/>
      <c r="AH425" s="24"/>
      <c r="AI425" s="24"/>
      <c r="AJ425" s="24"/>
      <c r="AK425" s="24"/>
      <c r="AL425" s="24"/>
      <c r="AM425" s="24"/>
      <c r="AN425" s="24"/>
      <c r="AO425" s="24"/>
      <c r="AP425" s="24"/>
      <c r="AQ425" s="24"/>
      <c r="AR425" s="24"/>
      <c r="AS425" s="24"/>
      <c r="AT425" s="24"/>
      <c r="AU425" s="24"/>
      <c r="AV425" s="24"/>
      <c r="AW425" s="24"/>
      <c r="AX425" s="24"/>
      <c r="AY425" s="24"/>
      <c r="AZ425" s="24"/>
      <c r="BA425" s="24"/>
      <c r="BB425" s="24"/>
      <c r="BC425" s="24"/>
      <c r="BD425" s="24"/>
      <c r="BE425" s="24"/>
      <c r="BF425" s="24"/>
      <c r="BG425" s="24"/>
      <c r="BH425" s="24"/>
      <c r="BI425" s="24"/>
      <c r="BJ425" s="24"/>
      <c r="BK425" s="24"/>
      <c r="BL425" s="24"/>
      <c r="BM425" s="24"/>
      <c r="BN425" s="24"/>
      <c r="BO425" s="24"/>
      <c r="BP425" s="24"/>
      <c r="BQ425" s="24"/>
      <c r="BR425" s="24"/>
      <c r="BS425" s="24"/>
      <c r="BT425" s="24"/>
      <c r="BU425" s="24"/>
      <c r="BV425" s="24"/>
      <c r="BW425" s="24"/>
      <c r="BX425" s="24"/>
      <c r="BY425" s="24"/>
      <c r="BZ425" s="24"/>
      <c r="CA425" s="24"/>
      <c r="CB425" s="24"/>
      <c r="CC425" s="24"/>
      <c r="CD425" s="24"/>
      <c r="CE425" s="24"/>
      <c r="CF425" s="24"/>
      <c r="CG425" s="24"/>
      <c r="CH425" s="24"/>
      <c r="CI425" s="24"/>
      <c r="CJ425" s="24"/>
      <c r="CK425" s="24"/>
      <c r="CL425" s="24"/>
      <c r="CM425" s="24"/>
      <c r="CN425" s="24"/>
      <c r="CO425" s="24"/>
      <c r="CP425" s="24"/>
      <c r="CQ425" s="24"/>
      <c r="CR425" s="24"/>
      <c r="CS425" s="24"/>
      <c r="CT425" s="24"/>
      <c r="CU425" s="24"/>
      <c r="CV425" s="24"/>
      <c r="CW425" s="24"/>
      <c r="CX425" s="24"/>
      <c r="CY425" s="24"/>
      <c r="CZ425" s="24"/>
      <c r="DA425" s="24"/>
      <c r="DB425" s="24"/>
      <c r="DC425" s="24"/>
      <c r="DD425" s="24"/>
      <c r="DE425" s="24"/>
      <c r="DF425" s="24"/>
      <c r="DG425" s="24"/>
      <c r="DH425" s="24"/>
      <c r="DI425" s="24"/>
      <c r="DJ425" s="24"/>
      <c r="DK425" s="24"/>
      <c r="DL425" s="24"/>
      <c r="DM425" s="24"/>
      <c r="DN425" s="24"/>
      <c r="DO425" s="24"/>
      <c r="DP425" s="24"/>
      <c r="DQ425" s="24"/>
      <c r="DR425" s="24"/>
      <c r="DS425" s="24"/>
      <c r="DT425" s="24"/>
      <c r="DU425" s="24"/>
      <c r="DV425" s="24"/>
      <c r="DW425" s="24"/>
      <c r="DX425" s="24"/>
      <c r="DY425" s="24"/>
      <c r="DZ425" s="24"/>
      <c r="EA425" s="24"/>
      <c r="EB425" s="24"/>
      <c r="EC425" s="24"/>
      <c r="ED425" s="24"/>
      <c r="EE425" s="24"/>
      <c r="EF425" s="24"/>
      <c r="EG425" s="24"/>
      <c r="EH425" s="24"/>
      <c r="EI425" s="24"/>
      <c r="EJ425" s="24"/>
      <c r="EK425" s="24"/>
      <c r="EL425" s="24"/>
      <c r="EM425" s="24"/>
      <c r="EN425" s="24"/>
      <c r="EO425" s="24"/>
      <c r="EP425" s="24"/>
      <c r="EQ425" s="24"/>
      <c r="ER425" s="24"/>
      <c r="ES425" s="24"/>
      <c r="ET425" s="24"/>
      <c r="EU425" s="24"/>
      <c r="EV425" s="24"/>
      <c r="EW425" s="24"/>
      <c r="EX425" s="24"/>
      <c r="EY425" s="24"/>
      <c r="EZ425" s="24"/>
      <c r="FA425" s="24"/>
      <c r="FB425" s="24"/>
      <c r="FC425" s="24"/>
      <c r="FD425" s="24"/>
      <c r="FE425" s="24"/>
      <c r="FF425" s="24"/>
      <c r="FG425" s="24"/>
      <c r="FH425" s="24"/>
      <c r="FI425" s="24"/>
      <c r="FJ425" s="24"/>
      <c r="FK425" s="24"/>
      <c r="FL425" s="24"/>
      <c r="FM425" s="24"/>
      <c r="FN425" s="24"/>
      <c r="FO425" s="24"/>
      <c r="FP425" s="24"/>
      <c r="FQ425" s="24"/>
      <c r="FR425" s="24"/>
      <c r="FS425" s="24"/>
      <c r="FT425" s="24"/>
      <c r="FU425" s="24"/>
      <c r="FV425" s="24"/>
      <c r="FW425" s="24"/>
      <c r="FX425" s="24"/>
      <c r="FY425" s="24"/>
      <c r="FZ425" s="24"/>
      <c r="GA425" s="24"/>
      <c r="GB425" s="24"/>
      <c r="GC425" s="24"/>
      <c r="GD425" s="24"/>
      <c r="GE425" s="24"/>
      <c r="GF425" s="24"/>
      <c r="GG425" s="24"/>
      <c r="GH425" s="24"/>
      <c r="GI425" s="24"/>
      <c r="GJ425" s="24"/>
      <c r="GK425" s="24"/>
      <c r="GL425" s="24"/>
      <c r="GM425" s="24"/>
      <c r="GN425" s="24"/>
      <c r="GO425" s="24"/>
      <c r="GP425" s="24"/>
      <c r="GQ425" s="24"/>
      <c r="GR425" s="24"/>
      <c r="GS425" s="24"/>
      <c r="GT425" s="24"/>
      <c r="GU425" s="24"/>
      <c r="GV425" s="24"/>
      <c r="GW425" s="24"/>
      <c r="GX425" s="24"/>
      <c r="GY425" s="24"/>
      <c r="GZ425" s="24"/>
      <c r="HA425" s="24"/>
      <c r="HB425" s="24"/>
      <c r="HC425" s="24"/>
      <c r="HD425" s="24"/>
      <c r="HE425" s="24"/>
      <c r="HF425" s="24"/>
      <c r="HG425" s="24"/>
      <c r="HH425" s="24"/>
      <c r="HI425" s="24"/>
      <c r="HJ425" s="24"/>
      <c r="HK425" s="24"/>
      <c r="HL425" s="24"/>
      <c r="HM425" s="24"/>
      <c r="HN425" s="24"/>
      <c r="HO425" s="24"/>
      <c r="HP425" s="24"/>
      <c r="HQ425" s="24"/>
      <c r="HR425" s="24"/>
      <c r="HS425" s="24"/>
      <c r="HT425" s="24"/>
      <c r="HU425" s="24"/>
      <c r="HV425" s="24"/>
      <c r="HW425" s="24"/>
      <c r="HX425" s="24"/>
      <c r="HY425" s="24"/>
      <c r="HZ425" s="24"/>
      <c r="IA425" s="24"/>
      <c r="IB425" s="24"/>
      <c r="IC425" s="24"/>
      <c r="ID425" s="24"/>
      <c r="IE425" s="24"/>
      <c r="IF425" s="24"/>
      <c r="IG425" s="24"/>
      <c r="IH425" s="24"/>
      <c r="II425" s="24"/>
      <c r="IJ425" s="24"/>
      <c r="IK425" s="24"/>
      <c r="IL425" s="24"/>
      <c r="IM425" s="24"/>
      <c r="IN425" s="24"/>
      <c r="IO425" s="24"/>
      <c r="IP425" s="24"/>
      <c r="IQ425" s="24"/>
      <c r="IR425" s="24"/>
      <c r="IS425" s="24"/>
      <c r="IT425" s="24"/>
      <c r="IU425" s="24"/>
      <c r="IV425" s="24"/>
      <c r="IW425" s="24"/>
      <c r="IX425" s="24"/>
      <c r="IY425" s="24"/>
      <c r="IZ425" s="24"/>
      <c r="JA425" s="24"/>
      <c r="JB425" s="24"/>
      <c r="JC425" s="24"/>
      <c r="JD425" s="24"/>
      <c r="JE425" s="24"/>
      <c r="JF425" s="24"/>
      <c r="JG425" s="24"/>
      <c r="JH425" s="24"/>
      <c r="JI425" s="24"/>
      <c r="JJ425" s="24"/>
      <c r="JK425" s="24"/>
      <c r="JL425" s="24"/>
      <c r="JM425" s="24"/>
      <c r="JN425" s="24"/>
      <c r="JO425" s="24"/>
      <c r="JP425" s="24"/>
      <c r="JQ425" s="24"/>
      <c r="JR425" s="24"/>
      <c r="JS425" s="24"/>
      <c r="JT425" s="24"/>
      <c r="JU425" s="24"/>
      <c r="JV425" s="24"/>
      <c r="JW425" s="24"/>
      <c r="JX425" s="24"/>
      <c r="JY425" s="24"/>
      <c r="JZ425" s="24"/>
      <c r="KA425" s="24"/>
      <c r="KB425" s="24"/>
      <c r="KC425" s="24"/>
      <c r="KD425" s="24"/>
      <c r="KE425" s="24"/>
      <c r="KF425" s="24"/>
      <c r="KG425" s="24"/>
      <c r="KH425" s="24"/>
      <c r="KI425" s="24"/>
      <c r="KJ425" s="24"/>
      <c r="KK425" s="24"/>
      <c r="KL425" s="24"/>
      <c r="KM425" s="24"/>
      <c r="KN425" s="24"/>
      <c r="KO425" s="24"/>
      <c r="KP425" s="24"/>
      <c r="KQ425" s="24"/>
      <c r="KR425" s="24"/>
      <c r="KS425" s="24"/>
      <c r="KT425" s="24"/>
      <c r="KU425" s="24"/>
      <c r="KV425" s="24"/>
      <c r="KW425" s="24"/>
      <c r="KX425" s="24"/>
      <c r="KY425" s="24"/>
      <c r="KZ425" s="24"/>
      <c r="LA425" s="24"/>
      <c r="LB425" s="24"/>
      <c r="LC425" s="24"/>
      <c r="LD425" s="24"/>
      <c r="LE425" s="24"/>
      <c r="LF425" s="24"/>
      <c r="LG425" s="24"/>
      <c r="LH425" s="24"/>
      <c r="LI425" s="24"/>
      <c r="LJ425" s="24"/>
      <c r="LK425" s="24"/>
      <c r="LL425" s="24"/>
      <c r="LM425" s="24"/>
      <c r="LN425" s="24"/>
      <c r="LO425" s="24"/>
      <c r="LP425" s="24"/>
      <c r="LQ425" s="24"/>
      <c r="LR425" s="24"/>
      <c r="LS425" s="24"/>
      <c r="LT425" s="24"/>
      <c r="LU425" s="24"/>
      <c r="LV425" s="24"/>
      <c r="LW425" s="24"/>
      <c r="LX425" s="24"/>
      <c r="LY425" s="24"/>
      <c r="LZ425" s="24"/>
      <c r="MA425" s="24"/>
      <c r="MB425" s="24"/>
      <c r="MC425" s="24"/>
      <c r="MD425" s="24"/>
      <c r="ME425" s="24"/>
      <c r="MF425" s="24"/>
      <c r="MG425" s="24"/>
      <c r="MH425" s="24"/>
      <c r="MI425" s="24"/>
      <c r="MJ425" s="24"/>
      <c r="MK425" s="24"/>
      <c r="ML425" s="24"/>
      <c r="MM425" s="24"/>
      <c r="MN425" s="24"/>
      <c r="MO425" s="24"/>
      <c r="MP425" s="24"/>
      <c r="MQ425" s="24"/>
      <c r="MR425" s="24"/>
      <c r="MS425" s="24"/>
      <c r="MT425" s="24"/>
      <c r="MU425" s="24"/>
      <c r="MV425" s="24"/>
      <c r="MW425" s="24"/>
      <c r="MX425" s="24"/>
      <c r="MY425" s="24"/>
      <c r="MZ425" s="24"/>
      <c r="NA425" s="24"/>
      <c r="NB425" s="24"/>
      <c r="NC425" s="24"/>
      <c r="ND425" s="24"/>
      <c r="NE425" s="24"/>
      <c r="NF425" s="24"/>
      <c r="NG425" s="24"/>
      <c r="NH425" s="24"/>
      <c r="NI425" s="24"/>
      <c r="NJ425" s="24"/>
      <c r="NK425" s="24"/>
      <c r="NL425" s="24"/>
      <c r="NM425" s="24"/>
      <c r="NN425" s="24"/>
      <c r="NO425" s="24"/>
      <c r="NP425" s="24"/>
      <c r="NQ425" s="24"/>
      <c r="NR425" s="24"/>
      <c r="NS425" s="24"/>
      <c r="NT425" s="24"/>
      <c r="NU425" s="24"/>
      <c r="NV425" s="24"/>
      <c r="NW425" s="24"/>
      <c r="NX425" s="24"/>
      <c r="NY425" s="24"/>
      <c r="NZ425" s="24"/>
      <c r="OA425" s="24"/>
      <c r="OB425" s="24"/>
      <c r="OC425" s="24"/>
      <c r="OD425" s="24"/>
      <c r="OE425" s="24"/>
      <c r="OF425" s="24"/>
      <c r="OG425" s="24"/>
      <c r="OH425" s="24"/>
      <c r="OI425" s="24"/>
      <c r="OJ425" s="24"/>
      <c r="OK425" s="24"/>
      <c r="OL425" s="24"/>
      <c r="OM425" s="24"/>
      <c r="ON425" s="24"/>
      <c r="OO425" s="24"/>
      <c r="OP425" s="24"/>
      <c r="OQ425" s="24"/>
      <c r="OR425" s="24"/>
      <c r="OS425" s="24"/>
      <c r="OT425" s="24"/>
      <c r="OU425" s="24"/>
      <c r="OV425" s="24"/>
      <c r="OW425" s="24"/>
      <c r="OX425" s="24"/>
      <c r="OY425" s="24"/>
      <c r="OZ425" s="24"/>
      <c r="PA425" s="24"/>
      <c r="PB425" s="24"/>
      <c r="PC425" s="24"/>
      <c r="PD425" s="24"/>
      <c r="PE425" s="24"/>
      <c r="PF425" s="24"/>
      <c r="PG425" s="24"/>
      <c r="PH425" s="24"/>
      <c r="PI425" s="24"/>
      <c r="PJ425" s="24"/>
      <c r="PK425" s="24"/>
      <c r="PL425" s="24"/>
      <c r="PM425" s="24"/>
      <c r="PN425" s="24"/>
      <c r="PO425" s="24"/>
      <c r="PP425" s="24"/>
      <c r="PQ425" s="24"/>
      <c r="PR425" s="24"/>
      <c r="PS425" s="24"/>
      <c r="PT425" s="24"/>
      <c r="PU425" s="24"/>
      <c r="PV425" s="24"/>
      <c r="PW425" s="24"/>
      <c r="PX425" s="24"/>
      <c r="PY425" s="24"/>
      <c r="PZ425" s="24"/>
      <c r="QA425" s="24"/>
      <c r="QB425" s="24"/>
      <c r="QC425" s="24"/>
      <c r="QD425" s="24"/>
      <c r="QE425" s="24"/>
      <c r="QF425" s="24"/>
      <c r="QG425" s="24"/>
      <c r="QH425" s="24"/>
      <c r="QI425" s="24"/>
      <c r="QJ425" s="24"/>
      <c r="QK425" s="24"/>
      <c r="QL425" s="24"/>
      <c r="QM425" s="24"/>
      <c r="QN425" s="24"/>
      <c r="QO425" s="24"/>
      <c r="QP425" s="24"/>
      <c r="QQ425" s="24"/>
      <c r="QR425" s="24"/>
      <c r="QS425" s="24"/>
      <c r="QT425" s="24"/>
      <c r="QU425" s="24"/>
      <c r="QV425" s="24"/>
      <c r="QW425" s="24"/>
      <c r="QX425" s="24"/>
      <c r="QY425" s="24"/>
      <c r="QZ425" s="24"/>
      <c r="RA425" s="24"/>
      <c r="RB425" s="24"/>
      <c r="RC425" s="24"/>
      <c r="RD425" s="24"/>
      <c r="RE425" s="24"/>
      <c r="RF425" s="24"/>
      <c r="RG425" s="24"/>
      <c r="RH425" s="24"/>
      <c r="RI425" s="24"/>
      <c r="RJ425" s="24"/>
      <c r="RK425" s="24"/>
      <c r="RL425" s="24"/>
      <c r="RM425" s="24"/>
      <c r="RN425" s="24"/>
      <c r="RO425" s="24"/>
      <c r="RP425" s="24"/>
      <c r="RQ425" s="24"/>
      <c r="RR425" s="24"/>
      <c r="RS425" s="24"/>
      <c r="RT425" s="24"/>
      <c r="RU425" s="24"/>
      <c r="RV425" s="24"/>
      <c r="RW425" s="24"/>
      <c r="RX425" s="24"/>
      <c r="RY425" s="24"/>
      <c r="RZ425" s="24"/>
      <c r="SA425" s="24"/>
      <c r="SB425" s="24"/>
      <c r="SC425" s="24"/>
      <c r="SD425" s="24"/>
      <c r="SE425" s="24"/>
      <c r="SF425" s="24"/>
      <c r="SG425" s="24"/>
      <c r="SH425" s="24"/>
      <c r="SI425" s="24"/>
      <c r="SJ425" s="24"/>
      <c r="SK425" s="24"/>
      <c r="SL425" s="24"/>
      <c r="SM425" s="24"/>
      <c r="SN425" s="24"/>
      <c r="SO425" s="24"/>
      <c r="SP425" s="24"/>
      <c r="SQ425" s="24"/>
      <c r="SR425" s="24"/>
      <c r="SS425" s="24"/>
      <c r="ST425" s="24"/>
      <c r="SU425" s="24"/>
      <c r="SV425" s="24"/>
      <c r="SW425" s="24"/>
      <c r="SX425" s="24"/>
      <c r="SY425" s="24"/>
      <c r="SZ425" s="24"/>
      <c r="TA425" s="24"/>
      <c r="TB425" s="24"/>
      <c r="TC425" s="24"/>
      <c r="TD425" s="24"/>
      <c r="TE425" s="24"/>
      <c r="TF425" s="24"/>
      <c r="TG425" s="24"/>
      <c r="TH425" s="24"/>
      <c r="TI425" s="24"/>
      <c r="TJ425" s="24"/>
      <c r="TK425" s="24"/>
      <c r="TL425" s="24"/>
      <c r="TM425" s="24"/>
      <c r="TN425" s="24"/>
      <c r="TO425" s="24"/>
      <c r="TP425" s="24"/>
      <c r="TQ425" s="24"/>
      <c r="TR425" s="24"/>
      <c r="TS425" s="24"/>
      <c r="TT425" s="24"/>
      <c r="TU425" s="24"/>
      <c r="TV425" s="24"/>
      <c r="TW425" s="24"/>
      <c r="TX425" s="24"/>
      <c r="TY425" s="24"/>
      <c r="TZ425" s="24"/>
      <c r="UA425" s="24"/>
      <c r="UB425" s="24"/>
      <c r="UC425" s="24"/>
      <c r="UD425" s="24"/>
      <c r="UE425" s="24"/>
      <c r="UF425" s="24"/>
      <c r="UG425" s="24"/>
      <c r="UH425" s="24"/>
      <c r="UI425" s="24"/>
      <c r="UJ425" s="24"/>
      <c r="UK425" s="24"/>
      <c r="UL425" s="24"/>
      <c r="UM425" s="24"/>
      <c r="UN425" s="24"/>
      <c r="UO425" s="24"/>
      <c r="UP425" s="24"/>
      <c r="UQ425" s="24"/>
      <c r="UR425" s="24"/>
      <c r="US425" s="24"/>
      <c r="UT425" s="24"/>
      <c r="UU425" s="24"/>
      <c r="UV425" s="24"/>
      <c r="UW425" s="24"/>
      <c r="UX425" s="24"/>
      <c r="UY425" s="24"/>
      <c r="UZ425" s="24"/>
      <c r="VA425" s="24"/>
      <c r="VB425" s="24"/>
      <c r="VC425" s="24"/>
      <c r="VD425" s="24"/>
      <c r="VE425" s="24"/>
      <c r="VF425" s="24"/>
      <c r="VG425" s="24"/>
      <c r="VH425" s="24"/>
      <c r="VI425" s="24"/>
      <c r="VJ425" s="24"/>
      <c r="VK425" s="24"/>
      <c r="VL425" s="24"/>
      <c r="VM425" s="24"/>
      <c r="VN425" s="24"/>
      <c r="VO425" s="24"/>
      <c r="VP425" s="24"/>
      <c r="VQ425" s="24"/>
      <c r="VR425" s="24"/>
      <c r="VS425" s="24"/>
      <c r="VT425" s="24"/>
      <c r="VU425" s="24"/>
      <c r="VV425" s="24"/>
      <c r="VW425" s="24"/>
      <c r="VX425" s="24"/>
      <c r="VY425" s="24"/>
      <c r="VZ425" s="24"/>
      <c r="WA425" s="24"/>
      <c r="WB425" s="24"/>
      <c r="WC425" s="24"/>
      <c r="WD425" s="24"/>
      <c r="WE425" s="24"/>
      <c r="WF425" s="24"/>
      <c r="WG425" s="24"/>
      <c r="WH425" s="24"/>
      <c r="WI425" s="24"/>
      <c r="WJ425" s="24"/>
      <c r="WK425" s="24"/>
      <c r="WL425" s="24"/>
      <c r="WM425" s="24"/>
      <c r="WN425" s="24"/>
      <c r="WO425" s="24"/>
      <c r="WP425" s="24"/>
      <c r="WQ425" s="24"/>
      <c r="WR425" s="24"/>
      <c r="WS425" s="24"/>
      <c r="WT425" s="24"/>
      <c r="WU425" s="24"/>
      <c r="WV425" s="24"/>
      <c r="WW425" s="24"/>
      <c r="WX425" s="24"/>
      <c r="WY425" s="24"/>
      <c r="WZ425" s="24"/>
      <c r="XA425" s="24"/>
      <c r="XB425" s="24"/>
      <c r="XC425" s="24"/>
      <c r="XD425" s="24"/>
      <c r="XE425" s="24"/>
      <c r="XF425" s="24"/>
      <c r="XG425" s="24"/>
      <c r="XH425" s="24"/>
      <c r="XI425" s="24"/>
      <c r="XJ425" s="24"/>
      <c r="XK425" s="24"/>
      <c r="XL425" s="24"/>
      <c r="XM425" s="24"/>
      <c r="XN425" s="24"/>
      <c r="XO425" s="24"/>
      <c r="XP425" s="24"/>
      <c r="XQ425" s="24"/>
      <c r="XR425" s="24"/>
      <c r="XS425" s="24"/>
      <c r="XT425" s="24"/>
      <c r="XU425" s="24"/>
      <c r="XV425" s="24"/>
      <c r="XW425" s="24"/>
      <c r="XX425" s="24"/>
      <c r="XY425" s="24"/>
      <c r="XZ425" s="24"/>
      <c r="YA425" s="24"/>
      <c r="YB425" s="24"/>
      <c r="YC425" s="24"/>
      <c r="YD425" s="24"/>
      <c r="YE425" s="24"/>
      <c r="YF425" s="24"/>
      <c r="YG425" s="24"/>
      <c r="YH425" s="24"/>
      <c r="YI425" s="24"/>
      <c r="YJ425" s="24"/>
      <c r="YK425" s="24"/>
      <c r="YL425" s="24"/>
      <c r="YM425" s="24"/>
      <c r="YN425" s="24"/>
      <c r="YO425" s="24"/>
      <c r="YP425" s="24"/>
      <c r="YQ425" s="24"/>
      <c r="YR425" s="24"/>
      <c r="YS425" s="24"/>
      <c r="YT425" s="24"/>
      <c r="YU425" s="24"/>
      <c r="YV425" s="24"/>
      <c r="YW425" s="24"/>
      <c r="YX425" s="24"/>
      <c r="YY425" s="24"/>
      <c r="YZ425" s="24"/>
      <c r="ZA425" s="24"/>
      <c r="ZB425" s="24"/>
      <c r="ZC425" s="24"/>
      <c r="ZD425" s="24"/>
      <c r="ZE425" s="24"/>
      <c r="ZF425" s="24"/>
      <c r="ZG425" s="24"/>
      <c r="ZH425" s="24"/>
      <c r="ZI425" s="24"/>
      <c r="ZJ425" s="24"/>
      <c r="ZK425" s="24"/>
      <c r="ZL425" s="24"/>
      <c r="ZM425" s="24"/>
      <c r="ZN425" s="24"/>
      <c r="ZO425" s="24"/>
      <c r="ZP425" s="24"/>
      <c r="ZQ425" s="24"/>
      <c r="ZR425" s="24"/>
      <c r="ZS425" s="24"/>
      <c r="ZT425" s="24"/>
      <c r="ZU425" s="24"/>
      <c r="ZV425" s="24"/>
      <c r="ZW425" s="24"/>
      <c r="ZX425" s="24"/>
      <c r="ZY425" s="24"/>
      <c r="ZZ425" s="24"/>
      <c r="AAA425" s="24"/>
      <c r="AAB425" s="24"/>
      <c r="AAC425" s="24"/>
      <c r="AAD425" s="24"/>
      <c r="AAE425" s="24"/>
      <c r="AAF425" s="24"/>
      <c r="AAG425" s="24"/>
      <c r="AAH425" s="24"/>
      <c r="AAI425" s="24"/>
      <c r="AAJ425" s="24"/>
      <c r="AAK425" s="24"/>
      <c r="AAL425" s="24"/>
      <c r="AAM425" s="24"/>
      <c r="AAN425" s="24"/>
      <c r="AAO425" s="24"/>
      <c r="AAP425" s="24"/>
      <c r="AAQ425" s="24"/>
      <c r="AAR425" s="24"/>
      <c r="AAS425" s="24"/>
      <c r="AAT425" s="24"/>
      <c r="AAU425" s="24"/>
      <c r="AAV425" s="24"/>
      <c r="AAW425" s="24"/>
      <c r="AAX425" s="24"/>
      <c r="AAY425" s="24"/>
      <c r="AAZ425" s="24"/>
      <c r="ABA425" s="24"/>
      <c r="ABB425" s="24"/>
      <c r="ABC425" s="24"/>
      <c r="ABD425" s="24"/>
      <c r="ABE425" s="24"/>
      <c r="ABF425" s="24"/>
      <c r="ABG425" s="24"/>
      <c r="ABH425" s="24"/>
      <c r="ABI425" s="24"/>
      <c r="ABJ425" s="24"/>
      <c r="ABK425" s="24"/>
      <c r="ABL425" s="24"/>
      <c r="ABM425" s="24"/>
      <c r="ABN425" s="24"/>
      <c r="ABO425" s="24"/>
      <c r="ABP425" s="24"/>
      <c r="ABQ425" s="24"/>
      <c r="ABR425" s="24"/>
      <c r="ABS425" s="24"/>
      <c r="ABT425" s="24"/>
      <c r="ABU425" s="24"/>
      <c r="ABV425" s="24"/>
      <c r="ABW425" s="24"/>
      <c r="ABX425" s="24"/>
      <c r="ABY425" s="24"/>
      <c r="ABZ425" s="24"/>
      <c r="ACA425" s="24"/>
      <c r="ACB425" s="24"/>
      <c r="ACC425" s="24"/>
      <c r="ACD425" s="24"/>
      <c r="ACE425" s="24"/>
      <c r="ACF425" s="24"/>
      <c r="ACG425" s="24"/>
      <c r="ACH425" s="24"/>
      <c r="ACI425" s="24"/>
      <c r="ACJ425" s="24"/>
      <c r="ACK425" s="24"/>
      <c r="ACL425" s="24"/>
      <c r="ACM425" s="24"/>
      <c r="ACN425" s="24"/>
      <c r="ACO425" s="24"/>
      <c r="ACP425" s="24"/>
      <c r="ACQ425" s="24"/>
      <c r="ACR425" s="24"/>
      <c r="ACS425" s="24"/>
      <c r="ACT425" s="24"/>
      <c r="ACU425" s="24"/>
      <c r="ACV425" s="24"/>
      <c r="ACW425" s="24"/>
      <c r="ACX425" s="24"/>
      <c r="ACY425" s="24"/>
      <c r="ACZ425" s="24"/>
      <c r="ADA425" s="24"/>
      <c r="ADB425" s="24"/>
      <c r="ADC425" s="24"/>
      <c r="ADD425" s="24"/>
      <c r="ADE425" s="24"/>
      <c r="ADF425" s="24"/>
      <c r="ADG425" s="24"/>
      <c r="ADH425" s="24"/>
      <c r="ADI425" s="24"/>
      <c r="ADJ425" s="24"/>
      <c r="ADK425" s="24"/>
      <c r="ADL425" s="24"/>
      <c r="ADM425" s="24"/>
      <c r="ADN425" s="24"/>
      <c r="ADO425" s="24"/>
      <c r="ADP425" s="24"/>
      <c r="ADQ425" s="24"/>
      <c r="ADR425" s="24"/>
      <c r="ADS425" s="24"/>
      <c r="ADT425" s="24"/>
      <c r="ADU425" s="24"/>
      <c r="ADV425" s="24"/>
      <c r="ADW425" s="24"/>
      <c r="ADX425" s="24"/>
      <c r="ADY425" s="24"/>
      <c r="ADZ425" s="24"/>
      <c r="AEA425" s="24"/>
      <c r="AEB425" s="24"/>
      <c r="AEC425" s="24"/>
      <c r="AED425" s="24"/>
      <c r="AEE425" s="24"/>
      <c r="AEF425" s="24"/>
      <c r="AEG425" s="24"/>
      <c r="AEH425" s="24"/>
      <c r="AEI425" s="24"/>
      <c r="AEJ425" s="24"/>
      <c r="AEK425" s="24"/>
      <c r="AEL425" s="24"/>
      <c r="AEM425" s="24"/>
      <c r="AEN425" s="24"/>
      <c r="AEO425" s="24"/>
      <c r="AEP425" s="24"/>
      <c r="AEQ425" s="24"/>
      <c r="AER425" s="24"/>
      <c r="AES425" s="24"/>
      <c r="AET425" s="24"/>
      <c r="AEU425" s="24"/>
      <c r="AEV425" s="24"/>
      <c r="AEW425" s="24"/>
      <c r="AEX425" s="24"/>
      <c r="AEY425" s="24"/>
      <c r="AEZ425" s="24"/>
      <c r="AFA425" s="24"/>
      <c r="AFB425" s="24"/>
      <c r="AFC425" s="24"/>
      <c r="AFD425" s="24"/>
      <c r="AFE425" s="24"/>
      <c r="AFF425" s="24"/>
      <c r="AFG425" s="24"/>
      <c r="AFH425" s="24"/>
      <c r="AFI425" s="24"/>
      <c r="AFJ425" s="24"/>
      <c r="AFK425" s="24"/>
      <c r="AFL425" s="24"/>
      <c r="AFM425" s="24"/>
      <c r="AFN425" s="24"/>
      <c r="AFO425" s="24"/>
      <c r="AFP425" s="24"/>
      <c r="AFQ425" s="24"/>
      <c r="AFR425" s="24"/>
      <c r="AFS425" s="24"/>
      <c r="AFT425" s="24"/>
      <c r="AFU425" s="24"/>
      <c r="AFV425" s="24"/>
      <c r="AFW425" s="24"/>
      <c r="AFX425" s="24"/>
      <c r="AFY425" s="24"/>
      <c r="AFZ425" s="24"/>
      <c r="AGA425" s="24"/>
      <c r="AGB425" s="24"/>
      <c r="AGC425" s="24"/>
      <c r="AGD425" s="24"/>
      <c r="AGE425" s="24"/>
      <c r="AGF425" s="24"/>
      <c r="AGG425" s="24"/>
      <c r="AGH425" s="24"/>
      <c r="AGI425" s="24"/>
      <c r="AGJ425" s="24"/>
      <c r="AGK425" s="24"/>
      <c r="AGL425" s="24"/>
      <c r="AGM425" s="24"/>
      <c r="AGN425" s="24"/>
      <c r="AGO425" s="24"/>
      <c r="AGP425" s="24"/>
      <c r="AGQ425" s="24"/>
      <c r="AGR425" s="24"/>
      <c r="AGS425" s="24"/>
      <c r="AGT425" s="24"/>
      <c r="AGU425" s="24"/>
      <c r="AGV425" s="24"/>
      <c r="AGW425" s="24"/>
      <c r="AGX425" s="24"/>
      <c r="AGY425" s="24"/>
      <c r="AGZ425" s="24"/>
      <c r="AHA425" s="24"/>
      <c r="AHB425" s="24"/>
      <c r="AHC425" s="24"/>
      <c r="AHD425" s="24"/>
      <c r="AHE425" s="24"/>
      <c r="AHF425" s="24"/>
      <c r="AHG425" s="24"/>
      <c r="AHH425" s="24"/>
      <c r="AHI425" s="24"/>
      <c r="AHJ425" s="24"/>
      <c r="AHK425" s="24"/>
      <c r="AHL425" s="24"/>
      <c r="AHM425" s="24"/>
      <c r="AHN425" s="24"/>
      <c r="AHO425" s="24"/>
      <c r="AHP425" s="24"/>
      <c r="AHQ425" s="24"/>
      <c r="AHR425" s="24"/>
      <c r="AHS425" s="24"/>
      <c r="AHT425" s="24"/>
      <c r="AHU425" s="24"/>
      <c r="AHV425" s="24"/>
      <c r="AHW425" s="24"/>
      <c r="AHX425" s="24"/>
      <c r="AHY425" s="24"/>
      <c r="AHZ425" s="24"/>
      <c r="AIA425" s="24"/>
      <c r="AIB425" s="24"/>
      <c r="AIC425" s="24"/>
      <c r="AID425" s="24"/>
      <c r="AIE425" s="24"/>
      <c r="AIF425" s="24"/>
      <c r="AIG425" s="24"/>
      <c r="AIH425" s="24"/>
      <c r="AII425" s="24"/>
      <c r="AIJ425" s="24"/>
      <c r="AIK425" s="24"/>
      <c r="AIL425" s="24"/>
      <c r="AIM425" s="24"/>
      <c r="AIN425" s="24"/>
      <c r="AIO425" s="24"/>
      <c r="AIP425" s="24"/>
      <c r="AIQ425" s="24"/>
      <c r="AIR425" s="24"/>
      <c r="AIS425" s="24"/>
      <c r="AIT425" s="24"/>
      <c r="AIU425" s="24"/>
      <c r="AIV425" s="24"/>
      <c r="AIW425" s="24"/>
      <c r="AIX425" s="24"/>
      <c r="AIY425" s="24"/>
      <c r="AIZ425" s="24"/>
      <c r="AJA425" s="24"/>
      <c r="AJB425" s="24"/>
      <c r="AJC425" s="24"/>
      <c r="AJD425" s="24"/>
      <c r="AJE425" s="24"/>
      <c r="AJF425" s="24"/>
      <c r="AJG425" s="24"/>
      <c r="AJH425" s="24"/>
      <c r="AJI425" s="24"/>
      <c r="AJJ425" s="24"/>
      <c r="AJK425" s="24"/>
      <c r="AJL425" s="24"/>
      <c r="AJM425" s="24"/>
      <c r="AJN425" s="24"/>
      <c r="AJO425" s="24"/>
      <c r="AJP425" s="24"/>
      <c r="AJQ425" s="24"/>
      <c r="AJR425" s="24"/>
      <c r="AJS425" s="24"/>
      <c r="AJT425" s="24"/>
      <c r="AJU425" s="24"/>
      <c r="AJV425" s="24"/>
      <c r="AJW425" s="24"/>
      <c r="AJX425" s="24"/>
      <c r="AJY425" s="24"/>
      <c r="AJZ425" s="24"/>
      <c r="AKA425" s="24"/>
      <c r="AKB425" s="24"/>
      <c r="AKC425" s="24"/>
      <c r="AKD425" s="24"/>
      <c r="AKE425" s="24"/>
      <c r="AKF425" s="24"/>
      <c r="AKG425" s="24"/>
      <c r="AKH425" s="24"/>
      <c r="AKI425" s="24"/>
      <c r="AKJ425" s="24"/>
      <c r="AKK425" s="24"/>
      <c r="AKL425" s="24"/>
      <c r="AKM425" s="24"/>
      <c r="AKN425" s="24"/>
      <c r="AKO425" s="24"/>
      <c r="AKP425" s="24"/>
      <c r="AKQ425" s="24"/>
      <c r="AKR425" s="24"/>
      <c r="AKS425" s="24"/>
      <c r="AKT425" s="24"/>
      <c r="AKU425" s="24"/>
      <c r="AKV425" s="24"/>
      <c r="AKW425" s="24"/>
      <c r="AKX425" s="24"/>
      <c r="AKY425" s="24"/>
      <c r="AKZ425" s="24"/>
      <c r="ALA425" s="24"/>
      <c r="ALB425" s="24"/>
      <c r="ALC425" s="24"/>
      <c r="ALD425" s="24"/>
      <c r="ALE425" s="24"/>
      <c r="ALF425" s="24"/>
      <c r="ALG425" s="24"/>
      <c r="ALH425" s="24"/>
      <c r="ALI425" s="24"/>
      <c r="ALJ425" s="24"/>
      <c r="ALK425" s="24"/>
      <c r="ALL425" s="24"/>
      <c r="ALM425" s="24"/>
      <c r="ALN425" s="24"/>
      <c r="ALO425" s="24"/>
      <c r="ALP425" s="24"/>
      <c r="ALQ425" s="24"/>
      <c r="ALR425" s="24"/>
      <c r="ALS425" s="24"/>
      <c r="ALT425" s="24"/>
      <c r="ALU425" s="24"/>
      <c r="ALV425" s="24"/>
      <c r="ALW425" s="24"/>
      <c r="ALX425" s="24"/>
      <c r="ALY425" s="24"/>
      <c r="ALZ425" s="24"/>
      <c r="AMA425" s="24"/>
      <c r="AMB425" s="24"/>
      <c r="AMC425" s="24"/>
      <c r="AMD425" s="24"/>
      <c r="AME425" s="24"/>
      <c r="AMF425" s="24"/>
      <c r="AMG425" s="24"/>
      <c r="AMH425" s="24"/>
      <c r="AMI425" s="24"/>
      <c r="AMJ425" s="24"/>
      <c r="AMK425" s="24"/>
      <c r="AML425" s="24"/>
      <c r="AMM425" s="24"/>
      <c r="AMN425" s="24"/>
      <c r="AMO425" s="24"/>
      <c r="AMP425" s="24"/>
      <c r="AMQ425" s="24"/>
      <c r="AMR425" s="24"/>
      <c r="AMS425" s="24"/>
      <c r="AMT425" s="24"/>
      <c r="AMU425" s="24"/>
      <c r="AMV425" s="24"/>
      <c r="AMW425" s="24"/>
      <c r="AMX425" s="24"/>
      <c r="AMY425" s="24"/>
      <c r="AMZ425" s="24"/>
      <c r="ANA425" s="24"/>
      <c r="ANB425" s="24"/>
      <c r="ANC425" s="24"/>
      <c r="AND425" s="24"/>
      <c r="ANE425" s="24"/>
      <c r="ANF425" s="24"/>
      <c r="ANG425" s="24"/>
      <c r="ANH425" s="24"/>
      <c r="ANI425" s="24"/>
      <c r="ANJ425" s="24"/>
      <c r="ANK425" s="24"/>
      <c r="ANL425" s="24"/>
      <c r="ANM425" s="24"/>
      <c r="ANN425" s="24"/>
      <c r="ANO425" s="24"/>
      <c r="ANP425" s="24"/>
      <c r="ANQ425" s="24"/>
      <c r="ANR425" s="24"/>
      <c r="ANS425" s="24"/>
      <c r="ANT425" s="24"/>
      <c r="ANU425" s="24"/>
      <c r="ANV425" s="24"/>
      <c r="ANW425" s="24"/>
      <c r="ANX425" s="24"/>
      <c r="ANY425" s="24"/>
      <c r="ANZ425" s="24"/>
      <c r="AOA425" s="24"/>
      <c r="AOB425" s="24"/>
      <c r="AOC425" s="24"/>
      <c r="AOD425" s="24"/>
      <c r="AOE425" s="24"/>
      <c r="AOF425" s="24"/>
      <c r="AOG425" s="24"/>
      <c r="AOH425" s="24"/>
      <c r="AOI425" s="24"/>
      <c r="AOJ425" s="24"/>
      <c r="AOK425" s="24"/>
      <c r="AOL425" s="24"/>
      <c r="AOM425" s="24"/>
      <c r="AON425" s="24"/>
      <c r="AOO425" s="24"/>
      <c r="AOP425" s="24"/>
      <c r="AOQ425" s="24"/>
      <c r="AOR425" s="24"/>
      <c r="AOS425" s="24"/>
      <c r="AOT425" s="24"/>
      <c r="AOU425" s="24"/>
      <c r="AOV425" s="24"/>
      <c r="AOW425" s="24"/>
      <c r="AOX425" s="24"/>
      <c r="AOY425" s="24"/>
      <c r="AOZ425" s="24"/>
      <c r="APA425" s="24"/>
      <c r="APB425" s="24"/>
      <c r="APC425" s="24"/>
      <c r="APD425" s="24"/>
      <c r="APE425" s="24"/>
      <c r="APF425" s="24"/>
      <c r="APG425" s="24"/>
      <c r="APH425" s="24"/>
      <c r="API425" s="24"/>
      <c r="APJ425" s="24"/>
      <c r="APK425" s="24"/>
      <c r="APL425" s="24"/>
      <c r="APM425" s="24"/>
      <c r="APN425" s="24"/>
      <c r="APO425" s="24"/>
      <c r="APP425" s="24"/>
      <c r="APQ425" s="24"/>
      <c r="APR425" s="24"/>
      <c r="APS425" s="24"/>
      <c r="APT425" s="24"/>
      <c r="APU425" s="24"/>
      <c r="APV425" s="24"/>
      <c r="APW425" s="24"/>
      <c r="APX425" s="24"/>
      <c r="APY425" s="24"/>
      <c r="APZ425" s="24"/>
      <c r="AQA425" s="24"/>
      <c r="AQB425" s="24"/>
      <c r="AQC425" s="24"/>
      <c r="AQD425" s="24"/>
      <c r="AQE425" s="24"/>
      <c r="AQF425" s="24"/>
      <c r="AQG425" s="24"/>
      <c r="AQH425" s="24"/>
      <c r="AQI425" s="24"/>
      <c r="AQJ425" s="24"/>
      <c r="AQK425" s="24"/>
      <c r="AQL425" s="24"/>
      <c r="AQM425" s="24"/>
      <c r="AQN425" s="24"/>
      <c r="AQO425" s="24"/>
      <c r="AQP425" s="24"/>
      <c r="AQQ425" s="24"/>
      <c r="AQR425" s="24"/>
      <c r="AQS425" s="24"/>
      <c r="AQT425" s="24"/>
      <c r="AQU425" s="24"/>
      <c r="AQV425" s="24"/>
      <c r="AQW425" s="24"/>
      <c r="AQX425" s="24"/>
      <c r="AQY425" s="24"/>
      <c r="AQZ425" s="24"/>
      <c r="ARA425" s="24"/>
      <c r="ARB425" s="24"/>
      <c r="ARC425" s="24"/>
      <c r="ARD425" s="24"/>
      <c r="ARE425" s="24"/>
      <c r="ARF425" s="24"/>
      <c r="ARG425" s="24"/>
      <c r="ARH425" s="24"/>
      <c r="ARI425" s="24"/>
      <c r="ARJ425" s="24"/>
      <c r="ARK425" s="24"/>
      <c r="ARL425" s="24"/>
      <c r="ARM425" s="24"/>
      <c r="ARN425" s="24"/>
      <c r="ARO425" s="24"/>
      <c r="ARP425" s="24"/>
      <c r="ARQ425" s="24"/>
      <c r="ARR425" s="24"/>
      <c r="ARS425" s="24"/>
      <c r="ART425" s="24"/>
      <c r="ARU425" s="24"/>
      <c r="ARV425" s="24"/>
      <c r="ARW425" s="24"/>
      <c r="ARX425" s="24"/>
      <c r="ARY425" s="24"/>
      <c r="ARZ425" s="24"/>
      <c r="ASA425" s="24"/>
      <c r="ASB425" s="24"/>
      <c r="ASC425" s="24"/>
      <c r="ASD425" s="24"/>
      <c r="ASE425" s="24"/>
      <c r="ASF425" s="24"/>
      <c r="ASG425" s="24"/>
      <c r="ASH425" s="24"/>
      <c r="ASI425" s="24"/>
      <c r="ASJ425" s="24"/>
      <c r="ASK425" s="24"/>
      <c r="ASL425" s="24"/>
      <c r="ASM425" s="24"/>
      <c r="ASN425" s="24"/>
      <c r="ASO425" s="24"/>
      <c r="ASP425" s="24"/>
      <c r="ASQ425" s="24"/>
      <c r="ASR425" s="24"/>
      <c r="ASS425" s="24"/>
      <c r="AST425" s="24"/>
      <c r="ASU425" s="24"/>
      <c r="ASV425" s="24"/>
      <c r="ASW425" s="24"/>
      <c r="ASX425" s="24"/>
      <c r="ASY425" s="24"/>
      <c r="ASZ425" s="24"/>
      <c r="ATA425" s="24"/>
      <c r="ATB425" s="24"/>
      <c r="ATC425" s="24"/>
      <c r="ATD425" s="24"/>
      <c r="ATE425" s="24"/>
      <c r="ATF425" s="24"/>
      <c r="ATG425" s="24"/>
      <c r="ATH425" s="24"/>
      <c r="ATI425" s="24"/>
      <c r="ATJ425" s="24"/>
      <c r="ATK425" s="24"/>
      <c r="ATL425" s="24"/>
      <c r="ATM425" s="24"/>
      <c r="ATN425" s="24"/>
      <c r="ATO425" s="24"/>
      <c r="ATP425" s="24"/>
      <c r="ATQ425" s="24"/>
      <c r="ATR425" s="24"/>
      <c r="ATS425" s="24"/>
      <c r="ATT425" s="24"/>
      <c r="ATU425" s="24"/>
      <c r="ATV425" s="24"/>
      <c r="ATW425" s="24"/>
      <c r="ATX425" s="24"/>
      <c r="ATY425" s="24"/>
      <c r="ATZ425" s="24"/>
      <c r="AUA425" s="24"/>
      <c r="AUB425" s="24"/>
      <c r="AUC425" s="24"/>
      <c r="AUD425" s="24"/>
      <c r="AUE425" s="24"/>
      <c r="AUF425" s="24"/>
      <c r="AUG425" s="24"/>
      <c r="AUH425" s="24"/>
      <c r="AUI425" s="24"/>
      <c r="AUJ425" s="24"/>
      <c r="AUK425" s="24"/>
      <c r="AUL425" s="24"/>
      <c r="AUM425" s="24"/>
      <c r="AUN425" s="24"/>
      <c r="AUO425" s="24"/>
      <c r="AUP425" s="24"/>
      <c r="AUQ425" s="24"/>
      <c r="AUR425" s="24"/>
      <c r="AUS425" s="24"/>
      <c r="AUT425" s="24"/>
      <c r="AUU425" s="24"/>
      <c r="AUV425" s="24"/>
      <c r="AUW425" s="24"/>
      <c r="AUX425" s="24"/>
      <c r="AUY425" s="24"/>
      <c r="AUZ425" s="24"/>
      <c r="AVA425" s="24"/>
      <c r="AVB425" s="24"/>
      <c r="AVC425" s="24"/>
      <c r="AVD425" s="24"/>
      <c r="AVE425" s="24"/>
      <c r="AVF425" s="24"/>
      <c r="AVG425" s="24"/>
      <c r="AVH425" s="24"/>
      <c r="AVI425" s="24"/>
      <c r="AVJ425" s="24"/>
      <c r="AVK425" s="24"/>
      <c r="AVL425" s="24"/>
      <c r="AVM425" s="24"/>
      <c r="AVN425" s="24"/>
      <c r="AVO425" s="24"/>
      <c r="AVP425" s="24"/>
      <c r="AVQ425" s="24"/>
      <c r="AVR425" s="24"/>
      <c r="AVS425" s="24"/>
      <c r="AVT425" s="24"/>
      <c r="AVU425" s="24"/>
      <c r="AVV425" s="24"/>
      <c r="AVW425" s="24"/>
      <c r="AVX425" s="24"/>
      <c r="AVY425" s="24"/>
      <c r="AVZ425" s="24"/>
      <c r="AWA425" s="24"/>
      <c r="AWB425" s="24"/>
      <c r="AWC425" s="24"/>
      <c r="AWD425" s="24"/>
      <c r="AWE425" s="24"/>
      <c r="AWF425" s="24"/>
      <c r="AWG425" s="24"/>
      <c r="AWH425" s="24"/>
      <c r="AWI425" s="24"/>
      <c r="AWJ425" s="24"/>
      <c r="AWK425" s="24"/>
      <c r="AWL425" s="24"/>
      <c r="AWM425" s="24"/>
      <c r="AWN425" s="24"/>
      <c r="AWO425" s="24"/>
      <c r="AWP425" s="24"/>
      <c r="AWQ425" s="24"/>
      <c r="AWR425" s="24"/>
      <c r="AWS425" s="24"/>
      <c r="AWT425" s="24"/>
      <c r="AWU425" s="24"/>
      <c r="AWV425" s="24"/>
      <c r="AWW425" s="24"/>
      <c r="AWX425" s="24"/>
      <c r="AWY425" s="24"/>
      <c r="AWZ425" s="24"/>
      <c r="AXA425" s="24"/>
      <c r="AXB425" s="24"/>
      <c r="AXC425" s="24"/>
      <c r="AXD425" s="24"/>
      <c r="AXE425" s="24"/>
      <c r="AXF425" s="24"/>
      <c r="AXG425" s="24"/>
      <c r="AXH425" s="24"/>
      <c r="AXI425" s="24"/>
      <c r="AXJ425" s="24"/>
      <c r="AXK425" s="24"/>
      <c r="AXL425" s="24"/>
      <c r="AXM425" s="24"/>
      <c r="AXN425" s="24"/>
      <c r="AXO425" s="24"/>
      <c r="AXP425" s="24"/>
      <c r="AXQ425" s="24"/>
      <c r="AXR425" s="24"/>
      <c r="AXS425" s="24"/>
      <c r="AXT425" s="24"/>
      <c r="AXU425" s="24"/>
      <c r="AXV425" s="24"/>
      <c r="AXW425" s="24"/>
      <c r="AXX425" s="24"/>
      <c r="AXY425" s="24"/>
      <c r="AXZ425" s="24"/>
      <c r="AYA425" s="24"/>
      <c r="AYB425" s="24"/>
      <c r="AYC425" s="24"/>
      <c r="AYD425" s="24"/>
      <c r="AYE425" s="24"/>
      <c r="AYF425" s="24"/>
      <c r="AYG425" s="24"/>
      <c r="AYH425" s="24"/>
      <c r="AYI425" s="24"/>
      <c r="AYJ425" s="24"/>
      <c r="AYK425" s="24"/>
      <c r="AYL425" s="24"/>
      <c r="AYM425" s="24"/>
      <c r="AYN425" s="24"/>
      <c r="AYO425" s="24"/>
      <c r="AYP425" s="24"/>
      <c r="AYQ425" s="24"/>
      <c r="AYR425" s="24"/>
      <c r="AYS425" s="24"/>
      <c r="AYT425" s="24"/>
      <c r="AYU425" s="24"/>
      <c r="AYV425" s="24"/>
      <c r="AYW425" s="24"/>
      <c r="AYX425" s="24"/>
      <c r="AYY425" s="24"/>
      <c r="AYZ425" s="24"/>
      <c r="AZA425" s="24"/>
      <c r="AZB425" s="24"/>
      <c r="AZC425" s="24"/>
      <c r="AZD425" s="24"/>
      <c r="AZE425" s="24"/>
      <c r="AZF425" s="24"/>
      <c r="AZG425" s="24"/>
      <c r="AZH425" s="24"/>
      <c r="AZI425" s="24"/>
      <c r="AZJ425" s="24"/>
      <c r="AZK425" s="24"/>
      <c r="AZL425" s="24"/>
      <c r="AZM425" s="24"/>
      <c r="AZN425" s="24"/>
      <c r="AZO425" s="24"/>
      <c r="AZP425" s="24"/>
      <c r="AZQ425" s="24"/>
      <c r="AZR425" s="24"/>
      <c r="AZS425" s="24"/>
      <c r="AZT425" s="24"/>
      <c r="AZU425" s="24"/>
      <c r="AZV425" s="24"/>
      <c r="AZW425" s="24"/>
      <c r="AZX425" s="24"/>
      <c r="AZY425" s="24"/>
      <c r="AZZ425" s="24"/>
      <c r="BAA425" s="24"/>
      <c r="BAB425" s="24"/>
      <c r="BAC425" s="24"/>
      <c r="BAD425" s="24"/>
      <c r="BAE425" s="24"/>
      <c r="BAF425" s="24"/>
      <c r="BAG425" s="24"/>
      <c r="BAH425" s="24"/>
      <c r="BAI425" s="24"/>
      <c r="BAJ425" s="24"/>
      <c r="BAK425" s="24"/>
      <c r="BAL425" s="24"/>
      <c r="BAM425" s="24"/>
      <c r="BAN425" s="24"/>
      <c r="BAO425" s="24"/>
      <c r="BAP425" s="24"/>
      <c r="BAQ425" s="24"/>
      <c r="BAR425" s="24"/>
      <c r="BAS425" s="24"/>
      <c r="BAT425" s="24"/>
      <c r="BAU425" s="24"/>
      <c r="BAV425" s="24"/>
      <c r="BAW425" s="24"/>
      <c r="BAX425" s="24"/>
      <c r="BAY425" s="24"/>
      <c r="BAZ425" s="24"/>
      <c r="BBA425" s="24"/>
      <c r="BBB425" s="24"/>
      <c r="BBC425" s="24"/>
      <c r="BBD425" s="24"/>
      <c r="BBE425" s="24"/>
      <c r="BBF425" s="24"/>
      <c r="BBG425" s="24"/>
      <c r="BBH425" s="24"/>
      <c r="BBI425" s="24"/>
      <c r="BBJ425" s="24"/>
      <c r="BBK425" s="24"/>
      <c r="BBL425" s="24"/>
      <c r="BBM425" s="24"/>
      <c r="BBN425" s="24"/>
      <c r="BBO425" s="24"/>
      <c r="BBP425" s="24"/>
      <c r="BBQ425" s="24"/>
      <c r="BBR425" s="24"/>
      <c r="BBS425" s="24"/>
      <c r="BBT425" s="24"/>
      <c r="BBU425" s="24"/>
      <c r="BBV425" s="24"/>
      <c r="BBW425" s="24"/>
      <c r="BBX425" s="24"/>
      <c r="BBY425" s="24"/>
      <c r="BBZ425" s="24"/>
      <c r="BCA425" s="24"/>
      <c r="BCB425" s="24"/>
      <c r="BCC425" s="24"/>
      <c r="BCD425" s="24"/>
      <c r="BCE425" s="24"/>
      <c r="BCF425" s="24"/>
      <c r="BCG425" s="24"/>
      <c r="BCH425" s="24"/>
      <c r="BCI425" s="24"/>
      <c r="BCJ425" s="24"/>
      <c r="BCK425" s="24"/>
      <c r="BCL425" s="24"/>
      <c r="BCM425" s="24"/>
      <c r="BCN425" s="24"/>
      <c r="BCO425" s="24"/>
      <c r="BCP425" s="24"/>
      <c r="BCQ425" s="24"/>
      <c r="BCR425" s="24"/>
      <c r="BCS425" s="24"/>
      <c r="BCT425" s="24"/>
      <c r="BCU425" s="24"/>
      <c r="BCV425" s="24"/>
      <c r="BCW425" s="24"/>
      <c r="BCX425" s="24"/>
      <c r="BCY425" s="24"/>
      <c r="BCZ425" s="24"/>
      <c r="BDA425" s="24"/>
      <c r="BDB425" s="24"/>
      <c r="BDC425" s="24"/>
      <c r="BDD425" s="24"/>
      <c r="BDE425" s="24"/>
      <c r="BDF425" s="24"/>
      <c r="BDG425" s="24"/>
      <c r="BDH425" s="24"/>
      <c r="BDI425" s="24"/>
      <c r="BDJ425" s="24"/>
      <c r="BDK425" s="24"/>
      <c r="BDL425" s="24"/>
      <c r="BDM425" s="24"/>
      <c r="BDN425" s="24"/>
      <c r="BDO425" s="24"/>
      <c r="BDP425" s="24"/>
      <c r="BDQ425" s="24"/>
      <c r="BDR425" s="24"/>
      <c r="BDS425" s="24"/>
      <c r="BDT425" s="24"/>
      <c r="BDU425" s="24"/>
      <c r="BDV425" s="24"/>
      <c r="BDW425" s="24"/>
      <c r="BDX425" s="24"/>
      <c r="BDY425" s="24"/>
      <c r="BDZ425" s="24"/>
      <c r="BEA425" s="24"/>
      <c r="BEB425" s="24"/>
      <c r="BEC425" s="24"/>
      <c r="BED425" s="24"/>
      <c r="BEE425" s="24"/>
      <c r="BEF425" s="24"/>
      <c r="BEG425" s="24"/>
      <c r="BEH425" s="24"/>
      <c r="BEI425" s="24"/>
      <c r="BEJ425" s="24"/>
      <c r="BEK425" s="24"/>
      <c r="BEL425" s="24"/>
      <c r="BEM425" s="24"/>
      <c r="BEN425" s="24"/>
      <c r="BEO425" s="24"/>
      <c r="BEP425" s="24"/>
      <c r="BEQ425" s="24"/>
      <c r="BER425" s="24"/>
      <c r="BES425" s="24"/>
      <c r="BET425" s="24"/>
      <c r="BEU425" s="24"/>
      <c r="BEV425" s="24"/>
      <c r="BEW425" s="24"/>
      <c r="BEX425" s="24"/>
      <c r="BEY425" s="24"/>
      <c r="BEZ425" s="24"/>
      <c r="BFA425" s="24"/>
      <c r="BFB425" s="24"/>
      <c r="BFC425" s="24"/>
      <c r="BFD425" s="24"/>
      <c r="BFE425" s="24"/>
      <c r="BFF425" s="24"/>
      <c r="BFG425" s="24"/>
      <c r="BFH425" s="24"/>
      <c r="BFI425" s="24"/>
      <c r="BFJ425" s="24"/>
      <c r="BFK425" s="24"/>
      <c r="BFL425" s="24"/>
      <c r="BFM425" s="24"/>
      <c r="BFN425" s="24"/>
      <c r="BFO425" s="24"/>
      <c r="BFP425" s="24"/>
      <c r="BFQ425" s="24"/>
      <c r="BFR425" s="24"/>
      <c r="BFS425" s="24"/>
      <c r="BFT425" s="24"/>
      <c r="BFU425" s="24"/>
      <c r="BFV425" s="24"/>
      <c r="BFW425" s="24"/>
      <c r="BFX425" s="24"/>
      <c r="BFY425" s="24"/>
      <c r="BFZ425" s="24"/>
      <c r="BGA425" s="24"/>
      <c r="BGB425" s="24"/>
      <c r="BGC425" s="24"/>
      <c r="BGD425" s="24"/>
      <c r="BGE425" s="24"/>
      <c r="BGF425" s="24"/>
      <c r="BGG425" s="24"/>
      <c r="BGH425" s="24"/>
      <c r="BGI425" s="24"/>
      <c r="BGJ425" s="24"/>
      <c r="BGK425" s="24"/>
      <c r="BGL425" s="24"/>
      <c r="BGM425" s="24"/>
      <c r="BGN425" s="24"/>
      <c r="BGO425" s="24"/>
      <c r="BGP425" s="24"/>
      <c r="BGQ425" s="24"/>
      <c r="BGR425" s="24"/>
      <c r="BGS425" s="24"/>
      <c r="BGT425" s="24"/>
      <c r="BGU425" s="24"/>
      <c r="BGV425" s="24"/>
      <c r="BGW425" s="24"/>
      <c r="BGX425" s="24"/>
      <c r="BGY425" s="24"/>
      <c r="BGZ425" s="24"/>
      <c r="BHA425" s="24"/>
      <c r="BHB425" s="24"/>
      <c r="BHC425" s="24"/>
      <c r="BHD425" s="24"/>
      <c r="BHE425" s="24"/>
      <c r="BHF425" s="24"/>
      <c r="BHG425" s="24"/>
      <c r="BHH425" s="24"/>
      <c r="BHI425" s="24"/>
      <c r="BHJ425" s="24"/>
      <c r="BHK425" s="24"/>
      <c r="BHL425" s="24"/>
      <c r="BHM425" s="24"/>
      <c r="BHN425" s="24"/>
      <c r="BHO425" s="24"/>
      <c r="BHP425" s="24"/>
      <c r="BHQ425" s="24"/>
      <c r="BHR425" s="24"/>
      <c r="BHS425" s="24"/>
      <c r="BHT425" s="24"/>
      <c r="BHU425" s="24"/>
      <c r="BHV425" s="24"/>
      <c r="BHW425" s="24"/>
      <c r="BHX425" s="24"/>
      <c r="BHY425" s="24"/>
      <c r="BHZ425" s="24"/>
      <c r="BIA425" s="24"/>
      <c r="BIB425" s="24"/>
      <c r="BIC425" s="24"/>
      <c r="BID425" s="24"/>
      <c r="BIE425" s="24"/>
      <c r="BIF425" s="24"/>
      <c r="BIG425" s="24"/>
      <c r="BIH425" s="24"/>
      <c r="BII425" s="24"/>
      <c r="BIJ425" s="24"/>
      <c r="BIK425" s="24"/>
      <c r="BIL425" s="24"/>
      <c r="BIM425" s="24"/>
      <c r="BIN425" s="24"/>
      <c r="BIO425" s="24"/>
      <c r="BIP425" s="24"/>
      <c r="BIQ425" s="24"/>
      <c r="BIR425" s="24"/>
      <c r="BIS425" s="24"/>
      <c r="BIT425" s="24"/>
      <c r="BIU425" s="24"/>
      <c r="BIV425" s="24"/>
      <c r="BIW425" s="24"/>
      <c r="BIX425" s="24"/>
      <c r="BIY425" s="24"/>
      <c r="BIZ425" s="24"/>
      <c r="BJA425" s="24"/>
      <c r="BJB425" s="24"/>
      <c r="BJC425" s="24"/>
      <c r="BJD425" s="24"/>
      <c r="BJE425" s="24"/>
      <c r="BJF425" s="24"/>
      <c r="BJG425" s="24"/>
      <c r="BJH425" s="24"/>
      <c r="BJI425" s="24"/>
      <c r="BJJ425" s="24"/>
      <c r="BJK425" s="24"/>
      <c r="BJL425" s="24"/>
      <c r="BJM425" s="24"/>
      <c r="BJN425" s="24"/>
      <c r="BJO425" s="24"/>
      <c r="BJP425" s="24"/>
      <c r="BJQ425" s="24"/>
      <c r="BJR425" s="24"/>
      <c r="BJS425" s="24"/>
      <c r="BJT425" s="24"/>
      <c r="BJU425" s="24"/>
      <c r="BJV425" s="24"/>
      <c r="BJW425" s="24"/>
      <c r="BJX425" s="24"/>
      <c r="BJY425" s="24"/>
      <c r="BJZ425" s="24"/>
      <c r="BKA425" s="24"/>
      <c r="BKB425" s="24"/>
      <c r="BKC425" s="24"/>
      <c r="BKD425" s="24"/>
      <c r="BKE425" s="24"/>
      <c r="BKF425" s="24"/>
      <c r="BKG425" s="24"/>
      <c r="BKH425" s="24"/>
      <c r="BKI425" s="24"/>
      <c r="BKJ425" s="24"/>
      <c r="BKK425" s="24"/>
      <c r="BKL425" s="24"/>
      <c r="BKM425" s="24"/>
      <c r="BKN425" s="24"/>
      <c r="BKO425" s="24"/>
      <c r="BKP425" s="24"/>
      <c r="BKQ425" s="24"/>
      <c r="BKR425" s="24"/>
      <c r="BKS425" s="24"/>
      <c r="BKT425" s="24"/>
      <c r="BKU425" s="24"/>
      <c r="BKV425" s="24"/>
      <c r="BKW425" s="24"/>
      <c r="BKX425" s="24"/>
      <c r="BKY425" s="24"/>
      <c r="BKZ425" s="24"/>
      <c r="BLA425" s="24"/>
      <c r="BLB425" s="24"/>
      <c r="BLC425" s="24"/>
      <c r="BLD425" s="24"/>
      <c r="BLE425" s="24"/>
      <c r="BLF425" s="24"/>
      <c r="BLG425" s="24"/>
      <c r="BLH425" s="24"/>
      <c r="BLI425" s="24"/>
      <c r="BLJ425" s="24"/>
      <c r="BLK425" s="24"/>
      <c r="BLL425" s="24"/>
      <c r="BLM425" s="24"/>
      <c r="BLN425" s="24"/>
      <c r="BLO425" s="24"/>
      <c r="BLP425" s="24"/>
      <c r="BLQ425" s="24"/>
      <c r="BLR425" s="24"/>
      <c r="BLS425" s="24"/>
      <c r="BLT425" s="24"/>
      <c r="BLU425" s="24"/>
      <c r="BLV425" s="24"/>
      <c r="BLW425" s="24"/>
      <c r="BLX425" s="24"/>
      <c r="BLY425" s="24"/>
      <c r="BLZ425" s="24"/>
      <c r="BMA425" s="24"/>
      <c r="BMB425" s="24"/>
      <c r="BMC425" s="24"/>
      <c r="BMD425" s="24"/>
      <c r="BME425" s="24"/>
      <c r="BMF425" s="24"/>
      <c r="BMG425" s="24"/>
      <c r="BMH425" s="24"/>
      <c r="BMI425" s="24"/>
      <c r="BMJ425" s="24"/>
      <c r="BMK425" s="24"/>
      <c r="BML425" s="24"/>
      <c r="BMM425" s="24"/>
      <c r="BMN425" s="24"/>
      <c r="BMO425" s="24"/>
      <c r="BMP425" s="24"/>
      <c r="BMQ425" s="24"/>
      <c r="BMR425" s="24"/>
      <c r="BMS425" s="24"/>
      <c r="BMT425" s="24"/>
      <c r="BMU425" s="24"/>
      <c r="BMV425" s="24"/>
      <c r="BMW425" s="24"/>
      <c r="BMX425" s="24"/>
      <c r="BMY425" s="24"/>
      <c r="BMZ425" s="24"/>
      <c r="BNA425" s="24"/>
      <c r="BNB425" s="24"/>
      <c r="BNC425" s="24"/>
      <c r="BND425" s="24"/>
      <c r="BNE425" s="24"/>
      <c r="BNF425" s="24"/>
      <c r="BNG425" s="24"/>
      <c r="BNH425" s="24"/>
      <c r="BNI425" s="24"/>
      <c r="BNJ425" s="24"/>
      <c r="BNK425" s="24"/>
      <c r="BNL425" s="24"/>
      <c r="BNM425" s="24"/>
      <c r="BNN425" s="24"/>
      <c r="BNO425" s="24"/>
      <c r="BNP425" s="24"/>
      <c r="BNQ425" s="24"/>
      <c r="BNR425" s="24"/>
      <c r="BNS425" s="24"/>
      <c r="BNT425" s="24"/>
      <c r="BNU425" s="24"/>
      <c r="BNV425" s="24"/>
      <c r="BNW425" s="24"/>
      <c r="BNX425" s="24"/>
      <c r="BNY425" s="24"/>
      <c r="BNZ425" s="24"/>
      <c r="BOA425" s="24"/>
      <c r="BOB425" s="24"/>
      <c r="BOC425" s="24"/>
      <c r="BOD425" s="24"/>
      <c r="BOE425" s="24"/>
      <c r="BOF425" s="24"/>
      <c r="BOG425" s="24"/>
      <c r="BOH425" s="24"/>
      <c r="BOI425" s="24"/>
      <c r="BOJ425" s="24"/>
      <c r="BOK425" s="24"/>
      <c r="BOL425" s="24"/>
      <c r="BOM425" s="24"/>
      <c r="BON425" s="24"/>
      <c r="BOO425" s="24"/>
      <c r="BOP425" s="24"/>
      <c r="BOQ425" s="24"/>
      <c r="BOR425" s="24"/>
      <c r="BOS425" s="24"/>
      <c r="BOT425" s="24"/>
      <c r="BOU425" s="24"/>
      <c r="BOV425" s="24"/>
      <c r="BOW425" s="24"/>
      <c r="BOX425" s="24"/>
      <c r="BOY425" s="24"/>
      <c r="BOZ425" s="24"/>
      <c r="BPA425" s="24"/>
      <c r="BPB425" s="24"/>
      <c r="BPC425" s="24"/>
      <c r="BPD425" s="24"/>
      <c r="BPE425" s="24"/>
      <c r="BPF425" s="24"/>
      <c r="BPG425" s="24"/>
      <c r="BPH425" s="24"/>
      <c r="BPI425" s="24"/>
      <c r="BPJ425" s="24"/>
      <c r="BPK425" s="24"/>
      <c r="BPL425" s="24"/>
      <c r="BPM425" s="24"/>
      <c r="BPN425" s="24"/>
      <c r="BPO425" s="24"/>
      <c r="BPP425" s="24"/>
      <c r="BPQ425" s="24"/>
      <c r="BPR425" s="24"/>
      <c r="BPS425" s="24"/>
      <c r="BPT425" s="24"/>
      <c r="BPU425" s="24"/>
      <c r="BPV425" s="24"/>
      <c r="BPW425" s="24"/>
      <c r="BPX425" s="24"/>
      <c r="BPY425" s="24"/>
      <c r="BPZ425" s="24"/>
      <c r="BQA425" s="24"/>
      <c r="BQB425" s="24"/>
      <c r="BQC425" s="24"/>
      <c r="BQD425" s="24"/>
      <c r="BQE425" s="24"/>
      <c r="BQF425" s="24"/>
      <c r="BQG425" s="24"/>
      <c r="BQH425" s="24"/>
      <c r="BQI425" s="24"/>
      <c r="BQJ425" s="24"/>
      <c r="BQK425" s="24"/>
      <c r="BQL425" s="24"/>
      <c r="BQM425" s="24"/>
      <c r="BQN425" s="24"/>
      <c r="BQO425" s="24"/>
      <c r="BQP425" s="24"/>
      <c r="BQQ425" s="24"/>
      <c r="BQR425" s="24"/>
      <c r="BQS425" s="24"/>
      <c r="BQT425" s="24"/>
      <c r="BQU425" s="24"/>
      <c r="BQV425" s="24"/>
      <c r="BQW425" s="24"/>
      <c r="BQX425" s="24"/>
      <c r="BQY425" s="24"/>
      <c r="BQZ425" s="24"/>
      <c r="BRA425" s="24"/>
      <c r="BRB425" s="24"/>
      <c r="BRC425" s="24"/>
      <c r="BRD425" s="24"/>
      <c r="BRE425" s="24"/>
      <c r="BRF425" s="24"/>
      <c r="BRG425" s="24"/>
      <c r="BRH425" s="24"/>
      <c r="BRI425" s="24"/>
      <c r="BRJ425" s="24"/>
      <c r="BRK425" s="24"/>
      <c r="BRL425" s="24"/>
      <c r="BRM425" s="24"/>
      <c r="BRN425" s="24"/>
      <c r="BRO425" s="24"/>
      <c r="BRP425" s="24"/>
      <c r="BRQ425" s="24"/>
      <c r="BRR425" s="24"/>
      <c r="BRS425" s="24"/>
      <c r="BRT425" s="24"/>
      <c r="BRU425" s="24"/>
      <c r="BRV425" s="24"/>
      <c r="BRW425" s="24"/>
      <c r="BRX425" s="24"/>
      <c r="BRY425" s="24"/>
      <c r="BRZ425" s="24"/>
      <c r="BSA425" s="24"/>
      <c r="BSB425" s="24"/>
      <c r="BSC425" s="24"/>
      <c r="BSD425" s="24"/>
      <c r="BSE425" s="24"/>
      <c r="BSF425" s="24"/>
      <c r="BSG425" s="24"/>
      <c r="BSH425" s="24"/>
      <c r="BSI425" s="24"/>
      <c r="BSJ425" s="24"/>
      <c r="BSK425" s="24"/>
      <c r="BSL425" s="24"/>
      <c r="BSM425" s="24"/>
      <c r="BSN425" s="24"/>
      <c r="BSO425" s="24"/>
      <c r="BSP425" s="24"/>
      <c r="BSQ425" s="24"/>
      <c r="BSR425" s="24"/>
      <c r="BSS425" s="24"/>
      <c r="BST425" s="24"/>
      <c r="BSU425" s="24"/>
      <c r="BSV425" s="24"/>
      <c r="BSW425" s="24"/>
      <c r="BSX425" s="24"/>
      <c r="BSY425" s="24"/>
      <c r="BSZ425" s="24"/>
      <c r="BTA425" s="24"/>
      <c r="BTB425" s="24"/>
      <c r="BTC425" s="24"/>
      <c r="BTD425" s="24"/>
      <c r="BTE425" s="24"/>
      <c r="BTF425" s="24"/>
      <c r="BTG425" s="24"/>
      <c r="BTH425" s="24"/>
      <c r="BTI425" s="24"/>
      <c r="BTJ425" s="24"/>
      <c r="BTK425" s="24"/>
      <c r="BTL425" s="24"/>
      <c r="BTM425" s="24"/>
      <c r="BTN425" s="24"/>
      <c r="BTO425" s="24"/>
      <c r="BTP425" s="24"/>
      <c r="BTQ425" s="24"/>
      <c r="BTR425" s="24"/>
      <c r="BTS425" s="24"/>
      <c r="BTT425" s="24"/>
      <c r="BTU425" s="24"/>
      <c r="BTV425" s="24"/>
      <c r="BTW425" s="24"/>
      <c r="BTX425" s="24"/>
      <c r="BTY425" s="24"/>
      <c r="BTZ425" s="24"/>
      <c r="BUA425" s="24"/>
      <c r="BUB425" s="24"/>
      <c r="BUC425" s="24"/>
      <c r="BUD425" s="24"/>
      <c r="BUE425" s="24"/>
      <c r="BUF425" s="24"/>
      <c r="BUG425" s="24"/>
      <c r="BUH425" s="24"/>
      <c r="BUI425" s="24"/>
      <c r="BUJ425" s="24"/>
      <c r="BUK425" s="24"/>
      <c r="BUL425" s="24"/>
      <c r="BUM425" s="24"/>
      <c r="BUN425" s="24"/>
      <c r="BUO425" s="24"/>
      <c r="BUP425" s="24"/>
      <c r="BUQ425" s="24"/>
      <c r="BUR425" s="24"/>
      <c r="BUS425" s="24"/>
      <c r="BUT425" s="24"/>
      <c r="BUU425" s="24"/>
      <c r="BUV425" s="24"/>
      <c r="BUW425" s="24"/>
      <c r="BUX425" s="24"/>
      <c r="BUY425" s="24"/>
      <c r="BUZ425" s="24"/>
      <c r="BVA425" s="24"/>
      <c r="BVB425" s="24"/>
      <c r="BVC425" s="24"/>
      <c r="BVD425" s="24"/>
      <c r="BVE425" s="24"/>
      <c r="BVF425" s="24"/>
      <c r="BVG425" s="24"/>
      <c r="BVH425" s="24"/>
      <c r="BVI425" s="24"/>
      <c r="BVJ425" s="24"/>
      <c r="BVK425" s="24"/>
      <c r="BVL425" s="24"/>
      <c r="BVM425" s="24"/>
      <c r="BVN425" s="24"/>
      <c r="BVO425" s="24"/>
      <c r="BVP425" s="24"/>
      <c r="BVQ425" s="24"/>
      <c r="BVR425" s="24"/>
      <c r="BVS425" s="24"/>
      <c r="BVT425" s="24"/>
      <c r="BVU425" s="24"/>
      <c r="BVV425" s="24"/>
      <c r="BVW425" s="24"/>
      <c r="BVX425" s="24"/>
      <c r="BVY425" s="24"/>
      <c r="BVZ425" s="24"/>
      <c r="BWA425" s="24"/>
      <c r="BWB425" s="24"/>
      <c r="BWC425" s="24"/>
      <c r="BWD425" s="24"/>
      <c r="BWE425" s="24"/>
      <c r="BWF425" s="24"/>
      <c r="BWG425" s="24"/>
      <c r="BWH425" s="24"/>
      <c r="BWI425" s="24"/>
      <c r="BWJ425" s="24"/>
      <c r="BWK425" s="24"/>
      <c r="BWL425" s="24"/>
      <c r="BWM425" s="24"/>
      <c r="BWN425" s="24"/>
      <c r="BWO425" s="24"/>
      <c r="BWP425" s="24"/>
      <c r="BWQ425" s="24"/>
      <c r="BWR425" s="24"/>
      <c r="BWS425" s="24"/>
      <c r="BWT425" s="24"/>
      <c r="BWU425" s="24"/>
      <c r="BWV425" s="24"/>
      <c r="BWW425" s="24"/>
      <c r="BWX425" s="24"/>
      <c r="BWY425" s="24"/>
      <c r="BWZ425" s="24"/>
      <c r="BXA425" s="24"/>
      <c r="BXB425" s="24"/>
      <c r="BXC425" s="24"/>
      <c r="BXD425" s="24"/>
      <c r="BXE425" s="24"/>
      <c r="BXF425" s="24"/>
      <c r="BXG425" s="24"/>
      <c r="BXH425" s="24"/>
      <c r="BXI425" s="24"/>
      <c r="BXJ425" s="24"/>
      <c r="BXK425" s="24"/>
      <c r="BXL425" s="24"/>
      <c r="BXM425" s="24"/>
      <c r="BXN425" s="24"/>
      <c r="BXO425" s="24"/>
      <c r="BXP425" s="24"/>
      <c r="BXQ425" s="24"/>
      <c r="BXR425" s="24"/>
      <c r="BXS425" s="24"/>
      <c r="BXT425" s="24"/>
      <c r="BXU425" s="24"/>
      <c r="BXV425" s="24"/>
      <c r="BXW425" s="24"/>
      <c r="BXX425" s="24"/>
      <c r="BXY425" s="24"/>
      <c r="BXZ425" s="24"/>
      <c r="BYA425" s="24"/>
      <c r="BYB425" s="24"/>
      <c r="BYC425" s="24"/>
      <c r="BYD425" s="24"/>
      <c r="BYE425" s="24"/>
      <c r="BYF425" s="24"/>
      <c r="BYG425" s="24"/>
      <c r="BYH425" s="24"/>
      <c r="BYI425" s="24"/>
      <c r="BYJ425" s="24"/>
      <c r="BYK425" s="24"/>
      <c r="BYL425" s="24"/>
      <c r="BYM425" s="24"/>
      <c r="BYN425" s="24"/>
      <c r="BYO425" s="24"/>
      <c r="BYP425" s="24"/>
      <c r="BYQ425" s="24"/>
      <c r="BYR425" s="24"/>
      <c r="BYS425" s="24"/>
      <c r="BYT425" s="24"/>
      <c r="BYU425" s="24"/>
      <c r="BYV425" s="24"/>
      <c r="BYW425" s="24"/>
      <c r="BYX425" s="24"/>
      <c r="BYY425" s="24"/>
      <c r="BYZ425" s="24"/>
      <c r="BZA425" s="24"/>
      <c r="BZB425" s="24"/>
      <c r="BZC425" s="24"/>
      <c r="BZD425" s="24"/>
      <c r="BZE425" s="24"/>
      <c r="BZF425" s="24"/>
      <c r="BZG425" s="24"/>
      <c r="BZH425" s="24"/>
      <c r="BZI425" s="24"/>
      <c r="BZJ425" s="24"/>
      <c r="BZK425" s="24"/>
      <c r="BZL425" s="24"/>
      <c r="BZM425" s="24"/>
      <c r="BZN425" s="24"/>
      <c r="BZO425" s="24"/>
      <c r="BZP425" s="24"/>
      <c r="BZQ425" s="24"/>
      <c r="BZR425" s="24"/>
      <c r="BZS425" s="24"/>
      <c r="BZT425" s="24"/>
      <c r="BZU425" s="24"/>
      <c r="BZV425" s="24"/>
      <c r="BZW425" s="24"/>
      <c r="BZX425" s="24"/>
      <c r="BZY425" s="24"/>
      <c r="BZZ425" s="24"/>
      <c r="CAA425" s="24"/>
      <c r="CAB425" s="24"/>
      <c r="CAC425" s="24"/>
      <c r="CAD425" s="24"/>
      <c r="CAE425" s="24"/>
      <c r="CAF425" s="24"/>
      <c r="CAG425" s="24"/>
      <c r="CAH425" s="24"/>
      <c r="CAI425" s="24"/>
      <c r="CAJ425" s="24"/>
      <c r="CAK425" s="24"/>
      <c r="CAL425" s="24"/>
      <c r="CAM425" s="24"/>
      <c r="CAN425" s="24"/>
      <c r="CAO425" s="24"/>
      <c r="CAP425" s="24"/>
      <c r="CAQ425" s="24"/>
      <c r="CAR425" s="24"/>
      <c r="CAS425" s="24"/>
      <c r="CAT425" s="24"/>
      <c r="CAU425" s="24"/>
      <c r="CAV425" s="24"/>
      <c r="CAW425" s="24"/>
      <c r="CAX425" s="24"/>
      <c r="CAY425" s="24"/>
      <c r="CAZ425" s="24"/>
      <c r="CBA425" s="24"/>
      <c r="CBB425" s="24"/>
      <c r="CBC425" s="24"/>
      <c r="CBD425" s="24"/>
      <c r="CBE425" s="24"/>
      <c r="CBF425" s="24"/>
      <c r="CBG425" s="24"/>
      <c r="CBH425" s="24"/>
      <c r="CBI425" s="24"/>
      <c r="CBJ425" s="24"/>
      <c r="CBK425" s="24"/>
      <c r="CBL425" s="24"/>
      <c r="CBM425" s="24"/>
      <c r="CBN425" s="24"/>
      <c r="CBO425" s="24"/>
      <c r="CBP425" s="24"/>
      <c r="CBQ425" s="24"/>
      <c r="CBR425" s="24"/>
      <c r="CBS425" s="24"/>
      <c r="CBT425" s="24"/>
      <c r="CBU425" s="24"/>
      <c r="CBV425" s="24"/>
      <c r="CBW425" s="24"/>
      <c r="CBX425" s="24"/>
      <c r="CBY425" s="24"/>
      <c r="CBZ425" s="24"/>
      <c r="CCA425" s="24"/>
      <c r="CCB425" s="24"/>
      <c r="CCC425" s="24"/>
      <c r="CCD425" s="24"/>
      <c r="CCE425" s="24"/>
      <c r="CCF425" s="24"/>
      <c r="CCG425" s="24"/>
      <c r="CCH425" s="24"/>
      <c r="CCI425" s="24"/>
      <c r="CCJ425" s="24"/>
      <c r="CCK425" s="24"/>
      <c r="CCL425" s="24"/>
      <c r="CCM425" s="24"/>
      <c r="CCN425" s="24"/>
      <c r="CCO425" s="24"/>
      <c r="CCP425" s="24"/>
      <c r="CCQ425" s="24"/>
      <c r="CCR425" s="24"/>
      <c r="CCS425" s="24"/>
      <c r="CCT425" s="24"/>
      <c r="CCU425" s="24"/>
      <c r="CCV425" s="24"/>
      <c r="CCW425" s="24"/>
      <c r="CCX425" s="24"/>
      <c r="CCY425" s="24"/>
      <c r="CCZ425" s="24"/>
      <c r="CDA425" s="24"/>
      <c r="CDB425" s="24"/>
      <c r="CDC425" s="24"/>
      <c r="CDD425" s="24"/>
      <c r="CDE425" s="24"/>
      <c r="CDF425" s="24"/>
      <c r="CDG425" s="24"/>
      <c r="CDH425" s="24"/>
      <c r="CDI425" s="24"/>
      <c r="CDJ425" s="24"/>
      <c r="CDK425" s="24"/>
      <c r="CDL425" s="24"/>
      <c r="CDM425" s="24"/>
      <c r="CDN425" s="24"/>
      <c r="CDO425" s="24"/>
      <c r="CDP425" s="24"/>
      <c r="CDQ425" s="24"/>
      <c r="CDR425" s="24"/>
      <c r="CDS425" s="24"/>
      <c r="CDT425" s="24"/>
      <c r="CDU425" s="24"/>
      <c r="CDV425" s="24"/>
      <c r="CDW425" s="24"/>
      <c r="CDX425" s="24"/>
      <c r="CDY425" s="24"/>
      <c r="CDZ425" s="24"/>
      <c r="CEA425" s="24"/>
      <c r="CEB425" s="24"/>
      <c r="CEC425" s="24"/>
      <c r="CED425" s="24"/>
      <c r="CEE425" s="24"/>
      <c r="CEF425" s="24"/>
      <c r="CEG425" s="24"/>
      <c r="CEH425" s="24"/>
      <c r="CEI425" s="24"/>
      <c r="CEJ425" s="24"/>
      <c r="CEK425" s="24"/>
      <c r="CEL425" s="24"/>
      <c r="CEM425" s="24"/>
      <c r="CEN425" s="24"/>
      <c r="CEO425" s="24"/>
      <c r="CEP425" s="24"/>
      <c r="CEQ425" s="24"/>
      <c r="CER425" s="24"/>
      <c r="CES425" s="24"/>
      <c r="CET425" s="24"/>
      <c r="CEU425" s="24"/>
      <c r="CEV425" s="24"/>
      <c r="CEW425" s="24"/>
      <c r="CEX425" s="24"/>
      <c r="CEY425" s="24"/>
      <c r="CEZ425" s="24"/>
      <c r="CFA425" s="24"/>
      <c r="CFB425" s="24"/>
      <c r="CFC425" s="24"/>
      <c r="CFD425" s="24"/>
      <c r="CFE425" s="24"/>
      <c r="CFF425" s="24"/>
      <c r="CFG425" s="24"/>
      <c r="CFH425" s="24"/>
      <c r="CFI425" s="24"/>
      <c r="CFJ425" s="24"/>
      <c r="CFK425" s="24"/>
      <c r="CFL425" s="24"/>
      <c r="CFM425" s="24"/>
      <c r="CFN425" s="24"/>
      <c r="CFO425" s="24"/>
      <c r="CFP425" s="24"/>
      <c r="CFQ425" s="24"/>
      <c r="CFR425" s="24"/>
      <c r="CFS425" s="24"/>
      <c r="CFT425" s="24"/>
      <c r="CFU425" s="24"/>
      <c r="CFV425" s="24"/>
      <c r="CFW425" s="24"/>
      <c r="CFX425" s="24"/>
      <c r="CFY425" s="24"/>
      <c r="CFZ425" s="24"/>
      <c r="CGA425" s="24"/>
      <c r="CGB425" s="24"/>
      <c r="CGC425" s="24"/>
      <c r="CGD425" s="24"/>
      <c r="CGE425" s="24"/>
      <c r="CGF425" s="24"/>
      <c r="CGG425" s="24"/>
      <c r="CGH425" s="24"/>
      <c r="CGI425" s="24"/>
      <c r="CGJ425" s="24"/>
      <c r="CGK425" s="24"/>
      <c r="CGL425" s="24"/>
      <c r="CGM425" s="24"/>
      <c r="CGN425" s="24"/>
      <c r="CGO425" s="24"/>
      <c r="CGP425" s="24"/>
      <c r="CGQ425" s="24"/>
      <c r="CGR425" s="24"/>
      <c r="CGS425" s="24"/>
      <c r="CGT425" s="24"/>
      <c r="CGU425" s="24"/>
      <c r="CGV425" s="24"/>
      <c r="CGW425" s="24"/>
      <c r="CGX425" s="24"/>
      <c r="CGY425" s="24"/>
      <c r="CGZ425" s="24"/>
      <c r="CHA425" s="24"/>
      <c r="CHB425" s="24"/>
      <c r="CHC425" s="24"/>
      <c r="CHD425" s="24"/>
      <c r="CHE425" s="24"/>
      <c r="CHF425" s="24"/>
      <c r="CHG425" s="24"/>
      <c r="CHH425" s="24"/>
      <c r="CHI425" s="24"/>
      <c r="CHJ425" s="24"/>
      <c r="CHK425" s="24"/>
      <c r="CHL425" s="24"/>
      <c r="CHM425" s="24"/>
      <c r="CHN425" s="24"/>
      <c r="CHO425" s="24"/>
      <c r="CHP425" s="24"/>
      <c r="CHQ425" s="24"/>
      <c r="CHR425" s="24"/>
      <c r="CHS425" s="24"/>
      <c r="CHT425" s="24"/>
      <c r="CHU425" s="24"/>
      <c r="CHV425" s="24"/>
      <c r="CHW425" s="24"/>
      <c r="CHX425" s="24"/>
      <c r="CHY425" s="24"/>
      <c r="CHZ425" s="24"/>
      <c r="CIA425" s="24"/>
      <c r="CIB425" s="24"/>
      <c r="CIC425" s="24"/>
      <c r="CID425" s="24"/>
      <c r="CIE425" s="24"/>
      <c r="CIF425" s="24"/>
      <c r="CIG425" s="24"/>
      <c r="CIH425" s="24"/>
      <c r="CII425" s="24"/>
      <c r="CIJ425" s="24"/>
      <c r="CIK425" s="24"/>
      <c r="CIL425" s="24"/>
      <c r="CIM425" s="24"/>
      <c r="CIN425" s="24"/>
      <c r="CIO425" s="24"/>
      <c r="CIP425" s="24"/>
      <c r="CIQ425" s="24"/>
      <c r="CIR425" s="24"/>
      <c r="CIS425" s="24"/>
      <c r="CIT425" s="24"/>
      <c r="CIU425" s="24"/>
      <c r="CIV425" s="24"/>
      <c r="CIW425" s="24"/>
      <c r="CIX425" s="24"/>
      <c r="CIY425" s="24"/>
      <c r="CIZ425" s="24"/>
      <c r="CJA425" s="24"/>
      <c r="CJB425" s="24"/>
      <c r="CJC425" s="24"/>
      <c r="CJD425" s="24"/>
      <c r="CJE425" s="24"/>
      <c r="CJF425" s="24"/>
      <c r="CJG425" s="24"/>
      <c r="CJH425" s="24"/>
      <c r="CJI425" s="24"/>
      <c r="CJJ425" s="24"/>
      <c r="CJK425" s="24"/>
      <c r="CJL425" s="24"/>
      <c r="CJM425" s="24"/>
      <c r="CJN425" s="24"/>
      <c r="CJO425" s="24"/>
      <c r="CJP425" s="24"/>
      <c r="CJQ425" s="24"/>
      <c r="CJR425" s="24"/>
      <c r="CJS425" s="24"/>
      <c r="CJT425" s="24"/>
      <c r="CJU425" s="24"/>
      <c r="CJV425" s="24"/>
      <c r="CJW425" s="24"/>
      <c r="CJX425" s="24"/>
      <c r="CJY425" s="24"/>
      <c r="CJZ425" s="24"/>
      <c r="CKA425" s="24"/>
      <c r="CKB425" s="24"/>
      <c r="CKC425" s="24"/>
      <c r="CKD425" s="24"/>
      <c r="CKE425" s="24"/>
      <c r="CKF425" s="24"/>
      <c r="CKG425" s="24"/>
      <c r="CKH425" s="24"/>
      <c r="CKI425" s="24"/>
      <c r="CKJ425" s="24"/>
      <c r="CKK425" s="24"/>
      <c r="CKL425" s="24"/>
      <c r="CKM425" s="24"/>
      <c r="CKN425" s="24"/>
      <c r="CKO425" s="24"/>
      <c r="CKP425" s="24"/>
      <c r="CKQ425" s="24"/>
      <c r="CKR425" s="24"/>
      <c r="CKS425" s="24"/>
      <c r="CKT425" s="24"/>
      <c r="CKU425" s="24"/>
      <c r="CKV425" s="24"/>
      <c r="CKW425" s="24"/>
      <c r="CKX425" s="24"/>
      <c r="CKY425" s="24"/>
      <c r="CKZ425" s="24"/>
      <c r="CLA425" s="24"/>
      <c r="CLB425" s="24"/>
      <c r="CLC425" s="24"/>
      <c r="CLD425" s="24"/>
      <c r="CLE425" s="24"/>
      <c r="CLF425" s="24"/>
      <c r="CLG425" s="24"/>
      <c r="CLH425" s="24"/>
      <c r="CLI425" s="24"/>
      <c r="CLJ425" s="24"/>
      <c r="CLK425" s="24"/>
      <c r="CLL425" s="24"/>
      <c r="CLM425" s="24"/>
      <c r="CLN425" s="24"/>
      <c r="CLO425" s="24"/>
      <c r="CLP425" s="24"/>
      <c r="CLQ425" s="24"/>
      <c r="CLR425" s="24"/>
      <c r="CLS425" s="24"/>
      <c r="CLT425" s="24"/>
      <c r="CLU425" s="24"/>
      <c r="CLV425" s="24"/>
      <c r="CLW425" s="24"/>
      <c r="CLX425" s="24"/>
      <c r="CLY425" s="24"/>
      <c r="CLZ425" s="24"/>
      <c r="CMA425" s="24"/>
      <c r="CMB425" s="24"/>
      <c r="CMC425" s="24"/>
      <c r="CMD425" s="24"/>
      <c r="CME425" s="24"/>
      <c r="CMF425" s="24"/>
      <c r="CMG425" s="24"/>
      <c r="CMH425" s="24"/>
      <c r="CMI425" s="24"/>
      <c r="CMJ425" s="24"/>
      <c r="CMK425" s="24"/>
      <c r="CML425" s="24"/>
      <c r="CMM425" s="24"/>
      <c r="CMN425" s="24"/>
      <c r="CMO425" s="24"/>
      <c r="CMP425" s="24"/>
      <c r="CMQ425" s="24"/>
      <c r="CMR425" s="24"/>
      <c r="CMS425" s="24"/>
      <c r="CMT425" s="24"/>
      <c r="CMU425" s="24"/>
      <c r="CMV425" s="24"/>
      <c r="CMW425" s="24"/>
      <c r="CMX425" s="24"/>
      <c r="CMY425" s="24"/>
      <c r="CMZ425" s="24"/>
      <c r="CNA425" s="24"/>
      <c r="CNB425" s="24"/>
      <c r="CNC425" s="24"/>
      <c r="CND425" s="24"/>
      <c r="CNE425" s="24"/>
      <c r="CNF425" s="24"/>
      <c r="CNG425" s="24"/>
      <c r="CNH425" s="24"/>
      <c r="CNI425" s="24"/>
      <c r="CNJ425" s="24"/>
      <c r="CNK425" s="24"/>
      <c r="CNL425" s="24"/>
      <c r="CNM425" s="24"/>
      <c r="CNN425" s="24"/>
      <c r="CNO425" s="24"/>
      <c r="CNP425" s="24"/>
      <c r="CNQ425" s="24"/>
      <c r="CNR425" s="24"/>
      <c r="CNS425" s="24"/>
      <c r="CNT425" s="24"/>
      <c r="CNU425" s="24"/>
      <c r="CNV425" s="24"/>
      <c r="CNW425" s="24"/>
      <c r="CNX425" s="24"/>
      <c r="CNY425" s="24"/>
      <c r="CNZ425" s="24"/>
      <c r="COA425" s="24"/>
      <c r="COB425" s="24"/>
      <c r="COC425" s="24"/>
      <c r="COD425" s="24"/>
      <c r="COE425" s="24"/>
      <c r="COF425" s="24"/>
      <c r="COG425" s="24"/>
      <c r="COH425" s="24"/>
      <c r="COI425" s="24"/>
      <c r="COJ425" s="24"/>
      <c r="COK425" s="24"/>
      <c r="COL425" s="24"/>
      <c r="COM425" s="24"/>
      <c r="CON425" s="24"/>
      <c r="COO425" s="24"/>
      <c r="COP425" s="24"/>
      <c r="COQ425" s="24"/>
      <c r="COR425" s="24"/>
      <c r="COS425" s="24"/>
      <c r="COT425" s="24"/>
      <c r="COU425" s="24"/>
      <c r="COV425" s="24"/>
      <c r="COW425" s="24"/>
      <c r="COX425" s="24"/>
      <c r="COY425" s="24"/>
      <c r="COZ425" s="24"/>
      <c r="CPA425" s="24"/>
      <c r="CPB425" s="24"/>
      <c r="CPC425" s="24"/>
      <c r="CPD425" s="24"/>
      <c r="CPE425" s="24"/>
      <c r="CPF425" s="24"/>
      <c r="CPG425" s="24"/>
      <c r="CPH425" s="24"/>
      <c r="CPI425" s="24"/>
      <c r="CPJ425" s="24"/>
      <c r="CPK425" s="24"/>
      <c r="CPL425" s="24"/>
      <c r="CPM425" s="24"/>
      <c r="CPN425" s="24"/>
      <c r="CPO425" s="24"/>
      <c r="CPP425" s="24"/>
      <c r="CPQ425" s="24"/>
      <c r="CPR425" s="24"/>
      <c r="CPS425" s="24"/>
      <c r="CPT425" s="24"/>
      <c r="CPU425" s="24"/>
      <c r="CPV425" s="24"/>
      <c r="CPW425" s="24"/>
      <c r="CPX425" s="24"/>
      <c r="CPY425" s="24"/>
      <c r="CPZ425" s="24"/>
      <c r="CQA425" s="24"/>
      <c r="CQB425" s="24"/>
      <c r="CQC425" s="24"/>
      <c r="CQD425" s="24"/>
      <c r="CQE425" s="24"/>
      <c r="CQF425" s="24"/>
      <c r="CQG425" s="24"/>
      <c r="CQH425" s="24"/>
      <c r="CQI425" s="24"/>
      <c r="CQJ425" s="24"/>
      <c r="CQK425" s="24"/>
      <c r="CQL425" s="24"/>
      <c r="CQM425" s="24"/>
      <c r="CQN425" s="24"/>
      <c r="CQO425" s="24"/>
      <c r="CQP425" s="24"/>
      <c r="CQQ425" s="24"/>
      <c r="CQR425" s="24"/>
      <c r="CQS425" s="24"/>
      <c r="CQT425" s="24"/>
      <c r="CQU425" s="24"/>
      <c r="CQV425" s="24"/>
      <c r="CQW425" s="24"/>
      <c r="CQX425" s="24"/>
      <c r="CQY425" s="24"/>
      <c r="CQZ425" s="24"/>
      <c r="CRA425" s="24"/>
      <c r="CRB425" s="24"/>
      <c r="CRC425" s="24"/>
      <c r="CRD425" s="24"/>
      <c r="CRE425" s="24"/>
      <c r="CRF425" s="24"/>
      <c r="CRG425" s="24"/>
      <c r="CRH425" s="24"/>
      <c r="CRI425" s="24"/>
      <c r="CRJ425" s="24"/>
      <c r="CRK425" s="24"/>
      <c r="CRL425" s="24"/>
      <c r="CRM425" s="24"/>
      <c r="CRN425" s="24"/>
      <c r="CRO425" s="24"/>
      <c r="CRP425" s="24"/>
      <c r="CRQ425" s="24"/>
      <c r="CRR425" s="24"/>
      <c r="CRS425" s="24"/>
      <c r="CRT425" s="24"/>
      <c r="CRU425" s="24"/>
      <c r="CRV425" s="24"/>
      <c r="CRW425" s="24"/>
      <c r="CRX425" s="24"/>
      <c r="CRY425" s="24"/>
      <c r="CRZ425" s="24"/>
      <c r="CSA425" s="24"/>
      <c r="CSB425" s="24"/>
      <c r="CSC425" s="24"/>
      <c r="CSD425" s="24"/>
      <c r="CSE425" s="24"/>
      <c r="CSF425" s="24"/>
      <c r="CSG425" s="24"/>
      <c r="CSH425" s="24"/>
      <c r="CSI425" s="24"/>
      <c r="CSJ425" s="24"/>
      <c r="CSK425" s="24"/>
      <c r="CSL425" s="24"/>
      <c r="CSM425" s="24"/>
      <c r="CSN425" s="24"/>
      <c r="CSO425" s="24"/>
      <c r="CSP425" s="24"/>
      <c r="CSQ425" s="24"/>
      <c r="CSR425" s="24"/>
      <c r="CSS425" s="24"/>
      <c r="CST425" s="24"/>
      <c r="CSU425" s="24"/>
      <c r="CSV425" s="24"/>
      <c r="CSW425" s="24"/>
      <c r="CSX425" s="24"/>
      <c r="CSY425" s="24"/>
      <c r="CSZ425" s="24"/>
      <c r="CTA425" s="24"/>
      <c r="CTB425" s="24"/>
      <c r="CTC425" s="24"/>
      <c r="CTD425" s="24"/>
      <c r="CTE425" s="24"/>
      <c r="CTF425" s="24"/>
      <c r="CTG425" s="24"/>
      <c r="CTH425" s="24"/>
      <c r="CTI425" s="24"/>
      <c r="CTJ425" s="24"/>
      <c r="CTK425" s="24"/>
      <c r="CTL425" s="24"/>
      <c r="CTM425" s="24"/>
      <c r="CTN425" s="24"/>
      <c r="CTO425" s="24"/>
      <c r="CTP425" s="24"/>
      <c r="CTQ425" s="24"/>
      <c r="CTR425" s="24"/>
      <c r="CTS425" s="24"/>
      <c r="CTT425" s="24"/>
      <c r="CTU425" s="24"/>
      <c r="CTV425" s="24"/>
      <c r="CTW425" s="24"/>
      <c r="CTX425" s="24"/>
      <c r="CTY425" s="24"/>
      <c r="CTZ425" s="24"/>
      <c r="CUA425" s="24"/>
      <c r="CUB425" s="24"/>
      <c r="CUC425" s="24"/>
      <c r="CUD425" s="24"/>
      <c r="CUE425" s="24"/>
      <c r="CUF425" s="24"/>
      <c r="CUG425" s="24"/>
      <c r="CUH425" s="24"/>
      <c r="CUI425" s="24"/>
      <c r="CUJ425" s="24"/>
      <c r="CUK425" s="24"/>
      <c r="CUL425" s="24"/>
      <c r="CUM425" s="24"/>
      <c r="CUN425" s="24"/>
      <c r="CUO425" s="24"/>
      <c r="CUP425" s="24"/>
      <c r="CUQ425" s="24"/>
      <c r="CUR425" s="24"/>
      <c r="CUS425" s="24"/>
      <c r="CUT425" s="24"/>
      <c r="CUU425" s="24"/>
      <c r="CUV425" s="24"/>
      <c r="CUW425" s="24"/>
      <c r="CUX425" s="24"/>
      <c r="CUY425" s="24"/>
      <c r="CUZ425" s="24"/>
      <c r="CVA425" s="24"/>
      <c r="CVB425" s="24"/>
      <c r="CVC425" s="24"/>
      <c r="CVD425" s="24"/>
      <c r="CVE425" s="24"/>
      <c r="CVF425" s="24"/>
      <c r="CVG425" s="24"/>
      <c r="CVH425" s="24"/>
      <c r="CVI425" s="24"/>
      <c r="CVJ425" s="24"/>
      <c r="CVK425" s="24"/>
      <c r="CVL425" s="24"/>
      <c r="CVM425" s="24"/>
      <c r="CVN425" s="24"/>
      <c r="CVO425" s="24"/>
      <c r="CVP425" s="24"/>
      <c r="CVQ425" s="24"/>
      <c r="CVR425" s="24"/>
      <c r="CVS425" s="24"/>
      <c r="CVT425" s="24"/>
      <c r="CVU425" s="24"/>
      <c r="CVV425" s="24"/>
      <c r="CVW425" s="24"/>
      <c r="CVX425" s="24"/>
      <c r="CVY425" s="24"/>
      <c r="CVZ425" s="24"/>
      <c r="CWA425" s="24"/>
      <c r="CWB425" s="24"/>
      <c r="CWC425" s="24"/>
      <c r="CWD425" s="24"/>
      <c r="CWE425" s="24"/>
      <c r="CWF425" s="24"/>
      <c r="CWG425" s="24"/>
      <c r="CWH425" s="24"/>
      <c r="CWI425" s="24"/>
      <c r="CWJ425" s="24"/>
      <c r="CWK425" s="24"/>
      <c r="CWL425" s="24"/>
      <c r="CWM425" s="24"/>
      <c r="CWN425" s="24"/>
      <c r="CWO425" s="24"/>
      <c r="CWP425" s="24"/>
      <c r="CWQ425" s="24"/>
      <c r="CWR425" s="24"/>
      <c r="CWS425" s="24"/>
      <c r="CWT425" s="24"/>
      <c r="CWU425" s="24"/>
      <c r="CWV425" s="24"/>
      <c r="CWW425" s="24"/>
      <c r="CWX425" s="24"/>
      <c r="CWY425" s="24"/>
      <c r="CWZ425" s="24"/>
      <c r="CXA425" s="24"/>
      <c r="CXB425" s="24"/>
      <c r="CXC425" s="24"/>
      <c r="CXD425" s="24"/>
      <c r="CXE425" s="24"/>
      <c r="CXF425" s="24"/>
      <c r="CXG425" s="24"/>
      <c r="CXH425" s="24"/>
      <c r="CXI425" s="24"/>
      <c r="CXJ425" s="24"/>
      <c r="CXK425" s="24"/>
      <c r="CXL425" s="24"/>
      <c r="CXM425" s="24"/>
      <c r="CXN425" s="24"/>
      <c r="CXO425" s="24"/>
      <c r="CXP425" s="24"/>
      <c r="CXQ425" s="24"/>
      <c r="CXR425" s="24"/>
      <c r="CXS425" s="24"/>
      <c r="CXT425" s="24"/>
      <c r="CXU425" s="24"/>
      <c r="CXV425" s="24"/>
      <c r="CXW425" s="24"/>
      <c r="CXX425" s="24"/>
      <c r="CXY425" s="24"/>
      <c r="CXZ425" s="24"/>
      <c r="CYA425" s="24"/>
      <c r="CYB425" s="24"/>
      <c r="CYC425" s="24"/>
      <c r="CYD425" s="24"/>
      <c r="CYE425" s="24"/>
      <c r="CYF425" s="24"/>
      <c r="CYG425" s="24"/>
      <c r="CYH425" s="24"/>
      <c r="CYI425" s="24"/>
      <c r="CYJ425" s="24"/>
      <c r="CYK425" s="24"/>
      <c r="CYL425" s="24"/>
      <c r="CYM425" s="24"/>
      <c r="CYN425" s="24"/>
      <c r="CYO425" s="24"/>
      <c r="CYP425" s="24"/>
      <c r="CYQ425" s="24"/>
      <c r="CYR425" s="24"/>
      <c r="CYS425" s="24"/>
      <c r="CYT425" s="24"/>
      <c r="CYU425" s="24"/>
      <c r="CYV425" s="24"/>
      <c r="CYW425" s="24"/>
      <c r="CYX425" s="24"/>
      <c r="CYY425" s="24"/>
      <c r="CYZ425" s="24"/>
      <c r="CZA425" s="24"/>
      <c r="CZB425" s="24"/>
      <c r="CZC425" s="24"/>
      <c r="CZD425" s="24"/>
      <c r="CZE425" s="24"/>
      <c r="CZF425" s="24"/>
      <c r="CZG425" s="24"/>
      <c r="CZH425" s="24"/>
      <c r="CZI425" s="24"/>
      <c r="CZJ425" s="24"/>
      <c r="CZK425" s="24"/>
      <c r="CZL425" s="24"/>
      <c r="CZM425" s="24"/>
      <c r="CZN425" s="24"/>
      <c r="CZO425" s="24"/>
      <c r="CZP425" s="24"/>
      <c r="CZQ425" s="24"/>
      <c r="CZR425" s="24"/>
      <c r="CZS425" s="24"/>
      <c r="CZT425" s="24"/>
      <c r="CZU425" s="24"/>
      <c r="CZV425" s="24"/>
      <c r="CZW425" s="24"/>
      <c r="CZX425" s="24"/>
      <c r="CZY425" s="24"/>
      <c r="CZZ425" s="24"/>
      <c r="DAA425" s="24"/>
      <c r="DAB425" s="24"/>
      <c r="DAC425" s="24"/>
      <c r="DAD425" s="24"/>
      <c r="DAE425" s="24"/>
      <c r="DAF425" s="24"/>
      <c r="DAG425" s="24"/>
      <c r="DAH425" s="24"/>
      <c r="DAI425" s="24"/>
      <c r="DAJ425" s="24"/>
      <c r="DAK425" s="24"/>
      <c r="DAL425" s="24"/>
      <c r="DAM425" s="24"/>
      <c r="DAN425" s="24"/>
      <c r="DAO425" s="24"/>
      <c r="DAP425" s="24"/>
      <c r="DAQ425" s="24"/>
      <c r="DAR425" s="24"/>
      <c r="DAS425" s="24"/>
      <c r="DAT425" s="24"/>
      <c r="DAU425" s="24"/>
      <c r="DAV425" s="24"/>
      <c r="DAW425" s="24"/>
      <c r="DAX425" s="24"/>
      <c r="DAY425" s="24"/>
      <c r="DAZ425" s="24"/>
      <c r="DBA425" s="24"/>
      <c r="DBB425" s="24"/>
      <c r="DBC425" s="24"/>
      <c r="DBD425" s="24"/>
      <c r="DBE425" s="24"/>
      <c r="DBF425" s="24"/>
      <c r="DBG425" s="24"/>
      <c r="DBH425" s="24"/>
      <c r="DBI425" s="24"/>
      <c r="DBJ425" s="24"/>
      <c r="DBK425" s="24"/>
      <c r="DBL425" s="24"/>
      <c r="DBM425" s="24"/>
      <c r="DBN425" s="24"/>
      <c r="DBO425" s="24"/>
      <c r="DBP425" s="24"/>
      <c r="DBQ425" s="24"/>
      <c r="DBR425" s="24"/>
      <c r="DBS425" s="24"/>
      <c r="DBT425" s="24"/>
      <c r="DBU425" s="24"/>
      <c r="DBV425" s="24"/>
      <c r="DBW425" s="24"/>
      <c r="DBX425" s="24"/>
      <c r="DBY425" s="24"/>
      <c r="DBZ425" s="24"/>
      <c r="DCA425" s="24"/>
      <c r="DCB425" s="24"/>
      <c r="DCC425" s="24"/>
      <c r="DCD425" s="24"/>
      <c r="DCE425" s="24"/>
      <c r="DCF425" s="24"/>
      <c r="DCG425" s="24"/>
      <c r="DCH425" s="24"/>
      <c r="DCI425" s="24"/>
      <c r="DCJ425" s="24"/>
      <c r="DCK425" s="24"/>
      <c r="DCL425" s="24"/>
      <c r="DCM425" s="24"/>
      <c r="DCN425" s="24"/>
      <c r="DCO425" s="24"/>
      <c r="DCP425" s="24"/>
      <c r="DCQ425" s="24"/>
      <c r="DCR425" s="24"/>
      <c r="DCS425" s="24"/>
      <c r="DCT425" s="24"/>
      <c r="DCU425" s="24"/>
      <c r="DCV425" s="24"/>
      <c r="DCW425" s="24"/>
      <c r="DCX425" s="24"/>
      <c r="DCY425" s="24"/>
      <c r="DCZ425" s="24"/>
      <c r="DDA425" s="24"/>
      <c r="DDB425" s="24"/>
      <c r="DDC425" s="24"/>
      <c r="DDD425" s="24"/>
      <c r="DDE425" s="24"/>
      <c r="DDF425" s="24"/>
      <c r="DDG425" s="24"/>
      <c r="DDH425" s="24"/>
      <c r="DDI425" s="24"/>
      <c r="DDJ425" s="24"/>
      <c r="DDK425" s="24"/>
      <c r="DDL425" s="24"/>
      <c r="DDM425" s="24"/>
      <c r="DDN425" s="24"/>
      <c r="DDO425" s="24"/>
      <c r="DDP425" s="24"/>
      <c r="DDQ425" s="24"/>
      <c r="DDR425" s="24"/>
      <c r="DDS425" s="24"/>
      <c r="DDT425" s="24"/>
      <c r="DDU425" s="24"/>
      <c r="DDV425" s="24"/>
      <c r="DDW425" s="24"/>
      <c r="DDX425" s="24"/>
      <c r="DDY425" s="24"/>
      <c r="DDZ425" s="24"/>
      <c r="DEA425" s="24"/>
      <c r="DEB425" s="24"/>
      <c r="DEC425" s="24"/>
      <c r="DED425" s="24"/>
      <c r="DEE425" s="24"/>
      <c r="DEF425" s="24"/>
      <c r="DEG425" s="24"/>
      <c r="DEH425" s="24"/>
      <c r="DEI425" s="24"/>
      <c r="DEJ425" s="24"/>
      <c r="DEK425" s="24"/>
      <c r="DEL425" s="24"/>
      <c r="DEM425" s="24"/>
      <c r="DEN425" s="24"/>
      <c r="DEO425" s="24"/>
      <c r="DEP425" s="24"/>
      <c r="DEQ425" s="24"/>
      <c r="DER425" s="24"/>
      <c r="DES425" s="24"/>
      <c r="DET425" s="24"/>
      <c r="DEU425" s="24"/>
      <c r="DEV425" s="24"/>
      <c r="DEW425" s="24"/>
      <c r="DEX425" s="24"/>
      <c r="DEY425" s="24"/>
      <c r="DEZ425" s="24"/>
      <c r="DFA425" s="24"/>
      <c r="DFB425" s="24"/>
      <c r="DFC425" s="24"/>
      <c r="DFD425" s="24"/>
      <c r="DFE425" s="24"/>
      <c r="DFF425" s="24"/>
      <c r="DFG425" s="24"/>
      <c r="DFH425" s="24"/>
      <c r="DFI425" s="24"/>
      <c r="DFJ425" s="24"/>
      <c r="DFK425" s="24"/>
      <c r="DFL425" s="24"/>
      <c r="DFM425" s="24"/>
      <c r="DFN425" s="24"/>
      <c r="DFO425" s="24"/>
      <c r="DFP425" s="24"/>
      <c r="DFQ425" s="24"/>
      <c r="DFR425" s="24"/>
      <c r="DFS425" s="24"/>
      <c r="DFT425" s="24"/>
      <c r="DFU425" s="24"/>
      <c r="DFV425" s="24"/>
      <c r="DFW425" s="24"/>
      <c r="DFX425" s="24"/>
      <c r="DFY425" s="24"/>
      <c r="DFZ425" s="24"/>
      <c r="DGA425" s="24"/>
      <c r="DGB425" s="24"/>
      <c r="DGC425" s="24"/>
      <c r="DGD425" s="24"/>
      <c r="DGE425" s="24"/>
      <c r="DGF425" s="24"/>
      <c r="DGG425" s="24"/>
      <c r="DGH425" s="24"/>
      <c r="DGI425" s="24"/>
      <c r="DGJ425" s="24"/>
      <c r="DGK425" s="24"/>
      <c r="DGL425" s="24"/>
      <c r="DGM425" s="24"/>
      <c r="DGN425" s="24"/>
      <c r="DGO425" s="24"/>
      <c r="DGP425" s="24"/>
      <c r="DGQ425" s="24"/>
      <c r="DGR425" s="24"/>
      <c r="DGS425" s="24"/>
      <c r="DGT425" s="24"/>
      <c r="DGU425" s="24"/>
      <c r="DGV425" s="24"/>
      <c r="DGW425" s="24"/>
      <c r="DGX425" s="24"/>
      <c r="DGY425" s="24"/>
      <c r="DGZ425" s="24"/>
      <c r="DHA425" s="24"/>
      <c r="DHB425" s="24"/>
      <c r="DHC425" s="24"/>
      <c r="DHD425" s="24"/>
      <c r="DHE425" s="24"/>
      <c r="DHF425" s="24"/>
      <c r="DHG425" s="24"/>
      <c r="DHH425" s="24"/>
      <c r="DHI425" s="24"/>
      <c r="DHJ425" s="24"/>
      <c r="DHK425" s="24"/>
      <c r="DHL425" s="24"/>
      <c r="DHM425" s="24"/>
      <c r="DHN425" s="24"/>
      <c r="DHO425" s="24"/>
      <c r="DHP425" s="24"/>
      <c r="DHQ425" s="24"/>
      <c r="DHR425" s="24"/>
      <c r="DHS425" s="24"/>
      <c r="DHT425" s="24"/>
      <c r="DHU425" s="24"/>
      <c r="DHV425" s="24"/>
      <c r="DHW425" s="24"/>
      <c r="DHX425" s="24"/>
      <c r="DHY425" s="24"/>
      <c r="DHZ425" s="24"/>
      <c r="DIA425" s="24"/>
      <c r="DIB425" s="24"/>
      <c r="DIC425" s="24"/>
      <c r="DID425" s="24"/>
      <c r="DIE425" s="24"/>
      <c r="DIF425" s="24"/>
      <c r="DIG425" s="24"/>
      <c r="DIH425" s="24"/>
      <c r="DII425" s="24"/>
      <c r="DIJ425" s="24"/>
      <c r="DIK425" s="24"/>
      <c r="DIL425" s="24"/>
      <c r="DIM425" s="24"/>
      <c r="DIN425" s="24"/>
      <c r="DIO425" s="24"/>
      <c r="DIP425" s="24"/>
      <c r="DIQ425" s="24"/>
      <c r="DIR425" s="24"/>
      <c r="DIS425" s="24"/>
      <c r="DIT425" s="24"/>
      <c r="DIU425" s="24"/>
      <c r="DIV425" s="24"/>
      <c r="DIW425" s="24"/>
      <c r="DIX425" s="24"/>
      <c r="DIY425" s="24"/>
      <c r="DIZ425" s="24"/>
      <c r="DJA425" s="24"/>
      <c r="DJB425" s="24"/>
      <c r="DJC425" s="24"/>
      <c r="DJD425" s="24"/>
      <c r="DJE425" s="24"/>
      <c r="DJF425" s="24"/>
      <c r="DJG425" s="24"/>
      <c r="DJH425" s="24"/>
      <c r="DJI425" s="24"/>
      <c r="DJJ425" s="24"/>
      <c r="DJK425" s="24"/>
      <c r="DJL425" s="24"/>
      <c r="DJM425" s="24"/>
      <c r="DJN425" s="24"/>
      <c r="DJO425" s="24"/>
      <c r="DJP425" s="24"/>
      <c r="DJQ425" s="24"/>
      <c r="DJR425" s="24"/>
      <c r="DJS425" s="24"/>
      <c r="DJT425" s="24"/>
      <c r="DJU425" s="24"/>
      <c r="DJV425" s="24"/>
      <c r="DJW425" s="24"/>
      <c r="DJX425" s="24"/>
      <c r="DJY425" s="24"/>
      <c r="DJZ425" s="24"/>
      <c r="DKA425" s="24"/>
      <c r="DKB425" s="24"/>
      <c r="DKC425" s="24"/>
      <c r="DKD425" s="24"/>
      <c r="DKE425" s="24"/>
      <c r="DKF425" s="24"/>
      <c r="DKG425" s="24"/>
      <c r="DKH425" s="24"/>
      <c r="DKI425" s="24"/>
      <c r="DKJ425" s="24"/>
      <c r="DKK425" s="24"/>
      <c r="DKL425" s="24"/>
      <c r="DKM425" s="24"/>
      <c r="DKN425" s="24"/>
      <c r="DKO425" s="24"/>
      <c r="DKP425" s="24"/>
      <c r="DKQ425" s="24"/>
      <c r="DKR425" s="24"/>
      <c r="DKS425" s="24"/>
      <c r="DKT425" s="24"/>
      <c r="DKU425" s="24"/>
      <c r="DKV425" s="24"/>
      <c r="DKW425" s="24"/>
      <c r="DKX425" s="24"/>
      <c r="DKY425" s="24"/>
      <c r="DKZ425" s="24"/>
      <c r="DLA425" s="24"/>
      <c r="DLB425" s="24"/>
      <c r="DLC425" s="24"/>
      <c r="DLD425" s="24"/>
      <c r="DLE425" s="24"/>
      <c r="DLF425" s="24"/>
      <c r="DLG425" s="24"/>
      <c r="DLH425" s="24"/>
      <c r="DLI425" s="24"/>
      <c r="DLJ425" s="24"/>
      <c r="DLK425" s="24"/>
      <c r="DLL425" s="24"/>
      <c r="DLM425" s="24"/>
      <c r="DLN425" s="24"/>
      <c r="DLO425" s="24"/>
      <c r="DLP425" s="24"/>
      <c r="DLQ425" s="24"/>
      <c r="DLR425" s="24"/>
      <c r="DLS425" s="24"/>
      <c r="DLT425" s="24"/>
      <c r="DLU425" s="24"/>
      <c r="DLV425" s="24"/>
      <c r="DLW425" s="24"/>
      <c r="DLX425" s="24"/>
      <c r="DLY425" s="24"/>
      <c r="DLZ425" s="24"/>
      <c r="DMA425" s="24"/>
      <c r="DMB425" s="24"/>
      <c r="DMC425" s="24"/>
      <c r="DMD425" s="24"/>
      <c r="DME425" s="24"/>
      <c r="DMF425" s="24"/>
      <c r="DMG425" s="24"/>
      <c r="DMH425" s="24"/>
      <c r="DMI425" s="24"/>
      <c r="DMJ425" s="24"/>
      <c r="DMK425" s="24"/>
      <c r="DML425" s="24"/>
      <c r="DMM425" s="24"/>
      <c r="DMN425" s="24"/>
      <c r="DMO425" s="24"/>
      <c r="DMP425" s="24"/>
      <c r="DMQ425" s="24"/>
      <c r="DMR425" s="24"/>
      <c r="DMS425" s="24"/>
      <c r="DMT425" s="24"/>
      <c r="DMU425" s="24"/>
      <c r="DMV425" s="24"/>
      <c r="DMW425" s="24"/>
      <c r="DMX425" s="24"/>
      <c r="DMY425" s="24"/>
      <c r="DMZ425" s="24"/>
      <c r="DNA425" s="24"/>
      <c r="DNB425" s="24"/>
      <c r="DNC425" s="24"/>
      <c r="DND425" s="24"/>
      <c r="DNE425" s="24"/>
      <c r="DNF425" s="24"/>
      <c r="DNG425" s="24"/>
      <c r="DNH425" s="24"/>
      <c r="DNI425" s="24"/>
      <c r="DNJ425" s="24"/>
      <c r="DNK425" s="24"/>
      <c r="DNL425" s="24"/>
      <c r="DNM425" s="24"/>
      <c r="DNN425" s="24"/>
      <c r="DNO425" s="24"/>
      <c r="DNP425" s="24"/>
      <c r="DNQ425" s="24"/>
      <c r="DNR425" s="24"/>
      <c r="DNS425" s="24"/>
      <c r="DNT425" s="24"/>
      <c r="DNU425" s="24"/>
      <c r="DNV425" s="24"/>
      <c r="DNW425" s="24"/>
      <c r="DNX425" s="24"/>
      <c r="DNY425" s="24"/>
      <c r="DNZ425" s="24"/>
      <c r="DOA425" s="24"/>
      <c r="DOB425" s="24"/>
      <c r="DOC425" s="24"/>
      <c r="DOD425" s="24"/>
      <c r="DOE425" s="24"/>
      <c r="DOF425" s="24"/>
      <c r="DOG425" s="24"/>
      <c r="DOH425" s="24"/>
      <c r="DOI425" s="24"/>
      <c r="DOJ425" s="24"/>
      <c r="DOK425" s="24"/>
      <c r="DOL425" s="24"/>
      <c r="DOM425" s="24"/>
      <c r="DON425" s="24"/>
      <c r="DOO425" s="24"/>
      <c r="DOP425" s="24"/>
      <c r="DOQ425" s="24"/>
      <c r="DOR425" s="24"/>
      <c r="DOS425" s="24"/>
      <c r="DOT425" s="24"/>
      <c r="DOU425" s="24"/>
      <c r="DOV425" s="24"/>
      <c r="DOW425" s="24"/>
      <c r="DOX425" s="24"/>
      <c r="DOY425" s="24"/>
      <c r="DOZ425" s="24"/>
      <c r="DPA425" s="24"/>
      <c r="DPB425" s="24"/>
      <c r="DPC425" s="24"/>
      <c r="DPD425" s="24"/>
      <c r="DPE425" s="24"/>
      <c r="DPF425" s="24"/>
      <c r="DPG425" s="24"/>
      <c r="DPH425" s="24"/>
      <c r="DPI425" s="24"/>
      <c r="DPJ425" s="24"/>
      <c r="DPK425" s="24"/>
      <c r="DPL425" s="24"/>
      <c r="DPM425" s="24"/>
      <c r="DPN425" s="24"/>
      <c r="DPO425" s="24"/>
      <c r="DPP425" s="24"/>
      <c r="DPQ425" s="24"/>
      <c r="DPR425" s="24"/>
      <c r="DPS425" s="24"/>
      <c r="DPT425" s="24"/>
      <c r="DPU425" s="24"/>
      <c r="DPV425" s="24"/>
      <c r="DPW425" s="24"/>
      <c r="DPX425" s="24"/>
      <c r="DPY425" s="24"/>
      <c r="DPZ425" s="24"/>
      <c r="DQA425" s="24"/>
      <c r="DQB425" s="24"/>
      <c r="DQC425" s="24"/>
      <c r="DQD425" s="24"/>
      <c r="DQE425" s="24"/>
      <c r="DQF425" s="24"/>
      <c r="DQG425" s="24"/>
      <c r="DQH425" s="24"/>
      <c r="DQI425" s="24"/>
      <c r="DQJ425" s="24"/>
      <c r="DQK425" s="24"/>
      <c r="DQL425" s="24"/>
      <c r="DQM425" s="24"/>
      <c r="DQN425" s="24"/>
      <c r="DQO425" s="24"/>
      <c r="DQP425" s="24"/>
      <c r="DQQ425" s="24"/>
      <c r="DQR425" s="24"/>
      <c r="DQS425" s="24"/>
      <c r="DQT425" s="24"/>
      <c r="DQU425" s="24"/>
      <c r="DQV425" s="24"/>
      <c r="DQW425" s="24"/>
      <c r="DQX425" s="24"/>
      <c r="DQY425" s="24"/>
      <c r="DQZ425" s="24"/>
      <c r="DRA425" s="24"/>
      <c r="DRB425" s="24"/>
      <c r="DRC425" s="24"/>
      <c r="DRD425" s="24"/>
      <c r="DRE425" s="24"/>
      <c r="DRF425" s="24"/>
      <c r="DRG425" s="24"/>
      <c r="DRH425" s="24"/>
      <c r="DRI425" s="24"/>
      <c r="DRJ425" s="24"/>
      <c r="DRK425" s="24"/>
      <c r="DRL425" s="24"/>
      <c r="DRM425" s="24"/>
      <c r="DRN425" s="24"/>
      <c r="DRO425" s="24"/>
      <c r="DRP425" s="24"/>
      <c r="DRQ425" s="24"/>
      <c r="DRR425" s="24"/>
      <c r="DRS425" s="24"/>
      <c r="DRT425" s="24"/>
      <c r="DRU425" s="24"/>
      <c r="DRV425" s="24"/>
      <c r="DRW425" s="24"/>
      <c r="DRX425" s="24"/>
      <c r="DRY425" s="24"/>
      <c r="DRZ425" s="24"/>
      <c r="DSA425" s="24"/>
      <c r="DSB425" s="24"/>
      <c r="DSC425" s="24"/>
      <c r="DSD425" s="24"/>
      <c r="DSE425" s="24"/>
      <c r="DSF425" s="24"/>
      <c r="DSG425" s="24"/>
      <c r="DSH425" s="24"/>
      <c r="DSI425" s="24"/>
      <c r="DSJ425" s="24"/>
      <c r="DSK425" s="24"/>
      <c r="DSL425" s="24"/>
      <c r="DSM425" s="24"/>
      <c r="DSN425" s="24"/>
      <c r="DSO425" s="24"/>
      <c r="DSP425" s="24"/>
      <c r="DSQ425" s="24"/>
      <c r="DSR425" s="24"/>
      <c r="DSS425" s="24"/>
      <c r="DST425" s="24"/>
      <c r="DSU425" s="24"/>
      <c r="DSV425" s="24"/>
      <c r="DSW425" s="24"/>
      <c r="DSX425" s="24"/>
      <c r="DSY425" s="24"/>
      <c r="DSZ425" s="24"/>
      <c r="DTA425" s="24"/>
      <c r="DTB425" s="24"/>
      <c r="DTC425" s="24"/>
      <c r="DTD425" s="24"/>
      <c r="DTE425" s="24"/>
      <c r="DTF425" s="24"/>
      <c r="DTG425" s="24"/>
      <c r="DTH425" s="24"/>
      <c r="DTI425" s="24"/>
      <c r="DTJ425" s="24"/>
      <c r="DTK425" s="24"/>
      <c r="DTL425" s="24"/>
      <c r="DTM425" s="24"/>
      <c r="DTN425" s="24"/>
      <c r="DTO425" s="24"/>
      <c r="DTP425" s="24"/>
      <c r="DTQ425" s="24"/>
      <c r="DTR425" s="24"/>
      <c r="DTS425" s="24"/>
      <c r="DTT425" s="24"/>
      <c r="DTU425" s="24"/>
      <c r="DTV425" s="24"/>
      <c r="DTW425" s="24"/>
      <c r="DTX425" s="24"/>
      <c r="DTY425" s="24"/>
      <c r="DTZ425" s="24"/>
      <c r="DUA425" s="24"/>
      <c r="DUB425" s="24"/>
      <c r="DUC425" s="24"/>
      <c r="DUD425" s="24"/>
      <c r="DUE425" s="24"/>
      <c r="DUF425" s="24"/>
      <c r="DUG425" s="24"/>
      <c r="DUH425" s="24"/>
      <c r="DUI425" s="24"/>
      <c r="DUJ425" s="24"/>
      <c r="DUK425" s="24"/>
      <c r="DUL425" s="24"/>
      <c r="DUM425" s="24"/>
      <c r="DUN425" s="24"/>
      <c r="DUO425" s="24"/>
      <c r="DUP425" s="24"/>
      <c r="DUQ425" s="24"/>
      <c r="DUR425" s="24"/>
      <c r="DUS425" s="24"/>
      <c r="DUT425" s="24"/>
      <c r="DUU425" s="24"/>
      <c r="DUV425" s="24"/>
      <c r="DUW425" s="24"/>
      <c r="DUX425" s="24"/>
      <c r="DUY425" s="24"/>
      <c r="DUZ425" s="24"/>
      <c r="DVA425" s="24"/>
      <c r="DVB425" s="24"/>
      <c r="DVC425" s="24"/>
      <c r="DVD425" s="24"/>
      <c r="DVE425" s="24"/>
      <c r="DVF425" s="24"/>
      <c r="DVG425" s="24"/>
      <c r="DVH425" s="24"/>
      <c r="DVI425" s="24"/>
      <c r="DVJ425" s="24"/>
      <c r="DVK425" s="24"/>
      <c r="DVL425" s="24"/>
      <c r="DVM425" s="24"/>
      <c r="DVN425" s="24"/>
      <c r="DVO425" s="24"/>
      <c r="DVP425" s="24"/>
      <c r="DVQ425" s="24"/>
      <c r="DVR425" s="24"/>
      <c r="DVS425" s="24"/>
      <c r="DVT425" s="24"/>
      <c r="DVU425" s="24"/>
      <c r="DVV425" s="24"/>
      <c r="DVW425" s="24"/>
      <c r="DVX425" s="24"/>
      <c r="DVY425" s="24"/>
      <c r="DVZ425" s="24"/>
      <c r="DWA425" s="24"/>
      <c r="DWB425" s="24"/>
      <c r="DWC425" s="24"/>
      <c r="DWD425" s="24"/>
      <c r="DWE425" s="24"/>
      <c r="DWF425" s="24"/>
      <c r="DWG425" s="24"/>
      <c r="DWH425" s="24"/>
      <c r="DWI425" s="24"/>
      <c r="DWJ425" s="24"/>
      <c r="DWK425" s="24"/>
      <c r="DWL425" s="24"/>
      <c r="DWM425" s="24"/>
      <c r="DWN425" s="24"/>
      <c r="DWO425" s="24"/>
      <c r="DWP425" s="24"/>
      <c r="DWQ425" s="24"/>
      <c r="DWR425" s="24"/>
      <c r="DWS425" s="24"/>
      <c r="DWT425" s="24"/>
      <c r="DWU425" s="24"/>
      <c r="DWV425" s="24"/>
      <c r="DWW425" s="24"/>
      <c r="DWX425" s="24"/>
      <c r="DWY425" s="24"/>
      <c r="DWZ425" s="24"/>
      <c r="DXA425" s="24"/>
      <c r="DXB425" s="24"/>
      <c r="DXC425" s="24"/>
      <c r="DXD425" s="24"/>
      <c r="DXE425" s="24"/>
      <c r="DXF425" s="24"/>
      <c r="DXG425" s="24"/>
      <c r="DXH425" s="24"/>
      <c r="DXI425" s="24"/>
      <c r="DXJ425" s="24"/>
      <c r="DXK425" s="24"/>
      <c r="DXL425" s="24"/>
      <c r="DXM425" s="24"/>
      <c r="DXN425" s="24"/>
      <c r="DXO425" s="24"/>
      <c r="DXP425" s="24"/>
      <c r="DXQ425" s="24"/>
      <c r="DXR425" s="24"/>
      <c r="DXS425" s="24"/>
      <c r="DXT425" s="24"/>
      <c r="DXU425" s="24"/>
      <c r="DXV425" s="24"/>
      <c r="DXW425" s="24"/>
      <c r="DXX425" s="24"/>
      <c r="DXY425" s="24"/>
      <c r="DXZ425" s="24"/>
      <c r="DYA425" s="24"/>
      <c r="DYB425" s="24"/>
      <c r="DYC425" s="24"/>
      <c r="DYD425" s="24"/>
      <c r="DYE425" s="24"/>
      <c r="DYF425" s="24"/>
      <c r="DYG425" s="24"/>
      <c r="DYH425" s="24"/>
      <c r="DYI425" s="24"/>
      <c r="DYJ425" s="24"/>
      <c r="DYK425" s="24"/>
      <c r="DYL425" s="24"/>
      <c r="DYM425" s="24"/>
      <c r="DYN425" s="24"/>
      <c r="DYO425" s="24"/>
      <c r="DYP425" s="24"/>
      <c r="DYQ425" s="24"/>
      <c r="DYR425" s="24"/>
      <c r="DYS425" s="24"/>
      <c r="DYT425" s="24"/>
      <c r="DYU425" s="24"/>
      <c r="DYV425" s="24"/>
      <c r="DYW425" s="24"/>
      <c r="DYX425" s="24"/>
      <c r="DYY425" s="24"/>
      <c r="DYZ425" s="24"/>
      <c r="DZA425" s="24"/>
      <c r="DZB425" s="24"/>
      <c r="DZC425" s="24"/>
      <c r="DZD425" s="24"/>
      <c r="DZE425" s="24"/>
      <c r="DZF425" s="24"/>
      <c r="DZG425" s="24"/>
      <c r="DZH425" s="24"/>
      <c r="DZI425" s="24"/>
      <c r="DZJ425" s="24"/>
      <c r="DZK425" s="24"/>
      <c r="DZL425" s="24"/>
      <c r="DZM425" s="24"/>
      <c r="DZN425" s="24"/>
      <c r="DZO425" s="24"/>
      <c r="DZP425" s="24"/>
      <c r="DZQ425" s="24"/>
      <c r="DZR425" s="24"/>
      <c r="DZS425" s="24"/>
      <c r="DZT425" s="24"/>
      <c r="DZU425" s="24"/>
      <c r="DZV425" s="24"/>
      <c r="DZW425" s="24"/>
      <c r="DZX425" s="24"/>
      <c r="DZY425" s="24"/>
      <c r="DZZ425" s="24"/>
      <c r="EAA425" s="24"/>
      <c r="EAB425" s="24"/>
      <c r="EAC425" s="24"/>
      <c r="EAD425" s="24"/>
      <c r="EAE425" s="24"/>
      <c r="EAF425" s="24"/>
      <c r="EAG425" s="24"/>
      <c r="EAH425" s="24"/>
      <c r="EAI425" s="24"/>
      <c r="EAJ425" s="24"/>
      <c r="EAK425" s="24"/>
      <c r="EAL425" s="24"/>
      <c r="EAM425" s="24"/>
      <c r="EAN425" s="24"/>
      <c r="EAO425" s="24"/>
      <c r="EAP425" s="24"/>
      <c r="EAQ425" s="24"/>
      <c r="EAR425" s="24"/>
      <c r="EAS425" s="24"/>
      <c r="EAT425" s="24"/>
      <c r="EAU425" s="24"/>
      <c r="EAV425" s="24"/>
      <c r="EAW425" s="24"/>
      <c r="EAX425" s="24"/>
      <c r="EAY425" s="24"/>
      <c r="EAZ425" s="24"/>
      <c r="EBA425" s="24"/>
      <c r="EBB425" s="24"/>
      <c r="EBC425" s="24"/>
      <c r="EBD425" s="24"/>
      <c r="EBE425" s="24"/>
      <c r="EBF425" s="24"/>
      <c r="EBG425" s="24"/>
      <c r="EBH425" s="24"/>
      <c r="EBI425" s="24"/>
      <c r="EBJ425" s="24"/>
      <c r="EBK425" s="24"/>
      <c r="EBL425" s="24"/>
      <c r="EBM425" s="24"/>
      <c r="EBN425" s="24"/>
      <c r="EBO425" s="24"/>
      <c r="EBP425" s="24"/>
      <c r="EBQ425" s="24"/>
      <c r="EBR425" s="24"/>
      <c r="EBS425" s="24"/>
      <c r="EBT425" s="24"/>
      <c r="EBU425" s="24"/>
      <c r="EBV425" s="24"/>
      <c r="EBW425" s="24"/>
      <c r="EBX425" s="24"/>
      <c r="EBY425" s="24"/>
      <c r="EBZ425" s="24"/>
      <c r="ECA425" s="24"/>
      <c r="ECB425" s="24"/>
      <c r="ECC425" s="24"/>
      <c r="ECD425" s="24"/>
      <c r="ECE425" s="24"/>
      <c r="ECF425" s="24"/>
      <c r="ECG425" s="24"/>
      <c r="ECH425" s="24"/>
      <c r="ECI425" s="24"/>
      <c r="ECJ425" s="24"/>
      <c r="ECK425" s="24"/>
      <c r="ECL425" s="24"/>
      <c r="ECM425" s="24"/>
      <c r="ECN425" s="24"/>
      <c r="ECO425" s="24"/>
      <c r="ECP425" s="24"/>
      <c r="ECQ425" s="24"/>
      <c r="ECR425" s="24"/>
      <c r="ECS425" s="24"/>
      <c r="ECT425" s="24"/>
      <c r="ECU425" s="24"/>
      <c r="ECV425" s="24"/>
      <c r="ECW425" s="24"/>
      <c r="ECX425" s="24"/>
      <c r="ECY425" s="24"/>
      <c r="ECZ425" s="24"/>
      <c r="EDA425" s="24"/>
      <c r="EDB425" s="24"/>
      <c r="EDC425" s="24"/>
      <c r="EDD425" s="24"/>
      <c r="EDE425" s="24"/>
      <c r="EDF425" s="24"/>
      <c r="EDG425" s="24"/>
      <c r="EDH425" s="24"/>
      <c r="EDI425" s="24"/>
      <c r="EDJ425" s="24"/>
      <c r="EDK425" s="24"/>
      <c r="EDL425" s="24"/>
      <c r="EDM425" s="24"/>
      <c r="EDN425" s="24"/>
      <c r="EDO425" s="24"/>
      <c r="EDP425" s="24"/>
      <c r="EDQ425" s="24"/>
      <c r="EDR425" s="24"/>
      <c r="EDS425" s="24"/>
      <c r="EDT425" s="24"/>
      <c r="EDU425" s="24"/>
      <c r="EDV425" s="24"/>
      <c r="EDW425" s="24"/>
      <c r="EDX425" s="24"/>
      <c r="EDY425" s="24"/>
      <c r="EDZ425" s="24"/>
      <c r="EEA425" s="24"/>
      <c r="EEB425" s="24"/>
      <c r="EEC425" s="24"/>
      <c r="EED425" s="24"/>
      <c r="EEE425" s="24"/>
      <c r="EEF425" s="24"/>
      <c r="EEG425" s="24"/>
      <c r="EEH425" s="24"/>
      <c r="EEI425" s="24"/>
      <c r="EEJ425" s="24"/>
      <c r="EEK425" s="24"/>
      <c r="EEL425" s="24"/>
      <c r="EEM425" s="24"/>
      <c r="EEN425" s="24"/>
      <c r="EEO425" s="24"/>
      <c r="EEP425" s="24"/>
      <c r="EEQ425" s="24"/>
      <c r="EER425" s="24"/>
      <c r="EES425" s="24"/>
      <c r="EET425" s="24"/>
      <c r="EEU425" s="24"/>
      <c r="EEV425" s="24"/>
      <c r="EEW425" s="24"/>
      <c r="EEX425" s="24"/>
      <c r="EEY425" s="24"/>
      <c r="EEZ425" s="24"/>
      <c r="EFA425" s="24"/>
      <c r="EFB425" s="24"/>
      <c r="EFC425" s="24"/>
      <c r="EFD425" s="24"/>
      <c r="EFE425" s="24"/>
      <c r="EFF425" s="24"/>
      <c r="EFG425" s="24"/>
      <c r="EFH425" s="24"/>
      <c r="EFI425" s="24"/>
      <c r="EFJ425" s="24"/>
      <c r="EFK425" s="24"/>
      <c r="EFL425" s="24"/>
      <c r="EFM425" s="24"/>
      <c r="EFN425" s="24"/>
      <c r="EFO425" s="24"/>
      <c r="EFP425" s="24"/>
      <c r="EFQ425" s="24"/>
      <c r="EFR425" s="24"/>
      <c r="EFS425" s="24"/>
      <c r="EFT425" s="24"/>
      <c r="EFU425" s="24"/>
      <c r="EFV425" s="24"/>
      <c r="EFW425" s="24"/>
      <c r="EFX425" s="24"/>
      <c r="EFY425" s="24"/>
      <c r="EFZ425" s="24"/>
      <c r="EGA425" s="24"/>
      <c r="EGB425" s="24"/>
      <c r="EGC425" s="24"/>
      <c r="EGD425" s="24"/>
      <c r="EGE425" s="24"/>
      <c r="EGF425" s="24"/>
      <c r="EGG425" s="24"/>
      <c r="EGH425" s="24"/>
      <c r="EGI425" s="24"/>
      <c r="EGJ425" s="24"/>
      <c r="EGK425" s="24"/>
      <c r="EGL425" s="24"/>
      <c r="EGM425" s="24"/>
      <c r="EGN425" s="24"/>
      <c r="EGO425" s="24"/>
      <c r="EGP425" s="24"/>
      <c r="EGQ425" s="24"/>
      <c r="EGR425" s="24"/>
      <c r="EGS425" s="24"/>
      <c r="EGT425" s="24"/>
      <c r="EGU425" s="24"/>
      <c r="EGV425" s="24"/>
      <c r="EGW425" s="24"/>
      <c r="EGX425" s="24"/>
      <c r="EGY425" s="24"/>
      <c r="EGZ425" s="24"/>
      <c r="EHA425" s="24"/>
      <c r="EHB425" s="24"/>
      <c r="EHC425" s="24"/>
      <c r="EHD425" s="24"/>
      <c r="EHE425" s="24"/>
      <c r="EHF425" s="24"/>
      <c r="EHG425" s="24"/>
      <c r="EHH425" s="24"/>
      <c r="EHI425" s="24"/>
      <c r="EHJ425" s="24"/>
      <c r="EHK425" s="24"/>
      <c r="EHL425" s="24"/>
      <c r="EHM425" s="24"/>
      <c r="EHN425" s="24"/>
      <c r="EHO425" s="24"/>
      <c r="EHP425" s="24"/>
      <c r="EHQ425" s="24"/>
      <c r="EHR425" s="24"/>
      <c r="EHS425" s="24"/>
      <c r="EHT425" s="24"/>
      <c r="EHU425" s="24"/>
      <c r="EHV425" s="24"/>
      <c r="EHW425" s="24"/>
      <c r="EHX425" s="24"/>
      <c r="EHY425" s="24"/>
      <c r="EHZ425" s="24"/>
      <c r="EIA425" s="24"/>
      <c r="EIB425" s="24"/>
      <c r="EIC425" s="24"/>
      <c r="EID425" s="24"/>
      <c r="EIE425" s="24"/>
      <c r="EIF425" s="24"/>
      <c r="EIG425" s="24"/>
      <c r="EIH425" s="24"/>
      <c r="EII425" s="24"/>
      <c r="EIJ425" s="24"/>
      <c r="EIK425" s="24"/>
      <c r="EIL425" s="24"/>
      <c r="EIM425" s="24"/>
      <c r="EIN425" s="24"/>
      <c r="EIO425" s="24"/>
      <c r="EIP425" s="24"/>
      <c r="EIQ425" s="24"/>
      <c r="EIR425" s="24"/>
      <c r="EIS425" s="24"/>
      <c r="EIT425" s="24"/>
      <c r="EIU425" s="24"/>
      <c r="EIV425" s="24"/>
      <c r="EIW425" s="24"/>
      <c r="EIX425" s="24"/>
      <c r="EIY425" s="24"/>
      <c r="EIZ425" s="24"/>
      <c r="EJA425" s="24"/>
      <c r="EJB425" s="24"/>
      <c r="EJC425" s="24"/>
      <c r="EJD425" s="24"/>
      <c r="EJE425" s="24"/>
      <c r="EJF425" s="24"/>
      <c r="EJG425" s="24"/>
      <c r="EJH425" s="24"/>
      <c r="EJI425" s="24"/>
      <c r="EJJ425" s="24"/>
      <c r="EJK425" s="24"/>
      <c r="EJL425" s="24"/>
      <c r="EJM425" s="24"/>
      <c r="EJN425" s="24"/>
      <c r="EJO425" s="24"/>
      <c r="EJP425" s="24"/>
      <c r="EJQ425" s="24"/>
      <c r="EJR425" s="24"/>
      <c r="EJS425" s="24"/>
      <c r="EJT425" s="24"/>
      <c r="EJU425" s="24"/>
      <c r="EJV425" s="24"/>
      <c r="EJW425" s="24"/>
      <c r="EJX425" s="24"/>
      <c r="EJY425" s="24"/>
      <c r="EJZ425" s="24"/>
      <c r="EKA425" s="24"/>
      <c r="EKB425" s="24"/>
      <c r="EKC425" s="24"/>
      <c r="EKD425" s="24"/>
      <c r="EKE425" s="24"/>
      <c r="EKF425" s="24"/>
      <c r="EKG425" s="24"/>
      <c r="EKH425" s="24"/>
      <c r="EKI425" s="24"/>
      <c r="EKJ425" s="24"/>
      <c r="EKK425" s="24"/>
      <c r="EKL425" s="24"/>
      <c r="EKM425" s="24"/>
      <c r="EKN425" s="24"/>
      <c r="EKO425" s="24"/>
      <c r="EKP425" s="24"/>
      <c r="EKQ425" s="24"/>
      <c r="EKR425" s="24"/>
      <c r="EKS425" s="24"/>
      <c r="EKT425" s="24"/>
      <c r="EKU425" s="24"/>
      <c r="EKV425" s="24"/>
      <c r="EKW425" s="24"/>
      <c r="EKX425" s="24"/>
      <c r="EKY425" s="24"/>
      <c r="EKZ425" s="24"/>
      <c r="ELA425" s="24"/>
      <c r="ELB425" s="24"/>
      <c r="ELC425" s="24"/>
      <c r="ELD425" s="24"/>
      <c r="ELE425" s="24"/>
      <c r="ELF425" s="24"/>
      <c r="ELG425" s="24"/>
      <c r="ELH425" s="24"/>
      <c r="ELI425" s="24"/>
      <c r="ELJ425" s="24"/>
      <c r="ELK425" s="24"/>
      <c r="ELL425" s="24"/>
      <c r="ELM425" s="24"/>
      <c r="ELN425" s="24"/>
      <c r="ELO425" s="24"/>
      <c r="ELP425" s="24"/>
      <c r="ELQ425" s="24"/>
      <c r="ELR425" s="24"/>
      <c r="ELS425" s="24"/>
      <c r="ELT425" s="24"/>
      <c r="ELU425" s="24"/>
      <c r="ELV425" s="24"/>
      <c r="ELW425" s="24"/>
      <c r="ELX425" s="24"/>
      <c r="ELY425" s="24"/>
      <c r="ELZ425" s="24"/>
      <c r="EMA425" s="24"/>
      <c r="EMB425" s="24"/>
      <c r="EMC425" s="24"/>
      <c r="EMD425" s="24"/>
      <c r="EME425" s="24"/>
      <c r="EMF425" s="24"/>
      <c r="EMG425" s="24"/>
      <c r="EMH425" s="24"/>
      <c r="EMI425" s="24"/>
      <c r="EMJ425" s="24"/>
      <c r="EMK425" s="24"/>
      <c r="EML425" s="24"/>
      <c r="EMM425" s="24"/>
      <c r="EMN425" s="24"/>
      <c r="EMO425" s="24"/>
      <c r="EMP425" s="24"/>
      <c r="EMQ425" s="24"/>
      <c r="EMR425" s="24"/>
      <c r="EMS425" s="24"/>
      <c r="EMT425" s="24"/>
      <c r="EMU425" s="24"/>
      <c r="EMV425" s="24"/>
      <c r="EMW425" s="24"/>
      <c r="EMX425" s="24"/>
      <c r="EMY425" s="24"/>
      <c r="EMZ425" s="24"/>
      <c r="ENA425" s="24"/>
      <c r="ENB425" s="24"/>
      <c r="ENC425" s="24"/>
      <c r="END425" s="24"/>
      <c r="ENE425" s="24"/>
      <c r="ENF425" s="24"/>
      <c r="ENG425" s="24"/>
      <c r="ENH425" s="24"/>
      <c r="ENI425" s="24"/>
      <c r="ENJ425" s="24"/>
      <c r="ENK425" s="24"/>
      <c r="ENL425" s="24"/>
      <c r="ENM425" s="24"/>
      <c r="ENN425" s="24"/>
      <c r="ENO425" s="24"/>
      <c r="ENP425" s="24"/>
      <c r="ENQ425" s="24"/>
      <c r="ENR425" s="24"/>
      <c r="ENS425" s="24"/>
      <c r="ENT425" s="24"/>
      <c r="ENU425" s="24"/>
      <c r="ENV425" s="24"/>
      <c r="ENW425" s="24"/>
      <c r="ENX425" s="24"/>
      <c r="ENY425" s="24"/>
      <c r="ENZ425" s="24"/>
      <c r="EOA425" s="24"/>
      <c r="EOB425" s="24"/>
      <c r="EOC425" s="24"/>
      <c r="EOD425" s="24"/>
      <c r="EOE425" s="24"/>
      <c r="EOF425" s="24"/>
      <c r="EOG425" s="24"/>
      <c r="EOH425" s="24"/>
      <c r="EOI425" s="24"/>
      <c r="EOJ425" s="24"/>
      <c r="EOK425" s="24"/>
      <c r="EOL425" s="24"/>
      <c r="EOM425" s="24"/>
      <c r="EON425" s="24"/>
      <c r="EOO425" s="24"/>
      <c r="EOP425" s="24"/>
      <c r="EOQ425" s="24"/>
      <c r="EOR425" s="24"/>
      <c r="EOS425" s="24"/>
      <c r="EOT425" s="24"/>
      <c r="EOU425" s="24"/>
      <c r="EOV425" s="24"/>
      <c r="EOW425" s="24"/>
      <c r="EOX425" s="24"/>
      <c r="EOY425" s="24"/>
      <c r="EOZ425" s="24"/>
      <c r="EPA425" s="24"/>
      <c r="EPB425" s="24"/>
      <c r="EPC425" s="24"/>
      <c r="EPD425" s="24"/>
      <c r="EPE425" s="24"/>
      <c r="EPF425" s="24"/>
      <c r="EPG425" s="24"/>
      <c r="EPH425" s="24"/>
      <c r="EPI425" s="24"/>
      <c r="EPJ425" s="24"/>
      <c r="EPK425" s="24"/>
      <c r="EPL425" s="24"/>
      <c r="EPM425" s="24"/>
      <c r="EPN425" s="24"/>
      <c r="EPO425" s="24"/>
      <c r="EPP425" s="24"/>
      <c r="EPQ425" s="24"/>
      <c r="EPR425" s="24"/>
      <c r="EPS425" s="24"/>
      <c r="EPT425" s="24"/>
      <c r="EPU425" s="24"/>
      <c r="EPV425" s="24"/>
      <c r="EPW425" s="24"/>
      <c r="EPX425" s="24"/>
      <c r="EPY425" s="24"/>
      <c r="EPZ425" s="24"/>
      <c r="EQA425" s="24"/>
      <c r="EQB425" s="24"/>
      <c r="EQC425" s="24"/>
      <c r="EQD425" s="24"/>
      <c r="EQE425" s="24"/>
      <c r="EQF425" s="24"/>
      <c r="EQG425" s="24"/>
      <c r="EQH425" s="24"/>
      <c r="EQI425" s="24"/>
      <c r="EQJ425" s="24"/>
      <c r="EQK425" s="24"/>
      <c r="EQL425" s="24"/>
      <c r="EQM425" s="24"/>
      <c r="EQN425" s="24"/>
      <c r="EQO425" s="24"/>
      <c r="EQP425" s="24"/>
      <c r="EQQ425" s="24"/>
      <c r="EQR425" s="24"/>
      <c r="EQS425" s="24"/>
      <c r="EQT425" s="24"/>
      <c r="EQU425" s="24"/>
      <c r="EQV425" s="24"/>
      <c r="EQW425" s="24"/>
      <c r="EQX425" s="24"/>
      <c r="EQY425" s="24"/>
      <c r="EQZ425" s="24"/>
      <c r="ERA425" s="24"/>
      <c r="ERB425" s="24"/>
      <c r="ERC425" s="24"/>
      <c r="ERD425" s="24"/>
      <c r="ERE425" s="24"/>
      <c r="ERF425" s="24"/>
      <c r="ERG425" s="24"/>
      <c r="ERH425" s="24"/>
      <c r="ERI425" s="24"/>
      <c r="ERJ425" s="24"/>
      <c r="ERK425" s="24"/>
      <c r="ERL425" s="24"/>
      <c r="ERM425" s="24"/>
      <c r="ERN425" s="24"/>
      <c r="ERO425" s="24"/>
      <c r="ERP425" s="24"/>
      <c r="ERQ425" s="24"/>
      <c r="ERR425" s="24"/>
      <c r="ERS425" s="24"/>
      <c r="ERT425" s="24"/>
      <c r="ERU425" s="24"/>
      <c r="ERV425" s="24"/>
      <c r="ERW425" s="24"/>
      <c r="ERX425" s="24"/>
      <c r="ERY425" s="24"/>
      <c r="ERZ425" s="24"/>
      <c r="ESA425" s="24"/>
      <c r="ESB425" s="24"/>
      <c r="ESC425" s="24"/>
      <c r="ESD425" s="24"/>
      <c r="ESE425" s="24"/>
      <c r="ESF425" s="24"/>
      <c r="ESG425" s="24"/>
      <c r="ESH425" s="24"/>
      <c r="ESI425" s="24"/>
      <c r="ESJ425" s="24"/>
      <c r="ESK425" s="24"/>
      <c r="ESL425" s="24"/>
      <c r="ESM425" s="24"/>
      <c r="ESN425" s="24"/>
      <c r="ESO425" s="24"/>
      <c r="ESP425" s="24"/>
      <c r="ESQ425" s="24"/>
      <c r="ESR425" s="24"/>
      <c r="ESS425" s="24"/>
      <c r="EST425" s="24"/>
      <c r="ESU425" s="24"/>
      <c r="ESV425" s="24"/>
      <c r="ESW425" s="24"/>
      <c r="ESX425" s="24"/>
      <c r="ESY425" s="24"/>
      <c r="ESZ425" s="24"/>
      <c r="ETA425" s="24"/>
      <c r="ETB425" s="24"/>
      <c r="ETC425" s="24"/>
      <c r="ETD425" s="24"/>
      <c r="ETE425" s="24"/>
      <c r="ETF425" s="24"/>
      <c r="ETG425" s="24"/>
      <c r="ETH425" s="24"/>
      <c r="ETI425" s="24"/>
      <c r="ETJ425" s="24"/>
      <c r="ETK425" s="24"/>
      <c r="ETL425" s="24"/>
      <c r="ETM425" s="24"/>
      <c r="ETN425" s="24"/>
      <c r="ETO425" s="24"/>
      <c r="ETP425" s="24"/>
      <c r="ETQ425" s="24"/>
      <c r="ETR425" s="24"/>
      <c r="ETS425" s="24"/>
      <c r="ETT425" s="24"/>
      <c r="ETU425" s="24"/>
      <c r="ETV425" s="24"/>
      <c r="ETW425" s="24"/>
      <c r="ETX425" s="24"/>
      <c r="ETY425" s="24"/>
      <c r="ETZ425" s="24"/>
      <c r="EUA425" s="24"/>
      <c r="EUB425" s="24"/>
      <c r="EUC425" s="24"/>
      <c r="EUD425" s="24"/>
      <c r="EUE425" s="24"/>
      <c r="EUF425" s="24"/>
      <c r="EUG425" s="24"/>
      <c r="EUH425" s="24"/>
      <c r="EUI425" s="24"/>
      <c r="EUJ425" s="24"/>
      <c r="EUK425" s="24"/>
      <c r="EUL425" s="24"/>
      <c r="EUM425" s="24"/>
      <c r="EUN425" s="24"/>
      <c r="EUO425" s="24"/>
      <c r="EUP425" s="24"/>
      <c r="EUQ425" s="24"/>
      <c r="EUR425" s="24"/>
      <c r="EUS425" s="24"/>
      <c r="EUT425" s="24"/>
      <c r="EUU425" s="24"/>
      <c r="EUV425" s="24"/>
      <c r="EUW425" s="24"/>
      <c r="EUX425" s="24"/>
      <c r="EUY425" s="24"/>
      <c r="EUZ425" s="24"/>
      <c r="EVA425" s="24"/>
      <c r="EVB425" s="24"/>
      <c r="EVC425" s="24"/>
      <c r="EVD425" s="24"/>
      <c r="EVE425" s="24"/>
      <c r="EVF425" s="24"/>
      <c r="EVG425" s="24"/>
      <c r="EVH425" s="24"/>
      <c r="EVI425" s="24"/>
      <c r="EVJ425" s="24"/>
      <c r="EVK425" s="24"/>
      <c r="EVL425" s="24"/>
      <c r="EVM425" s="24"/>
      <c r="EVN425" s="24"/>
      <c r="EVO425" s="24"/>
      <c r="EVP425" s="24"/>
      <c r="EVQ425" s="24"/>
      <c r="EVR425" s="24"/>
      <c r="EVS425" s="24"/>
      <c r="EVT425" s="24"/>
      <c r="EVU425" s="24"/>
      <c r="EVV425" s="24"/>
      <c r="EVW425" s="24"/>
      <c r="EVX425" s="24"/>
      <c r="EVY425" s="24"/>
      <c r="EVZ425" s="24"/>
      <c r="EWA425" s="24"/>
      <c r="EWB425" s="24"/>
      <c r="EWC425" s="24"/>
      <c r="EWD425" s="24"/>
      <c r="EWE425" s="24"/>
      <c r="EWF425" s="24"/>
      <c r="EWG425" s="24"/>
      <c r="EWH425" s="24"/>
      <c r="EWI425" s="24"/>
      <c r="EWJ425" s="24"/>
      <c r="EWK425" s="24"/>
      <c r="EWL425" s="24"/>
      <c r="EWM425" s="24"/>
      <c r="EWN425" s="24"/>
      <c r="EWO425" s="24"/>
      <c r="EWP425" s="24"/>
      <c r="EWQ425" s="24"/>
      <c r="EWR425" s="24"/>
      <c r="EWS425" s="24"/>
      <c r="EWT425" s="24"/>
      <c r="EWU425" s="24"/>
      <c r="EWV425" s="24"/>
      <c r="EWW425" s="24"/>
      <c r="EWX425" s="24"/>
      <c r="EWY425" s="24"/>
      <c r="EWZ425" s="24"/>
      <c r="EXA425" s="24"/>
      <c r="EXB425" s="24"/>
      <c r="EXC425" s="24"/>
      <c r="EXD425" s="24"/>
      <c r="EXE425" s="24"/>
      <c r="EXF425" s="24"/>
      <c r="EXG425" s="24"/>
      <c r="EXH425" s="24"/>
      <c r="EXI425" s="24"/>
      <c r="EXJ425" s="24"/>
      <c r="EXK425" s="24"/>
      <c r="EXL425" s="24"/>
      <c r="EXM425" s="24"/>
      <c r="EXN425" s="24"/>
      <c r="EXO425" s="24"/>
      <c r="EXP425" s="24"/>
      <c r="EXQ425" s="24"/>
      <c r="EXR425" s="24"/>
      <c r="EXS425" s="24"/>
      <c r="EXT425" s="24"/>
      <c r="EXU425" s="24"/>
      <c r="EXV425" s="24"/>
      <c r="EXW425" s="24"/>
      <c r="EXX425" s="24"/>
      <c r="EXY425" s="24"/>
      <c r="EXZ425" s="24"/>
      <c r="EYA425" s="24"/>
      <c r="EYB425" s="24"/>
      <c r="EYC425" s="24"/>
      <c r="EYD425" s="24"/>
      <c r="EYE425" s="24"/>
      <c r="EYF425" s="24"/>
      <c r="EYG425" s="24"/>
      <c r="EYH425" s="24"/>
      <c r="EYI425" s="24"/>
      <c r="EYJ425" s="24"/>
      <c r="EYK425" s="24"/>
      <c r="EYL425" s="24"/>
      <c r="EYM425" s="24"/>
      <c r="EYN425" s="24"/>
      <c r="EYO425" s="24"/>
      <c r="EYP425" s="24"/>
      <c r="EYQ425" s="24"/>
      <c r="EYR425" s="24"/>
      <c r="EYS425" s="24"/>
      <c r="EYT425" s="24"/>
      <c r="EYU425" s="24"/>
      <c r="EYV425" s="24"/>
      <c r="EYW425" s="24"/>
      <c r="EYX425" s="24"/>
      <c r="EYY425" s="24"/>
      <c r="EYZ425" s="24"/>
      <c r="EZA425" s="24"/>
      <c r="EZB425" s="24"/>
      <c r="EZC425" s="24"/>
      <c r="EZD425" s="24"/>
      <c r="EZE425" s="24"/>
      <c r="EZF425" s="24"/>
      <c r="EZG425" s="24"/>
      <c r="EZH425" s="24"/>
      <c r="EZI425" s="24"/>
      <c r="EZJ425" s="24"/>
      <c r="EZK425" s="24"/>
      <c r="EZL425" s="24"/>
      <c r="EZM425" s="24"/>
      <c r="EZN425" s="24"/>
      <c r="EZO425" s="24"/>
      <c r="EZP425" s="24"/>
      <c r="EZQ425" s="24"/>
      <c r="EZR425" s="24"/>
      <c r="EZS425" s="24"/>
      <c r="EZT425" s="24"/>
      <c r="EZU425" s="24"/>
      <c r="EZV425" s="24"/>
      <c r="EZW425" s="24"/>
      <c r="EZX425" s="24"/>
      <c r="EZY425" s="24"/>
      <c r="EZZ425" s="24"/>
      <c r="FAA425" s="24"/>
      <c r="FAB425" s="24"/>
      <c r="FAC425" s="24"/>
      <c r="FAD425" s="24"/>
      <c r="FAE425" s="24"/>
      <c r="FAF425" s="24"/>
      <c r="FAG425" s="24"/>
      <c r="FAH425" s="24"/>
      <c r="FAI425" s="24"/>
      <c r="FAJ425" s="24"/>
      <c r="FAK425" s="24"/>
      <c r="FAL425" s="24"/>
      <c r="FAM425" s="24"/>
      <c r="FAN425" s="24"/>
      <c r="FAO425" s="24"/>
      <c r="FAP425" s="24"/>
      <c r="FAQ425" s="24"/>
      <c r="FAR425" s="24"/>
      <c r="FAS425" s="24"/>
      <c r="FAT425" s="24"/>
      <c r="FAU425" s="24"/>
      <c r="FAV425" s="24"/>
      <c r="FAW425" s="24"/>
      <c r="FAX425" s="24"/>
      <c r="FAY425" s="24"/>
      <c r="FAZ425" s="24"/>
      <c r="FBA425" s="24"/>
      <c r="FBB425" s="24"/>
      <c r="FBC425" s="24"/>
      <c r="FBD425" s="24"/>
      <c r="FBE425" s="24"/>
      <c r="FBF425" s="24"/>
      <c r="FBG425" s="24"/>
      <c r="FBH425" s="24"/>
      <c r="FBI425" s="24"/>
      <c r="FBJ425" s="24"/>
      <c r="FBK425" s="24"/>
      <c r="FBL425" s="24"/>
      <c r="FBM425" s="24"/>
      <c r="FBN425" s="24"/>
      <c r="FBO425" s="24"/>
      <c r="FBP425" s="24"/>
      <c r="FBQ425" s="24"/>
      <c r="FBR425" s="24"/>
      <c r="FBS425" s="24"/>
      <c r="FBT425" s="24"/>
      <c r="FBU425" s="24"/>
      <c r="FBV425" s="24"/>
      <c r="FBW425" s="24"/>
      <c r="FBX425" s="24"/>
      <c r="FBY425" s="24"/>
      <c r="FBZ425" s="24"/>
      <c r="FCA425" s="24"/>
      <c r="FCB425" s="24"/>
      <c r="FCC425" s="24"/>
      <c r="FCD425" s="24"/>
      <c r="FCE425" s="24"/>
      <c r="FCF425" s="24"/>
      <c r="FCG425" s="24"/>
      <c r="FCH425" s="24"/>
      <c r="FCI425" s="24"/>
      <c r="FCJ425" s="24"/>
      <c r="FCK425" s="24"/>
      <c r="FCL425" s="24"/>
      <c r="FCM425" s="24"/>
      <c r="FCN425" s="24"/>
      <c r="FCO425" s="24"/>
      <c r="FCP425" s="24"/>
      <c r="FCQ425" s="24"/>
      <c r="FCR425" s="24"/>
      <c r="FCS425" s="24"/>
      <c r="FCT425" s="24"/>
      <c r="FCU425" s="24"/>
      <c r="FCV425" s="24"/>
      <c r="FCW425" s="24"/>
      <c r="FCX425" s="24"/>
      <c r="FCY425" s="24"/>
      <c r="FCZ425" s="24"/>
      <c r="FDA425" s="24"/>
      <c r="FDB425" s="24"/>
      <c r="FDC425" s="24"/>
      <c r="FDD425" s="24"/>
      <c r="FDE425" s="24"/>
      <c r="FDF425" s="24"/>
      <c r="FDG425" s="24"/>
      <c r="FDH425" s="24"/>
      <c r="FDI425" s="24"/>
      <c r="FDJ425" s="24"/>
      <c r="FDK425" s="24"/>
      <c r="FDL425" s="24"/>
      <c r="FDM425" s="24"/>
      <c r="FDN425" s="24"/>
      <c r="FDO425" s="24"/>
      <c r="FDP425" s="24"/>
      <c r="FDQ425" s="24"/>
      <c r="FDR425" s="24"/>
      <c r="FDS425" s="24"/>
      <c r="FDT425" s="24"/>
      <c r="FDU425" s="24"/>
      <c r="FDV425" s="24"/>
      <c r="FDW425" s="24"/>
      <c r="FDX425" s="24"/>
      <c r="FDY425" s="24"/>
      <c r="FDZ425" s="24"/>
      <c r="FEA425" s="24"/>
      <c r="FEB425" s="24"/>
      <c r="FEC425" s="24"/>
      <c r="FED425" s="24"/>
      <c r="FEE425" s="24"/>
      <c r="FEF425" s="24"/>
      <c r="FEG425" s="24"/>
      <c r="FEH425" s="24"/>
      <c r="FEI425" s="24"/>
      <c r="FEJ425" s="24"/>
      <c r="FEK425" s="24"/>
      <c r="FEL425" s="24"/>
      <c r="FEM425" s="24"/>
      <c r="FEN425" s="24"/>
      <c r="FEO425" s="24"/>
      <c r="FEP425" s="24"/>
      <c r="FEQ425" s="24"/>
      <c r="FER425" s="24"/>
      <c r="FES425" s="24"/>
      <c r="FET425" s="24"/>
      <c r="FEU425" s="24"/>
      <c r="FEV425" s="24"/>
      <c r="FEW425" s="24"/>
      <c r="FEX425" s="24"/>
      <c r="FEY425" s="24"/>
      <c r="FEZ425" s="24"/>
      <c r="FFA425" s="24"/>
      <c r="FFB425" s="24"/>
      <c r="FFC425" s="24"/>
      <c r="FFD425" s="24"/>
      <c r="FFE425" s="24"/>
      <c r="FFF425" s="24"/>
      <c r="FFG425" s="24"/>
      <c r="FFH425" s="24"/>
      <c r="FFI425" s="24"/>
      <c r="FFJ425" s="24"/>
      <c r="FFK425" s="24"/>
      <c r="FFL425" s="24"/>
      <c r="FFM425" s="24"/>
      <c r="FFN425" s="24"/>
      <c r="FFO425" s="24"/>
      <c r="FFP425" s="24"/>
      <c r="FFQ425" s="24"/>
      <c r="FFR425" s="24"/>
      <c r="FFS425" s="24"/>
      <c r="FFT425" s="24"/>
      <c r="FFU425" s="24"/>
      <c r="FFV425" s="24"/>
      <c r="FFW425" s="24"/>
      <c r="FFX425" s="24"/>
      <c r="FFY425" s="24"/>
      <c r="FFZ425" s="24"/>
      <c r="FGA425" s="24"/>
      <c r="FGB425" s="24"/>
      <c r="FGC425" s="24"/>
      <c r="FGD425" s="24"/>
      <c r="FGE425" s="24"/>
      <c r="FGF425" s="24"/>
      <c r="FGG425" s="24"/>
      <c r="FGH425" s="24"/>
      <c r="FGI425" s="24"/>
      <c r="FGJ425" s="24"/>
      <c r="FGK425" s="24"/>
      <c r="FGL425" s="24"/>
      <c r="FGM425" s="24"/>
      <c r="FGN425" s="24"/>
      <c r="FGO425" s="24"/>
      <c r="FGP425" s="24"/>
      <c r="FGQ425" s="24"/>
      <c r="FGR425" s="24"/>
      <c r="FGS425" s="24"/>
      <c r="FGT425" s="24"/>
      <c r="FGU425" s="24"/>
      <c r="FGV425" s="24"/>
      <c r="FGW425" s="24"/>
      <c r="FGX425" s="24"/>
      <c r="FGY425" s="24"/>
      <c r="FGZ425" s="24"/>
      <c r="FHA425" s="24"/>
      <c r="FHB425" s="24"/>
      <c r="FHC425" s="24"/>
      <c r="FHD425" s="24"/>
      <c r="FHE425" s="24"/>
      <c r="FHF425" s="24"/>
      <c r="FHG425" s="24"/>
      <c r="FHH425" s="24"/>
      <c r="FHI425" s="24"/>
      <c r="FHJ425" s="24"/>
      <c r="FHK425" s="24"/>
      <c r="FHL425" s="24"/>
      <c r="FHM425" s="24"/>
      <c r="FHN425" s="24"/>
      <c r="FHO425" s="24"/>
      <c r="FHP425" s="24"/>
      <c r="FHQ425" s="24"/>
      <c r="FHR425" s="24"/>
      <c r="FHS425" s="24"/>
      <c r="FHT425" s="24"/>
      <c r="FHU425" s="24"/>
      <c r="FHV425" s="24"/>
      <c r="FHW425" s="24"/>
      <c r="FHX425" s="24"/>
      <c r="FHY425" s="24"/>
      <c r="FHZ425" s="24"/>
      <c r="FIA425" s="24"/>
      <c r="FIB425" s="24"/>
      <c r="FIC425" s="24"/>
      <c r="FID425" s="24"/>
      <c r="FIE425" s="24"/>
      <c r="FIF425" s="24"/>
      <c r="FIG425" s="24"/>
      <c r="FIH425" s="24"/>
      <c r="FII425" s="24"/>
      <c r="FIJ425" s="24"/>
      <c r="FIK425" s="24"/>
      <c r="FIL425" s="24"/>
      <c r="FIM425" s="24"/>
      <c r="FIN425" s="24"/>
      <c r="FIO425" s="24"/>
      <c r="FIP425" s="24"/>
      <c r="FIQ425" s="24"/>
      <c r="FIR425" s="24"/>
      <c r="FIS425" s="24"/>
      <c r="FIT425" s="24"/>
      <c r="FIU425" s="24"/>
      <c r="FIV425" s="24"/>
      <c r="FIW425" s="24"/>
      <c r="FIX425" s="24"/>
      <c r="FIY425" s="24"/>
      <c r="FIZ425" s="24"/>
      <c r="FJA425" s="24"/>
      <c r="FJB425" s="24"/>
      <c r="FJC425" s="24"/>
      <c r="FJD425" s="24"/>
      <c r="FJE425" s="24"/>
      <c r="FJF425" s="24"/>
      <c r="FJG425" s="24"/>
      <c r="FJH425" s="24"/>
      <c r="FJI425" s="24"/>
      <c r="FJJ425" s="24"/>
      <c r="FJK425" s="24"/>
      <c r="FJL425" s="24"/>
      <c r="FJM425" s="24"/>
      <c r="FJN425" s="24"/>
      <c r="FJO425" s="24"/>
      <c r="FJP425" s="24"/>
      <c r="FJQ425" s="24"/>
      <c r="FJR425" s="24"/>
      <c r="FJS425" s="24"/>
      <c r="FJT425" s="24"/>
      <c r="FJU425" s="24"/>
      <c r="FJV425" s="24"/>
      <c r="FJW425" s="24"/>
      <c r="FJX425" s="24"/>
      <c r="FJY425" s="24"/>
      <c r="FJZ425" s="24"/>
      <c r="FKA425" s="24"/>
      <c r="FKB425" s="24"/>
      <c r="FKC425" s="24"/>
      <c r="FKD425" s="24"/>
      <c r="FKE425" s="24"/>
      <c r="FKF425" s="24"/>
      <c r="FKG425" s="24"/>
      <c r="FKH425" s="24"/>
      <c r="FKI425" s="24"/>
      <c r="FKJ425" s="24"/>
      <c r="FKK425" s="24"/>
      <c r="FKL425" s="24"/>
      <c r="FKM425" s="24"/>
      <c r="FKN425" s="24"/>
      <c r="FKO425" s="24"/>
      <c r="FKP425" s="24"/>
      <c r="FKQ425" s="24"/>
      <c r="FKR425" s="24"/>
      <c r="FKS425" s="24"/>
      <c r="FKT425" s="24"/>
      <c r="FKU425" s="24"/>
      <c r="FKV425" s="24"/>
      <c r="FKW425" s="24"/>
      <c r="FKX425" s="24"/>
      <c r="FKY425" s="24"/>
      <c r="FKZ425" s="24"/>
      <c r="FLA425" s="24"/>
      <c r="FLB425" s="24"/>
      <c r="FLC425" s="24"/>
      <c r="FLD425" s="24"/>
      <c r="FLE425" s="24"/>
      <c r="FLF425" s="24"/>
      <c r="FLG425" s="24"/>
      <c r="FLH425" s="24"/>
      <c r="FLI425" s="24"/>
      <c r="FLJ425" s="24"/>
      <c r="FLK425" s="24"/>
      <c r="FLL425" s="24"/>
      <c r="FLM425" s="24"/>
      <c r="FLN425" s="24"/>
      <c r="FLO425" s="24"/>
      <c r="FLP425" s="24"/>
      <c r="FLQ425" s="24"/>
      <c r="FLR425" s="24"/>
      <c r="FLS425" s="24"/>
      <c r="FLT425" s="24"/>
      <c r="FLU425" s="24"/>
      <c r="FLV425" s="24"/>
      <c r="FLW425" s="24"/>
      <c r="FLX425" s="24"/>
      <c r="FLY425" s="24"/>
      <c r="FLZ425" s="24"/>
      <c r="FMA425" s="24"/>
      <c r="FMB425" s="24"/>
      <c r="FMC425" s="24"/>
      <c r="FMD425" s="24"/>
      <c r="FME425" s="24"/>
      <c r="FMF425" s="24"/>
      <c r="FMG425" s="24"/>
      <c r="FMH425" s="24"/>
      <c r="FMI425" s="24"/>
      <c r="FMJ425" s="24"/>
      <c r="FMK425" s="24"/>
      <c r="FML425" s="24"/>
      <c r="FMM425" s="24"/>
      <c r="FMN425" s="24"/>
      <c r="FMO425" s="24"/>
      <c r="FMP425" s="24"/>
      <c r="FMQ425" s="24"/>
      <c r="FMR425" s="24"/>
      <c r="FMS425" s="24"/>
      <c r="FMT425" s="24"/>
      <c r="FMU425" s="24"/>
      <c r="FMV425" s="24"/>
      <c r="FMW425" s="24"/>
      <c r="FMX425" s="24"/>
      <c r="FMY425" s="24"/>
      <c r="FMZ425" s="24"/>
      <c r="FNA425" s="24"/>
      <c r="FNB425" s="24"/>
      <c r="FNC425" s="24"/>
      <c r="FND425" s="24"/>
      <c r="FNE425" s="24"/>
      <c r="FNF425" s="24"/>
      <c r="FNG425" s="24"/>
      <c r="FNH425" s="24"/>
      <c r="FNI425" s="24"/>
      <c r="FNJ425" s="24"/>
      <c r="FNK425" s="24"/>
      <c r="FNL425" s="24"/>
      <c r="FNM425" s="24"/>
      <c r="FNN425" s="24"/>
      <c r="FNO425" s="24"/>
      <c r="FNP425" s="24"/>
      <c r="FNQ425" s="24"/>
      <c r="FNR425" s="24"/>
      <c r="FNS425" s="24"/>
      <c r="FNT425" s="24"/>
      <c r="FNU425" s="24"/>
      <c r="FNV425" s="24"/>
      <c r="FNW425" s="24"/>
      <c r="FNX425" s="24"/>
      <c r="FNY425" s="24"/>
      <c r="FNZ425" s="24"/>
      <c r="FOA425" s="24"/>
      <c r="FOB425" s="24"/>
      <c r="FOC425" s="24"/>
      <c r="FOD425" s="24"/>
      <c r="FOE425" s="24"/>
      <c r="FOF425" s="24"/>
      <c r="FOG425" s="24"/>
      <c r="FOH425" s="24"/>
      <c r="FOI425" s="24"/>
      <c r="FOJ425" s="24"/>
      <c r="FOK425" s="24"/>
      <c r="FOL425" s="24"/>
      <c r="FOM425" s="24"/>
      <c r="FON425" s="24"/>
      <c r="FOO425" s="24"/>
      <c r="FOP425" s="24"/>
      <c r="FOQ425" s="24"/>
      <c r="FOR425" s="24"/>
      <c r="FOS425" s="24"/>
      <c r="FOT425" s="24"/>
      <c r="FOU425" s="24"/>
      <c r="FOV425" s="24"/>
      <c r="FOW425" s="24"/>
      <c r="FOX425" s="24"/>
      <c r="FOY425" s="24"/>
      <c r="FOZ425" s="24"/>
      <c r="FPA425" s="24"/>
      <c r="FPB425" s="24"/>
      <c r="FPC425" s="24"/>
      <c r="FPD425" s="24"/>
      <c r="FPE425" s="24"/>
      <c r="FPF425" s="24"/>
      <c r="FPG425" s="24"/>
      <c r="FPH425" s="24"/>
      <c r="FPI425" s="24"/>
      <c r="FPJ425" s="24"/>
      <c r="FPK425" s="24"/>
      <c r="FPL425" s="24"/>
      <c r="FPM425" s="24"/>
      <c r="FPN425" s="24"/>
      <c r="FPO425" s="24"/>
      <c r="FPP425" s="24"/>
      <c r="FPQ425" s="24"/>
      <c r="FPR425" s="24"/>
      <c r="FPS425" s="24"/>
      <c r="FPT425" s="24"/>
      <c r="FPU425" s="24"/>
      <c r="FPV425" s="24"/>
      <c r="FPW425" s="24"/>
      <c r="FPX425" s="24"/>
      <c r="FPY425" s="24"/>
      <c r="FPZ425" s="24"/>
      <c r="FQA425" s="24"/>
      <c r="FQB425" s="24"/>
      <c r="FQC425" s="24"/>
      <c r="FQD425" s="24"/>
      <c r="FQE425" s="24"/>
      <c r="FQF425" s="24"/>
      <c r="FQG425" s="24"/>
      <c r="FQH425" s="24"/>
      <c r="FQI425" s="24"/>
      <c r="FQJ425" s="24"/>
      <c r="FQK425" s="24"/>
      <c r="FQL425" s="24"/>
      <c r="FQM425" s="24"/>
      <c r="FQN425" s="24"/>
      <c r="FQO425" s="24"/>
      <c r="FQP425" s="24"/>
      <c r="FQQ425" s="24"/>
      <c r="FQR425" s="24"/>
      <c r="FQS425" s="24"/>
      <c r="FQT425" s="24"/>
      <c r="FQU425" s="24"/>
      <c r="FQV425" s="24"/>
      <c r="FQW425" s="24"/>
      <c r="FQX425" s="24"/>
      <c r="FQY425" s="24"/>
      <c r="FQZ425" s="24"/>
      <c r="FRA425" s="24"/>
      <c r="FRB425" s="24"/>
      <c r="FRC425" s="24"/>
      <c r="FRD425" s="24"/>
      <c r="FRE425" s="24"/>
      <c r="FRF425" s="24"/>
      <c r="FRG425" s="24"/>
      <c r="FRH425" s="24"/>
      <c r="FRI425" s="24"/>
      <c r="FRJ425" s="24"/>
      <c r="FRK425" s="24"/>
      <c r="FRL425" s="24"/>
      <c r="FRM425" s="24"/>
      <c r="FRN425" s="24"/>
      <c r="FRO425" s="24"/>
      <c r="FRP425" s="24"/>
      <c r="FRQ425" s="24"/>
      <c r="FRR425" s="24"/>
      <c r="FRS425" s="24"/>
      <c r="FRT425" s="24"/>
      <c r="FRU425" s="24"/>
      <c r="FRV425" s="24"/>
      <c r="FRW425" s="24"/>
      <c r="FRX425" s="24"/>
      <c r="FRY425" s="24"/>
      <c r="FRZ425" s="24"/>
      <c r="FSA425" s="24"/>
      <c r="FSB425" s="24"/>
      <c r="FSC425" s="24"/>
      <c r="FSD425" s="24"/>
      <c r="FSE425" s="24"/>
      <c r="FSF425" s="24"/>
      <c r="FSG425" s="24"/>
      <c r="FSH425" s="24"/>
      <c r="FSI425" s="24"/>
      <c r="FSJ425" s="24"/>
      <c r="FSK425" s="24"/>
      <c r="FSL425" s="24"/>
      <c r="FSM425" s="24"/>
      <c r="FSN425" s="24"/>
      <c r="FSO425" s="24"/>
      <c r="FSP425" s="24"/>
      <c r="FSQ425" s="24"/>
      <c r="FSR425" s="24"/>
      <c r="FSS425" s="24"/>
      <c r="FST425" s="24"/>
      <c r="FSU425" s="24"/>
      <c r="FSV425" s="24"/>
      <c r="FSW425" s="24"/>
      <c r="FSX425" s="24"/>
      <c r="FSY425" s="24"/>
      <c r="FSZ425" s="24"/>
      <c r="FTA425" s="24"/>
      <c r="FTB425" s="24"/>
      <c r="FTC425" s="24"/>
      <c r="FTD425" s="24"/>
      <c r="FTE425" s="24"/>
      <c r="FTF425" s="24"/>
      <c r="FTG425" s="24"/>
      <c r="FTH425" s="24"/>
      <c r="FTI425" s="24"/>
      <c r="FTJ425" s="24"/>
      <c r="FTK425" s="24"/>
      <c r="FTL425" s="24"/>
      <c r="FTM425" s="24"/>
      <c r="FTN425" s="24"/>
      <c r="FTO425" s="24"/>
      <c r="FTP425" s="24"/>
      <c r="FTQ425" s="24"/>
      <c r="FTR425" s="24"/>
      <c r="FTS425" s="24"/>
      <c r="FTT425" s="24"/>
      <c r="FTU425" s="24"/>
      <c r="FTV425" s="24"/>
      <c r="FTW425" s="24"/>
      <c r="FTX425" s="24"/>
      <c r="FTY425" s="24"/>
      <c r="FTZ425" s="24"/>
      <c r="FUA425" s="24"/>
      <c r="FUB425" s="24"/>
      <c r="FUC425" s="24"/>
      <c r="FUD425" s="24"/>
      <c r="FUE425" s="24"/>
      <c r="FUF425" s="24"/>
      <c r="FUG425" s="24"/>
      <c r="FUH425" s="24"/>
      <c r="FUI425" s="24"/>
      <c r="FUJ425" s="24"/>
      <c r="FUK425" s="24"/>
      <c r="FUL425" s="24"/>
      <c r="FUM425" s="24"/>
      <c r="FUN425" s="24"/>
      <c r="FUO425" s="24"/>
      <c r="FUP425" s="24"/>
      <c r="FUQ425" s="24"/>
      <c r="FUR425" s="24"/>
      <c r="FUS425" s="24"/>
      <c r="FUT425" s="24"/>
      <c r="FUU425" s="24"/>
      <c r="FUV425" s="24"/>
      <c r="FUW425" s="24"/>
      <c r="FUX425" s="24"/>
      <c r="FUY425" s="24"/>
      <c r="FUZ425" s="24"/>
      <c r="FVA425" s="24"/>
      <c r="FVB425" s="24"/>
      <c r="FVC425" s="24"/>
      <c r="FVD425" s="24"/>
      <c r="FVE425" s="24"/>
      <c r="FVF425" s="24"/>
      <c r="FVG425" s="24"/>
      <c r="FVH425" s="24"/>
      <c r="FVI425" s="24"/>
      <c r="FVJ425" s="24"/>
      <c r="FVK425" s="24"/>
      <c r="FVL425" s="24"/>
      <c r="FVM425" s="24"/>
      <c r="FVN425" s="24"/>
      <c r="FVO425" s="24"/>
      <c r="FVP425" s="24"/>
      <c r="FVQ425" s="24"/>
      <c r="FVR425" s="24"/>
      <c r="FVS425" s="24"/>
      <c r="FVT425" s="24"/>
      <c r="FVU425" s="24"/>
      <c r="FVV425" s="24"/>
      <c r="FVW425" s="24"/>
      <c r="FVX425" s="24"/>
      <c r="FVY425" s="24"/>
      <c r="FVZ425" s="24"/>
      <c r="FWA425" s="24"/>
      <c r="FWB425" s="24"/>
      <c r="FWC425" s="24"/>
      <c r="FWD425" s="24"/>
      <c r="FWE425" s="24"/>
      <c r="FWF425" s="24"/>
      <c r="FWG425" s="24"/>
      <c r="FWH425" s="24"/>
      <c r="FWI425" s="24"/>
      <c r="FWJ425" s="24"/>
      <c r="FWK425" s="24"/>
      <c r="FWL425" s="24"/>
      <c r="FWM425" s="24"/>
      <c r="FWN425" s="24"/>
      <c r="FWO425" s="24"/>
      <c r="FWP425" s="24"/>
      <c r="FWQ425" s="24"/>
      <c r="FWR425" s="24"/>
      <c r="FWS425" s="24"/>
      <c r="FWT425" s="24"/>
      <c r="FWU425" s="24"/>
      <c r="FWV425" s="24"/>
      <c r="FWW425" s="24"/>
      <c r="FWX425" s="24"/>
      <c r="FWY425" s="24"/>
      <c r="FWZ425" s="24"/>
      <c r="FXA425" s="24"/>
      <c r="FXB425" s="24"/>
      <c r="FXC425" s="24"/>
      <c r="FXD425" s="24"/>
      <c r="FXE425" s="24"/>
      <c r="FXF425" s="24"/>
      <c r="FXG425" s="24"/>
      <c r="FXH425" s="24"/>
      <c r="FXI425" s="24"/>
      <c r="FXJ425" s="24"/>
      <c r="FXK425" s="24"/>
      <c r="FXL425" s="24"/>
      <c r="FXM425" s="24"/>
      <c r="FXN425" s="24"/>
      <c r="FXO425" s="24"/>
      <c r="FXP425" s="24"/>
      <c r="FXQ425" s="24"/>
      <c r="FXR425" s="24"/>
      <c r="FXS425" s="24"/>
      <c r="FXT425" s="24"/>
      <c r="FXU425" s="24"/>
      <c r="FXV425" s="24"/>
      <c r="FXW425" s="24"/>
      <c r="FXX425" s="24"/>
      <c r="FXY425" s="24"/>
      <c r="FXZ425" s="24"/>
      <c r="FYA425" s="24"/>
      <c r="FYB425" s="24"/>
      <c r="FYC425" s="24"/>
      <c r="FYD425" s="24"/>
      <c r="FYE425" s="24"/>
      <c r="FYF425" s="24"/>
      <c r="FYG425" s="24"/>
      <c r="FYH425" s="24"/>
      <c r="FYI425" s="24"/>
      <c r="FYJ425" s="24"/>
      <c r="FYK425" s="24"/>
      <c r="FYL425" s="24"/>
      <c r="FYM425" s="24"/>
      <c r="FYN425" s="24"/>
      <c r="FYO425" s="24"/>
      <c r="FYP425" s="24"/>
      <c r="FYQ425" s="24"/>
      <c r="FYR425" s="24"/>
      <c r="FYS425" s="24"/>
      <c r="FYT425" s="24"/>
      <c r="FYU425" s="24"/>
      <c r="FYV425" s="24"/>
      <c r="FYW425" s="24"/>
      <c r="FYX425" s="24"/>
      <c r="FYY425" s="24"/>
      <c r="FYZ425" s="24"/>
      <c r="FZA425" s="24"/>
      <c r="FZB425" s="24"/>
      <c r="FZC425" s="24"/>
      <c r="FZD425" s="24"/>
      <c r="FZE425" s="24"/>
      <c r="FZF425" s="24"/>
      <c r="FZG425" s="24"/>
      <c r="FZH425" s="24"/>
      <c r="FZI425" s="24"/>
      <c r="FZJ425" s="24"/>
      <c r="FZK425" s="24"/>
      <c r="FZL425" s="24"/>
      <c r="FZM425" s="24"/>
      <c r="FZN425" s="24"/>
      <c r="FZO425" s="24"/>
      <c r="FZP425" s="24"/>
      <c r="FZQ425" s="24"/>
      <c r="FZR425" s="24"/>
      <c r="FZS425" s="24"/>
      <c r="FZT425" s="24"/>
      <c r="FZU425" s="24"/>
      <c r="FZV425" s="24"/>
      <c r="FZW425" s="24"/>
      <c r="FZX425" s="24"/>
      <c r="FZY425" s="24"/>
      <c r="FZZ425" s="24"/>
      <c r="GAA425" s="24"/>
      <c r="GAB425" s="24"/>
      <c r="GAC425" s="24"/>
      <c r="GAD425" s="24"/>
      <c r="GAE425" s="24"/>
      <c r="GAF425" s="24"/>
      <c r="GAG425" s="24"/>
      <c r="GAH425" s="24"/>
      <c r="GAI425" s="24"/>
      <c r="GAJ425" s="24"/>
      <c r="GAK425" s="24"/>
      <c r="GAL425" s="24"/>
      <c r="GAM425" s="24"/>
      <c r="GAN425" s="24"/>
      <c r="GAO425" s="24"/>
      <c r="GAP425" s="24"/>
      <c r="GAQ425" s="24"/>
      <c r="GAR425" s="24"/>
      <c r="GAS425" s="24"/>
      <c r="GAT425" s="24"/>
      <c r="GAU425" s="24"/>
      <c r="GAV425" s="24"/>
      <c r="GAW425" s="24"/>
      <c r="GAX425" s="24"/>
      <c r="GAY425" s="24"/>
      <c r="GAZ425" s="24"/>
      <c r="GBA425" s="24"/>
      <c r="GBB425" s="24"/>
      <c r="GBC425" s="24"/>
      <c r="GBD425" s="24"/>
      <c r="GBE425" s="24"/>
      <c r="GBF425" s="24"/>
      <c r="GBG425" s="24"/>
      <c r="GBH425" s="24"/>
      <c r="GBI425" s="24"/>
      <c r="GBJ425" s="24"/>
      <c r="GBK425" s="24"/>
      <c r="GBL425" s="24"/>
      <c r="GBM425" s="24"/>
      <c r="GBN425" s="24"/>
      <c r="GBO425" s="24"/>
      <c r="GBP425" s="24"/>
      <c r="GBQ425" s="24"/>
      <c r="GBR425" s="24"/>
      <c r="GBS425" s="24"/>
      <c r="GBT425" s="24"/>
      <c r="GBU425" s="24"/>
      <c r="GBV425" s="24"/>
      <c r="GBW425" s="24"/>
      <c r="GBX425" s="24"/>
      <c r="GBY425" s="24"/>
      <c r="GBZ425" s="24"/>
      <c r="GCA425" s="24"/>
      <c r="GCB425" s="24"/>
      <c r="GCC425" s="24"/>
      <c r="GCD425" s="24"/>
      <c r="GCE425" s="24"/>
      <c r="GCF425" s="24"/>
      <c r="GCG425" s="24"/>
      <c r="GCH425" s="24"/>
      <c r="GCI425" s="24"/>
      <c r="GCJ425" s="24"/>
      <c r="GCK425" s="24"/>
      <c r="GCL425" s="24"/>
      <c r="GCM425" s="24"/>
      <c r="GCN425" s="24"/>
      <c r="GCO425" s="24"/>
      <c r="GCP425" s="24"/>
      <c r="GCQ425" s="24"/>
      <c r="GCR425" s="24"/>
      <c r="GCS425" s="24"/>
      <c r="GCT425" s="24"/>
      <c r="GCU425" s="24"/>
      <c r="GCV425" s="24"/>
      <c r="GCW425" s="24"/>
      <c r="GCX425" s="24"/>
      <c r="GCY425" s="24"/>
      <c r="GCZ425" s="24"/>
      <c r="GDA425" s="24"/>
      <c r="GDB425" s="24"/>
      <c r="GDC425" s="24"/>
      <c r="GDD425" s="24"/>
      <c r="GDE425" s="24"/>
      <c r="GDF425" s="24"/>
      <c r="GDG425" s="24"/>
      <c r="GDH425" s="24"/>
      <c r="GDI425" s="24"/>
      <c r="GDJ425" s="24"/>
      <c r="GDK425" s="24"/>
      <c r="GDL425" s="24"/>
      <c r="GDM425" s="24"/>
      <c r="GDN425" s="24"/>
      <c r="GDO425" s="24"/>
      <c r="GDP425" s="24"/>
      <c r="GDQ425" s="24"/>
      <c r="GDR425" s="24"/>
      <c r="GDS425" s="24"/>
      <c r="GDT425" s="24"/>
      <c r="GDU425" s="24"/>
      <c r="GDV425" s="24"/>
      <c r="GDW425" s="24"/>
      <c r="GDX425" s="24"/>
      <c r="GDY425" s="24"/>
      <c r="GDZ425" s="24"/>
      <c r="GEA425" s="24"/>
      <c r="GEB425" s="24"/>
      <c r="GEC425" s="24"/>
      <c r="GED425" s="24"/>
      <c r="GEE425" s="24"/>
      <c r="GEF425" s="24"/>
      <c r="GEG425" s="24"/>
      <c r="GEH425" s="24"/>
      <c r="GEI425" s="24"/>
      <c r="GEJ425" s="24"/>
      <c r="GEK425" s="24"/>
      <c r="GEL425" s="24"/>
      <c r="GEM425" s="24"/>
      <c r="GEN425" s="24"/>
      <c r="GEO425" s="24"/>
      <c r="GEP425" s="24"/>
      <c r="GEQ425" s="24"/>
      <c r="GER425" s="24"/>
      <c r="GES425" s="24"/>
      <c r="GET425" s="24"/>
      <c r="GEU425" s="24"/>
      <c r="GEV425" s="24"/>
      <c r="GEW425" s="24"/>
      <c r="GEX425" s="24"/>
      <c r="GEY425" s="24"/>
      <c r="GEZ425" s="24"/>
      <c r="GFA425" s="24"/>
      <c r="GFB425" s="24"/>
      <c r="GFC425" s="24"/>
      <c r="GFD425" s="24"/>
      <c r="GFE425" s="24"/>
      <c r="GFF425" s="24"/>
      <c r="GFG425" s="24"/>
      <c r="GFH425" s="24"/>
      <c r="GFI425" s="24"/>
      <c r="GFJ425" s="24"/>
      <c r="GFK425" s="24"/>
      <c r="GFL425" s="24"/>
      <c r="GFM425" s="24"/>
      <c r="GFN425" s="24"/>
      <c r="GFO425" s="24"/>
      <c r="GFP425" s="24"/>
      <c r="GFQ425" s="24"/>
      <c r="GFR425" s="24"/>
      <c r="GFS425" s="24"/>
      <c r="GFT425" s="24"/>
      <c r="GFU425" s="24"/>
      <c r="GFV425" s="24"/>
      <c r="GFW425" s="24"/>
      <c r="GFX425" s="24"/>
      <c r="GFY425" s="24"/>
      <c r="GFZ425" s="24"/>
      <c r="GGA425" s="24"/>
      <c r="GGB425" s="24"/>
      <c r="GGC425" s="24"/>
      <c r="GGD425" s="24"/>
      <c r="GGE425" s="24"/>
      <c r="GGF425" s="24"/>
      <c r="GGG425" s="24"/>
      <c r="GGH425" s="24"/>
      <c r="GGI425" s="24"/>
      <c r="GGJ425" s="24"/>
      <c r="GGK425" s="24"/>
      <c r="GGL425" s="24"/>
      <c r="GGM425" s="24"/>
      <c r="GGN425" s="24"/>
      <c r="GGO425" s="24"/>
      <c r="GGP425" s="24"/>
      <c r="GGQ425" s="24"/>
      <c r="GGR425" s="24"/>
      <c r="GGS425" s="24"/>
      <c r="GGT425" s="24"/>
      <c r="GGU425" s="24"/>
      <c r="GGV425" s="24"/>
      <c r="GGW425" s="24"/>
      <c r="GGX425" s="24"/>
      <c r="GGY425" s="24"/>
      <c r="GGZ425" s="24"/>
      <c r="GHA425" s="24"/>
      <c r="GHB425" s="24"/>
      <c r="GHC425" s="24"/>
      <c r="GHD425" s="24"/>
      <c r="GHE425" s="24"/>
      <c r="GHF425" s="24"/>
      <c r="GHG425" s="24"/>
      <c r="GHH425" s="24"/>
      <c r="GHI425" s="24"/>
      <c r="GHJ425" s="24"/>
      <c r="GHK425" s="24"/>
      <c r="GHL425" s="24"/>
      <c r="GHM425" s="24"/>
      <c r="GHN425" s="24"/>
      <c r="GHO425" s="24"/>
      <c r="GHP425" s="24"/>
      <c r="GHQ425" s="24"/>
      <c r="GHR425" s="24"/>
      <c r="GHS425" s="24"/>
      <c r="GHT425" s="24"/>
      <c r="GHU425" s="24"/>
      <c r="GHV425" s="24"/>
      <c r="GHW425" s="24"/>
      <c r="GHX425" s="24"/>
      <c r="GHY425" s="24"/>
      <c r="GHZ425" s="24"/>
      <c r="GIA425" s="24"/>
      <c r="GIB425" s="24"/>
      <c r="GIC425" s="24"/>
      <c r="GID425" s="24"/>
      <c r="GIE425" s="24"/>
      <c r="GIF425" s="24"/>
      <c r="GIG425" s="24"/>
      <c r="GIH425" s="24"/>
      <c r="GII425" s="24"/>
      <c r="GIJ425" s="24"/>
      <c r="GIK425" s="24"/>
      <c r="GIL425" s="24"/>
      <c r="GIM425" s="24"/>
      <c r="GIN425" s="24"/>
      <c r="GIO425" s="24"/>
      <c r="GIP425" s="24"/>
      <c r="GIQ425" s="24"/>
      <c r="GIR425" s="24"/>
      <c r="GIS425" s="24"/>
      <c r="GIT425" s="24"/>
      <c r="GIU425" s="24"/>
      <c r="GIV425" s="24"/>
      <c r="GIW425" s="24"/>
      <c r="GIX425" s="24"/>
      <c r="GIY425" s="24"/>
      <c r="GIZ425" s="24"/>
      <c r="GJA425" s="24"/>
      <c r="GJB425" s="24"/>
      <c r="GJC425" s="24"/>
      <c r="GJD425" s="24"/>
      <c r="GJE425" s="24"/>
      <c r="GJF425" s="24"/>
      <c r="GJG425" s="24"/>
      <c r="GJH425" s="24"/>
      <c r="GJI425" s="24"/>
      <c r="GJJ425" s="24"/>
      <c r="GJK425" s="24"/>
      <c r="GJL425" s="24"/>
      <c r="GJM425" s="24"/>
      <c r="GJN425" s="24"/>
      <c r="GJO425" s="24"/>
      <c r="GJP425" s="24"/>
      <c r="GJQ425" s="24"/>
      <c r="GJR425" s="24"/>
      <c r="GJS425" s="24"/>
      <c r="GJT425" s="24"/>
      <c r="GJU425" s="24"/>
      <c r="GJV425" s="24"/>
      <c r="GJW425" s="24"/>
      <c r="GJX425" s="24"/>
      <c r="GJY425" s="24"/>
      <c r="GJZ425" s="24"/>
      <c r="GKA425" s="24"/>
      <c r="GKB425" s="24"/>
      <c r="GKC425" s="24"/>
      <c r="GKD425" s="24"/>
      <c r="GKE425" s="24"/>
      <c r="GKF425" s="24"/>
      <c r="GKG425" s="24"/>
      <c r="GKH425" s="24"/>
      <c r="GKI425" s="24"/>
      <c r="GKJ425" s="24"/>
      <c r="GKK425" s="24"/>
      <c r="GKL425" s="24"/>
      <c r="GKM425" s="24"/>
      <c r="GKN425" s="24"/>
      <c r="GKO425" s="24"/>
      <c r="GKP425" s="24"/>
      <c r="GKQ425" s="24"/>
      <c r="GKR425" s="24"/>
      <c r="GKS425" s="24"/>
      <c r="GKT425" s="24"/>
      <c r="GKU425" s="24"/>
      <c r="GKV425" s="24"/>
      <c r="GKW425" s="24"/>
      <c r="GKX425" s="24"/>
      <c r="GKY425" s="24"/>
      <c r="GKZ425" s="24"/>
      <c r="GLA425" s="24"/>
      <c r="GLB425" s="24"/>
      <c r="GLC425" s="24"/>
      <c r="GLD425" s="24"/>
      <c r="GLE425" s="24"/>
      <c r="GLF425" s="24"/>
      <c r="GLG425" s="24"/>
      <c r="GLH425" s="24"/>
      <c r="GLI425" s="24"/>
      <c r="GLJ425" s="24"/>
      <c r="GLK425" s="24"/>
      <c r="GLL425" s="24"/>
      <c r="GLM425" s="24"/>
      <c r="GLN425" s="24"/>
      <c r="GLO425" s="24"/>
      <c r="GLP425" s="24"/>
      <c r="GLQ425" s="24"/>
      <c r="GLR425" s="24"/>
      <c r="GLS425" s="24"/>
      <c r="GLT425" s="24"/>
      <c r="GLU425" s="24"/>
      <c r="GLV425" s="24"/>
      <c r="GLW425" s="24"/>
      <c r="GLX425" s="24"/>
      <c r="GLY425" s="24"/>
      <c r="GLZ425" s="24"/>
      <c r="GMA425" s="24"/>
      <c r="GMB425" s="24"/>
      <c r="GMC425" s="24"/>
      <c r="GMD425" s="24"/>
      <c r="GME425" s="24"/>
      <c r="GMF425" s="24"/>
      <c r="GMG425" s="24"/>
      <c r="GMH425" s="24"/>
      <c r="GMI425" s="24"/>
      <c r="GMJ425" s="24"/>
      <c r="GMK425" s="24"/>
      <c r="GML425" s="24"/>
      <c r="GMM425" s="24"/>
      <c r="GMN425" s="24"/>
      <c r="GMO425" s="24"/>
      <c r="GMP425" s="24"/>
      <c r="GMQ425" s="24"/>
      <c r="GMR425" s="24"/>
      <c r="GMS425" s="24"/>
      <c r="GMT425" s="24"/>
      <c r="GMU425" s="24"/>
      <c r="GMV425" s="24"/>
      <c r="GMW425" s="24"/>
      <c r="GMX425" s="24"/>
      <c r="GMY425" s="24"/>
      <c r="GMZ425" s="24"/>
      <c r="GNA425" s="24"/>
      <c r="GNB425" s="24"/>
      <c r="GNC425" s="24"/>
      <c r="GND425" s="24"/>
      <c r="GNE425" s="24"/>
      <c r="GNF425" s="24"/>
      <c r="GNG425" s="24"/>
      <c r="GNH425" s="24"/>
      <c r="GNI425" s="24"/>
      <c r="GNJ425" s="24"/>
      <c r="GNK425" s="24"/>
      <c r="GNL425" s="24"/>
      <c r="GNM425" s="24"/>
      <c r="GNN425" s="24"/>
      <c r="GNO425" s="24"/>
      <c r="GNP425" s="24"/>
      <c r="GNQ425" s="24"/>
      <c r="GNR425" s="24"/>
      <c r="GNS425" s="24"/>
      <c r="GNT425" s="24"/>
      <c r="GNU425" s="24"/>
      <c r="GNV425" s="24"/>
      <c r="GNW425" s="24"/>
      <c r="GNX425" s="24"/>
      <c r="GNY425" s="24"/>
      <c r="GNZ425" s="24"/>
      <c r="GOA425" s="24"/>
      <c r="GOB425" s="24"/>
      <c r="GOC425" s="24"/>
      <c r="GOD425" s="24"/>
      <c r="GOE425" s="24"/>
      <c r="GOF425" s="24"/>
      <c r="GOG425" s="24"/>
      <c r="GOH425" s="24"/>
      <c r="GOI425" s="24"/>
      <c r="GOJ425" s="24"/>
      <c r="GOK425" s="24"/>
      <c r="GOL425" s="24"/>
      <c r="GOM425" s="24"/>
      <c r="GON425" s="24"/>
      <c r="GOO425" s="24"/>
      <c r="GOP425" s="24"/>
      <c r="GOQ425" s="24"/>
      <c r="GOR425" s="24"/>
      <c r="GOS425" s="24"/>
      <c r="GOT425" s="24"/>
      <c r="GOU425" s="24"/>
      <c r="GOV425" s="24"/>
      <c r="GOW425" s="24"/>
      <c r="GOX425" s="24"/>
      <c r="GOY425" s="24"/>
      <c r="GOZ425" s="24"/>
      <c r="GPA425" s="24"/>
      <c r="GPB425" s="24"/>
      <c r="GPC425" s="24"/>
      <c r="GPD425" s="24"/>
      <c r="GPE425" s="24"/>
      <c r="GPF425" s="24"/>
      <c r="GPG425" s="24"/>
      <c r="GPH425" s="24"/>
      <c r="GPI425" s="24"/>
      <c r="GPJ425" s="24"/>
      <c r="GPK425" s="24"/>
      <c r="GPL425" s="24"/>
      <c r="GPM425" s="24"/>
      <c r="GPN425" s="24"/>
      <c r="GPO425" s="24"/>
      <c r="GPP425" s="24"/>
      <c r="GPQ425" s="24"/>
      <c r="GPR425" s="24"/>
      <c r="GPS425" s="24"/>
      <c r="GPT425" s="24"/>
      <c r="GPU425" s="24"/>
      <c r="GPV425" s="24"/>
      <c r="GPW425" s="24"/>
      <c r="GPX425" s="24"/>
      <c r="GPY425" s="24"/>
      <c r="GPZ425" s="24"/>
      <c r="GQA425" s="24"/>
      <c r="GQB425" s="24"/>
      <c r="GQC425" s="24"/>
      <c r="GQD425" s="24"/>
      <c r="GQE425" s="24"/>
      <c r="GQF425" s="24"/>
      <c r="GQG425" s="24"/>
      <c r="GQH425" s="24"/>
      <c r="GQI425" s="24"/>
      <c r="GQJ425" s="24"/>
      <c r="GQK425" s="24"/>
      <c r="GQL425" s="24"/>
      <c r="GQM425" s="24"/>
      <c r="GQN425" s="24"/>
      <c r="GQO425" s="24"/>
      <c r="GQP425" s="24"/>
      <c r="GQQ425" s="24"/>
      <c r="GQR425" s="24"/>
      <c r="GQS425" s="24"/>
      <c r="GQT425" s="24"/>
      <c r="GQU425" s="24"/>
      <c r="GQV425" s="24"/>
      <c r="GQW425" s="24"/>
      <c r="GQX425" s="24"/>
      <c r="GQY425" s="24"/>
      <c r="GQZ425" s="24"/>
      <c r="GRA425" s="24"/>
      <c r="GRB425" s="24"/>
      <c r="GRC425" s="24"/>
      <c r="GRD425" s="24"/>
      <c r="GRE425" s="24"/>
      <c r="GRF425" s="24"/>
      <c r="GRG425" s="24"/>
      <c r="GRH425" s="24"/>
      <c r="GRI425" s="24"/>
      <c r="GRJ425" s="24"/>
      <c r="GRK425" s="24"/>
      <c r="GRL425" s="24"/>
      <c r="GRM425" s="24"/>
      <c r="GRN425" s="24"/>
      <c r="GRO425" s="24"/>
      <c r="GRP425" s="24"/>
      <c r="GRQ425" s="24"/>
      <c r="GRR425" s="24"/>
      <c r="GRS425" s="24"/>
      <c r="GRT425" s="24"/>
      <c r="GRU425" s="24"/>
      <c r="GRV425" s="24"/>
      <c r="GRW425" s="24"/>
      <c r="GRX425" s="24"/>
      <c r="GRY425" s="24"/>
      <c r="GRZ425" s="24"/>
      <c r="GSA425" s="24"/>
      <c r="GSB425" s="24"/>
      <c r="GSC425" s="24"/>
      <c r="GSD425" s="24"/>
      <c r="GSE425" s="24"/>
      <c r="GSF425" s="24"/>
      <c r="GSG425" s="24"/>
      <c r="GSH425" s="24"/>
      <c r="GSI425" s="24"/>
      <c r="GSJ425" s="24"/>
      <c r="GSK425" s="24"/>
      <c r="GSL425" s="24"/>
      <c r="GSM425" s="24"/>
      <c r="GSN425" s="24"/>
      <c r="GSO425" s="24"/>
      <c r="GSP425" s="24"/>
      <c r="GSQ425" s="24"/>
      <c r="GSR425" s="24"/>
      <c r="GSS425" s="24"/>
      <c r="GST425" s="24"/>
      <c r="GSU425" s="24"/>
      <c r="GSV425" s="24"/>
      <c r="GSW425" s="24"/>
      <c r="GSX425" s="24"/>
      <c r="GSY425" s="24"/>
      <c r="GSZ425" s="24"/>
      <c r="GTA425" s="24"/>
      <c r="GTB425" s="24"/>
      <c r="GTC425" s="24"/>
      <c r="GTD425" s="24"/>
      <c r="GTE425" s="24"/>
      <c r="GTF425" s="24"/>
      <c r="GTG425" s="24"/>
      <c r="GTH425" s="24"/>
      <c r="GTI425" s="24"/>
      <c r="GTJ425" s="24"/>
      <c r="GTK425" s="24"/>
      <c r="GTL425" s="24"/>
      <c r="GTM425" s="24"/>
      <c r="GTN425" s="24"/>
      <c r="GTO425" s="24"/>
      <c r="GTP425" s="24"/>
      <c r="GTQ425" s="24"/>
      <c r="GTR425" s="24"/>
      <c r="GTS425" s="24"/>
      <c r="GTT425" s="24"/>
      <c r="GTU425" s="24"/>
      <c r="GTV425" s="24"/>
      <c r="GTW425" s="24"/>
      <c r="GTX425" s="24"/>
      <c r="GTY425" s="24"/>
      <c r="GTZ425" s="24"/>
      <c r="GUA425" s="24"/>
      <c r="GUB425" s="24"/>
      <c r="GUC425" s="24"/>
      <c r="GUD425" s="24"/>
      <c r="GUE425" s="24"/>
      <c r="GUF425" s="24"/>
      <c r="GUG425" s="24"/>
      <c r="GUH425" s="24"/>
      <c r="GUI425" s="24"/>
      <c r="GUJ425" s="24"/>
      <c r="GUK425" s="24"/>
      <c r="GUL425" s="24"/>
      <c r="GUM425" s="24"/>
      <c r="GUN425" s="24"/>
      <c r="GUO425" s="24"/>
      <c r="GUP425" s="24"/>
      <c r="GUQ425" s="24"/>
      <c r="GUR425" s="24"/>
      <c r="GUS425" s="24"/>
      <c r="GUT425" s="24"/>
      <c r="GUU425" s="24"/>
      <c r="GUV425" s="24"/>
      <c r="GUW425" s="24"/>
      <c r="GUX425" s="24"/>
      <c r="GUY425" s="24"/>
      <c r="GUZ425" s="24"/>
      <c r="GVA425" s="24"/>
      <c r="GVB425" s="24"/>
      <c r="GVC425" s="24"/>
      <c r="GVD425" s="24"/>
      <c r="GVE425" s="24"/>
      <c r="GVF425" s="24"/>
      <c r="GVG425" s="24"/>
      <c r="GVH425" s="24"/>
      <c r="GVI425" s="24"/>
      <c r="GVJ425" s="24"/>
      <c r="GVK425" s="24"/>
      <c r="GVL425" s="24"/>
      <c r="GVM425" s="24"/>
      <c r="GVN425" s="24"/>
      <c r="GVO425" s="24"/>
      <c r="GVP425" s="24"/>
      <c r="GVQ425" s="24"/>
      <c r="GVR425" s="24"/>
      <c r="GVS425" s="24"/>
      <c r="GVT425" s="24"/>
      <c r="GVU425" s="24"/>
      <c r="GVV425" s="24"/>
      <c r="GVW425" s="24"/>
      <c r="GVX425" s="24"/>
      <c r="GVY425" s="24"/>
      <c r="GVZ425" s="24"/>
      <c r="GWA425" s="24"/>
      <c r="GWB425" s="24"/>
      <c r="GWC425" s="24"/>
      <c r="GWD425" s="24"/>
      <c r="GWE425" s="24"/>
      <c r="GWF425" s="24"/>
      <c r="GWG425" s="24"/>
      <c r="GWH425" s="24"/>
      <c r="GWI425" s="24"/>
      <c r="GWJ425" s="24"/>
      <c r="GWK425" s="24"/>
      <c r="GWL425" s="24"/>
      <c r="GWM425" s="24"/>
      <c r="GWN425" s="24"/>
      <c r="GWO425" s="24"/>
      <c r="GWP425" s="24"/>
      <c r="GWQ425" s="24"/>
      <c r="GWR425" s="24"/>
      <c r="GWS425" s="24"/>
      <c r="GWT425" s="24"/>
      <c r="GWU425" s="24"/>
      <c r="GWV425" s="24"/>
      <c r="GWW425" s="24"/>
      <c r="GWX425" s="24"/>
      <c r="GWY425" s="24"/>
      <c r="GWZ425" s="24"/>
      <c r="GXA425" s="24"/>
      <c r="GXB425" s="24"/>
      <c r="GXC425" s="24"/>
      <c r="GXD425" s="24"/>
      <c r="GXE425" s="24"/>
      <c r="GXF425" s="24"/>
      <c r="GXG425" s="24"/>
      <c r="GXH425" s="24"/>
      <c r="GXI425" s="24"/>
      <c r="GXJ425" s="24"/>
      <c r="GXK425" s="24"/>
      <c r="GXL425" s="24"/>
      <c r="GXM425" s="24"/>
      <c r="GXN425" s="24"/>
      <c r="GXO425" s="24"/>
      <c r="GXP425" s="24"/>
      <c r="GXQ425" s="24"/>
      <c r="GXR425" s="24"/>
      <c r="GXS425" s="24"/>
      <c r="GXT425" s="24"/>
      <c r="GXU425" s="24"/>
      <c r="GXV425" s="24"/>
      <c r="GXW425" s="24"/>
      <c r="GXX425" s="24"/>
      <c r="GXY425" s="24"/>
      <c r="GXZ425" s="24"/>
      <c r="GYA425" s="24"/>
      <c r="GYB425" s="24"/>
      <c r="GYC425" s="24"/>
      <c r="GYD425" s="24"/>
      <c r="GYE425" s="24"/>
      <c r="GYF425" s="24"/>
      <c r="GYG425" s="24"/>
      <c r="GYH425" s="24"/>
      <c r="GYI425" s="24"/>
      <c r="GYJ425" s="24"/>
      <c r="GYK425" s="24"/>
      <c r="GYL425" s="24"/>
      <c r="GYM425" s="24"/>
      <c r="GYN425" s="24"/>
      <c r="GYO425" s="24"/>
      <c r="GYP425" s="24"/>
      <c r="GYQ425" s="24"/>
      <c r="GYR425" s="24"/>
      <c r="GYS425" s="24"/>
      <c r="GYT425" s="24"/>
      <c r="GYU425" s="24"/>
      <c r="GYV425" s="24"/>
      <c r="GYW425" s="24"/>
      <c r="GYX425" s="24"/>
      <c r="GYY425" s="24"/>
      <c r="GYZ425" s="24"/>
      <c r="GZA425" s="24"/>
      <c r="GZB425" s="24"/>
      <c r="GZC425" s="24"/>
      <c r="GZD425" s="24"/>
      <c r="GZE425" s="24"/>
      <c r="GZF425" s="24"/>
      <c r="GZG425" s="24"/>
      <c r="GZH425" s="24"/>
      <c r="GZI425" s="24"/>
      <c r="GZJ425" s="24"/>
      <c r="GZK425" s="24"/>
      <c r="GZL425" s="24"/>
      <c r="GZM425" s="24"/>
      <c r="GZN425" s="24"/>
      <c r="GZO425" s="24"/>
      <c r="GZP425" s="24"/>
      <c r="GZQ425" s="24"/>
      <c r="GZR425" s="24"/>
      <c r="GZS425" s="24"/>
      <c r="GZT425" s="24"/>
      <c r="GZU425" s="24"/>
      <c r="GZV425" s="24"/>
      <c r="GZW425" s="24"/>
      <c r="GZX425" s="24"/>
      <c r="GZY425" s="24"/>
      <c r="GZZ425" s="24"/>
      <c r="HAA425" s="24"/>
      <c r="HAB425" s="24"/>
      <c r="HAC425" s="24"/>
      <c r="HAD425" s="24"/>
      <c r="HAE425" s="24"/>
      <c r="HAF425" s="24"/>
      <c r="HAG425" s="24"/>
      <c r="HAH425" s="24"/>
      <c r="HAI425" s="24"/>
      <c r="HAJ425" s="24"/>
      <c r="HAK425" s="24"/>
      <c r="HAL425" s="24"/>
      <c r="HAM425" s="24"/>
      <c r="HAN425" s="24"/>
      <c r="HAO425" s="24"/>
      <c r="HAP425" s="24"/>
      <c r="HAQ425" s="24"/>
      <c r="HAR425" s="24"/>
      <c r="HAS425" s="24"/>
      <c r="HAT425" s="24"/>
      <c r="HAU425" s="24"/>
      <c r="HAV425" s="24"/>
      <c r="HAW425" s="24"/>
      <c r="HAX425" s="24"/>
      <c r="HAY425" s="24"/>
      <c r="HAZ425" s="24"/>
      <c r="HBA425" s="24"/>
      <c r="HBB425" s="24"/>
      <c r="HBC425" s="24"/>
      <c r="HBD425" s="24"/>
      <c r="HBE425" s="24"/>
      <c r="HBF425" s="24"/>
      <c r="HBG425" s="24"/>
      <c r="HBH425" s="24"/>
      <c r="HBI425" s="24"/>
      <c r="HBJ425" s="24"/>
      <c r="HBK425" s="24"/>
      <c r="HBL425" s="24"/>
      <c r="HBM425" s="24"/>
      <c r="HBN425" s="24"/>
      <c r="HBO425" s="24"/>
      <c r="HBP425" s="24"/>
      <c r="HBQ425" s="24"/>
      <c r="HBR425" s="24"/>
      <c r="HBS425" s="24"/>
      <c r="HBT425" s="24"/>
      <c r="HBU425" s="24"/>
      <c r="HBV425" s="24"/>
      <c r="HBW425" s="24"/>
      <c r="HBX425" s="24"/>
      <c r="HBY425" s="24"/>
      <c r="HBZ425" s="24"/>
      <c r="HCA425" s="24"/>
      <c r="HCB425" s="24"/>
      <c r="HCC425" s="24"/>
      <c r="HCD425" s="24"/>
      <c r="HCE425" s="24"/>
      <c r="HCF425" s="24"/>
      <c r="HCG425" s="24"/>
      <c r="HCH425" s="24"/>
      <c r="HCI425" s="24"/>
      <c r="HCJ425" s="24"/>
      <c r="HCK425" s="24"/>
      <c r="HCL425" s="24"/>
      <c r="HCM425" s="24"/>
      <c r="HCN425" s="24"/>
      <c r="HCO425" s="24"/>
      <c r="HCP425" s="24"/>
      <c r="HCQ425" s="24"/>
      <c r="HCR425" s="24"/>
      <c r="HCS425" s="24"/>
      <c r="HCT425" s="24"/>
      <c r="HCU425" s="24"/>
      <c r="HCV425" s="24"/>
      <c r="HCW425" s="24"/>
      <c r="HCX425" s="24"/>
      <c r="HCY425" s="24"/>
      <c r="HCZ425" s="24"/>
      <c r="HDA425" s="24"/>
      <c r="HDB425" s="24"/>
      <c r="HDC425" s="24"/>
      <c r="HDD425" s="24"/>
      <c r="HDE425" s="24"/>
      <c r="HDF425" s="24"/>
      <c r="HDG425" s="24"/>
      <c r="HDH425" s="24"/>
      <c r="HDI425" s="24"/>
      <c r="HDJ425" s="24"/>
      <c r="HDK425" s="24"/>
      <c r="HDL425" s="24"/>
      <c r="HDM425" s="24"/>
      <c r="HDN425" s="24"/>
      <c r="HDO425" s="24"/>
      <c r="HDP425" s="24"/>
      <c r="HDQ425" s="24"/>
      <c r="HDR425" s="24"/>
      <c r="HDS425" s="24"/>
      <c r="HDT425" s="24"/>
      <c r="HDU425" s="24"/>
      <c r="HDV425" s="24"/>
      <c r="HDW425" s="24"/>
      <c r="HDX425" s="24"/>
      <c r="HDY425" s="24"/>
      <c r="HDZ425" s="24"/>
      <c r="HEA425" s="24"/>
      <c r="HEB425" s="24"/>
      <c r="HEC425" s="24"/>
      <c r="HED425" s="24"/>
      <c r="HEE425" s="24"/>
      <c r="HEF425" s="24"/>
      <c r="HEG425" s="24"/>
      <c r="HEH425" s="24"/>
      <c r="HEI425" s="24"/>
      <c r="HEJ425" s="24"/>
      <c r="HEK425" s="24"/>
      <c r="HEL425" s="24"/>
      <c r="HEM425" s="24"/>
      <c r="HEN425" s="24"/>
      <c r="HEO425" s="24"/>
      <c r="HEP425" s="24"/>
      <c r="HEQ425" s="24"/>
      <c r="HER425" s="24"/>
      <c r="HES425" s="24"/>
      <c r="HET425" s="24"/>
      <c r="HEU425" s="24"/>
      <c r="HEV425" s="24"/>
      <c r="HEW425" s="24"/>
      <c r="HEX425" s="24"/>
      <c r="HEY425" s="24"/>
      <c r="HEZ425" s="24"/>
      <c r="HFA425" s="24"/>
      <c r="HFB425" s="24"/>
      <c r="HFC425" s="24"/>
      <c r="HFD425" s="24"/>
      <c r="HFE425" s="24"/>
      <c r="HFF425" s="24"/>
      <c r="HFG425" s="24"/>
      <c r="HFH425" s="24"/>
      <c r="HFI425" s="24"/>
      <c r="HFJ425" s="24"/>
      <c r="HFK425" s="24"/>
      <c r="HFL425" s="24"/>
      <c r="HFM425" s="24"/>
      <c r="HFN425" s="24"/>
      <c r="HFO425" s="24"/>
      <c r="HFP425" s="24"/>
      <c r="HFQ425" s="24"/>
      <c r="HFR425" s="24"/>
      <c r="HFS425" s="24"/>
      <c r="HFT425" s="24"/>
      <c r="HFU425" s="24"/>
      <c r="HFV425" s="24"/>
      <c r="HFW425" s="24"/>
      <c r="HFX425" s="24"/>
      <c r="HFY425" s="24"/>
      <c r="HFZ425" s="24"/>
      <c r="HGA425" s="24"/>
      <c r="HGB425" s="24"/>
      <c r="HGC425" s="24"/>
      <c r="HGD425" s="24"/>
      <c r="HGE425" s="24"/>
      <c r="HGF425" s="24"/>
      <c r="HGG425" s="24"/>
      <c r="HGH425" s="24"/>
      <c r="HGI425" s="24"/>
      <c r="HGJ425" s="24"/>
      <c r="HGK425" s="24"/>
      <c r="HGL425" s="24"/>
      <c r="HGM425" s="24"/>
      <c r="HGN425" s="24"/>
      <c r="HGO425" s="24"/>
      <c r="HGP425" s="24"/>
      <c r="HGQ425" s="24"/>
      <c r="HGR425" s="24"/>
      <c r="HGS425" s="24"/>
      <c r="HGT425" s="24"/>
      <c r="HGU425" s="24"/>
      <c r="HGV425" s="24"/>
      <c r="HGW425" s="24"/>
      <c r="HGX425" s="24"/>
      <c r="HGY425" s="24"/>
      <c r="HGZ425" s="24"/>
      <c r="HHA425" s="24"/>
      <c r="HHB425" s="24"/>
      <c r="HHC425" s="24"/>
      <c r="HHD425" s="24"/>
      <c r="HHE425" s="24"/>
      <c r="HHF425" s="24"/>
      <c r="HHG425" s="24"/>
      <c r="HHH425" s="24"/>
      <c r="HHI425" s="24"/>
      <c r="HHJ425" s="24"/>
      <c r="HHK425" s="24"/>
      <c r="HHL425" s="24"/>
      <c r="HHM425" s="24"/>
      <c r="HHN425" s="24"/>
      <c r="HHO425" s="24"/>
      <c r="HHP425" s="24"/>
      <c r="HHQ425" s="24"/>
      <c r="HHR425" s="24"/>
      <c r="HHS425" s="24"/>
      <c r="HHT425" s="24"/>
      <c r="HHU425" s="24"/>
      <c r="HHV425" s="24"/>
      <c r="HHW425" s="24"/>
      <c r="HHX425" s="24"/>
      <c r="HHY425" s="24"/>
      <c r="HHZ425" s="24"/>
      <c r="HIA425" s="24"/>
      <c r="HIB425" s="24"/>
      <c r="HIC425" s="24"/>
      <c r="HID425" s="24"/>
      <c r="HIE425" s="24"/>
      <c r="HIF425" s="24"/>
      <c r="HIG425" s="24"/>
      <c r="HIH425" s="24"/>
      <c r="HII425" s="24"/>
      <c r="HIJ425" s="24"/>
      <c r="HIK425" s="24"/>
      <c r="HIL425" s="24"/>
      <c r="HIM425" s="24"/>
      <c r="HIN425" s="24"/>
      <c r="HIO425" s="24"/>
      <c r="HIP425" s="24"/>
      <c r="HIQ425" s="24"/>
      <c r="HIR425" s="24"/>
      <c r="HIS425" s="24"/>
      <c r="HIT425" s="24"/>
      <c r="HIU425" s="24"/>
      <c r="HIV425" s="24"/>
      <c r="HIW425" s="24"/>
      <c r="HIX425" s="24"/>
      <c r="HIY425" s="24"/>
      <c r="HIZ425" s="24"/>
      <c r="HJA425" s="24"/>
      <c r="HJB425" s="24"/>
      <c r="HJC425" s="24"/>
      <c r="HJD425" s="24"/>
      <c r="HJE425" s="24"/>
      <c r="HJF425" s="24"/>
      <c r="HJG425" s="24"/>
      <c r="HJH425" s="24"/>
      <c r="HJI425" s="24"/>
      <c r="HJJ425" s="24"/>
      <c r="HJK425" s="24"/>
      <c r="HJL425" s="24"/>
      <c r="HJM425" s="24"/>
      <c r="HJN425" s="24"/>
      <c r="HJO425" s="24"/>
      <c r="HJP425" s="24"/>
      <c r="HJQ425" s="24"/>
      <c r="HJR425" s="24"/>
      <c r="HJS425" s="24"/>
      <c r="HJT425" s="24"/>
      <c r="HJU425" s="24"/>
      <c r="HJV425" s="24"/>
      <c r="HJW425" s="24"/>
      <c r="HJX425" s="24"/>
      <c r="HJY425" s="24"/>
      <c r="HJZ425" s="24"/>
      <c r="HKA425" s="24"/>
      <c r="HKB425" s="24"/>
      <c r="HKC425" s="24"/>
      <c r="HKD425" s="24"/>
      <c r="HKE425" s="24"/>
      <c r="HKF425" s="24"/>
      <c r="HKG425" s="24"/>
      <c r="HKH425" s="24"/>
      <c r="HKI425" s="24"/>
      <c r="HKJ425" s="24"/>
      <c r="HKK425" s="24"/>
      <c r="HKL425" s="24"/>
      <c r="HKM425" s="24"/>
      <c r="HKN425" s="24"/>
      <c r="HKO425" s="24"/>
      <c r="HKP425" s="24"/>
      <c r="HKQ425" s="24"/>
      <c r="HKR425" s="24"/>
      <c r="HKS425" s="24"/>
      <c r="HKT425" s="24"/>
      <c r="HKU425" s="24"/>
      <c r="HKV425" s="24"/>
      <c r="HKW425" s="24"/>
      <c r="HKX425" s="24"/>
      <c r="HKY425" s="24"/>
      <c r="HKZ425" s="24"/>
      <c r="HLA425" s="24"/>
      <c r="HLB425" s="24"/>
      <c r="HLC425" s="24"/>
      <c r="HLD425" s="24"/>
      <c r="HLE425" s="24"/>
      <c r="HLF425" s="24"/>
      <c r="HLG425" s="24"/>
      <c r="HLH425" s="24"/>
      <c r="HLI425" s="24"/>
      <c r="HLJ425" s="24"/>
      <c r="HLK425" s="24"/>
      <c r="HLL425" s="24"/>
      <c r="HLM425" s="24"/>
      <c r="HLN425" s="24"/>
      <c r="HLO425" s="24"/>
      <c r="HLP425" s="24"/>
      <c r="HLQ425" s="24"/>
      <c r="HLR425" s="24"/>
      <c r="HLS425" s="24"/>
      <c r="HLT425" s="24"/>
      <c r="HLU425" s="24"/>
      <c r="HLV425" s="24"/>
      <c r="HLW425" s="24"/>
      <c r="HLX425" s="24"/>
      <c r="HLY425" s="24"/>
      <c r="HLZ425" s="24"/>
      <c r="HMA425" s="24"/>
      <c r="HMB425" s="24"/>
      <c r="HMC425" s="24"/>
      <c r="HMD425" s="24"/>
      <c r="HME425" s="24"/>
      <c r="HMF425" s="24"/>
      <c r="HMG425" s="24"/>
      <c r="HMH425" s="24"/>
      <c r="HMI425" s="24"/>
      <c r="HMJ425" s="24"/>
      <c r="HMK425" s="24"/>
      <c r="HML425" s="24"/>
      <c r="HMM425" s="24"/>
      <c r="HMN425" s="24"/>
      <c r="HMO425" s="24"/>
      <c r="HMP425" s="24"/>
      <c r="HMQ425" s="24"/>
      <c r="HMR425" s="24"/>
      <c r="HMS425" s="24"/>
      <c r="HMT425" s="24"/>
      <c r="HMU425" s="24"/>
      <c r="HMV425" s="24"/>
      <c r="HMW425" s="24"/>
      <c r="HMX425" s="24"/>
      <c r="HMY425" s="24"/>
      <c r="HMZ425" s="24"/>
      <c r="HNA425" s="24"/>
      <c r="HNB425" s="24"/>
      <c r="HNC425" s="24"/>
      <c r="HND425" s="24"/>
      <c r="HNE425" s="24"/>
      <c r="HNF425" s="24"/>
      <c r="HNG425" s="24"/>
      <c r="HNH425" s="24"/>
      <c r="HNI425" s="24"/>
      <c r="HNJ425" s="24"/>
      <c r="HNK425" s="24"/>
      <c r="HNL425" s="24"/>
      <c r="HNM425" s="24"/>
      <c r="HNN425" s="24"/>
      <c r="HNO425" s="24"/>
      <c r="HNP425" s="24"/>
      <c r="HNQ425" s="24"/>
      <c r="HNR425" s="24"/>
      <c r="HNS425" s="24"/>
      <c r="HNT425" s="24"/>
      <c r="HNU425" s="24"/>
      <c r="HNV425" s="24"/>
      <c r="HNW425" s="24"/>
      <c r="HNX425" s="24"/>
      <c r="HNY425" s="24"/>
      <c r="HNZ425" s="24"/>
      <c r="HOA425" s="24"/>
      <c r="HOB425" s="24"/>
      <c r="HOC425" s="24"/>
      <c r="HOD425" s="24"/>
      <c r="HOE425" s="24"/>
      <c r="HOF425" s="24"/>
      <c r="HOG425" s="24"/>
      <c r="HOH425" s="24"/>
      <c r="HOI425" s="24"/>
      <c r="HOJ425" s="24"/>
      <c r="HOK425" s="24"/>
      <c r="HOL425" s="24"/>
      <c r="HOM425" s="24"/>
      <c r="HON425" s="24"/>
      <c r="HOO425" s="24"/>
      <c r="HOP425" s="24"/>
      <c r="HOQ425" s="24"/>
      <c r="HOR425" s="24"/>
      <c r="HOS425" s="24"/>
      <c r="HOT425" s="24"/>
      <c r="HOU425" s="24"/>
      <c r="HOV425" s="24"/>
      <c r="HOW425" s="24"/>
      <c r="HOX425" s="24"/>
      <c r="HOY425" s="24"/>
      <c r="HOZ425" s="24"/>
      <c r="HPA425" s="24"/>
      <c r="HPB425" s="24"/>
      <c r="HPC425" s="24"/>
      <c r="HPD425" s="24"/>
      <c r="HPE425" s="24"/>
      <c r="HPF425" s="24"/>
      <c r="HPG425" s="24"/>
      <c r="HPH425" s="24"/>
      <c r="HPI425" s="24"/>
      <c r="HPJ425" s="24"/>
      <c r="HPK425" s="24"/>
      <c r="HPL425" s="24"/>
      <c r="HPM425" s="24"/>
      <c r="HPN425" s="24"/>
      <c r="HPO425" s="24"/>
      <c r="HPP425" s="24"/>
      <c r="HPQ425" s="24"/>
      <c r="HPR425" s="24"/>
      <c r="HPS425" s="24"/>
      <c r="HPT425" s="24"/>
      <c r="HPU425" s="24"/>
      <c r="HPV425" s="24"/>
      <c r="HPW425" s="24"/>
      <c r="HPX425" s="24"/>
      <c r="HPY425" s="24"/>
      <c r="HPZ425" s="24"/>
      <c r="HQA425" s="24"/>
      <c r="HQB425" s="24"/>
      <c r="HQC425" s="24"/>
      <c r="HQD425" s="24"/>
      <c r="HQE425" s="24"/>
      <c r="HQF425" s="24"/>
      <c r="HQG425" s="24"/>
      <c r="HQH425" s="24"/>
      <c r="HQI425" s="24"/>
      <c r="HQJ425" s="24"/>
      <c r="HQK425" s="24"/>
      <c r="HQL425" s="24"/>
      <c r="HQM425" s="24"/>
      <c r="HQN425" s="24"/>
      <c r="HQO425" s="24"/>
      <c r="HQP425" s="24"/>
      <c r="HQQ425" s="24"/>
      <c r="HQR425" s="24"/>
      <c r="HQS425" s="24"/>
      <c r="HQT425" s="24"/>
      <c r="HQU425" s="24"/>
      <c r="HQV425" s="24"/>
      <c r="HQW425" s="24"/>
      <c r="HQX425" s="24"/>
      <c r="HQY425" s="24"/>
      <c r="HQZ425" s="24"/>
      <c r="HRA425" s="24"/>
      <c r="HRB425" s="24"/>
      <c r="HRC425" s="24"/>
      <c r="HRD425" s="24"/>
      <c r="HRE425" s="24"/>
      <c r="HRF425" s="24"/>
      <c r="HRG425" s="24"/>
      <c r="HRH425" s="24"/>
      <c r="HRI425" s="24"/>
      <c r="HRJ425" s="24"/>
      <c r="HRK425" s="24"/>
      <c r="HRL425" s="24"/>
      <c r="HRM425" s="24"/>
      <c r="HRN425" s="24"/>
      <c r="HRO425" s="24"/>
      <c r="HRP425" s="24"/>
      <c r="HRQ425" s="24"/>
      <c r="HRR425" s="24"/>
      <c r="HRS425" s="24"/>
      <c r="HRT425" s="24"/>
      <c r="HRU425" s="24"/>
      <c r="HRV425" s="24"/>
      <c r="HRW425" s="24"/>
      <c r="HRX425" s="24"/>
      <c r="HRY425" s="24"/>
      <c r="HRZ425" s="24"/>
      <c r="HSA425" s="24"/>
      <c r="HSB425" s="24"/>
      <c r="HSC425" s="24"/>
      <c r="HSD425" s="24"/>
      <c r="HSE425" s="24"/>
      <c r="HSF425" s="24"/>
      <c r="HSG425" s="24"/>
      <c r="HSH425" s="24"/>
      <c r="HSI425" s="24"/>
      <c r="HSJ425" s="24"/>
      <c r="HSK425" s="24"/>
      <c r="HSL425" s="24"/>
      <c r="HSM425" s="24"/>
      <c r="HSN425" s="24"/>
      <c r="HSO425" s="24"/>
      <c r="HSP425" s="24"/>
      <c r="HSQ425" s="24"/>
      <c r="HSR425" s="24"/>
      <c r="HSS425" s="24"/>
      <c r="HST425" s="24"/>
      <c r="HSU425" s="24"/>
      <c r="HSV425" s="24"/>
      <c r="HSW425" s="24"/>
      <c r="HSX425" s="24"/>
      <c r="HSY425" s="24"/>
      <c r="HSZ425" s="24"/>
      <c r="HTA425" s="24"/>
      <c r="HTB425" s="24"/>
      <c r="HTC425" s="24"/>
      <c r="HTD425" s="24"/>
      <c r="HTE425" s="24"/>
      <c r="HTF425" s="24"/>
      <c r="HTG425" s="24"/>
      <c r="HTH425" s="24"/>
      <c r="HTI425" s="24"/>
      <c r="HTJ425" s="24"/>
      <c r="HTK425" s="24"/>
      <c r="HTL425" s="24"/>
      <c r="HTM425" s="24"/>
      <c r="HTN425" s="24"/>
      <c r="HTO425" s="24"/>
      <c r="HTP425" s="24"/>
      <c r="HTQ425" s="24"/>
      <c r="HTR425" s="24"/>
      <c r="HTS425" s="24"/>
      <c r="HTT425" s="24"/>
      <c r="HTU425" s="24"/>
      <c r="HTV425" s="24"/>
      <c r="HTW425" s="24"/>
      <c r="HTX425" s="24"/>
      <c r="HTY425" s="24"/>
      <c r="HTZ425" s="24"/>
      <c r="HUA425" s="24"/>
      <c r="HUB425" s="24"/>
      <c r="HUC425" s="24"/>
      <c r="HUD425" s="24"/>
      <c r="HUE425" s="24"/>
      <c r="HUF425" s="24"/>
      <c r="HUG425" s="24"/>
      <c r="HUH425" s="24"/>
      <c r="HUI425" s="24"/>
      <c r="HUJ425" s="24"/>
      <c r="HUK425" s="24"/>
      <c r="HUL425" s="24"/>
      <c r="HUM425" s="24"/>
      <c r="HUN425" s="24"/>
      <c r="HUO425" s="24"/>
      <c r="HUP425" s="24"/>
      <c r="HUQ425" s="24"/>
      <c r="HUR425" s="24"/>
      <c r="HUS425" s="24"/>
      <c r="HUT425" s="24"/>
      <c r="HUU425" s="24"/>
      <c r="HUV425" s="24"/>
      <c r="HUW425" s="24"/>
      <c r="HUX425" s="24"/>
      <c r="HUY425" s="24"/>
      <c r="HUZ425" s="24"/>
      <c r="HVA425" s="24"/>
      <c r="HVB425" s="24"/>
      <c r="HVC425" s="24"/>
      <c r="HVD425" s="24"/>
      <c r="HVE425" s="24"/>
      <c r="HVF425" s="24"/>
      <c r="HVG425" s="24"/>
      <c r="HVH425" s="24"/>
      <c r="HVI425" s="24"/>
      <c r="HVJ425" s="24"/>
      <c r="HVK425" s="24"/>
      <c r="HVL425" s="24"/>
      <c r="HVM425" s="24"/>
      <c r="HVN425" s="24"/>
      <c r="HVO425" s="24"/>
      <c r="HVP425" s="24"/>
      <c r="HVQ425" s="24"/>
      <c r="HVR425" s="24"/>
      <c r="HVS425" s="24"/>
      <c r="HVT425" s="24"/>
      <c r="HVU425" s="24"/>
      <c r="HVV425" s="24"/>
      <c r="HVW425" s="24"/>
      <c r="HVX425" s="24"/>
      <c r="HVY425" s="24"/>
      <c r="HVZ425" s="24"/>
      <c r="HWA425" s="24"/>
      <c r="HWB425" s="24"/>
      <c r="HWC425" s="24"/>
      <c r="HWD425" s="24"/>
      <c r="HWE425" s="24"/>
      <c r="HWF425" s="24"/>
      <c r="HWG425" s="24"/>
      <c r="HWH425" s="24"/>
      <c r="HWI425" s="24"/>
      <c r="HWJ425" s="24"/>
      <c r="HWK425" s="24"/>
      <c r="HWL425" s="24"/>
      <c r="HWM425" s="24"/>
      <c r="HWN425" s="24"/>
      <c r="HWO425" s="24"/>
      <c r="HWP425" s="24"/>
      <c r="HWQ425" s="24"/>
      <c r="HWR425" s="24"/>
      <c r="HWS425" s="24"/>
      <c r="HWT425" s="24"/>
      <c r="HWU425" s="24"/>
      <c r="HWV425" s="24"/>
      <c r="HWW425" s="24"/>
      <c r="HWX425" s="24"/>
      <c r="HWY425" s="24"/>
      <c r="HWZ425" s="24"/>
      <c r="HXA425" s="24"/>
      <c r="HXB425" s="24"/>
      <c r="HXC425" s="24"/>
      <c r="HXD425" s="24"/>
      <c r="HXE425" s="24"/>
      <c r="HXF425" s="24"/>
      <c r="HXG425" s="24"/>
      <c r="HXH425" s="24"/>
      <c r="HXI425" s="24"/>
      <c r="HXJ425" s="24"/>
      <c r="HXK425" s="24"/>
      <c r="HXL425" s="24"/>
      <c r="HXM425" s="24"/>
      <c r="HXN425" s="24"/>
      <c r="HXO425" s="24"/>
      <c r="HXP425" s="24"/>
      <c r="HXQ425" s="24"/>
      <c r="HXR425" s="24"/>
      <c r="HXS425" s="24"/>
      <c r="HXT425" s="24"/>
      <c r="HXU425" s="24"/>
      <c r="HXV425" s="24"/>
      <c r="HXW425" s="24"/>
      <c r="HXX425" s="24"/>
      <c r="HXY425" s="24"/>
      <c r="HXZ425" s="24"/>
      <c r="HYA425" s="24"/>
      <c r="HYB425" s="24"/>
      <c r="HYC425" s="24"/>
      <c r="HYD425" s="24"/>
      <c r="HYE425" s="24"/>
      <c r="HYF425" s="24"/>
      <c r="HYG425" s="24"/>
      <c r="HYH425" s="24"/>
      <c r="HYI425" s="24"/>
      <c r="HYJ425" s="24"/>
      <c r="HYK425" s="24"/>
      <c r="HYL425" s="24"/>
      <c r="HYM425" s="24"/>
      <c r="HYN425" s="24"/>
      <c r="HYO425" s="24"/>
      <c r="HYP425" s="24"/>
      <c r="HYQ425" s="24"/>
      <c r="HYR425" s="24"/>
      <c r="HYS425" s="24"/>
      <c r="HYT425" s="24"/>
      <c r="HYU425" s="24"/>
      <c r="HYV425" s="24"/>
      <c r="HYW425" s="24"/>
      <c r="HYX425" s="24"/>
      <c r="HYY425" s="24"/>
      <c r="HYZ425" s="24"/>
      <c r="HZA425" s="24"/>
      <c r="HZB425" s="24"/>
      <c r="HZC425" s="24"/>
      <c r="HZD425" s="24"/>
      <c r="HZE425" s="24"/>
      <c r="HZF425" s="24"/>
      <c r="HZG425" s="24"/>
      <c r="HZH425" s="24"/>
      <c r="HZI425" s="24"/>
      <c r="HZJ425" s="24"/>
      <c r="HZK425" s="24"/>
      <c r="HZL425" s="24"/>
      <c r="HZM425" s="24"/>
      <c r="HZN425" s="24"/>
      <c r="HZO425" s="24"/>
      <c r="HZP425" s="24"/>
      <c r="HZQ425" s="24"/>
      <c r="HZR425" s="24"/>
      <c r="HZS425" s="24"/>
      <c r="HZT425" s="24"/>
      <c r="HZU425" s="24"/>
      <c r="HZV425" s="24"/>
      <c r="HZW425" s="24"/>
      <c r="HZX425" s="24"/>
      <c r="HZY425" s="24"/>
      <c r="HZZ425" s="24"/>
      <c r="IAA425" s="24"/>
      <c r="IAB425" s="24"/>
      <c r="IAC425" s="24"/>
      <c r="IAD425" s="24"/>
      <c r="IAE425" s="24"/>
      <c r="IAF425" s="24"/>
      <c r="IAG425" s="24"/>
      <c r="IAH425" s="24"/>
      <c r="IAI425" s="24"/>
      <c r="IAJ425" s="24"/>
      <c r="IAK425" s="24"/>
      <c r="IAL425" s="24"/>
      <c r="IAM425" s="24"/>
      <c r="IAN425" s="24"/>
      <c r="IAO425" s="24"/>
      <c r="IAP425" s="24"/>
      <c r="IAQ425" s="24"/>
      <c r="IAR425" s="24"/>
      <c r="IAS425" s="24"/>
      <c r="IAT425" s="24"/>
      <c r="IAU425" s="24"/>
      <c r="IAV425" s="24"/>
      <c r="IAW425" s="24"/>
      <c r="IAX425" s="24"/>
      <c r="IAY425" s="24"/>
      <c r="IAZ425" s="24"/>
      <c r="IBA425" s="24"/>
      <c r="IBB425" s="24"/>
      <c r="IBC425" s="24"/>
      <c r="IBD425" s="24"/>
      <c r="IBE425" s="24"/>
      <c r="IBF425" s="24"/>
      <c r="IBG425" s="24"/>
      <c r="IBH425" s="24"/>
      <c r="IBI425" s="24"/>
      <c r="IBJ425" s="24"/>
      <c r="IBK425" s="24"/>
      <c r="IBL425" s="24"/>
      <c r="IBM425" s="24"/>
      <c r="IBN425" s="24"/>
      <c r="IBO425" s="24"/>
      <c r="IBP425" s="24"/>
      <c r="IBQ425" s="24"/>
      <c r="IBR425" s="24"/>
      <c r="IBS425" s="24"/>
      <c r="IBT425" s="24"/>
      <c r="IBU425" s="24"/>
      <c r="IBV425" s="24"/>
      <c r="IBW425" s="24"/>
      <c r="IBX425" s="24"/>
      <c r="IBY425" s="24"/>
      <c r="IBZ425" s="24"/>
      <c r="ICA425" s="24"/>
      <c r="ICB425" s="24"/>
      <c r="ICC425" s="24"/>
      <c r="ICD425" s="24"/>
      <c r="ICE425" s="24"/>
      <c r="ICF425" s="24"/>
      <c r="ICG425" s="24"/>
      <c r="ICH425" s="24"/>
      <c r="ICI425" s="24"/>
      <c r="ICJ425" s="24"/>
      <c r="ICK425" s="24"/>
      <c r="ICL425" s="24"/>
      <c r="ICM425" s="24"/>
      <c r="ICN425" s="24"/>
      <c r="ICO425" s="24"/>
      <c r="ICP425" s="24"/>
      <c r="ICQ425" s="24"/>
      <c r="ICR425" s="24"/>
      <c r="ICS425" s="24"/>
      <c r="ICT425" s="24"/>
      <c r="ICU425" s="24"/>
      <c r="ICV425" s="24"/>
      <c r="ICW425" s="24"/>
      <c r="ICX425" s="24"/>
      <c r="ICY425" s="24"/>
      <c r="ICZ425" s="24"/>
      <c r="IDA425" s="24"/>
      <c r="IDB425" s="24"/>
      <c r="IDC425" s="24"/>
      <c r="IDD425" s="24"/>
      <c r="IDE425" s="24"/>
      <c r="IDF425" s="24"/>
      <c r="IDG425" s="24"/>
      <c r="IDH425" s="24"/>
      <c r="IDI425" s="24"/>
      <c r="IDJ425" s="24"/>
      <c r="IDK425" s="24"/>
      <c r="IDL425" s="24"/>
      <c r="IDM425" s="24"/>
      <c r="IDN425" s="24"/>
      <c r="IDO425" s="24"/>
      <c r="IDP425" s="24"/>
      <c r="IDQ425" s="24"/>
      <c r="IDR425" s="24"/>
      <c r="IDS425" s="24"/>
      <c r="IDT425" s="24"/>
      <c r="IDU425" s="24"/>
      <c r="IDV425" s="24"/>
      <c r="IDW425" s="24"/>
      <c r="IDX425" s="24"/>
      <c r="IDY425" s="24"/>
      <c r="IDZ425" s="24"/>
      <c r="IEA425" s="24"/>
      <c r="IEB425" s="24"/>
      <c r="IEC425" s="24"/>
      <c r="IED425" s="24"/>
      <c r="IEE425" s="24"/>
      <c r="IEF425" s="24"/>
      <c r="IEG425" s="24"/>
      <c r="IEH425" s="24"/>
      <c r="IEI425" s="24"/>
      <c r="IEJ425" s="24"/>
      <c r="IEK425" s="24"/>
      <c r="IEL425" s="24"/>
      <c r="IEM425" s="24"/>
      <c r="IEN425" s="24"/>
      <c r="IEO425" s="24"/>
      <c r="IEP425" s="24"/>
      <c r="IEQ425" s="24"/>
      <c r="IER425" s="24"/>
      <c r="IES425" s="24"/>
      <c r="IET425" s="24"/>
      <c r="IEU425" s="24"/>
      <c r="IEV425" s="24"/>
      <c r="IEW425" s="24"/>
      <c r="IEX425" s="24"/>
      <c r="IEY425" s="24"/>
      <c r="IEZ425" s="24"/>
      <c r="IFA425" s="24"/>
      <c r="IFB425" s="24"/>
      <c r="IFC425" s="24"/>
      <c r="IFD425" s="24"/>
      <c r="IFE425" s="24"/>
      <c r="IFF425" s="24"/>
      <c r="IFG425" s="24"/>
      <c r="IFH425" s="24"/>
      <c r="IFI425" s="24"/>
      <c r="IFJ425" s="24"/>
      <c r="IFK425" s="24"/>
      <c r="IFL425" s="24"/>
      <c r="IFM425" s="24"/>
      <c r="IFN425" s="24"/>
      <c r="IFO425" s="24"/>
      <c r="IFP425" s="24"/>
      <c r="IFQ425" s="24"/>
      <c r="IFR425" s="24"/>
      <c r="IFS425" s="24"/>
      <c r="IFT425" s="24"/>
      <c r="IFU425" s="24"/>
      <c r="IFV425" s="24"/>
      <c r="IFW425" s="24"/>
      <c r="IFX425" s="24"/>
      <c r="IFY425" s="24"/>
      <c r="IFZ425" s="24"/>
      <c r="IGA425" s="24"/>
      <c r="IGB425" s="24"/>
      <c r="IGC425" s="24"/>
      <c r="IGD425" s="24"/>
      <c r="IGE425" s="24"/>
      <c r="IGF425" s="24"/>
      <c r="IGG425" s="24"/>
      <c r="IGH425" s="24"/>
      <c r="IGI425" s="24"/>
      <c r="IGJ425" s="24"/>
      <c r="IGK425" s="24"/>
      <c r="IGL425" s="24"/>
      <c r="IGM425" s="24"/>
      <c r="IGN425" s="24"/>
      <c r="IGO425" s="24"/>
      <c r="IGP425" s="24"/>
      <c r="IGQ425" s="24"/>
      <c r="IGR425" s="24"/>
      <c r="IGS425" s="24"/>
      <c r="IGT425" s="24"/>
      <c r="IGU425" s="24"/>
      <c r="IGV425" s="24"/>
      <c r="IGW425" s="24"/>
      <c r="IGX425" s="24"/>
      <c r="IGY425" s="24"/>
      <c r="IGZ425" s="24"/>
      <c r="IHA425" s="24"/>
      <c r="IHB425" s="24"/>
      <c r="IHC425" s="24"/>
      <c r="IHD425" s="24"/>
      <c r="IHE425" s="24"/>
      <c r="IHF425" s="24"/>
      <c r="IHG425" s="24"/>
      <c r="IHH425" s="24"/>
      <c r="IHI425" s="24"/>
      <c r="IHJ425" s="24"/>
      <c r="IHK425" s="24"/>
      <c r="IHL425" s="24"/>
      <c r="IHM425" s="24"/>
      <c r="IHN425" s="24"/>
      <c r="IHO425" s="24"/>
      <c r="IHP425" s="24"/>
      <c r="IHQ425" s="24"/>
      <c r="IHR425" s="24"/>
      <c r="IHS425" s="24"/>
      <c r="IHT425" s="24"/>
      <c r="IHU425" s="24"/>
      <c r="IHV425" s="24"/>
      <c r="IHW425" s="24"/>
      <c r="IHX425" s="24"/>
      <c r="IHY425" s="24"/>
      <c r="IHZ425" s="24"/>
      <c r="IIA425" s="24"/>
      <c r="IIB425" s="24"/>
      <c r="IIC425" s="24"/>
      <c r="IID425" s="24"/>
      <c r="IIE425" s="24"/>
      <c r="IIF425" s="24"/>
      <c r="IIG425" s="24"/>
      <c r="IIH425" s="24"/>
      <c r="III425" s="24"/>
      <c r="IIJ425" s="24"/>
      <c r="IIK425" s="24"/>
      <c r="IIL425" s="24"/>
      <c r="IIM425" s="24"/>
      <c r="IIN425" s="24"/>
      <c r="IIO425" s="24"/>
      <c r="IIP425" s="24"/>
      <c r="IIQ425" s="24"/>
      <c r="IIR425" s="24"/>
      <c r="IIS425" s="24"/>
      <c r="IIT425" s="24"/>
      <c r="IIU425" s="24"/>
      <c r="IIV425" s="24"/>
      <c r="IIW425" s="24"/>
      <c r="IIX425" s="24"/>
      <c r="IIY425" s="24"/>
      <c r="IIZ425" s="24"/>
      <c r="IJA425" s="24"/>
      <c r="IJB425" s="24"/>
      <c r="IJC425" s="24"/>
      <c r="IJD425" s="24"/>
      <c r="IJE425" s="24"/>
      <c r="IJF425" s="24"/>
      <c r="IJG425" s="24"/>
      <c r="IJH425" s="24"/>
      <c r="IJI425" s="24"/>
      <c r="IJJ425" s="24"/>
      <c r="IJK425" s="24"/>
      <c r="IJL425" s="24"/>
      <c r="IJM425" s="24"/>
      <c r="IJN425" s="24"/>
      <c r="IJO425" s="24"/>
      <c r="IJP425" s="24"/>
      <c r="IJQ425" s="24"/>
      <c r="IJR425" s="24"/>
      <c r="IJS425" s="24"/>
      <c r="IJT425" s="24"/>
      <c r="IJU425" s="24"/>
      <c r="IJV425" s="24"/>
      <c r="IJW425" s="24"/>
      <c r="IJX425" s="24"/>
      <c r="IJY425" s="24"/>
      <c r="IJZ425" s="24"/>
      <c r="IKA425" s="24"/>
      <c r="IKB425" s="24"/>
      <c r="IKC425" s="24"/>
      <c r="IKD425" s="24"/>
      <c r="IKE425" s="24"/>
      <c r="IKF425" s="24"/>
      <c r="IKG425" s="24"/>
      <c r="IKH425" s="24"/>
      <c r="IKI425" s="24"/>
      <c r="IKJ425" s="24"/>
      <c r="IKK425" s="24"/>
      <c r="IKL425" s="24"/>
      <c r="IKM425" s="24"/>
      <c r="IKN425" s="24"/>
      <c r="IKO425" s="24"/>
      <c r="IKP425" s="24"/>
      <c r="IKQ425" s="24"/>
      <c r="IKR425" s="24"/>
      <c r="IKS425" s="24"/>
      <c r="IKT425" s="24"/>
      <c r="IKU425" s="24"/>
      <c r="IKV425" s="24"/>
      <c r="IKW425" s="24"/>
      <c r="IKX425" s="24"/>
      <c r="IKY425" s="24"/>
      <c r="IKZ425" s="24"/>
      <c r="ILA425" s="24"/>
      <c r="ILB425" s="24"/>
      <c r="ILC425" s="24"/>
      <c r="ILD425" s="24"/>
      <c r="ILE425" s="24"/>
      <c r="ILF425" s="24"/>
      <c r="ILG425" s="24"/>
      <c r="ILH425" s="24"/>
      <c r="ILI425" s="24"/>
      <c r="ILJ425" s="24"/>
      <c r="ILK425" s="24"/>
      <c r="ILL425" s="24"/>
      <c r="ILM425" s="24"/>
      <c r="ILN425" s="24"/>
      <c r="ILO425" s="24"/>
      <c r="ILP425" s="24"/>
      <c r="ILQ425" s="24"/>
      <c r="ILR425" s="24"/>
      <c r="ILS425" s="24"/>
      <c r="ILT425" s="24"/>
      <c r="ILU425" s="24"/>
      <c r="ILV425" s="24"/>
      <c r="ILW425" s="24"/>
      <c r="ILX425" s="24"/>
      <c r="ILY425" s="24"/>
      <c r="ILZ425" s="24"/>
      <c r="IMA425" s="24"/>
      <c r="IMB425" s="24"/>
      <c r="IMC425" s="24"/>
      <c r="IMD425" s="24"/>
      <c r="IME425" s="24"/>
      <c r="IMF425" s="24"/>
      <c r="IMG425" s="24"/>
      <c r="IMH425" s="24"/>
      <c r="IMI425" s="24"/>
      <c r="IMJ425" s="24"/>
      <c r="IMK425" s="24"/>
      <c r="IML425" s="24"/>
      <c r="IMM425" s="24"/>
      <c r="IMN425" s="24"/>
      <c r="IMO425" s="24"/>
      <c r="IMP425" s="24"/>
      <c r="IMQ425" s="24"/>
      <c r="IMR425" s="24"/>
      <c r="IMS425" s="24"/>
      <c r="IMT425" s="24"/>
      <c r="IMU425" s="24"/>
      <c r="IMV425" s="24"/>
      <c r="IMW425" s="24"/>
      <c r="IMX425" s="24"/>
      <c r="IMY425" s="24"/>
      <c r="IMZ425" s="24"/>
      <c r="INA425" s="24"/>
      <c r="INB425" s="24"/>
      <c r="INC425" s="24"/>
      <c r="IND425" s="24"/>
      <c r="INE425" s="24"/>
      <c r="INF425" s="24"/>
      <c r="ING425" s="24"/>
      <c r="INH425" s="24"/>
      <c r="INI425" s="24"/>
      <c r="INJ425" s="24"/>
      <c r="INK425" s="24"/>
      <c r="INL425" s="24"/>
      <c r="INM425" s="24"/>
      <c r="INN425" s="24"/>
      <c r="INO425" s="24"/>
      <c r="INP425" s="24"/>
      <c r="INQ425" s="24"/>
      <c r="INR425" s="24"/>
      <c r="INS425" s="24"/>
      <c r="INT425" s="24"/>
      <c r="INU425" s="24"/>
      <c r="INV425" s="24"/>
      <c r="INW425" s="24"/>
      <c r="INX425" s="24"/>
      <c r="INY425" s="24"/>
      <c r="INZ425" s="24"/>
      <c r="IOA425" s="24"/>
      <c r="IOB425" s="24"/>
      <c r="IOC425" s="24"/>
      <c r="IOD425" s="24"/>
      <c r="IOE425" s="24"/>
      <c r="IOF425" s="24"/>
      <c r="IOG425" s="24"/>
      <c r="IOH425" s="24"/>
      <c r="IOI425" s="24"/>
      <c r="IOJ425" s="24"/>
      <c r="IOK425" s="24"/>
      <c r="IOL425" s="24"/>
      <c r="IOM425" s="24"/>
      <c r="ION425" s="24"/>
      <c r="IOO425" s="24"/>
      <c r="IOP425" s="24"/>
      <c r="IOQ425" s="24"/>
      <c r="IOR425" s="24"/>
      <c r="IOS425" s="24"/>
      <c r="IOT425" s="24"/>
      <c r="IOU425" s="24"/>
      <c r="IOV425" s="24"/>
      <c r="IOW425" s="24"/>
      <c r="IOX425" s="24"/>
      <c r="IOY425" s="24"/>
      <c r="IOZ425" s="24"/>
      <c r="IPA425" s="24"/>
      <c r="IPB425" s="24"/>
      <c r="IPC425" s="24"/>
      <c r="IPD425" s="24"/>
      <c r="IPE425" s="24"/>
      <c r="IPF425" s="24"/>
      <c r="IPG425" s="24"/>
      <c r="IPH425" s="24"/>
      <c r="IPI425" s="24"/>
      <c r="IPJ425" s="24"/>
      <c r="IPK425" s="24"/>
      <c r="IPL425" s="24"/>
      <c r="IPM425" s="24"/>
      <c r="IPN425" s="24"/>
      <c r="IPO425" s="24"/>
      <c r="IPP425" s="24"/>
      <c r="IPQ425" s="24"/>
      <c r="IPR425" s="24"/>
      <c r="IPS425" s="24"/>
      <c r="IPT425" s="24"/>
      <c r="IPU425" s="24"/>
      <c r="IPV425" s="24"/>
      <c r="IPW425" s="24"/>
      <c r="IPX425" s="24"/>
      <c r="IPY425" s="24"/>
      <c r="IPZ425" s="24"/>
      <c r="IQA425" s="24"/>
      <c r="IQB425" s="24"/>
      <c r="IQC425" s="24"/>
      <c r="IQD425" s="24"/>
      <c r="IQE425" s="24"/>
      <c r="IQF425" s="24"/>
      <c r="IQG425" s="24"/>
      <c r="IQH425" s="24"/>
      <c r="IQI425" s="24"/>
      <c r="IQJ425" s="24"/>
      <c r="IQK425" s="24"/>
      <c r="IQL425" s="24"/>
      <c r="IQM425" s="24"/>
      <c r="IQN425" s="24"/>
      <c r="IQO425" s="24"/>
      <c r="IQP425" s="24"/>
      <c r="IQQ425" s="24"/>
      <c r="IQR425" s="24"/>
      <c r="IQS425" s="24"/>
      <c r="IQT425" s="24"/>
      <c r="IQU425" s="24"/>
      <c r="IQV425" s="24"/>
      <c r="IQW425" s="24"/>
      <c r="IQX425" s="24"/>
      <c r="IQY425" s="24"/>
      <c r="IQZ425" s="24"/>
      <c r="IRA425" s="24"/>
      <c r="IRB425" s="24"/>
      <c r="IRC425" s="24"/>
      <c r="IRD425" s="24"/>
      <c r="IRE425" s="24"/>
      <c r="IRF425" s="24"/>
      <c r="IRG425" s="24"/>
      <c r="IRH425" s="24"/>
      <c r="IRI425" s="24"/>
      <c r="IRJ425" s="24"/>
      <c r="IRK425" s="24"/>
      <c r="IRL425" s="24"/>
      <c r="IRM425" s="24"/>
      <c r="IRN425" s="24"/>
      <c r="IRO425" s="24"/>
      <c r="IRP425" s="24"/>
      <c r="IRQ425" s="24"/>
      <c r="IRR425" s="24"/>
      <c r="IRS425" s="24"/>
      <c r="IRT425" s="24"/>
      <c r="IRU425" s="24"/>
      <c r="IRV425" s="24"/>
      <c r="IRW425" s="24"/>
      <c r="IRX425" s="24"/>
      <c r="IRY425" s="24"/>
      <c r="IRZ425" s="24"/>
      <c r="ISA425" s="24"/>
      <c r="ISB425" s="24"/>
      <c r="ISC425" s="24"/>
      <c r="ISD425" s="24"/>
      <c r="ISE425" s="24"/>
      <c r="ISF425" s="24"/>
      <c r="ISG425" s="24"/>
      <c r="ISH425" s="24"/>
      <c r="ISI425" s="24"/>
      <c r="ISJ425" s="24"/>
      <c r="ISK425" s="24"/>
      <c r="ISL425" s="24"/>
      <c r="ISM425" s="24"/>
      <c r="ISN425" s="24"/>
      <c r="ISO425" s="24"/>
      <c r="ISP425" s="24"/>
      <c r="ISQ425" s="24"/>
      <c r="ISR425" s="24"/>
      <c r="ISS425" s="24"/>
      <c r="IST425" s="24"/>
      <c r="ISU425" s="24"/>
      <c r="ISV425" s="24"/>
      <c r="ISW425" s="24"/>
      <c r="ISX425" s="24"/>
      <c r="ISY425" s="24"/>
      <c r="ISZ425" s="24"/>
      <c r="ITA425" s="24"/>
      <c r="ITB425" s="24"/>
      <c r="ITC425" s="24"/>
      <c r="ITD425" s="24"/>
      <c r="ITE425" s="24"/>
      <c r="ITF425" s="24"/>
      <c r="ITG425" s="24"/>
      <c r="ITH425" s="24"/>
      <c r="ITI425" s="24"/>
      <c r="ITJ425" s="24"/>
      <c r="ITK425" s="24"/>
      <c r="ITL425" s="24"/>
      <c r="ITM425" s="24"/>
      <c r="ITN425" s="24"/>
      <c r="ITO425" s="24"/>
      <c r="ITP425" s="24"/>
      <c r="ITQ425" s="24"/>
      <c r="ITR425" s="24"/>
      <c r="ITS425" s="24"/>
      <c r="ITT425" s="24"/>
      <c r="ITU425" s="24"/>
      <c r="ITV425" s="24"/>
      <c r="ITW425" s="24"/>
      <c r="ITX425" s="24"/>
      <c r="ITY425" s="24"/>
      <c r="ITZ425" s="24"/>
      <c r="IUA425" s="24"/>
      <c r="IUB425" s="24"/>
      <c r="IUC425" s="24"/>
      <c r="IUD425" s="24"/>
      <c r="IUE425" s="24"/>
      <c r="IUF425" s="24"/>
      <c r="IUG425" s="24"/>
      <c r="IUH425" s="24"/>
      <c r="IUI425" s="24"/>
      <c r="IUJ425" s="24"/>
      <c r="IUK425" s="24"/>
      <c r="IUL425" s="24"/>
      <c r="IUM425" s="24"/>
      <c r="IUN425" s="24"/>
      <c r="IUO425" s="24"/>
      <c r="IUP425" s="24"/>
      <c r="IUQ425" s="24"/>
      <c r="IUR425" s="24"/>
      <c r="IUS425" s="24"/>
      <c r="IUT425" s="24"/>
      <c r="IUU425" s="24"/>
      <c r="IUV425" s="24"/>
      <c r="IUW425" s="24"/>
      <c r="IUX425" s="24"/>
      <c r="IUY425" s="24"/>
      <c r="IUZ425" s="24"/>
      <c r="IVA425" s="24"/>
      <c r="IVB425" s="24"/>
      <c r="IVC425" s="24"/>
      <c r="IVD425" s="24"/>
      <c r="IVE425" s="24"/>
      <c r="IVF425" s="24"/>
      <c r="IVG425" s="24"/>
      <c r="IVH425" s="24"/>
      <c r="IVI425" s="24"/>
      <c r="IVJ425" s="24"/>
      <c r="IVK425" s="24"/>
      <c r="IVL425" s="24"/>
      <c r="IVM425" s="24"/>
      <c r="IVN425" s="24"/>
      <c r="IVO425" s="24"/>
      <c r="IVP425" s="24"/>
      <c r="IVQ425" s="24"/>
      <c r="IVR425" s="24"/>
      <c r="IVS425" s="24"/>
      <c r="IVT425" s="24"/>
      <c r="IVU425" s="24"/>
      <c r="IVV425" s="24"/>
      <c r="IVW425" s="24"/>
      <c r="IVX425" s="24"/>
      <c r="IVY425" s="24"/>
      <c r="IVZ425" s="24"/>
      <c r="IWA425" s="24"/>
      <c r="IWB425" s="24"/>
      <c r="IWC425" s="24"/>
      <c r="IWD425" s="24"/>
      <c r="IWE425" s="24"/>
      <c r="IWF425" s="24"/>
      <c r="IWG425" s="24"/>
      <c r="IWH425" s="24"/>
      <c r="IWI425" s="24"/>
      <c r="IWJ425" s="24"/>
      <c r="IWK425" s="24"/>
      <c r="IWL425" s="24"/>
      <c r="IWM425" s="24"/>
      <c r="IWN425" s="24"/>
      <c r="IWO425" s="24"/>
      <c r="IWP425" s="24"/>
      <c r="IWQ425" s="24"/>
      <c r="IWR425" s="24"/>
      <c r="IWS425" s="24"/>
      <c r="IWT425" s="24"/>
      <c r="IWU425" s="24"/>
      <c r="IWV425" s="24"/>
      <c r="IWW425" s="24"/>
      <c r="IWX425" s="24"/>
      <c r="IWY425" s="24"/>
      <c r="IWZ425" s="24"/>
      <c r="IXA425" s="24"/>
      <c r="IXB425" s="24"/>
      <c r="IXC425" s="24"/>
      <c r="IXD425" s="24"/>
      <c r="IXE425" s="24"/>
      <c r="IXF425" s="24"/>
      <c r="IXG425" s="24"/>
      <c r="IXH425" s="24"/>
      <c r="IXI425" s="24"/>
      <c r="IXJ425" s="24"/>
      <c r="IXK425" s="24"/>
      <c r="IXL425" s="24"/>
      <c r="IXM425" s="24"/>
      <c r="IXN425" s="24"/>
      <c r="IXO425" s="24"/>
      <c r="IXP425" s="24"/>
      <c r="IXQ425" s="24"/>
      <c r="IXR425" s="24"/>
      <c r="IXS425" s="24"/>
      <c r="IXT425" s="24"/>
      <c r="IXU425" s="24"/>
      <c r="IXV425" s="24"/>
      <c r="IXW425" s="24"/>
      <c r="IXX425" s="24"/>
      <c r="IXY425" s="24"/>
      <c r="IXZ425" s="24"/>
      <c r="IYA425" s="24"/>
      <c r="IYB425" s="24"/>
      <c r="IYC425" s="24"/>
      <c r="IYD425" s="24"/>
      <c r="IYE425" s="24"/>
      <c r="IYF425" s="24"/>
      <c r="IYG425" s="24"/>
      <c r="IYH425" s="24"/>
      <c r="IYI425" s="24"/>
      <c r="IYJ425" s="24"/>
      <c r="IYK425" s="24"/>
      <c r="IYL425" s="24"/>
      <c r="IYM425" s="24"/>
      <c r="IYN425" s="24"/>
      <c r="IYO425" s="24"/>
      <c r="IYP425" s="24"/>
      <c r="IYQ425" s="24"/>
      <c r="IYR425" s="24"/>
      <c r="IYS425" s="24"/>
      <c r="IYT425" s="24"/>
      <c r="IYU425" s="24"/>
      <c r="IYV425" s="24"/>
      <c r="IYW425" s="24"/>
      <c r="IYX425" s="24"/>
      <c r="IYY425" s="24"/>
      <c r="IYZ425" s="24"/>
      <c r="IZA425" s="24"/>
      <c r="IZB425" s="24"/>
      <c r="IZC425" s="24"/>
      <c r="IZD425" s="24"/>
      <c r="IZE425" s="24"/>
      <c r="IZF425" s="24"/>
      <c r="IZG425" s="24"/>
      <c r="IZH425" s="24"/>
      <c r="IZI425" s="24"/>
      <c r="IZJ425" s="24"/>
      <c r="IZK425" s="24"/>
      <c r="IZL425" s="24"/>
      <c r="IZM425" s="24"/>
      <c r="IZN425" s="24"/>
      <c r="IZO425" s="24"/>
      <c r="IZP425" s="24"/>
      <c r="IZQ425" s="24"/>
      <c r="IZR425" s="24"/>
      <c r="IZS425" s="24"/>
      <c r="IZT425" s="24"/>
      <c r="IZU425" s="24"/>
      <c r="IZV425" s="24"/>
      <c r="IZW425" s="24"/>
      <c r="IZX425" s="24"/>
      <c r="IZY425" s="24"/>
      <c r="IZZ425" s="24"/>
      <c r="JAA425" s="24"/>
      <c r="JAB425" s="24"/>
      <c r="JAC425" s="24"/>
      <c r="JAD425" s="24"/>
      <c r="JAE425" s="24"/>
      <c r="JAF425" s="24"/>
      <c r="JAG425" s="24"/>
      <c r="JAH425" s="24"/>
      <c r="JAI425" s="24"/>
      <c r="JAJ425" s="24"/>
      <c r="JAK425" s="24"/>
      <c r="JAL425" s="24"/>
      <c r="JAM425" s="24"/>
      <c r="JAN425" s="24"/>
      <c r="JAO425" s="24"/>
      <c r="JAP425" s="24"/>
      <c r="JAQ425" s="24"/>
      <c r="JAR425" s="24"/>
      <c r="JAS425" s="24"/>
      <c r="JAT425" s="24"/>
      <c r="JAU425" s="24"/>
      <c r="JAV425" s="24"/>
      <c r="JAW425" s="24"/>
      <c r="JAX425" s="24"/>
      <c r="JAY425" s="24"/>
      <c r="JAZ425" s="24"/>
      <c r="JBA425" s="24"/>
      <c r="JBB425" s="24"/>
      <c r="JBC425" s="24"/>
      <c r="JBD425" s="24"/>
      <c r="JBE425" s="24"/>
      <c r="JBF425" s="24"/>
      <c r="JBG425" s="24"/>
      <c r="JBH425" s="24"/>
      <c r="JBI425" s="24"/>
      <c r="JBJ425" s="24"/>
      <c r="JBK425" s="24"/>
      <c r="JBL425" s="24"/>
      <c r="JBM425" s="24"/>
      <c r="JBN425" s="24"/>
      <c r="JBO425" s="24"/>
      <c r="JBP425" s="24"/>
      <c r="JBQ425" s="24"/>
      <c r="JBR425" s="24"/>
      <c r="JBS425" s="24"/>
      <c r="JBT425" s="24"/>
      <c r="JBU425" s="24"/>
      <c r="JBV425" s="24"/>
      <c r="JBW425" s="24"/>
      <c r="JBX425" s="24"/>
      <c r="JBY425" s="24"/>
      <c r="JBZ425" s="24"/>
      <c r="JCA425" s="24"/>
      <c r="JCB425" s="24"/>
      <c r="JCC425" s="24"/>
      <c r="JCD425" s="24"/>
      <c r="JCE425" s="24"/>
      <c r="JCF425" s="24"/>
      <c r="JCG425" s="24"/>
      <c r="JCH425" s="24"/>
      <c r="JCI425" s="24"/>
      <c r="JCJ425" s="24"/>
      <c r="JCK425" s="24"/>
      <c r="JCL425" s="24"/>
      <c r="JCM425" s="24"/>
      <c r="JCN425" s="24"/>
      <c r="JCO425" s="24"/>
      <c r="JCP425" s="24"/>
      <c r="JCQ425" s="24"/>
      <c r="JCR425" s="24"/>
      <c r="JCS425" s="24"/>
      <c r="JCT425" s="24"/>
      <c r="JCU425" s="24"/>
      <c r="JCV425" s="24"/>
      <c r="JCW425" s="24"/>
      <c r="JCX425" s="24"/>
      <c r="JCY425" s="24"/>
      <c r="JCZ425" s="24"/>
      <c r="JDA425" s="24"/>
      <c r="JDB425" s="24"/>
      <c r="JDC425" s="24"/>
      <c r="JDD425" s="24"/>
      <c r="JDE425" s="24"/>
      <c r="JDF425" s="24"/>
      <c r="JDG425" s="24"/>
      <c r="JDH425" s="24"/>
      <c r="JDI425" s="24"/>
      <c r="JDJ425" s="24"/>
      <c r="JDK425" s="24"/>
      <c r="JDL425" s="24"/>
      <c r="JDM425" s="24"/>
      <c r="JDN425" s="24"/>
      <c r="JDO425" s="24"/>
      <c r="JDP425" s="24"/>
      <c r="JDQ425" s="24"/>
      <c r="JDR425" s="24"/>
      <c r="JDS425" s="24"/>
      <c r="JDT425" s="24"/>
      <c r="JDU425" s="24"/>
      <c r="JDV425" s="24"/>
      <c r="JDW425" s="24"/>
      <c r="JDX425" s="24"/>
      <c r="JDY425" s="24"/>
      <c r="JDZ425" s="24"/>
      <c r="JEA425" s="24"/>
      <c r="JEB425" s="24"/>
      <c r="JEC425" s="24"/>
      <c r="JED425" s="24"/>
      <c r="JEE425" s="24"/>
      <c r="JEF425" s="24"/>
      <c r="JEG425" s="24"/>
      <c r="JEH425" s="24"/>
      <c r="JEI425" s="24"/>
      <c r="JEJ425" s="24"/>
      <c r="JEK425" s="24"/>
      <c r="JEL425" s="24"/>
      <c r="JEM425" s="24"/>
      <c r="JEN425" s="24"/>
      <c r="JEO425" s="24"/>
      <c r="JEP425" s="24"/>
      <c r="JEQ425" s="24"/>
      <c r="JER425" s="24"/>
      <c r="JES425" s="24"/>
      <c r="JET425" s="24"/>
      <c r="JEU425" s="24"/>
      <c r="JEV425" s="24"/>
      <c r="JEW425" s="24"/>
      <c r="JEX425" s="24"/>
      <c r="JEY425" s="24"/>
      <c r="JEZ425" s="24"/>
      <c r="JFA425" s="24"/>
      <c r="JFB425" s="24"/>
      <c r="JFC425" s="24"/>
      <c r="JFD425" s="24"/>
      <c r="JFE425" s="24"/>
      <c r="JFF425" s="24"/>
      <c r="JFG425" s="24"/>
      <c r="JFH425" s="24"/>
      <c r="JFI425" s="24"/>
      <c r="JFJ425" s="24"/>
      <c r="JFK425" s="24"/>
      <c r="JFL425" s="24"/>
      <c r="JFM425" s="24"/>
      <c r="JFN425" s="24"/>
      <c r="JFO425" s="24"/>
      <c r="JFP425" s="24"/>
      <c r="JFQ425" s="24"/>
      <c r="JFR425" s="24"/>
      <c r="JFS425" s="24"/>
      <c r="JFT425" s="24"/>
      <c r="JFU425" s="24"/>
      <c r="JFV425" s="24"/>
      <c r="JFW425" s="24"/>
      <c r="JFX425" s="24"/>
      <c r="JFY425" s="24"/>
      <c r="JFZ425" s="24"/>
      <c r="JGA425" s="24"/>
      <c r="JGB425" s="24"/>
      <c r="JGC425" s="24"/>
      <c r="JGD425" s="24"/>
      <c r="JGE425" s="24"/>
      <c r="JGF425" s="24"/>
      <c r="JGG425" s="24"/>
      <c r="JGH425" s="24"/>
      <c r="JGI425" s="24"/>
      <c r="JGJ425" s="24"/>
      <c r="JGK425" s="24"/>
      <c r="JGL425" s="24"/>
      <c r="JGM425" s="24"/>
      <c r="JGN425" s="24"/>
      <c r="JGO425" s="24"/>
      <c r="JGP425" s="24"/>
      <c r="JGQ425" s="24"/>
      <c r="JGR425" s="24"/>
      <c r="JGS425" s="24"/>
      <c r="JGT425" s="24"/>
      <c r="JGU425" s="24"/>
      <c r="JGV425" s="24"/>
      <c r="JGW425" s="24"/>
      <c r="JGX425" s="24"/>
      <c r="JGY425" s="24"/>
      <c r="JGZ425" s="24"/>
      <c r="JHA425" s="24"/>
      <c r="JHB425" s="24"/>
      <c r="JHC425" s="24"/>
      <c r="JHD425" s="24"/>
      <c r="JHE425" s="24"/>
      <c r="JHF425" s="24"/>
      <c r="JHG425" s="24"/>
      <c r="JHH425" s="24"/>
      <c r="JHI425" s="24"/>
      <c r="JHJ425" s="24"/>
      <c r="JHK425" s="24"/>
      <c r="JHL425" s="24"/>
      <c r="JHM425" s="24"/>
      <c r="JHN425" s="24"/>
      <c r="JHO425" s="24"/>
      <c r="JHP425" s="24"/>
      <c r="JHQ425" s="24"/>
      <c r="JHR425" s="24"/>
      <c r="JHS425" s="24"/>
      <c r="JHT425" s="24"/>
      <c r="JHU425" s="24"/>
      <c r="JHV425" s="24"/>
      <c r="JHW425" s="24"/>
      <c r="JHX425" s="24"/>
      <c r="JHY425" s="24"/>
      <c r="JHZ425" s="24"/>
      <c r="JIA425" s="24"/>
      <c r="JIB425" s="24"/>
      <c r="JIC425" s="24"/>
      <c r="JID425" s="24"/>
      <c r="JIE425" s="24"/>
      <c r="JIF425" s="24"/>
      <c r="JIG425" s="24"/>
      <c r="JIH425" s="24"/>
      <c r="JII425" s="24"/>
      <c r="JIJ425" s="24"/>
      <c r="JIK425" s="24"/>
      <c r="JIL425" s="24"/>
      <c r="JIM425" s="24"/>
      <c r="JIN425" s="24"/>
      <c r="JIO425" s="24"/>
      <c r="JIP425" s="24"/>
      <c r="JIQ425" s="24"/>
      <c r="JIR425" s="24"/>
      <c r="JIS425" s="24"/>
      <c r="JIT425" s="24"/>
      <c r="JIU425" s="24"/>
      <c r="JIV425" s="24"/>
      <c r="JIW425" s="24"/>
      <c r="JIX425" s="24"/>
      <c r="JIY425" s="24"/>
      <c r="JIZ425" s="24"/>
      <c r="JJA425" s="24"/>
      <c r="JJB425" s="24"/>
      <c r="JJC425" s="24"/>
      <c r="JJD425" s="24"/>
      <c r="JJE425" s="24"/>
      <c r="JJF425" s="24"/>
      <c r="JJG425" s="24"/>
      <c r="JJH425" s="24"/>
      <c r="JJI425" s="24"/>
      <c r="JJJ425" s="24"/>
      <c r="JJK425" s="24"/>
      <c r="JJL425" s="24"/>
      <c r="JJM425" s="24"/>
      <c r="JJN425" s="24"/>
      <c r="JJO425" s="24"/>
      <c r="JJP425" s="24"/>
      <c r="JJQ425" s="24"/>
      <c r="JJR425" s="24"/>
      <c r="JJS425" s="24"/>
      <c r="JJT425" s="24"/>
      <c r="JJU425" s="24"/>
      <c r="JJV425" s="24"/>
      <c r="JJW425" s="24"/>
      <c r="JJX425" s="24"/>
      <c r="JJY425" s="24"/>
      <c r="JJZ425" s="24"/>
      <c r="JKA425" s="24"/>
      <c r="JKB425" s="24"/>
      <c r="JKC425" s="24"/>
      <c r="JKD425" s="24"/>
      <c r="JKE425" s="24"/>
      <c r="JKF425" s="24"/>
      <c r="JKG425" s="24"/>
      <c r="JKH425" s="24"/>
      <c r="JKI425" s="24"/>
      <c r="JKJ425" s="24"/>
      <c r="JKK425" s="24"/>
      <c r="JKL425" s="24"/>
      <c r="JKM425" s="24"/>
      <c r="JKN425" s="24"/>
      <c r="JKO425" s="24"/>
      <c r="JKP425" s="24"/>
      <c r="JKQ425" s="24"/>
      <c r="JKR425" s="24"/>
      <c r="JKS425" s="24"/>
      <c r="JKT425" s="24"/>
      <c r="JKU425" s="24"/>
      <c r="JKV425" s="24"/>
      <c r="JKW425" s="24"/>
      <c r="JKX425" s="24"/>
      <c r="JKY425" s="24"/>
      <c r="JKZ425" s="24"/>
      <c r="JLA425" s="24"/>
      <c r="JLB425" s="24"/>
      <c r="JLC425" s="24"/>
      <c r="JLD425" s="24"/>
      <c r="JLE425" s="24"/>
      <c r="JLF425" s="24"/>
      <c r="JLG425" s="24"/>
      <c r="JLH425" s="24"/>
      <c r="JLI425" s="24"/>
      <c r="JLJ425" s="24"/>
      <c r="JLK425" s="24"/>
      <c r="JLL425" s="24"/>
      <c r="JLM425" s="24"/>
      <c r="JLN425" s="24"/>
      <c r="JLO425" s="24"/>
      <c r="JLP425" s="24"/>
      <c r="JLQ425" s="24"/>
      <c r="JLR425" s="24"/>
      <c r="JLS425" s="24"/>
      <c r="JLT425" s="24"/>
      <c r="JLU425" s="24"/>
      <c r="JLV425" s="24"/>
      <c r="JLW425" s="24"/>
      <c r="JLX425" s="24"/>
      <c r="JLY425" s="24"/>
      <c r="JLZ425" s="24"/>
      <c r="JMA425" s="24"/>
      <c r="JMB425" s="24"/>
      <c r="JMC425" s="24"/>
      <c r="JMD425" s="24"/>
      <c r="JME425" s="24"/>
      <c r="JMF425" s="24"/>
      <c r="JMG425" s="24"/>
      <c r="JMH425" s="24"/>
      <c r="JMI425" s="24"/>
      <c r="JMJ425" s="24"/>
      <c r="JMK425" s="24"/>
      <c r="JML425" s="24"/>
      <c r="JMM425" s="24"/>
      <c r="JMN425" s="24"/>
      <c r="JMO425" s="24"/>
      <c r="JMP425" s="24"/>
      <c r="JMQ425" s="24"/>
      <c r="JMR425" s="24"/>
      <c r="JMS425" s="24"/>
      <c r="JMT425" s="24"/>
      <c r="JMU425" s="24"/>
      <c r="JMV425" s="24"/>
      <c r="JMW425" s="24"/>
      <c r="JMX425" s="24"/>
      <c r="JMY425" s="24"/>
      <c r="JMZ425" s="24"/>
      <c r="JNA425" s="24"/>
      <c r="JNB425" s="24"/>
      <c r="JNC425" s="24"/>
      <c r="JND425" s="24"/>
      <c r="JNE425" s="24"/>
      <c r="JNF425" s="24"/>
      <c r="JNG425" s="24"/>
      <c r="JNH425" s="24"/>
      <c r="JNI425" s="24"/>
      <c r="JNJ425" s="24"/>
      <c r="JNK425" s="24"/>
      <c r="JNL425" s="24"/>
      <c r="JNM425" s="24"/>
      <c r="JNN425" s="24"/>
      <c r="JNO425" s="24"/>
      <c r="JNP425" s="24"/>
      <c r="JNQ425" s="24"/>
      <c r="JNR425" s="24"/>
      <c r="JNS425" s="24"/>
      <c r="JNT425" s="24"/>
      <c r="JNU425" s="24"/>
      <c r="JNV425" s="24"/>
      <c r="JNW425" s="24"/>
      <c r="JNX425" s="24"/>
      <c r="JNY425" s="24"/>
      <c r="JNZ425" s="24"/>
      <c r="JOA425" s="24"/>
      <c r="JOB425" s="24"/>
      <c r="JOC425" s="24"/>
      <c r="JOD425" s="24"/>
      <c r="JOE425" s="24"/>
      <c r="JOF425" s="24"/>
      <c r="JOG425" s="24"/>
      <c r="JOH425" s="24"/>
      <c r="JOI425" s="24"/>
      <c r="JOJ425" s="24"/>
      <c r="JOK425" s="24"/>
      <c r="JOL425" s="24"/>
      <c r="JOM425" s="24"/>
      <c r="JON425" s="24"/>
      <c r="JOO425" s="24"/>
      <c r="JOP425" s="24"/>
      <c r="JOQ425" s="24"/>
      <c r="JOR425" s="24"/>
      <c r="JOS425" s="24"/>
      <c r="JOT425" s="24"/>
      <c r="JOU425" s="24"/>
      <c r="JOV425" s="24"/>
      <c r="JOW425" s="24"/>
      <c r="JOX425" s="24"/>
      <c r="JOY425" s="24"/>
      <c r="JOZ425" s="24"/>
      <c r="JPA425" s="24"/>
      <c r="JPB425" s="24"/>
      <c r="JPC425" s="24"/>
      <c r="JPD425" s="24"/>
      <c r="JPE425" s="24"/>
      <c r="JPF425" s="24"/>
      <c r="JPG425" s="24"/>
      <c r="JPH425" s="24"/>
      <c r="JPI425" s="24"/>
      <c r="JPJ425" s="24"/>
      <c r="JPK425" s="24"/>
      <c r="JPL425" s="24"/>
      <c r="JPM425" s="24"/>
      <c r="JPN425" s="24"/>
      <c r="JPO425" s="24"/>
      <c r="JPP425" s="24"/>
      <c r="JPQ425" s="24"/>
      <c r="JPR425" s="24"/>
      <c r="JPS425" s="24"/>
      <c r="JPT425" s="24"/>
      <c r="JPU425" s="24"/>
      <c r="JPV425" s="24"/>
      <c r="JPW425" s="24"/>
      <c r="JPX425" s="24"/>
      <c r="JPY425" s="24"/>
      <c r="JPZ425" s="24"/>
      <c r="JQA425" s="24"/>
      <c r="JQB425" s="24"/>
      <c r="JQC425" s="24"/>
      <c r="JQD425" s="24"/>
      <c r="JQE425" s="24"/>
      <c r="JQF425" s="24"/>
      <c r="JQG425" s="24"/>
      <c r="JQH425" s="24"/>
      <c r="JQI425" s="24"/>
      <c r="JQJ425" s="24"/>
      <c r="JQK425" s="24"/>
      <c r="JQL425" s="24"/>
      <c r="JQM425" s="24"/>
      <c r="JQN425" s="24"/>
      <c r="JQO425" s="24"/>
      <c r="JQP425" s="24"/>
      <c r="JQQ425" s="24"/>
      <c r="JQR425" s="24"/>
      <c r="JQS425" s="24"/>
      <c r="JQT425" s="24"/>
      <c r="JQU425" s="24"/>
      <c r="JQV425" s="24"/>
      <c r="JQW425" s="24"/>
      <c r="JQX425" s="24"/>
      <c r="JQY425" s="24"/>
      <c r="JQZ425" s="24"/>
      <c r="JRA425" s="24"/>
      <c r="JRB425" s="24"/>
      <c r="JRC425" s="24"/>
      <c r="JRD425" s="24"/>
      <c r="JRE425" s="24"/>
      <c r="JRF425" s="24"/>
      <c r="JRG425" s="24"/>
      <c r="JRH425" s="24"/>
      <c r="JRI425" s="24"/>
      <c r="JRJ425" s="24"/>
      <c r="JRK425" s="24"/>
      <c r="JRL425" s="24"/>
      <c r="JRM425" s="24"/>
      <c r="JRN425" s="24"/>
      <c r="JRO425" s="24"/>
      <c r="JRP425" s="24"/>
      <c r="JRQ425" s="24"/>
      <c r="JRR425" s="24"/>
      <c r="JRS425" s="24"/>
      <c r="JRT425" s="24"/>
      <c r="JRU425" s="24"/>
      <c r="JRV425" s="24"/>
      <c r="JRW425" s="24"/>
      <c r="JRX425" s="24"/>
      <c r="JRY425" s="24"/>
      <c r="JRZ425" s="24"/>
      <c r="JSA425" s="24"/>
      <c r="JSB425" s="24"/>
      <c r="JSC425" s="24"/>
      <c r="JSD425" s="24"/>
      <c r="JSE425" s="24"/>
      <c r="JSF425" s="24"/>
      <c r="JSG425" s="24"/>
      <c r="JSH425" s="24"/>
      <c r="JSI425" s="24"/>
      <c r="JSJ425" s="24"/>
      <c r="JSK425" s="24"/>
      <c r="JSL425" s="24"/>
      <c r="JSM425" s="24"/>
      <c r="JSN425" s="24"/>
      <c r="JSO425" s="24"/>
      <c r="JSP425" s="24"/>
      <c r="JSQ425" s="24"/>
      <c r="JSR425" s="24"/>
      <c r="JSS425" s="24"/>
      <c r="JST425" s="24"/>
      <c r="JSU425" s="24"/>
      <c r="JSV425" s="24"/>
      <c r="JSW425" s="24"/>
      <c r="JSX425" s="24"/>
      <c r="JSY425" s="24"/>
      <c r="JSZ425" s="24"/>
      <c r="JTA425" s="24"/>
      <c r="JTB425" s="24"/>
      <c r="JTC425" s="24"/>
      <c r="JTD425" s="24"/>
      <c r="JTE425" s="24"/>
      <c r="JTF425" s="24"/>
      <c r="JTG425" s="24"/>
      <c r="JTH425" s="24"/>
      <c r="JTI425" s="24"/>
      <c r="JTJ425" s="24"/>
      <c r="JTK425" s="24"/>
      <c r="JTL425" s="24"/>
      <c r="JTM425" s="24"/>
      <c r="JTN425" s="24"/>
      <c r="JTO425" s="24"/>
      <c r="JTP425" s="24"/>
      <c r="JTQ425" s="24"/>
      <c r="JTR425" s="24"/>
      <c r="JTS425" s="24"/>
      <c r="JTT425" s="24"/>
      <c r="JTU425" s="24"/>
      <c r="JTV425" s="24"/>
      <c r="JTW425" s="24"/>
      <c r="JTX425" s="24"/>
      <c r="JTY425" s="24"/>
      <c r="JTZ425" s="24"/>
      <c r="JUA425" s="24"/>
      <c r="JUB425" s="24"/>
      <c r="JUC425" s="24"/>
      <c r="JUD425" s="24"/>
      <c r="JUE425" s="24"/>
      <c r="JUF425" s="24"/>
      <c r="JUG425" s="24"/>
      <c r="JUH425" s="24"/>
      <c r="JUI425" s="24"/>
      <c r="JUJ425" s="24"/>
      <c r="JUK425" s="24"/>
      <c r="JUL425" s="24"/>
      <c r="JUM425" s="24"/>
      <c r="JUN425" s="24"/>
      <c r="JUO425" s="24"/>
      <c r="JUP425" s="24"/>
      <c r="JUQ425" s="24"/>
      <c r="JUR425" s="24"/>
      <c r="JUS425" s="24"/>
      <c r="JUT425" s="24"/>
      <c r="JUU425" s="24"/>
      <c r="JUV425" s="24"/>
      <c r="JUW425" s="24"/>
      <c r="JUX425" s="24"/>
      <c r="JUY425" s="24"/>
      <c r="JUZ425" s="24"/>
      <c r="JVA425" s="24"/>
      <c r="JVB425" s="24"/>
      <c r="JVC425" s="24"/>
      <c r="JVD425" s="24"/>
      <c r="JVE425" s="24"/>
      <c r="JVF425" s="24"/>
      <c r="JVG425" s="24"/>
      <c r="JVH425" s="24"/>
      <c r="JVI425" s="24"/>
      <c r="JVJ425" s="24"/>
      <c r="JVK425" s="24"/>
      <c r="JVL425" s="24"/>
      <c r="JVM425" s="24"/>
      <c r="JVN425" s="24"/>
      <c r="JVO425" s="24"/>
      <c r="JVP425" s="24"/>
      <c r="JVQ425" s="24"/>
      <c r="JVR425" s="24"/>
      <c r="JVS425" s="24"/>
      <c r="JVT425" s="24"/>
      <c r="JVU425" s="24"/>
      <c r="JVV425" s="24"/>
      <c r="JVW425" s="24"/>
      <c r="JVX425" s="24"/>
      <c r="JVY425" s="24"/>
      <c r="JVZ425" s="24"/>
      <c r="JWA425" s="24"/>
      <c r="JWB425" s="24"/>
      <c r="JWC425" s="24"/>
      <c r="JWD425" s="24"/>
      <c r="JWE425" s="24"/>
      <c r="JWF425" s="24"/>
      <c r="JWG425" s="24"/>
      <c r="JWH425" s="24"/>
      <c r="JWI425" s="24"/>
      <c r="JWJ425" s="24"/>
      <c r="JWK425" s="24"/>
      <c r="JWL425" s="24"/>
      <c r="JWM425" s="24"/>
      <c r="JWN425" s="24"/>
      <c r="JWO425" s="24"/>
      <c r="JWP425" s="24"/>
      <c r="JWQ425" s="24"/>
      <c r="JWR425" s="24"/>
      <c r="JWS425" s="24"/>
      <c r="JWT425" s="24"/>
      <c r="JWU425" s="24"/>
      <c r="JWV425" s="24"/>
      <c r="JWW425" s="24"/>
      <c r="JWX425" s="24"/>
      <c r="JWY425" s="24"/>
      <c r="JWZ425" s="24"/>
      <c r="JXA425" s="24"/>
      <c r="JXB425" s="24"/>
      <c r="JXC425" s="24"/>
      <c r="JXD425" s="24"/>
      <c r="JXE425" s="24"/>
      <c r="JXF425" s="24"/>
      <c r="JXG425" s="24"/>
      <c r="JXH425" s="24"/>
      <c r="JXI425" s="24"/>
      <c r="JXJ425" s="24"/>
      <c r="JXK425" s="24"/>
      <c r="JXL425" s="24"/>
      <c r="JXM425" s="24"/>
      <c r="JXN425" s="24"/>
      <c r="JXO425" s="24"/>
      <c r="JXP425" s="24"/>
      <c r="JXQ425" s="24"/>
      <c r="JXR425" s="24"/>
      <c r="JXS425" s="24"/>
      <c r="JXT425" s="24"/>
      <c r="JXU425" s="24"/>
      <c r="JXV425" s="24"/>
      <c r="JXW425" s="24"/>
      <c r="JXX425" s="24"/>
      <c r="JXY425" s="24"/>
      <c r="JXZ425" s="24"/>
      <c r="JYA425" s="24"/>
      <c r="JYB425" s="24"/>
      <c r="JYC425" s="24"/>
      <c r="JYD425" s="24"/>
      <c r="JYE425" s="24"/>
      <c r="JYF425" s="24"/>
      <c r="JYG425" s="24"/>
      <c r="JYH425" s="24"/>
      <c r="JYI425" s="24"/>
      <c r="JYJ425" s="24"/>
      <c r="JYK425" s="24"/>
      <c r="JYL425" s="24"/>
      <c r="JYM425" s="24"/>
      <c r="JYN425" s="24"/>
      <c r="JYO425" s="24"/>
      <c r="JYP425" s="24"/>
      <c r="JYQ425" s="24"/>
      <c r="JYR425" s="24"/>
      <c r="JYS425" s="24"/>
      <c r="JYT425" s="24"/>
      <c r="JYU425" s="24"/>
      <c r="JYV425" s="24"/>
      <c r="JYW425" s="24"/>
      <c r="JYX425" s="24"/>
      <c r="JYY425" s="24"/>
      <c r="JYZ425" s="24"/>
      <c r="JZA425" s="24"/>
      <c r="JZB425" s="24"/>
      <c r="JZC425" s="24"/>
      <c r="JZD425" s="24"/>
      <c r="JZE425" s="24"/>
      <c r="JZF425" s="24"/>
      <c r="JZG425" s="24"/>
      <c r="JZH425" s="24"/>
      <c r="JZI425" s="24"/>
      <c r="JZJ425" s="24"/>
      <c r="JZK425" s="24"/>
      <c r="JZL425" s="24"/>
      <c r="JZM425" s="24"/>
      <c r="JZN425" s="24"/>
      <c r="JZO425" s="24"/>
      <c r="JZP425" s="24"/>
      <c r="JZQ425" s="24"/>
      <c r="JZR425" s="24"/>
      <c r="JZS425" s="24"/>
      <c r="JZT425" s="24"/>
      <c r="JZU425" s="24"/>
      <c r="JZV425" s="24"/>
      <c r="JZW425" s="24"/>
      <c r="JZX425" s="24"/>
      <c r="JZY425" s="24"/>
      <c r="JZZ425" s="24"/>
      <c r="KAA425" s="24"/>
      <c r="KAB425" s="24"/>
      <c r="KAC425" s="24"/>
      <c r="KAD425" s="24"/>
      <c r="KAE425" s="24"/>
      <c r="KAF425" s="24"/>
      <c r="KAG425" s="24"/>
      <c r="KAH425" s="24"/>
      <c r="KAI425" s="24"/>
      <c r="KAJ425" s="24"/>
      <c r="KAK425" s="24"/>
      <c r="KAL425" s="24"/>
      <c r="KAM425" s="24"/>
      <c r="KAN425" s="24"/>
      <c r="KAO425" s="24"/>
      <c r="KAP425" s="24"/>
      <c r="KAQ425" s="24"/>
      <c r="KAR425" s="24"/>
      <c r="KAS425" s="24"/>
      <c r="KAT425" s="24"/>
      <c r="KAU425" s="24"/>
      <c r="KAV425" s="24"/>
      <c r="KAW425" s="24"/>
      <c r="KAX425" s="24"/>
      <c r="KAY425" s="24"/>
      <c r="KAZ425" s="24"/>
      <c r="KBA425" s="24"/>
      <c r="KBB425" s="24"/>
      <c r="KBC425" s="24"/>
      <c r="KBD425" s="24"/>
      <c r="KBE425" s="24"/>
      <c r="KBF425" s="24"/>
      <c r="KBG425" s="24"/>
      <c r="KBH425" s="24"/>
      <c r="KBI425" s="24"/>
      <c r="KBJ425" s="24"/>
      <c r="KBK425" s="24"/>
      <c r="KBL425" s="24"/>
      <c r="KBM425" s="24"/>
      <c r="KBN425" s="24"/>
      <c r="KBO425" s="24"/>
      <c r="KBP425" s="24"/>
      <c r="KBQ425" s="24"/>
      <c r="KBR425" s="24"/>
      <c r="KBS425" s="24"/>
      <c r="KBT425" s="24"/>
      <c r="KBU425" s="24"/>
      <c r="KBV425" s="24"/>
      <c r="KBW425" s="24"/>
      <c r="KBX425" s="24"/>
      <c r="KBY425" s="24"/>
      <c r="KBZ425" s="24"/>
      <c r="KCA425" s="24"/>
      <c r="KCB425" s="24"/>
      <c r="KCC425" s="24"/>
      <c r="KCD425" s="24"/>
      <c r="KCE425" s="24"/>
      <c r="KCF425" s="24"/>
      <c r="KCG425" s="24"/>
      <c r="KCH425" s="24"/>
      <c r="KCI425" s="24"/>
      <c r="KCJ425" s="24"/>
      <c r="KCK425" s="24"/>
      <c r="KCL425" s="24"/>
      <c r="KCM425" s="24"/>
      <c r="KCN425" s="24"/>
      <c r="KCO425" s="24"/>
      <c r="KCP425" s="24"/>
      <c r="KCQ425" s="24"/>
      <c r="KCR425" s="24"/>
      <c r="KCS425" s="24"/>
      <c r="KCT425" s="24"/>
      <c r="KCU425" s="24"/>
      <c r="KCV425" s="24"/>
      <c r="KCW425" s="24"/>
      <c r="KCX425" s="24"/>
      <c r="KCY425" s="24"/>
      <c r="KCZ425" s="24"/>
      <c r="KDA425" s="24"/>
      <c r="KDB425" s="24"/>
      <c r="KDC425" s="24"/>
      <c r="KDD425" s="24"/>
      <c r="KDE425" s="24"/>
      <c r="KDF425" s="24"/>
      <c r="KDG425" s="24"/>
      <c r="KDH425" s="24"/>
      <c r="KDI425" s="24"/>
      <c r="KDJ425" s="24"/>
      <c r="KDK425" s="24"/>
      <c r="KDL425" s="24"/>
      <c r="KDM425" s="24"/>
      <c r="KDN425" s="24"/>
      <c r="KDO425" s="24"/>
      <c r="KDP425" s="24"/>
      <c r="KDQ425" s="24"/>
      <c r="KDR425" s="24"/>
      <c r="KDS425" s="24"/>
      <c r="KDT425" s="24"/>
      <c r="KDU425" s="24"/>
      <c r="KDV425" s="24"/>
      <c r="KDW425" s="24"/>
      <c r="KDX425" s="24"/>
      <c r="KDY425" s="24"/>
      <c r="KDZ425" s="24"/>
      <c r="KEA425" s="24"/>
      <c r="KEB425" s="24"/>
      <c r="KEC425" s="24"/>
      <c r="KED425" s="24"/>
      <c r="KEE425" s="24"/>
      <c r="KEF425" s="24"/>
      <c r="KEG425" s="24"/>
      <c r="KEH425" s="24"/>
      <c r="KEI425" s="24"/>
      <c r="KEJ425" s="24"/>
      <c r="KEK425" s="24"/>
      <c r="KEL425" s="24"/>
      <c r="KEM425" s="24"/>
      <c r="KEN425" s="24"/>
      <c r="KEO425" s="24"/>
      <c r="KEP425" s="24"/>
      <c r="KEQ425" s="24"/>
      <c r="KER425" s="24"/>
      <c r="KES425" s="24"/>
      <c r="KET425" s="24"/>
      <c r="KEU425" s="24"/>
      <c r="KEV425" s="24"/>
      <c r="KEW425" s="24"/>
      <c r="KEX425" s="24"/>
      <c r="KEY425" s="24"/>
      <c r="KEZ425" s="24"/>
      <c r="KFA425" s="24"/>
      <c r="KFB425" s="24"/>
      <c r="KFC425" s="24"/>
      <c r="KFD425" s="24"/>
      <c r="KFE425" s="24"/>
      <c r="KFF425" s="24"/>
      <c r="KFG425" s="24"/>
      <c r="KFH425" s="24"/>
      <c r="KFI425" s="24"/>
      <c r="KFJ425" s="24"/>
      <c r="KFK425" s="24"/>
      <c r="KFL425" s="24"/>
      <c r="KFM425" s="24"/>
      <c r="KFN425" s="24"/>
      <c r="KFO425" s="24"/>
      <c r="KFP425" s="24"/>
      <c r="KFQ425" s="24"/>
      <c r="KFR425" s="24"/>
      <c r="KFS425" s="24"/>
      <c r="KFT425" s="24"/>
      <c r="KFU425" s="24"/>
      <c r="KFV425" s="24"/>
      <c r="KFW425" s="24"/>
      <c r="KFX425" s="24"/>
      <c r="KFY425" s="24"/>
      <c r="KFZ425" s="24"/>
      <c r="KGA425" s="24"/>
      <c r="KGB425" s="24"/>
      <c r="KGC425" s="24"/>
      <c r="KGD425" s="24"/>
      <c r="KGE425" s="24"/>
      <c r="KGF425" s="24"/>
      <c r="KGG425" s="24"/>
      <c r="KGH425" s="24"/>
      <c r="KGI425" s="24"/>
      <c r="KGJ425" s="24"/>
      <c r="KGK425" s="24"/>
      <c r="KGL425" s="24"/>
      <c r="KGM425" s="24"/>
      <c r="KGN425" s="24"/>
      <c r="KGO425" s="24"/>
      <c r="KGP425" s="24"/>
      <c r="KGQ425" s="24"/>
      <c r="KGR425" s="24"/>
      <c r="KGS425" s="24"/>
      <c r="KGT425" s="24"/>
      <c r="KGU425" s="24"/>
      <c r="KGV425" s="24"/>
      <c r="KGW425" s="24"/>
      <c r="KGX425" s="24"/>
      <c r="KGY425" s="24"/>
      <c r="KGZ425" s="24"/>
      <c r="KHA425" s="24"/>
      <c r="KHB425" s="24"/>
      <c r="KHC425" s="24"/>
      <c r="KHD425" s="24"/>
      <c r="KHE425" s="24"/>
      <c r="KHF425" s="24"/>
      <c r="KHG425" s="24"/>
      <c r="KHH425" s="24"/>
      <c r="KHI425" s="24"/>
      <c r="KHJ425" s="24"/>
      <c r="KHK425" s="24"/>
      <c r="KHL425" s="24"/>
      <c r="KHM425" s="24"/>
      <c r="KHN425" s="24"/>
      <c r="KHO425" s="24"/>
      <c r="KHP425" s="24"/>
      <c r="KHQ425" s="24"/>
      <c r="KHR425" s="24"/>
      <c r="KHS425" s="24"/>
      <c r="KHT425" s="24"/>
      <c r="KHU425" s="24"/>
      <c r="KHV425" s="24"/>
      <c r="KHW425" s="24"/>
      <c r="KHX425" s="24"/>
      <c r="KHY425" s="24"/>
      <c r="KHZ425" s="24"/>
      <c r="KIA425" s="24"/>
      <c r="KIB425" s="24"/>
      <c r="KIC425" s="24"/>
      <c r="KID425" s="24"/>
      <c r="KIE425" s="24"/>
      <c r="KIF425" s="24"/>
      <c r="KIG425" s="24"/>
      <c r="KIH425" s="24"/>
      <c r="KII425" s="24"/>
      <c r="KIJ425" s="24"/>
      <c r="KIK425" s="24"/>
      <c r="KIL425" s="24"/>
      <c r="KIM425" s="24"/>
      <c r="KIN425" s="24"/>
      <c r="KIO425" s="24"/>
      <c r="KIP425" s="24"/>
      <c r="KIQ425" s="24"/>
      <c r="KIR425" s="24"/>
      <c r="KIS425" s="24"/>
      <c r="KIT425" s="24"/>
      <c r="KIU425" s="24"/>
      <c r="KIV425" s="24"/>
      <c r="KIW425" s="24"/>
      <c r="KIX425" s="24"/>
      <c r="KIY425" s="24"/>
      <c r="KIZ425" s="24"/>
      <c r="KJA425" s="24"/>
      <c r="KJB425" s="24"/>
      <c r="KJC425" s="24"/>
      <c r="KJD425" s="24"/>
      <c r="KJE425" s="24"/>
      <c r="KJF425" s="24"/>
      <c r="KJG425" s="24"/>
      <c r="KJH425" s="24"/>
      <c r="KJI425" s="24"/>
      <c r="KJJ425" s="24"/>
      <c r="KJK425" s="24"/>
      <c r="KJL425" s="24"/>
      <c r="KJM425" s="24"/>
      <c r="KJN425" s="24"/>
      <c r="KJO425" s="24"/>
      <c r="KJP425" s="24"/>
      <c r="KJQ425" s="24"/>
      <c r="KJR425" s="24"/>
      <c r="KJS425" s="24"/>
      <c r="KJT425" s="24"/>
      <c r="KJU425" s="24"/>
      <c r="KJV425" s="24"/>
      <c r="KJW425" s="24"/>
      <c r="KJX425" s="24"/>
      <c r="KJY425" s="24"/>
      <c r="KJZ425" s="24"/>
      <c r="KKA425" s="24"/>
      <c r="KKB425" s="24"/>
      <c r="KKC425" s="24"/>
      <c r="KKD425" s="24"/>
      <c r="KKE425" s="24"/>
      <c r="KKF425" s="24"/>
      <c r="KKG425" s="24"/>
      <c r="KKH425" s="24"/>
      <c r="KKI425" s="24"/>
      <c r="KKJ425" s="24"/>
      <c r="KKK425" s="24"/>
      <c r="KKL425" s="24"/>
      <c r="KKM425" s="24"/>
      <c r="KKN425" s="24"/>
      <c r="KKO425" s="24"/>
      <c r="KKP425" s="24"/>
      <c r="KKQ425" s="24"/>
      <c r="KKR425" s="24"/>
      <c r="KKS425" s="24"/>
      <c r="KKT425" s="24"/>
      <c r="KKU425" s="24"/>
      <c r="KKV425" s="24"/>
      <c r="KKW425" s="24"/>
      <c r="KKX425" s="24"/>
      <c r="KKY425" s="24"/>
      <c r="KKZ425" s="24"/>
      <c r="KLA425" s="24"/>
      <c r="KLB425" s="24"/>
      <c r="KLC425" s="24"/>
      <c r="KLD425" s="24"/>
      <c r="KLE425" s="24"/>
      <c r="KLF425" s="24"/>
      <c r="KLG425" s="24"/>
      <c r="KLH425" s="24"/>
      <c r="KLI425" s="24"/>
      <c r="KLJ425" s="24"/>
      <c r="KLK425" s="24"/>
      <c r="KLL425" s="24"/>
      <c r="KLM425" s="24"/>
      <c r="KLN425" s="24"/>
      <c r="KLO425" s="24"/>
      <c r="KLP425" s="24"/>
      <c r="KLQ425" s="24"/>
      <c r="KLR425" s="24"/>
      <c r="KLS425" s="24"/>
      <c r="KLT425" s="24"/>
      <c r="KLU425" s="24"/>
      <c r="KLV425" s="24"/>
      <c r="KLW425" s="24"/>
      <c r="KLX425" s="24"/>
      <c r="KLY425" s="24"/>
      <c r="KLZ425" s="24"/>
      <c r="KMA425" s="24"/>
      <c r="KMB425" s="24"/>
      <c r="KMC425" s="24"/>
      <c r="KMD425" s="24"/>
      <c r="KME425" s="24"/>
      <c r="KMF425" s="24"/>
      <c r="KMG425" s="24"/>
      <c r="KMH425" s="24"/>
      <c r="KMI425" s="24"/>
      <c r="KMJ425" s="24"/>
      <c r="KMK425" s="24"/>
      <c r="KML425" s="24"/>
      <c r="KMM425" s="24"/>
      <c r="KMN425" s="24"/>
      <c r="KMO425" s="24"/>
      <c r="KMP425" s="24"/>
      <c r="KMQ425" s="24"/>
      <c r="KMR425" s="24"/>
      <c r="KMS425" s="24"/>
      <c r="KMT425" s="24"/>
      <c r="KMU425" s="24"/>
      <c r="KMV425" s="24"/>
      <c r="KMW425" s="24"/>
      <c r="KMX425" s="24"/>
      <c r="KMY425" s="24"/>
      <c r="KMZ425" s="24"/>
      <c r="KNA425" s="24"/>
      <c r="KNB425" s="24"/>
      <c r="KNC425" s="24"/>
      <c r="KND425" s="24"/>
      <c r="KNE425" s="24"/>
      <c r="KNF425" s="24"/>
      <c r="KNG425" s="24"/>
      <c r="KNH425" s="24"/>
      <c r="KNI425" s="24"/>
      <c r="KNJ425" s="24"/>
      <c r="KNK425" s="24"/>
      <c r="KNL425" s="24"/>
      <c r="KNM425" s="24"/>
      <c r="KNN425" s="24"/>
      <c r="KNO425" s="24"/>
      <c r="KNP425" s="24"/>
      <c r="KNQ425" s="24"/>
      <c r="KNR425" s="24"/>
      <c r="KNS425" s="24"/>
      <c r="KNT425" s="24"/>
      <c r="KNU425" s="24"/>
      <c r="KNV425" s="24"/>
      <c r="KNW425" s="24"/>
      <c r="KNX425" s="24"/>
      <c r="KNY425" s="24"/>
      <c r="KNZ425" s="24"/>
      <c r="KOA425" s="24"/>
      <c r="KOB425" s="24"/>
      <c r="KOC425" s="24"/>
      <c r="KOD425" s="24"/>
      <c r="KOE425" s="24"/>
      <c r="KOF425" s="24"/>
      <c r="KOG425" s="24"/>
      <c r="KOH425" s="24"/>
      <c r="KOI425" s="24"/>
      <c r="KOJ425" s="24"/>
      <c r="KOK425" s="24"/>
      <c r="KOL425" s="24"/>
      <c r="KOM425" s="24"/>
      <c r="KON425" s="24"/>
      <c r="KOO425" s="24"/>
      <c r="KOP425" s="24"/>
      <c r="KOQ425" s="24"/>
      <c r="KOR425" s="24"/>
      <c r="KOS425" s="24"/>
      <c r="KOT425" s="24"/>
      <c r="KOU425" s="24"/>
      <c r="KOV425" s="24"/>
      <c r="KOW425" s="24"/>
      <c r="KOX425" s="24"/>
      <c r="KOY425" s="24"/>
      <c r="KOZ425" s="24"/>
      <c r="KPA425" s="24"/>
      <c r="KPB425" s="24"/>
      <c r="KPC425" s="24"/>
      <c r="KPD425" s="24"/>
      <c r="KPE425" s="24"/>
      <c r="KPF425" s="24"/>
      <c r="KPG425" s="24"/>
      <c r="KPH425" s="24"/>
      <c r="KPI425" s="24"/>
      <c r="KPJ425" s="24"/>
      <c r="KPK425" s="24"/>
      <c r="KPL425" s="24"/>
      <c r="KPM425" s="24"/>
      <c r="KPN425" s="24"/>
      <c r="KPO425" s="24"/>
      <c r="KPP425" s="24"/>
      <c r="KPQ425" s="24"/>
      <c r="KPR425" s="24"/>
      <c r="KPS425" s="24"/>
      <c r="KPT425" s="24"/>
      <c r="KPU425" s="24"/>
      <c r="KPV425" s="24"/>
      <c r="KPW425" s="24"/>
      <c r="KPX425" s="24"/>
      <c r="KPY425" s="24"/>
      <c r="KPZ425" s="24"/>
      <c r="KQA425" s="24"/>
      <c r="KQB425" s="24"/>
      <c r="KQC425" s="24"/>
      <c r="KQD425" s="24"/>
      <c r="KQE425" s="24"/>
      <c r="KQF425" s="24"/>
      <c r="KQG425" s="24"/>
      <c r="KQH425" s="24"/>
      <c r="KQI425" s="24"/>
      <c r="KQJ425" s="24"/>
      <c r="KQK425" s="24"/>
      <c r="KQL425" s="24"/>
      <c r="KQM425" s="24"/>
      <c r="KQN425" s="24"/>
      <c r="KQO425" s="24"/>
      <c r="KQP425" s="24"/>
      <c r="KQQ425" s="24"/>
      <c r="KQR425" s="24"/>
      <c r="KQS425" s="24"/>
      <c r="KQT425" s="24"/>
      <c r="KQU425" s="24"/>
      <c r="KQV425" s="24"/>
      <c r="KQW425" s="24"/>
      <c r="KQX425" s="24"/>
      <c r="KQY425" s="24"/>
      <c r="KQZ425" s="24"/>
      <c r="KRA425" s="24"/>
      <c r="KRB425" s="24"/>
      <c r="KRC425" s="24"/>
      <c r="KRD425" s="24"/>
      <c r="KRE425" s="24"/>
      <c r="KRF425" s="24"/>
      <c r="KRG425" s="24"/>
      <c r="KRH425" s="24"/>
      <c r="KRI425" s="24"/>
      <c r="KRJ425" s="24"/>
      <c r="KRK425" s="24"/>
      <c r="KRL425" s="24"/>
      <c r="KRM425" s="24"/>
      <c r="KRN425" s="24"/>
      <c r="KRO425" s="24"/>
      <c r="KRP425" s="24"/>
      <c r="KRQ425" s="24"/>
      <c r="KRR425" s="24"/>
      <c r="KRS425" s="24"/>
      <c r="KRT425" s="24"/>
      <c r="KRU425" s="24"/>
      <c r="KRV425" s="24"/>
      <c r="KRW425" s="24"/>
      <c r="KRX425" s="24"/>
      <c r="KRY425" s="24"/>
      <c r="KRZ425" s="24"/>
      <c r="KSA425" s="24"/>
      <c r="KSB425" s="24"/>
      <c r="KSC425" s="24"/>
      <c r="KSD425" s="24"/>
      <c r="KSE425" s="24"/>
      <c r="KSF425" s="24"/>
      <c r="KSG425" s="24"/>
      <c r="KSH425" s="24"/>
      <c r="KSI425" s="24"/>
      <c r="KSJ425" s="24"/>
      <c r="KSK425" s="24"/>
      <c r="KSL425" s="24"/>
      <c r="KSM425" s="24"/>
      <c r="KSN425" s="24"/>
      <c r="KSO425" s="24"/>
      <c r="KSP425" s="24"/>
      <c r="KSQ425" s="24"/>
      <c r="KSR425" s="24"/>
      <c r="KSS425" s="24"/>
      <c r="KST425" s="24"/>
      <c r="KSU425" s="24"/>
      <c r="KSV425" s="24"/>
      <c r="KSW425" s="24"/>
      <c r="KSX425" s="24"/>
      <c r="KSY425" s="24"/>
      <c r="KSZ425" s="24"/>
      <c r="KTA425" s="24"/>
      <c r="KTB425" s="24"/>
      <c r="KTC425" s="24"/>
      <c r="KTD425" s="24"/>
      <c r="KTE425" s="24"/>
      <c r="KTF425" s="24"/>
      <c r="KTG425" s="24"/>
      <c r="KTH425" s="24"/>
      <c r="KTI425" s="24"/>
      <c r="KTJ425" s="24"/>
      <c r="KTK425" s="24"/>
      <c r="KTL425" s="24"/>
      <c r="KTM425" s="24"/>
      <c r="KTN425" s="24"/>
      <c r="KTO425" s="24"/>
      <c r="KTP425" s="24"/>
      <c r="KTQ425" s="24"/>
      <c r="KTR425" s="24"/>
      <c r="KTS425" s="24"/>
      <c r="KTT425" s="24"/>
      <c r="KTU425" s="24"/>
      <c r="KTV425" s="24"/>
      <c r="KTW425" s="24"/>
      <c r="KTX425" s="24"/>
      <c r="KTY425" s="24"/>
      <c r="KTZ425" s="24"/>
      <c r="KUA425" s="24"/>
      <c r="KUB425" s="24"/>
      <c r="KUC425" s="24"/>
      <c r="KUD425" s="24"/>
      <c r="KUE425" s="24"/>
      <c r="KUF425" s="24"/>
      <c r="KUG425" s="24"/>
      <c r="KUH425" s="24"/>
      <c r="KUI425" s="24"/>
      <c r="KUJ425" s="24"/>
      <c r="KUK425" s="24"/>
      <c r="KUL425" s="24"/>
      <c r="KUM425" s="24"/>
      <c r="KUN425" s="24"/>
      <c r="KUO425" s="24"/>
      <c r="KUP425" s="24"/>
      <c r="KUQ425" s="24"/>
      <c r="KUR425" s="24"/>
      <c r="KUS425" s="24"/>
      <c r="KUT425" s="24"/>
      <c r="KUU425" s="24"/>
      <c r="KUV425" s="24"/>
      <c r="KUW425" s="24"/>
      <c r="KUX425" s="24"/>
      <c r="KUY425" s="24"/>
      <c r="KUZ425" s="24"/>
      <c r="KVA425" s="24"/>
      <c r="KVB425" s="24"/>
      <c r="KVC425" s="24"/>
      <c r="KVD425" s="24"/>
      <c r="KVE425" s="24"/>
      <c r="KVF425" s="24"/>
      <c r="KVG425" s="24"/>
      <c r="KVH425" s="24"/>
      <c r="KVI425" s="24"/>
      <c r="KVJ425" s="24"/>
      <c r="KVK425" s="24"/>
      <c r="KVL425" s="24"/>
      <c r="KVM425" s="24"/>
      <c r="KVN425" s="24"/>
      <c r="KVO425" s="24"/>
      <c r="KVP425" s="24"/>
      <c r="KVQ425" s="24"/>
      <c r="KVR425" s="24"/>
      <c r="KVS425" s="24"/>
      <c r="KVT425" s="24"/>
      <c r="KVU425" s="24"/>
      <c r="KVV425" s="24"/>
      <c r="KVW425" s="24"/>
      <c r="KVX425" s="24"/>
      <c r="KVY425" s="24"/>
      <c r="KVZ425" s="24"/>
      <c r="KWA425" s="24"/>
      <c r="KWB425" s="24"/>
      <c r="KWC425" s="24"/>
      <c r="KWD425" s="24"/>
      <c r="KWE425" s="24"/>
      <c r="KWF425" s="24"/>
      <c r="KWG425" s="24"/>
      <c r="KWH425" s="24"/>
      <c r="KWI425" s="24"/>
      <c r="KWJ425" s="24"/>
      <c r="KWK425" s="24"/>
      <c r="KWL425" s="24"/>
      <c r="KWM425" s="24"/>
      <c r="KWN425" s="24"/>
      <c r="KWO425" s="24"/>
      <c r="KWP425" s="24"/>
      <c r="KWQ425" s="24"/>
      <c r="KWR425" s="24"/>
      <c r="KWS425" s="24"/>
      <c r="KWT425" s="24"/>
      <c r="KWU425" s="24"/>
      <c r="KWV425" s="24"/>
      <c r="KWW425" s="24"/>
      <c r="KWX425" s="24"/>
      <c r="KWY425" s="24"/>
      <c r="KWZ425" s="24"/>
      <c r="KXA425" s="24"/>
      <c r="KXB425" s="24"/>
      <c r="KXC425" s="24"/>
      <c r="KXD425" s="24"/>
      <c r="KXE425" s="24"/>
      <c r="KXF425" s="24"/>
      <c r="KXG425" s="24"/>
      <c r="KXH425" s="24"/>
      <c r="KXI425" s="24"/>
      <c r="KXJ425" s="24"/>
      <c r="KXK425" s="24"/>
      <c r="KXL425" s="24"/>
      <c r="KXM425" s="24"/>
      <c r="KXN425" s="24"/>
      <c r="KXO425" s="24"/>
      <c r="KXP425" s="24"/>
      <c r="KXQ425" s="24"/>
      <c r="KXR425" s="24"/>
      <c r="KXS425" s="24"/>
      <c r="KXT425" s="24"/>
      <c r="KXU425" s="24"/>
      <c r="KXV425" s="24"/>
      <c r="KXW425" s="24"/>
      <c r="KXX425" s="24"/>
      <c r="KXY425" s="24"/>
      <c r="KXZ425" s="24"/>
      <c r="KYA425" s="24"/>
      <c r="KYB425" s="24"/>
      <c r="KYC425" s="24"/>
      <c r="KYD425" s="24"/>
      <c r="KYE425" s="24"/>
      <c r="KYF425" s="24"/>
      <c r="KYG425" s="24"/>
      <c r="KYH425" s="24"/>
      <c r="KYI425" s="24"/>
      <c r="KYJ425" s="24"/>
      <c r="KYK425" s="24"/>
      <c r="KYL425" s="24"/>
      <c r="KYM425" s="24"/>
      <c r="KYN425" s="24"/>
      <c r="KYO425" s="24"/>
      <c r="KYP425" s="24"/>
      <c r="KYQ425" s="24"/>
      <c r="KYR425" s="24"/>
      <c r="KYS425" s="24"/>
      <c r="KYT425" s="24"/>
      <c r="KYU425" s="24"/>
      <c r="KYV425" s="24"/>
      <c r="KYW425" s="24"/>
      <c r="KYX425" s="24"/>
      <c r="KYY425" s="24"/>
      <c r="KYZ425" s="24"/>
      <c r="KZA425" s="24"/>
      <c r="KZB425" s="24"/>
      <c r="KZC425" s="24"/>
      <c r="KZD425" s="24"/>
      <c r="KZE425" s="24"/>
      <c r="KZF425" s="24"/>
      <c r="KZG425" s="24"/>
      <c r="KZH425" s="24"/>
      <c r="KZI425" s="24"/>
      <c r="KZJ425" s="24"/>
      <c r="KZK425" s="24"/>
      <c r="KZL425" s="24"/>
      <c r="KZM425" s="24"/>
      <c r="KZN425" s="24"/>
      <c r="KZO425" s="24"/>
      <c r="KZP425" s="24"/>
      <c r="KZQ425" s="24"/>
      <c r="KZR425" s="24"/>
      <c r="KZS425" s="24"/>
      <c r="KZT425" s="24"/>
      <c r="KZU425" s="24"/>
      <c r="KZV425" s="24"/>
      <c r="KZW425" s="24"/>
      <c r="KZX425" s="24"/>
      <c r="KZY425" s="24"/>
      <c r="KZZ425" s="24"/>
      <c r="LAA425" s="24"/>
      <c r="LAB425" s="24"/>
      <c r="LAC425" s="24"/>
      <c r="LAD425" s="24"/>
      <c r="LAE425" s="24"/>
      <c r="LAF425" s="24"/>
      <c r="LAG425" s="24"/>
      <c r="LAH425" s="24"/>
      <c r="LAI425" s="24"/>
      <c r="LAJ425" s="24"/>
      <c r="LAK425" s="24"/>
      <c r="LAL425" s="24"/>
      <c r="LAM425" s="24"/>
      <c r="LAN425" s="24"/>
      <c r="LAO425" s="24"/>
      <c r="LAP425" s="24"/>
      <c r="LAQ425" s="24"/>
      <c r="LAR425" s="24"/>
      <c r="LAS425" s="24"/>
      <c r="LAT425" s="24"/>
      <c r="LAU425" s="24"/>
      <c r="LAV425" s="24"/>
      <c r="LAW425" s="24"/>
      <c r="LAX425" s="24"/>
      <c r="LAY425" s="24"/>
      <c r="LAZ425" s="24"/>
      <c r="LBA425" s="24"/>
      <c r="LBB425" s="24"/>
      <c r="LBC425" s="24"/>
      <c r="LBD425" s="24"/>
      <c r="LBE425" s="24"/>
      <c r="LBF425" s="24"/>
      <c r="LBG425" s="24"/>
      <c r="LBH425" s="24"/>
      <c r="LBI425" s="24"/>
      <c r="LBJ425" s="24"/>
      <c r="LBK425" s="24"/>
      <c r="LBL425" s="24"/>
      <c r="LBM425" s="24"/>
      <c r="LBN425" s="24"/>
      <c r="LBO425" s="24"/>
      <c r="LBP425" s="24"/>
      <c r="LBQ425" s="24"/>
      <c r="LBR425" s="24"/>
      <c r="LBS425" s="24"/>
      <c r="LBT425" s="24"/>
      <c r="LBU425" s="24"/>
      <c r="LBV425" s="24"/>
      <c r="LBW425" s="24"/>
      <c r="LBX425" s="24"/>
      <c r="LBY425" s="24"/>
      <c r="LBZ425" s="24"/>
      <c r="LCA425" s="24"/>
      <c r="LCB425" s="24"/>
      <c r="LCC425" s="24"/>
      <c r="LCD425" s="24"/>
      <c r="LCE425" s="24"/>
      <c r="LCF425" s="24"/>
      <c r="LCG425" s="24"/>
      <c r="LCH425" s="24"/>
      <c r="LCI425" s="24"/>
      <c r="LCJ425" s="24"/>
      <c r="LCK425" s="24"/>
      <c r="LCL425" s="24"/>
      <c r="LCM425" s="24"/>
      <c r="LCN425" s="24"/>
      <c r="LCO425" s="24"/>
      <c r="LCP425" s="24"/>
      <c r="LCQ425" s="24"/>
      <c r="LCR425" s="24"/>
      <c r="LCS425" s="24"/>
      <c r="LCT425" s="24"/>
      <c r="LCU425" s="24"/>
      <c r="LCV425" s="24"/>
      <c r="LCW425" s="24"/>
      <c r="LCX425" s="24"/>
      <c r="LCY425" s="24"/>
      <c r="LCZ425" s="24"/>
      <c r="LDA425" s="24"/>
      <c r="LDB425" s="24"/>
      <c r="LDC425" s="24"/>
      <c r="LDD425" s="24"/>
      <c r="LDE425" s="24"/>
      <c r="LDF425" s="24"/>
      <c r="LDG425" s="24"/>
      <c r="LDH425" s="24"/>
      <c r="LDI425" s="24"/>
      <c r="LDJ425" s="24"/>
      <c r="LDK425" s="24"/>
      <c r="LDL425" s="24"/>
      <c r="LDM425" s="24"/>
      <c r="LDN425" s="24"/>
      <c r="LDO425" s="24"/>
      <c r="LDP425" s="24"/>
      <c r="LDQ425" s="24"/>
      <c r="LDR425" s="24"/>
      <c r="LDS425" s="24"/>
      <c r="LDT425" s="24"/>
      <c r="LDU425" s="24"/>
      <c r="LDV425" s="24"/>
      <c r="LDW425" s="24"/>
      <c r="LDX425" s="24"/>
      <c r="LDY425" s="24"/>
      <c r="LDZ425" s="24"/>
      <c r="LEA425" s="24"/>
      <c r="LEB425" s="24"/>
      <c r="LEC425" s="24"/>
      <c r="LED425" s="24"/>
      <c r="LEE425" s="24"/>
      <c r="LEF425" s="24"/>
      <c r="LEG425" s="24"/>
      <c r="LEH425" s="24"/>
      <c r="LEI425" s="24"/>
      <c r="LEJ425" s="24"/>
      <c r="LEK425" s="24"/>
      <c r="LEL425" s="24"/>
      <c r="LEM425" s="24"/>
      <c r="LEN425" s="24"/>
      <c r="LEO425" s="24"/>
      <c r="LEP425" s="24"/>
      <c r="LEQ425" s="24"/>
      <c r="LER425" s="24"/>
      <c r="LES425" s="24"/>
      <c r="LET425" s="24"/>
      <c r="LEU425" s="24"/>
      <c r="LEV425" s="24"/>
      <c r="LEW425" s="24"/>
      <c r="LEX425" s="24"/>
      <c r="LEY425" s="24"/>
      <c r="LEZ425" s="24"/>
      <c r="LFA425" s="24"/>
      <c r="LFB425" s="24"/>
      <c r="LFC425" s="24"/>
      <c r="LFD425" s="24"/>
      <c r="LFE425" s="24"/>
      <c r="LFF425" s="24"/>
      <c r="LFG425" s="24"/>
      <c r="LFH425" s="24"/>
      <c r="LFI425" s="24"/>
      <c r="LFJ425" s="24"/>
      <c r="LFK425" s="24"/>
      <c r="LFL425" s="24"/>
      <c r="LFM425" s="24"/>
      <c r="LFN425" s="24"/>
      <c r="LFO425" s="24"/>
      <c r="LFP425" s="24"/>
      <c r="LFQ425" s="24"/>
      <c r="LFR425" s="24"/>
      <c r="LFS425" s="24"/>
      <c r="LFT425" s="24"/>
      <c r="LFU425" s="24"/>
      <c r="LFV425" s="24"/>
      <c r="LFW425" s="24"/>
      <c r="LFX425" s="24"/>
      <c r="LFY425" s="24"/>
      <c r="LFZ425" s="24"/>
      <c r="LGA425" s="24"/>
      <c r="LGB425" s="24"/>
      <c r="LGC425" s="24"/>
      <c r="LGD425" s="24"/>
      <c r="LGE425" s="24"/>
      <c r="LGF425" s="24"/>
      <c r="LGG425" s="24"/>
      <c r="LGH425" s="24"/>
      <c r="LGI425" s="24"/>
      <c r="LGJ425" s="24"/>
      <c r="LGK425" s="24"/>
      <c r="LGL425" s="24"/>
      <c r="LGM425" s="24"/>
      <c r="LGN425" s="24"/>
      <c r="LGO425" s="24"/>
      <c r="LGP425" s="24"/>
      <c r="LGQ425" s="24"/>
      <c r="LGR425" s="24"/>
      <c r="LGS425" s="24"/>
      <c r="LGT425" s="24"/>
      <c r="LGU425" s="24"/>
      <c r="LGV425" s="24"/>
      <c r="LGW425" s="24"/>
      <c r="LGX425" s="24"/>
      <c r="LGY425" s="24"/>
      <c r="LGZ425" s="24"/>
      <c r="LHA425" s="24"/>
      <c r="LHB425" s="24"/>
      <c r="LHC425" s="24"/>
      <c r="LHD425" s="24"/>
      <c r="LHE425" s="24"/>
      <c r="LHF425" s="24"/>
      <c r="LHG425" s="24"/>
      <c r="LHH425" s="24"/>
      <c r="LHI425" s="24"/>
      <c r="LHJ425" s="24"/>
      <c r="LHK425" s="24"/>
      <c r="LHL425" s="24"/>
      <c r="LHM425" s="24"/>
      <c r="LHN425" s="24"/>
      <c r="LHO425" s="24"/>
      <c r="LHP425" s="24"/>
      <c r="LHQ425" s="24"/>
      <c r="LHR425" s="24"/>
      <c r="LHS425" s="24"/>
      <c r="LHT425" s="24"/>
      <c r="LHU425" s="24"/>
      <c r="LHV425" s="24"/>
      <c r="LHW425" s="24"/>
      <c r="LHX425" s="24"/>
      <c r="LHY425" s="24"/>
      <c r="LHZ425" s="24"/>
      <c r="LIA425" s="24"/>
      <c r="LIB425" s="24"/>
      <c r="LIC425" s="24"/>
      <c r="LID425" s="24"/>
      <c r="LIE425" s="24"/>
      <c r="LIF425" s="24"/>
      <c r="LIG425" s="24"/>
      <c r="LIH425" s="24"/>
      <c r="LII425" s="24"/>
      <c r="LIJ425" s="24"/>
      <c r="LIK425" s="24"/>
      <c r="LIL425" s="24"/>
      <c r="LIM425" s="24"/>
      <c r="LIN425" s="24"/>
      <c r="LIO425" s="24"/>
      <c r="LIP425" s="24"/>
      <c r="LIQ425" s="24"/>
      <c r="LIR425" s="24"/>
      <c r="LIS425" s="24"/>
      <c r="LIT425" s="24"/>
      <c r="LIU425" s="24"/>
      <c r="LIV425" s="24"/>
      <c r="LIW425" s="24"/>
      <c r="LIX425" s="24"/>
      <c r="LIY425" s="24"/>
      <c r="LIZ425" s="24"/>
      <c r="LJA425" s="24"/>
      <c r="LJB425" s="24"/>
      <c r="LJC425" s="24"/>
      <c r="LJD425" s="24"/>
      <c r="LJE425" s="24"/>
      <c r="LJF425" s="24"/>
      <c r="LJG425" s="24"/>
      <c r="LJH425" s="24"/>
      <c r="LJI425" s="24"/>
      <c r="LJJ425" s="24"/>
      <c r="LJK425" s="24"/>
      <c r="LJL425" s="24"/>
      <c r="LJM425" s="24"/>
      <c r="LJN425" s="24"/>
      <c r="LJO425" s="24"/>
      <c r="LJP425" s="24"/>
      <c r="LJQ425" s="24"/>
      <c r="LJR425" s="24"/>
      <c r="LJS425" s="24"/>
      <c r="LJT425" s="24"/>
      <c r="LJU425" s="24"/>
      <c r="LJV425" s="24"/>
      <c r="LJW425" s="24"/>
      <c r="LJX425" s="24"/>
      <c r="LJY425" s="24"/>
      <c r="LJZ425" s="24"/>
      <c r="LKA425" s="24"/>
      <c r="LKB425" s="24"/>
      <c r="LKC425" s="24"/>
      <c r="LKD425" s="24"/>
      <c r="LKE425" s="24"/>
      <c r="LKF425" s="24"/>
      <c r="LKG425" s="24"/>
      <c r="LKH425" s="24"/>
      <c r="LKI425" s="24"/>
      <c r="LKJ425" s="24"/>
      <c r="LKK425" s="24"/>
      <c r="LKL425" s="24"/>
      <c r="LKM425" s="24"/>
      <c r="LKN425" s="24"/>
      <c r="LKO425" s="24"/>
      <c r="LKP425" s="24"/>
      <c r="LKQ425" s="24"/>
      <c r="LKR425" s="24"/>
      <c r="LKS425" s="24"/>
      <c r="LKT425" s="24"/>
      <c r="LKU425" s="24"/>
      <c r="LKV425" s="24"/>
      <c r="LKW425" s="24"/>
      <c r="LKX425" s="24"/>
      <c r="LKY425" s="24"/>
      <c r="LKZ425" s="24"/>
      <c r="LLA425" s="24"/>
      <c r="LLB425" s="24"/>
      <c r="LLC425" s="24"/>
      <c r="LLD425" s="24"/>
      <c r="LLE425" s="24"/>
      <c r="LLF425" s="24"/>
      <c r="LLG425" s="24"/>
      <c r="LLH425" s="24"/>
      <c r="LLI425" s="24"/>
      <c r="LLJ425" s="24"/>
      <c r="LLK425" s="24"/>
      <c r="LLL425" s="24"/>
      <c r="LLM425" s="24"/>
      <c r="LLN425" s="24"/>
      <c r="LLO425" s="24"/>
      <c r="LLP425" s="24"/>
      <c r="LLQ425" s="24"/>
      <c r="LLR425" s="24"/>
      <c r="LLS425" s="24"/>
      <c r="LLT425" s="24"/>
      <c r="LLU425" s="24"/>
      <c r="LLV425" s="24"/>
      <c r="LLW425" s="24"/>
      <c r="LLX425" s="24"/>
      <c r="LLY425" s="24"/>
      <c r="LLZ425" s="24"/>
      <c r="LMA425" s="24"/>
      <c r="LMB425" s="24"/>
      <c r="LMC425" s="24"/>
      <c r="LMD425" s="24"/>
      <c r="LME425" s="24"/>
      <c r="LMF425" s="24"/>
      <c r="LMG425" s="24"/>
      <c r="LMH425" s="24"/>
      <c r="LMI425" s="24"/>
      <c r="LMJ425" s="24"/>
      <c r="LMK425" s="24"/>
      <c r="LML425" s="24"/>
      <c r="LMM425" s="24"/>
      <c r="LMN425" s="24"/>
      <c r="LMO425" s="24"/>
      <c r="LMP425" s="24"/>
      <c r="LMQ425" s="24"/>
      <c r="LMR425" s="24"/>
      <c r="LMS425" s="24"/>
      <c r="LMT425" s="24"/>
      <c r="LMU425" s="24"/>
      <c r="LMV425" s="24"/>
      <c r="LMW425" s="24"/>
      <c r="LMX425" s="24"/>
      <c r="LMY425" s="24"/>
      <c r="LMZ425" s="24"/>
      <c r="LNA425" s="24"/>
      <c r="LNB425" s="24"/>
      <c r="LNC425" s="24"/>
      <c r="LND425" s="24"/>
      <c r="LNE425" s="24"/>
      <c r="LNF425" s="24"/>
      <c r="LNG425" s="24"/>
      <c r="LNH425" s="24"/>
      <c r="LNI425" s="24"/>
      <c r="LNJ425" s="24"/>
      <c r="LNK425" s="24"/>
      <c r="LNL425" s="24"/>
      <c r="LNM425" s="24"/>
      <c r="LNN425" s="24"/>
      <c r="LNO425" s="24"/>
      <c r="LNP425" s="24"/>
      <c r="LNQ425" s="24"/>
      <c r="LNR425" s="24"/>
      <c r="LNS425" s="24"/>
      <c r="LNT425" s="24"/>
      <c r="LNU425" s="24"/>
      <c r="LNV425" s="24"/>
      <c r="LNW425" s="24"/>
      <c r="LNX425" s="24"/>
      <c r="LNY425" s="24"/>
      <c r="LNZ425" s="24"/>
      <c r="LOA425" s="24"/>
      <c r="LOB425" s="24"/>
      <c r="LOC425" s="24"/>
      <c r="LOD425" s="24"/>
      <c r="LOE425" s="24"/>
      <c r="LOF425" s="24"/>
      <c r="LOG425" s="24"/>
      <c r="LOH425" s="24"/>
      <c r="LOI425" s="24"/>
      <c r="LOJ425" s="24"/>
      <c r="LOK425" s="24"/>
      <c r="LOL425" s="24"/>
      <c r="LOM425" s="24"/>
      <c r="LON425" s="24"/>
      <c r="LOO425" s="24"/>
      <c r="LOP425" s="24"/>
      <c r="LOQ425" s="24"/>
      <c r="LOR425" s="24"/>
      <c r="LOS425" s="24"/>
      <c r="LOT425" s="24"/>
      <c r="LOU425" s="24"/>
      <c r="LOV425" s="24"/>
      <c r="LOW425" s="24"/>
      <c r="LOX425" s="24"/>
      <c r="LOY425" s="24"/>
      <c r="LOZ425" s="24"/>
      <c r="LPA425" s="24"/>
      <c r="LPB425" s="24"/>
      <c r="LPC425" s="24"/>
      <c r="LPD425" s="24"/>
      <c r="LPE425" s="24"/>
      <c r="LPF425" s="24"/>
      <c r="LPG425" s="24"/>
      <c r="LPH425" s="24"/>
      <c r="LPI425" s="24"/>
      <c r="LPJ425" s="24"/>
      <c r="LPK425" s="24"/>
      <c r="LPL425" s="24"/>
      <c r="LPM425" s="24"/>
      <c r="LPN425" s="24"/>
      <c r="LPO425" s="24"/>
      <c r="LPP425" s="24"/>
      <c r="LPQ425" s="24"/>
      <c r="LPR425" s="24"/>
      <c r="LPS425" s="24"/>
      <c r="LPT425" s="24"/>
      <c r="LPU425" s="24"/>
      <c r="LPV425" s="24"/>
      <c r="LPW425" s="24"/>
      <c r="LPX425" s="24"/>
      <c r="LPY425" s="24"/>
      <c r="LPZ425" s="24"/>
      <c r="LQA425" s="24"/>
      <c r="LQB425" s="24"/>
      <c r="LQC425" s="24"/>
      <c r="LQD425" s="24"/>
      <c r="LQE425" s="24"/>
      <c r="LQF425" s="24"/>
      <c r="LQG425" s="24"/>
      <c r="LQH425" s="24"/>
      <c r="LQI425" s="24"/>
      <c r="LQJ425" s="24"/>
      <c r="LQK425" s="24"/>
      <c r="LQL425" s="24"/>
      <c r="LQM425" s="24"/>
      <c r="LQN425" s="24"/>
      <c r="LQO425" s="24"/>
      <c r="LQP425" s="24"/>
      <c r="LQQ425" s="24"/>
      <c r="LQR425" s="24"/>
      <c r="LQS425" s="24"/>
      <c r="LQT425" s="24"/>
      <c r="LQU425" s="24"/>
      <c r="LQV425" s="24"/>
      <c r="LQW425" s="24"/>
      <c r="LQX425" s="24"/>
      <c r="LQY425" s="24"/>
      <c r="LQZ425" s="24"/>
      <c r="LRA425" s="24"/>
      <c r="LRB425" s="24"/>
      <c r="LRC425" s="24"/>
      <c r="LRD425" s="24"/>
      <c r="LRE425" s="24"/>
      <c r="LRF425" s="24"/>
      <c r="LRG425" s="24"/>
      <c r="LRH425" s="24"/>
      <c r="LRI425" s="24"/>
      <c r="LRJ425" s="24"/>
      <c r="LRK425" s="24"/>
      <c r="LRL425" s="24"/>
      <c r="LRM425" s="24"/>
      <c r="LRN425" s="24"/>
      <c r="LRO425" s="24"/>
      <c r="LRP425" s="24"/>
      <c r="LRQ425" s="24"/>
      <c r="LRR425" s="24"/>
      <c r="LRS425" s="24"/>
      <c r="LRT425" s="24"/>
      <c r="LRU425" s="24"/>
      <c r="LRV425" s="24"/>
      <c r="LRW425" s="24"/>
      <c r="LRX425" s="24"/>
      <c r="LRY425" s="24"/>
      <c r="LRZ425" s="24"/>
      <c r="LSA425" s="24"/>
      <c r="LSB425" s="24"/>
      <c r="LSC425" s="24"/>
      <c r="LSD425" s="24"/>
      <c r="LSE425" s="24"/>
      <c r="LSF425" s="24"/>
      <c r="LSG425" s="24"/>
      <c r="LSH425" s="24"/>
      <c r="LSI425" s="24"/>
      <c r="LSJ425" s="24"/>
      <c r="LSK425" s="24"/>
      <c r="LSL425" s="24"/>
      <c r="LSM425" s="24"/>
      <c r="LSN425" s="24"/>
      <c r="LSO425" s="24"/>
      <c r="LSP425" s="24"/>
      <c r="LSQ425" s="24"/>
      <c r="LSR425" s="24"/>
      <c r="LSS425" s="24"/>
      <c r="LST425" s="24"/>
      <c r="LSU425" s="24"/>
      <c r="LSV425" s="24"/>
      <c r="LSW425" s="24"/>
      <c r="LSX425" s="24"/>
      <c r="LSY425" s="24"/>
      <c r="LSZ425" s="24"/>
      <c r="LTA425" s="24"/>
      <c r="LTB425" s="24"/>
      <c r="LTC425" s="24"/>
      <c r="LTD425" s="24"/>
      <c r="LTE425" s="24"/>
      <c r="LTF425" s="24"/>
      <c r="LTG425" s="24"/>
      <c r="LTH425" s="24"/>
      <c r="LTI425" s="24"/>
      <c r="LTJ425" s="24"/>
      <c r="LTK425" s="24"/>
      <c r="LTL425" s="24"/>
      <c r="LTM425" s="24"/>
      <c r="LTN425" s="24"/>
      <c r="LTO425" s="24"/>
      <c r="LTP425" s="24"/>
      <c r="LTQ425" s="24"/>
      <c r="LTR425" s="24"/>
      <c r="LTS425" s="24"/>
      <c r="LTT425" s="24"/>
      <c r="LTU425" s="24"/>
      <c r="LTV425" s="24"/>
      <c r="LTW425" s="24"/>
      <c r="LTX425" s="24"/>
      <c r="LTY425" s="24"/>
      <c r="LTZ425" s="24"/>
      <c r="LUA425" s="24"/>
      <c r="LUB425" s="24"/>
      <c r="LUC425" s="24"/>
      <c r="LUD425" s="24"/>
      <c r="LUE425" s="24"/>
      <c r="LUF425" s="24"/>
      <c r="LUG425" s="24"/>
      <c r="LUH425" s="24"/>
      <c r="LUI425" s="24"/>
      <c r="LUJ425" s="24"/>
      <c r="LUK425" s="24"/>
      <c r="LUL425" s="24"/>
      <c r="LUM425" s="24"/>
      <c r="LUN425" s="24"/>
      <c r="LUO425" s="24"/>
      <c r="LUP425" s="24"/>
      <c r="LUQ425" s="24"/>
      <c r="LUR425" s="24"/>
      <c r="LUS425" s="24"/>
      <c r="LUT425" s="24"/>
      <c r="LUU425" s="24"/>
      <c r="LUV425" s="24"/>
      <c r="LUW425" s="24"/>
      <c r="LUX425" s="24"/>
      <c r="LUY425" s="24"/>
      <c r="LUZ425" s="24"/>
      <c r="LVA425" s="24"/>
      <c r="LVB425" s="24"/>
      <c r="LVC425" s="24"/>
      <c r="LVD425" s="24"/>
      <c r="LVE425" s="24"/>
      <c r="LVF425" s="24"/>
      <c r="LVG425" s="24"/>
      <c r="LVH425" s="24"/>
      <c r="LVI425" s="24"/>
      <c r="LVJ425" s="24"/>
      <c r="LVK425" s="24"/>
      <c r="LVL425" s="24"/>
      <c r="LVM425" s="24"/>
      <c r="LVN425" s="24"/>
      <c r="LVO425" s="24"/>
      <c r="LVP425" s="24"/>
      <c r="LVQ425" s="24"/>
      <c r="LVR425" s="24"/>
      <c r="LVS425" s="24"/>
      <c r="LVT425" s="24"/>
      <c r="LVU425" s="24"/>
      <c r="LVV425" s="24"/>
      <c r="LVW425" s="24"/>
      <c r="LVX425" s="24"/>
      <c r="LVY425" s="24"/>
      <c r="LVZ425" s="24"/>
      <c r="LWA425" s="24"/>
      <c r="LWB425" s="24"/>
      <c r="LWC425" s="24"/>
      <c r="LWD425" s="24"/>
      <c r="LWE425" s="24"/>
      <c r="LWF425" s="24"/>
      <c r="LWG425" s="24"/>
      <c r="LWH425" s="24"/>
      <c r="LWI425" s="24"/>
      <c r="LWJ425" s="24"/>
      <c r="LWK425" s="24"/>
      <c r="LWL425" s="24"/>
      <c r="LWM425" s="24"/>
      <c r="LWN425" s="24"/>
      <c r="LWO425" s="24"/>
      <c r="LWP425" s="24"/>
      <c r="LWQ425" s="24"/>
      <c r="LWR425" s="24"/>
      <c r="LWS425" s="24"/>
      <c r="LWT425" s="24"/>
      <c r="LWU425" s="24"/>
      <c r="LWV425" s="24"/>
      <c r="LWW425" s="24"/>
      <c r="LWX425" s="24"/>
      <c r="LWY425" s="24"/>
      <c r="LWZ425" s="24"/>
      <c r="LXA425" s="24"/>
      <c r="LXB425" s="24"/>
      <c r="LXC425" s="24"/>
      <c r="LXD425" s="24"/>
      <c r="LXE425" s="24"/>
      <c r="LXF425" s="24"/>
      <c r="LXG425" s="24"/>
      <c r="LXH425" s="24"/>
      <c r="LXI425" s="24"/>
      <c r="LXJ425" s="24"/>
      <c r="LXK425" s="24"/>
      <c r="LXL425" s="24"/>
      <c r="LXM425" s="24"/>
      <c r="LXN425" s="24"/>
      <c r="LXO425" s="24"/>
      <c r="LXP425" s="24"/>
      <c r="LXQ425" s="24"/>
      <c r="LXR425" s="24"/>
      <c r="LXS425" s="24"/>
      <c r="LXT425" s="24"/>
      <c r="LXU425" s="24"/>
      <c r="LXV425" s="24"/>
      <c r="LXW425" s="24"/>
      <c r="LXX425" s="24"/>
      <c r="LXY425" s="24"/>
      <c r="LXZ425" s="24"/>
      <c r="LYA425" s="24"/>
      <c r="LYB425" s="24"/>
      <c r="LYC425" s="24"/>
      <c r="LYD425" s="24"/>
      <c r="LYE425" s="24"/>
      <c r="LYF425" s="24"/>
      <c r="LYG425" s="24"/>
      <c r="LYH425" s="24"/>
      <c r="LYI425" s="24"/>
      <c r="LYJ425" s="24"/>
      <c r="LYK425" s="24"/>
      <c r="LYL425" s="24"/>
      <c r="LYM425" s="24"/>
      <c r="LYN425" s="24"/>
      <c r="LYO425" s="24"/>
      <c r="LYP425" s="24"/>
      <c r="LYQ425" s="24"/>
      <c r="LYR425" s="24"/>
      <c r="LYS425" s="24"/>
      <c r="LYT425" s="24"/>
      <c r="LYU425" s="24"/>
      <c r="LYV425" s="24"/>
      <c r="LYW425" s="24"/>
      <c r="LYX425" s="24"/>
      <c r="LYY425" s="24"/>
      <c r="LYZ425" s="24"/>
      <c r="LZA425" s="24"/>
      <c r="LZB425" s="24"/>
      <c r="LZC425" s="24"/>
      <c r="LZD425" s="24"/>
      <c r="LZE425" s="24"/>
      <c r="LZF425" s="24"/>
      <c r="LZG425" s="24"/>
      <c r="LZH425" s="24"/>
      <c r="LZI425" s="24"/>
      <c r="LZJ425" s="24"/>
      <c r="LZK425" s="24"/>
      <c r="LZL425" s="24"/>
      <c r="LZM425" s="24"/>
      <c r="LZN425" s="24"/>
      <c r="LZO425" s="24"/>
      <c r="LZP425" s="24"/>
      <c r="LZQ425" s="24"/>
      <c r="LZR425" s="24"/>
      <c r="LZS425" s="24"/>
      <c r="LZT425" s="24"/>
      <c r="LZU425" s="24"/>
      <c r="LZV425" s="24"/>
      <c r="LZW425" s="24"/>
      <c r="LZX425" s="24"/>
      <c r="LZY425" s="24"/>
      <c r="LZZ425" s="24"/>
      <c r="MAA425" s="24"/>
      <c r="MAB425" s="24"/>
      <c r="MAC425" s="24"/>
      <c r="MAD425" s="24"/>
      <c r="MAE425" s="24"/>
      <c r="MAF425" s="24"/>
      <c r="MAG425" s="24"/>
      <c r="MAH425" s="24"/>
      <c r="MAI425" s="24"/>
      <c r="MAJ425" s="24"/>
      <c r="MAK425" s="24"/>
      <c r="MAL425" s="24"/>
      <c r="MAM425" s="24"/>
      <c r="MAN425" s="24"/>
      <c r="MAO425" s="24"/>
      <c r="MAP425" s="24"/>
      <c r="MAQ425" s="24"/>
      <c r="MAR425" s="24"/>
      <c r="MAS425" s="24"/>
      <c r="MAT425" s="24"/>
      <c r="MAU425" s="24"/>
      <c r="MAV425" s="24"/>
      <c r="MAW425" s="24"/>
      <c r="MAX425" s="24"/>
      <c r="MAY425" s="24"/>
      <c r="MAZ425" s="24"/>
      <c r="MBA425" s="24"/>
      <c r="MBB425" s="24"/>
      <c r="MBC425" s="24"/>
      <c r="MBD425" s="24"/>
      <c r="MBE425" s="24"/>
      <c r="MBF425" s="24"/>
      <c r="MBG425" s="24"/>
      <c r="MBH425" s="24"/>
      <c r="MBI425" s="24"/>
      <c r="MBJ425" s="24"/>
      <c r="MBK425" s="24"/>
      <c r="MBL425" s="24"/>
      <c r="MBM425" s="24"/>
      <c r="MBN425" s="24"/>
      <c r="MBO425" s="24"/>
      <c r="MBP425" s="24"/>
      <c r="MBQ425" s="24"/>
      <c r="MBR425" s="24"/>
      <c r="MBS425" s="24"/>
      <c r="MBT425" s="24"/>
      <c r="MBU425" s="24"/>
      <c r="MBV425" s="24"/>
      <c r="MBW425" s="24"/>
      <c r="MBX425" s="24"/>
      <c r="MBY425" s="24"/>
      <c r="MBZ425" s="24"/>
      <c r="MCA425" s="24"/>
      <c r="MCB425" s="24"/>
      <c r="MCC425" s="24"/>
      <c r="MCD425" s="24"/>
      <c r="MCE425" s="24"/>
      <c r="MCF425" s="24"/>
      <c r="MCG425" s="24"/>
      <c r="MCH425" s="24"/>
      <c r="MCI425" s="24"/>
      <c r="MCJ425" s="24"/>
      <c r="MCK425" s="24"/>
      <c r="MCL425" s="24"/>
      <c r="MCM425" s="24"/>
      <c r="MCN425" s="24"/>
      <c r="MCO425" s="24"/>
      <c r="MCP425" s="24"/>
      <c r="MCQ425" s="24"/>
      <c r="MCR425" s="24"/>
      <c r="MCS425" s="24"/>
      <c r="MCT425" s="24"/>
      <c r="MCU425" s="24"/>
      <c r="MCV425" s="24"/>
      <c r="MCW425" s="24"/>
      <c r="MCX425" s="24"/>
      <c r="MCY425" s="24"/>
      <c r="MCZ425" s="24"/>
      <c r="MDA425" s="24"/>
      <c r="MDB425" s="24"/>
      <c r="MDC425" s="24"/>
      <c r="MDD425" s="24"/>
      <c r="MDE425" s="24"/>
      <c r="MDF425" s="24"/>
      <c r="MDG425" s="24"/>
      <c r="MDH425" s="24"/>
      <c r="MDI425" s="24"/>
      <c r="MDJ425" s="24"/>
      <c r="MDK425" s="24"/>
      <c r="MDL425" s="24"/>
      <c r="MDM425" s="24"/>
      <c r="MDN425" s="24"/>
      <c r="MDO425" s="24"/>
      <c r="MDP425" s="24"/>
      <c r="MDQ425" s="24"/>
      <c r="MDR425" s="24"/>
      <c r="MDS425" s="24"/>
      <c r="MDT425" s="24"/>
      <c r="MDU425" s="24"/>
      <c r="MDV425" s="24"/>
      <c r="MDW425" s="24"/>
      <c r="MDX425" s="24"/>
      <c r="MDY425" s="24"/>
      <c r="MDZ425" s="24"/>
      <c r="MEA425" s="24"/>
      <c r="MEB425" s="24"/>
      <c r="MEC425" s="24"/>
      <c r="MED425" s="24"/>
      <c r="MEE425" s="24"/>
      <c r="MEF425" s="24"/>
      <c r="MEG425" s="24"/>
      <c r="MEH425" s="24"/>
      <c r="MEI425" s="24"/>
      <c r="MEJ425" s="24"/>
      <c r="MEK425" s="24"/>
      <c r="MEL425" s="24"/>
      <c r="MEM425" s="24"/>
      <c r="MEN425" s="24"/>
      <c r="MEO425" s="24"/>
      <c r="MEP425" s="24"/>
      <c r="MEQ425" s="24"/>
      <c r="MER425" s="24"/>
      <c r="MES425" s="24"/>
      <c r="MET425" s="24"/>
      <c r="MEU425" s="24"/>
      <c r="MEV425" s="24"/>
      <c r="MEW425" s="24"/>
      <c r="MEX425" s="24"/>
      <c r="MEY425" s="24"/>
      <c r="MEZ425" s="24"/>
      <c r="MFA425" s="24"/>
      <c r="MFB425" s="24"/>
      <c r="MFC425" s="24"/>
      <c r="MFD425" s="24"/>
      <c r="MFE425" s="24"/>
      <c r="MFF425" s="24"/>
      <c r="MFG425" s="24"/>
      <c r="MFH425" s="24"/>
      <c r="MFI425" s="24"/>
      <c r="MFJ425" s="24"/>
      <c r="MFK425" s="24"/>
      <c r="MFL425" s="24"/>
      <c r="MFM425" s="24"/>
      <c r="MFN425" s="24"/>
      <c r="MFO425" s="24"/>
      <c r="MFP425" s="24"/>
      <c r="MFQ425" s="24"/>
      <c r="MFR425" s="24"/>
      <c r="MFS425" s="24"/>
      <c r="MFT425" s="24"/>
      <c r="MFU425" s="24"/>
      <c r="MFV425" s="24"/>
      <c r="MFW425" s="24"/>
      <c r="MFX425" s="24"/>
      <c r="MFY425" s="24"/>
      <c r="MFZ425" s="24"/>
      <c r="MGA425" s="24"/>
      <c r="MGB425" s="24"/>
      <c r="MGC425" s="24"/>
      <c r="MGD425" s="24"/>
      <c r="MGE425" s="24"/>
      <c r="MGF425" s="24"/>
      <c r="MGG425" s="24"/>
      <c r="MGH425" s="24"/>
      <c r="MGI425" s="24"/>
      <c r="MGJ425" s="24"/>
      <c r="MGK425" s="24"/>
      <c r="MGL425" s="24"/>
      <c r="MGM425" s="24"/>
      <c r="MGN425" s="24"/>
      <c r="MGO425" s="24"/>
      <c r="MGP425" s="24"/>
      <c r="MGQ425" s="24"/>
      <c r="MGR425" s="24"/>
      <c r="MGS425" s="24"/>
      <c r="MGT425" s="24"/>
      <c r="MGU425" s="24"/>
      <c r="MGV425" s="24"/>
      <c r="MGW425" s="24"/>
      <c r="MGX425" s="24"/>
      <c r="MGY425" s="24"/>
      <c r="MGZ425" s="24"/>
      <c r="MHA425" s="24"/>
      <c r="MHB425" s="24"/>
      <c r="MHC425" s="24"/>
      <c r="MHD425" s="24"/>
      <c r="MHE425" s="24"/>
      <c r="MHF425" s="24"/>
      <c r="MHG425" s="24"/>
      <c r="MHH425" s="24"/>
      <c r="MHI425" s="24"/>
      <c r="MHJ425" s="24"/>
      <c r="MHK425" s="24"/>
      <c r="MHL425" s="24"/>
      <c r="MHM425" s="24"/>
      <c r="MHN425" s="24"/>
      <c r="MHO425" s="24"/>
      <c r="MHP425" s="24"/>
      <c r="MHQ425" s="24"/>
      <c r="MHR425" s="24"/>
      <c r="MHS425" s="24"/>
      <c r="MHT425" s="24"/>
      <c r="MHU425" s="24"/>
      <c r="MHV425" s="24"/>
      <c r="MHW425" s="24"/>
      <c r="MHX425" s="24"/>
      <c r="MHY425" s="24"/>
      <c r="MHZ425" s="24"/>
      <c r="MIA425" s="24"/>
      <c r="MIB425" s="24"/>
      <c r="MIC425" s="24"/>
      <c r="MID425" s="24"/>
      <c r="MIE425" s="24"/>
      <c r="MIF425" s="24"/>
      <c r="MIG425" s="24"/>
      <c r="MIH425" s="24"/>
      <c r="MII425" s="24"/>
      <c r="MIJ425" s="24"/>
      <c r="MIK425" s="24"/>
      <c r="MIL425" s="24"/>
      <c r="MIM425" s="24"/>
      <c r="MIN425" s="24"/>
      <c r="MIO425" s="24"/>
      <c r="MIP425" s="24"/>
      <c r="MIQ425" s="24"/>
      <c r="MIR425" s="24"/>
      <c r="MIS425" s="24"/>
      <c r="MIT425" s="24"/>
      <c r="MIU425" s="24"/>
      <c r="MIV425" s="24"/>
      <c r="MIW425" s="24"/>
      <c r="MIX425" s="24"/>
      <c r="MIY425" s="24"/>
      <c r="MIZ425" s="24"/>
      <c r="MJA425" s="24"/>
      <c r="MJB425" s="24"/>
      <c r="MJC425" s="24"/>
      <c r="MJD425" s="24"/>
      <c r="MJE425" s="24"/>
      <c r="MJF425" s="24"/>
      <c r="MJG425" s="24"/>
      <c r="MJH425" s="24"/>
      <c r="MJI425" s="24"/>
      <c r="MJJ425" s="24"/>
      <c r="MJK425" s="24"/>
      <c r="MJL425" s="24"/>
      <c r="MJM425" s="24"/>
      <c r="MJN425" s="24"/>
      <c r="MJO425" s="24"/>
      <c r="MJP425" s="24"/>
      <c r="MJQ425" s="24"/>
      <c r="MJR425" s="24"/>
      <c r="MJS425" s="24"/>
      <c r="MJT425" s="24"/>
      <c r="MJU425" s="24"/>
      <c r="MJV425" s="24"/>
      <c r="MJW425" s="24"/>
      <c r="MJX425" s="24"/>
      <c r="MJY425" s="24"/>
      <c r="MJZ425" s="24"/>
      <c r="MKA425" s="24"/>
      <c r="MKB425" s="24"/>
      <c r="MKC425" s="24"/>
      <c r="MKD425" s="24"/>
      <c r="MKE425" s="24"/>
      <c r="MKF425" s="24"/>
      <c r="MKG425" s="24"/>
      <c r="MKH425" s="24"/>
      <c r="MKI425" s="24"/>
      <c r="MKJ425" s="24"/>
      <c r="MKK425" s="24"/>
      <c r="MKL425" s="24"/>
      <c r="MKM425" s="24"/>
      <c r="MKN425" s="24"/>
      <c r="MKO425" s="24"/>
      <c r="MKP425" s="24"/>
      <c r="MKQ425" s="24"/>
      <c r="MKR425" s="24"/>
      <c r="MKS425" s="24"/>
      <c r="MKT425" s="24"/>
      <c r="MKU425" s="24"/>
      <c r="MKV425" s="24"/>
      <c r="MKW425" s="24"/>
      <c r="MKX425" s="24"/>
      <c r="MKY425" s="24"/>
      <c r="MKZ425" s="24"/>
      <c r="MLA425" s="24"/>
      <c r="MLB425" s="24"/>
      <c r="MLC425" s="24"/>
      <c r="MLD425" s="24"/>
      <c r="MLE425" s="24"/>
      <c r="MLF425" s="24"/>
      <c r="MLG425" s="24"/>
      <c r="MLH425" s="24"/>
      <c r="MLI425" s="24"/>
      <c r="MLJ425" s="24"/>
      <c r="MLK425" s="24"/>
      <c r="MLL425" s="24"/>
      <c r="MLM425" s="24"/>
      <c r="MLN425" s="24"/>
      <c r="MLO425" s="24"/>
      <c r="MLP425" s="24"/>
      <c r="MLQ425" s="24"/>
      <c r="MLR425" s="24"/>
      <c r="MLS425" s="24"/>
      <c r="MLT425" s="24"/>
      <c r="MLU425" s="24"/>
      <c r="MLV425" s="24"/>
      <c r="MLW425" s="24"/>
      <c r="MLX425" s="24"/>
      <c r="MLY425" s="24"/>
      <c r="MLZ425" s="24"/>
      <c r="MMA425" s="24"/>
      <c r="MMB425" s="24"/>
      <c r="MMC425" s="24"/>
      <c r="MMD425" s="24"/>
      <c r="MME425" s="24"/>
      <c r="MMF425" s="24"/>
      <c r="MMG425" s="24"/>
      <c r="MMH425" s="24"/>
      <c r="MMI425" s="24"/>
      <c r="MMJ425" s="24"/>
      <c r="MMK425" s="24"/>
      <c r="MML425" s="24"/>
      <c r="MMM425" s="24"/>
      <c r="MMN425" s="24"/>
      <c r="MMO425" s="24"/>
      <c r="MMP425" s="24"/>
      <c r="MMQ425" s="24"/>
      <c r="MMR425" s="24"/>
      <c r="MMS425" s="24"/>
      <c r="MMT425" s="24"/>
      <c r="MMU425" s="24"/>
      <c r="MMV425" s="24"/>
      <c r="MMW425" s="24"/>
      <c r="MMX425" s="24"/>
      <c r="MMY425" s="24"/>
      <c r="MMZ425" s="24"/>
      <c r="MNA425" s="24"/>
      <c r="MNB425" s="24"/>
      <c r="MNC425" s="24"/>
      <c r="MND425" s="24"/>
      <c r="MNE425" s="24"/>
      <c r="MNF425" s="24"/>
      <c r="MNG425" s="24"/>
      <c r="MNH425" s="24"/>
      <c r="MNI425" s="24"/>
      <c r="MNJ425" s="24"/>
      <c r="MNK425" s="24"/>
      <c r="MNL425" s="24"/>
      <c r="MNM425" s="24"/>
      <c r="MNN425" s="24"/>
      <c r="MNO425" s="24"/>
      <c r="MNP425" s="24"/>
      <c r="MNQ425" s="24"/>
      <c r="MNR425" s="24"/>
      <c r="MNS425" s="24"/>
      <c r="MNT425" s="24"/>
      <c r="MNU425" s="24"/>
      <c r="MNV425" s="24"/>
      <c r="MNW425" s="24"/>
      <c r="MNX425" s="24"/>
      <c r="MNY425" s="24"/>
      <c r="MNZ425" s="24"/>
      <c r="MOA425" s="24"/>
      <c r="MOB425" s="24"/>
      <c r="MOC425" s="24"/>
      <c r="MOD425" s="24"/>
      <c r="MOE425" s="24"/>
      <c r="MOF425" s="24"/>
      <c r="MOG425" s="24"/>
      <c r="MOH425" s="24"/>
      <c r="MOI425" s="24"/>
      <c r="MOJ425" s="24"/>
      <c r="MOK425" s="24"/>
      <c r="MOL425" s="24"/>
      <c r="MOM425" s="24"/>
      <c r="MON425" s="24"/>
      <c r="MOO425" s="24"/>
      <c r="MOP425" s="24"/>
      <c r="MOQ425" s="24"/>
      <c r="MOR425" s="24"/>
      <c r="MOS425" s="24"/>
      <c r="MOT425" s="24"/>
      <c r="MOU425" s="24"/>
      <c r="MOV425" s="24"/>
      <c r="MOW425" s="24"/>
      <c r="MOX425" s="24"/>
      <c r="MOY425" s="24"/>
      <c r="MOZ425" s="24"/>
      <c r="MPA425" s="24"/>
      <c r="MPB425" s="24"/>
      <c r="MPC425" s="24"/>
      <c r="MPD425" s="24"/>
      <c r="MPE425" s="24"/>
      <c r="MPF425" s="24"/>
      <c r="MPG425" s="24"/>
      <c r="MPH425" s="24"/>
      <c r="MPI425" s="24"/>
      <c r="MPJ425" s="24"/>
      <c r="MPK425" s="24"/>
      <c r="MPL425" s="24"/>
      <c r="MPM425" s="24"/>
      <c r="MPN425" s="24"/>
      <c r="MPO425" s="24"/>
      <c r="MPP425" s="24"/>
      <c r="MPQ425" s="24"/>
      <c r="MPR425" s="24"/>
      <c r="MPS425" s="24"/>
      <c r="MPT425" s="24"/>
      <c r="MPU425" s="24"/>
      <c r="MPV425" s="24"/>
      <c r="MPW425" s="24"/>
      <c r="MPX425" s="24"/>
      <c r="MPY425" s="24"/>
      <c r="MPZ425" s="24"/>
      <c r="MQA425" s="24"/>
      <c r="MQB425" s="24"/>
      <c r="MQC425" s="24"/>
      <c r="MQD425" s="24"/>
      <c r="MQE425" s="24"/>
      <c r="MQF425" s="24"/>
      <c r="MQG425" s="24"/>
      <c r="MQH425" s="24"/>
      <c r="MQI425" s="24"/>
      <c r="MQJ425" s="24"/>
      <c r="MQK425" s="24"/>
      <c r="MQL425" s="24"/>
      <c r="MQM425" s="24"/>
      <c r="MQN425" s="24"/>
      <c r="MQO425" s="24"/>
      <c r="MQP425" s="24"/>
      <c r="MQQ425" s="24"/>
      <c r="MQR425" s="24"/>
      <c r="MQS425" s="24"/>
      <c r="MQT425" s="24"/>
      <c r="MQU425" s="24"/>
      <c r="MQV425" s="24"/>
      <c r="MQW425" s="24"/>
      <c r="MQX425" s="24"/>
      <c r="MQY425" s="24"/>
      <c r="MQZ425" s="24"/>
      <c r="MRA425" s="24"/>
      <c r="MRB425" s="24"/>
      <c r="MRC425" s="24"/>
      <c r="MRD425" s="24"/>
      <c r="MRE425" s="24"/>
      <c r="MRF425" s="24"/>
      <c r="MRG425" s="24"/>
      <c r="MRH425" s="24"/>
      <c r="MRI425" s="24"/>
      <c r="MRJ425" s="24"/>
      <c r="MRK425" s="24"/>
      <c r="MRL425" s="24"/>
      <c r="MRM425" s="24"/>
      <c r="MRN425" s="24"/>
      <c r="MRO425" s="24"/>
      <c r="MRP425" s="24"/>
      <c r="MRQ425" s="24"/>
      <c r="MRR425" s="24"/>
      <c r="MRS425" s="24"/>
      <c r="MRT425" s="24"/>
      <c r="MRU425" s="24"/>
      <c r="MRV425" s="24"/>
      <c r="MRW425" s="24"/>
      <c r="MRX425" s="24"/>
      <c r="MRY425" s="24"/>
      <c r="MRZ425" s="24"/>
      <c r="MSA425" s="24"/>
      <c r="MSB425" s="24"/>
      <c r="MSC425" s="24"/>
      <c r="MSD425" s="24"/>
      <c r="MSE425" s="24"/>
      <c r="MSF425" s="24"/>
      <c r="MSG425" s="24"/>
      <c r="MSH425" s="24"/>
      <c r="MSI425" s="24"/>
      <c r="MSJ425" s="24"/>
      <c r="MSK425" s="24"/>
      <c r="MSL425" s="24"/>
      <c r="MSM425" s="24"/>
      <c r="MSN425" s="24"/>
      <c r="MSO425" s="24"/>
      <c r="MSP425" s="24"/>
      <c r="MSQ425" s="24"/>
      <c r="MSR425" s="24"/>
      <c r="MSS425" s="24"/>
      <c r="MST425" s="24"/>
      <c r="MSU425" s="24"/>
      <c r="MSV425" s="24"/>
      <c r="MSW425" s="24"/>
      <c r="MSX425" s="24"/>
      <c r="MSY425" s="24"/>
      <c r="MSZ425" s="24"/>
      <c r="MTA425" s="24"/>
      <c r="MTB425" s="24"/>
      <c r="MTC425" s="24"/>
      <c r="MTD425" s="24"/>
      <c r="MTE425" s="24"/>
      <c r="MTF425" s="24"/>
      <c r="MTG425" s="24"/>
      <c r="MTH425" s="24"/>
      <c r="MTI425" s="24"/>
      <c r="MTJ425" s="24"/>
      <c r="MTK425" s="24"/>
      <c r="MTL425" s="24"/>
      <c r="MTM425" s="24"/>
      <c r="MTN425" s="24"/>
      <c r="MTO425" s="24"/>
      <c r="MTP425" s="24"/>
      <c r="MTQ425" s="24"/>
      <c r="MTR425" s="24"/>
      <c r="MTS425" s="24"/>
      <c r="MTT425" s="24"/>
      <c r="MTU425" s="24"/>
      <c r="MTV425" s="24"/>
      <c r="MTW425" s="24"/>
      <c r="MTX425" s="24"/>
      <c r="MTY425" s="24"/>
      <c r="MTZ425" s="24"/>
      <c r="MUA425" s="24"/>
      <c r="MUB425" s="24"/>
      <c r="MUC425" s="24"/>
      <c r="MUD425" s="24"/>
      <c r="MUE425" s="24"/>
      <c r="MUF425" s="24"/>
      <c r="MUG425" s="24"/>
      <c r="MUH425" s="24"/>
      <c r="MUI425" s="24"/>
      <c r="MUJ425" s="24"/>
      <c r="MUK425" s="24"/>
      <c r="MUL425" s="24"/>
      <c r="MUM425" s="24"/>
      <c r="MUN425" s="24"/>
      <c r="MUO425" s="24"/>
      <c r="MUP425" s="24"/>
      <c r="MUQ425" s="24"/>
      <c r="MUR425" s="24"/>
      <c r="MUS425" s="24"/>
      <c r="MUT425" s="24"/>
      <c r="MUU425" s="24"/>
      <c r="MUV425" s="24"/>
      <c r="MUW425" s="24"/>
      <c r="MUX425" s="24"/>
      <c r="MUY425" s="24"/>
      <c r="MUZ425" s="24"/>
      <c r="MVA425" s="24"/>
      <c r="MVB425" s="24"/>
      <c r="MVC425" s="24"/>
      <c r="MVD425" s="24"/>
      <c r="MVE425" s="24"/>
      <c r="MVF425" s="24"/>
      <c r="MVG425" s="24"/>
      <c r="MVH425" s="24"/>
      <c r="MVI425" s="24"/>
      <c r="MVJ425" s="24"/>
      <c r="MVK425" s="24"/>
      <c r="MVL425" s="24"/>
      <c r="MVM425" s="24"/>
      <c r="MVN425" s="24"/>
      <c r="MVO425" s="24"/>
      <c r="MVP425" s="24"/>
      <c r="MVQ425" s="24"/>
      <c r="MVR425" s="24"/>
      <c r="MVS425" s="24"/>
      <c r="MVT425" s="24"/>
      <c r="MVU425" s="24"/>
      <c r="MVV425" s="24"/>
      <c r="MVW425" s="24"/>
      <c r="MVX425" s="24"/>
      <c r="MVY425" s="24"/>
      <c r="MVZ425" s="24"/>
      <c r="MWA425" s="24"/>
      <c r="MWB425" s="24"/>
      <c r="MWC425" s="24"/>
      <c r="MWD425" s="24"/>
      <c r="MWE425" s="24"/>
      <c r="MWF425" s="24"/>
      <c r="MWG425" s="24"/>
      <c r="MWH425" s="24"/>
      <c r="MWI425" s="24"/>
      <c r="MWJ425" s="24"/>
      <c r="MWK425" s="24"/>
      <c r="MWL425" s="24"/>
      <c r="MWM425" s="24"/>
      <c r="MWN425" s="24"/>
      <c r="MWO425" s="24"/>
      <c r="MWP425" s="24"/>
      <c r="MWQ425" s="24"/>
      <c r="MWR425" s="24"/>
      <c r="MWS425" s="24"/>
      <c r="MWT425" s="24"/>
      <c r="MWU425" s="24"/>
      <c r="MWV425" s="24"/>
      <c r="MWW425" s="24"/>
      <c r="MWX425" s="24"/>
      <c r="MWY425" s="24"/>
      <c r="MWZ425" s="24"/>
      <c r="MXA425" s="24"/>
      <c r="MXB425" s="24"/>
      <c r="MXC425" s="24"/>
      <c r="MXD425" s="24"/>
      <c r="MXE425" s="24"/>
      <c r="MXF425" s="24"/>
      <c r="MXG425" s="24"/>
      <c r="MXH425" s="24"/>
      <c r="MXI425" s="24"/>
      <c r="MXJ425" s="24"/>
      <c r="MXK425" s="24"/>
      <c r="MXL425" s="24"/>
      <c r="MXM425" s="24"/>
      <c r="MXN425" s="24"/>
      <c r="MXO425" s="24"/>
      <c r="MXP425" s="24"/>
      <c r="MXQ425" s="24"/>
      <c r="MXR425" s="24"/>
      <c r="MXS425" s="24"/>
      <c r="MXT425" s="24"/>
      <c r="MXU425" s="24"/>
      <c r="MXV425" s="24"/>
      <c r="MXW425" s="24"/>
      <c r="MXX425" s="24"/>
      <c r="MXY425" s="24"/>
      <c r="MXZ425" s="24"/>
      <c r="MYA425" s="24"/>
      <c r="MYB425" s="24"/>
      <c r="MYC425" s="24"/>
      <c r="MYD425" s="24"/>
      <c r="MYE425" s="24"/>
      <c r="MYF425" s="24"/>
      <c r="MYG425" s="24"/>
      <c r="MYH425" s="24"/>
      <c r="MYI425" s="24"/>
      <c r="MYJ425" s="24"/>
      <c r="MYK425" s="24"/>
      <c r="MYL425" s="24"/>
      <c r="MYM425" s="24"/>
      <c r="MYN425" s="24"/>
      <c r="MYO425" s="24"/>
      <c r="MYP425" s="24"/>
      <c r="MYQ425" s="24"/>
      <c r="MYR425" s="24"/>
      <c r="MYS425" s="24"/>
      <c r="MYT425" s="24"/>
      <c r="MYU425" s="24"/>
      <c r="MYV425" s="24"/>
      <c r="MYW425" s="24"/>
      <c r="MYX425" s="24"/>
      <c r="MYY425" s="24"/>
      <c r="MYZ425" s="24"/>
      <c r="MZA425" s="24"/>
      <c r="MZB425" s="24"/>
      <c r="MZC425" s="24"/>
      <c r="MZD425" s="24"/>
      <c r="MZE425" s="24"/>
      <c r="MZF425" s="24"/>
      <c r="MZG425" s="24"/>
      <c r="MZH425" s="24"/>
      <c r="MZI425" s="24"/>
      <c r="MZJ425" s="24"/>
      <c r="MZK425" s="24"/>
      <c r="MZL425" s="24"/>
      <c r="MZM425" s="24"/>
      <c r="MZN425" s="24"/>
      <c r="MZO425" s="24"/>
      <c r="MZP425" s="24"/>
      <c r="MZQ425" s="24"/>
      <c r="MZR425" s="24"/>
      <c r="MZS425" s="24"/>
      <c r="MZT425" s="24"/>
      <c r="MZU425" s="24"/>
      <c r="MZV425" s="24"/>
      <c r="MZW425" s="24"/>
      <c r="MZX425" s="24"/>
      <c r="MZY425" s="24"/>
      <c r="MZZ425" s="24"/>
      <c r="NAA425" s="24"/>
      <c r="NAB425" s="24"/>
      <c r="NAC425" s="24"/>
      <c r="NAD425" s="24"/>
      <c r="NAE425" s="24"/>
      <c r="NAF425" s="24"/>
      <c r="NAG425" s="24"/>
      <c r="NAH425" s="24"/>
      <c r="NAI425" s="24"/>
      <c r="NAJ425" s="24"/>
      <c r="NAK425" s="24"/>
      <c r="NAL425" s="24"/>
      <c r="NAM425" s="24"/>
      <c r="NAN425" s="24"/>
      <c r="NAO425" s="24"/>
      <c r="NAP425" s="24"/>
      <c r="NAQ425" s="24"/>
      <c r="NAR425" s="24"/>
      <c r="NAS425" s="24"/>
      <c r="NAT425" s="24"/>
      <c r="NAU425" s="24"/>
      <c r="NAV425" s="24"/>
      <c r="NAW425" s="24"/>
      <c r="NAX425" s="24"/>
      <c r="NAY425" s="24"/>
      <c r="NAZ425" s="24"/>
      <c r="NBA425" s="24"/>
      <c r="NBB425" s="24"/>
      <c r="NBC425" s="24"/>
      <c r="NBD425" s="24"/>
      <c r="NBE425" s="24"/>
      <c r="NBF425" s="24"/>
      <c r="NBG425" s="24"/>
      <c r="NBH425" s="24"/>
      <c r="NBI425" s="24"/>
      <c r="NBJ425" s="24"/>
      <c r="NBK425" s="24"/>
      <c r="NBL425" s="24"/>
      <c r="NBM425" s="24"/>
      <c r="NBN425" s="24"/>
      <c r="NBO425" s="24"/>
      <c r="NBP425" s="24"/>
      <c r="NBQ425" s="24"/>
      <c r="NBR425" s="24"/>
      <c r="NBS425" s="24"/>
      <c r="NBT425" s="24"/>
      <c r="NBU425" s="24"/>
      <c r="NBV425" s="24"/>
      <c r="NBW425" s="24"/>
      <c r="NBX425" s="24"/>
      <c r="NBY425" s="24"/>
      <c r="NBZ425" s="24"/>
      <c r="NCA425" s="24"/>
      <c r="NCB425" s="24"/>
      <c r="NCC425" s="24"/>
      <c r="NCD425" s="24"/>
      <c r="NCE425" s="24"/>
      <c r="NCF425" s="24"/>
      <c r="NCG425" s="24"/>
      <c r="NCH425" s="24"/>
      <c r="NCI425" s="24"/>
      <c r="NCJ425" s="24"/>
      <c r="NCK425" s="24"/>
      <c r="NCL425" s="24"/>
      <c r="NCM425" s="24"/>
      <c r="NCN425" s="24"/>
      <c r="NCO425" s="24"/>
      <c r="NCP425" s="24"/>
      <c r="NCQ425" s="24"/>
      <c r="NCR425" s="24"/>
      <c r="NCS425" s="24"/>
      <c r="NCT425" s="24"/>
      <c r="NCU425" s="24"/>
      <c r="NCV425" s="24"/>
      <c r="NCW425" s="24"/>
      <c r="NCX425" s="24"/>
      <c r="NCY425" s="24"/>
      <c r="NCZ425" s="24"/>
      <c r="NDA425" s="24"/>
      <c r="NDB425" s="24"/>
      <c r="NDC425" s="24"/>
      <c r="NDD425" s="24"/>
      <c r="NDE425" s="24"/>
      <c r="NDF425" s="24"/>
      <c r="NDG425" s="24"/>
      <c r="NDH425" s="24"/>
      <c r="NDI425" s="24"/>
      <c r="NDJ425" s="24"/>
      <c r="NDK425" s="24"/>
      <c r="NDL425" s="24"/>
      <c r="NDM425" s="24"/>
      <c r="NDN425" s="24"/>
      <c r="NDO425" s="24"/>
      <c r="NDP425" s="24"/>
      <c r="NDQ425" s="24"/>
      <c r="NDR425" s="24"/>
      <c r="NDS425" s="24"/>
      <c r="NDT425" s="24"/>
      <c r="NDU425" s="24"/>
      <c r="NDV425" s="24"/>
      <c r="NDW425" s="24"/>
      <c r="NDX425" s="24"/>
      <c r="NDY425" s="24"/>
      <c r="NDZ425" s="24"/>
      <c r="NEA425" s="24"/>
      <c r="NEB425" s="24"/>
      <c r="NEC425" s="24"/>
      <c r="NED425" s="24"/>
      <c r="NEE425" s="24"/>
      <c r="NEF425" s="24"/>
      <c r="NEG425" s="24"/>
      <c r="NEH425" s="24"/>
      <c r="NEI425" s="24"/>
      <c r="NEJ425" s="24"/>
      <c r="NEK425" s="24"/>
      <c r="NEL425" s="24"/>
      <c r="NEM425" s="24"/>
      <c r="NEN425" s="24"/>
      <c r="NEO425" s="24"/>
      <c r="NEP425" s="24"/>
      <c r="NEQ425" s="24"/>
      <c r="NER425" s="24"/>
      <c r="NES425" s="24"/>
      <c r="NET425" s="24"/>
      <c r="NEU425" s="24"/>
      <c r="NEV425" s="24"/>
      <c r="NEW425" s="24"/>
      <c r="NEX425" s="24"/>
      <c r="NEY425" s="24"/>
      <c r="NEZ425" s="24"/>
      <c r="NFA425" s="24"/>
      <c r="NFB425" s="24"/>
      <c r="NFC425" s="24"/>
      <c r="NFD425" s="24"/>
      <c r="NFE425" s="24"/>
      <c r="NFF425" s="24"/>
      <c r="NFG425" s="24"/>
      <c r="NFH425" s="24"/>
      <c r="NFI425" s="24"/>
      <c r="NFJ425" s="24"/>
      <c r="NFK425" s="24"/>
      <c r="NFL425" s="24"/>
      <c r="NFM425" s="24"/>
      <c r="NFN425" s="24"/>
      <c r="NFO425" s="24"/>
      <c r="NFP425" s="24"/>
      <c r="NFQ425" s="24"/>
      <c r="NFR425" s="24"/>
      <c r="NFS425" s="24"/>
      <c r="NFT425" s="24"/>
      <c r="NFU425" s="24"/>
      <c r="NFV425" s="24"/>
      <c r="NFW425" s="24"/>
      <c r="NFX425" s="24"/>
      <c r="NFY425" s="24"/>
      <c r="NFZ425" s="24"/>
      <c r="NGA425" s="24"/>
      <c r="NGB425" s="24"/>
      <c r="NGC425" s="24"/>
      <c r="NGD425" s="24"/>
      <c r="NGE425" s="24"/>
      <c r="NGF425" s="24"/>
      <c r="NGG425" s="24"/>
      <c r="NGH425" s="24"/>
      <c r="NGI425" s="24"/>
      <c r="NGJ425" s="24"/>
      <c r="NGK425" s="24"/>
      <c r="NGL425" s="24"/>
      <c r="NGM425" s="24"/>
      <c r="NGN425" s="24"/>
      <c r="NGO425" s="24"/>
      <c r="NGP425" s="24"/>
      <c r="NGQ425" s="24"/>
      <c r="NGR425" s="24"/>
      <c r="NGS425" s="24"/>
      <c r="NGT425" s="24"/>
      <c r="NGU425" s="24"/>
      <c r="NGV425" s="24"/>
      <c r="NGW425" s="24"/>
      <c r="NGX425" s="24"/>
      <c r="NGY425" s="24"/>
      <c r="NGZ425" s="24"/>
      <c r="NHA425" s="24"/>
      <c r="NHB425" s="24"/>
      <c r="NHC425" s="24"/>
      <c r="NHD425" s="24"/>
      <c r="NHE425" s="24"/>
      <c r="NHF425" s="24"/>
      <c r="NHG425" s="24"/>
      <c r="NHH425" s="24"/>
      <c r="NHI425" s="24"/>
      <c r="NHJ425" s="24"/>
      <c r="NHK425" s="24"/>
      <c r="NHL425" s="24"/>
      <c r="NHM425" s="24"/>
      <c r="NHN425" s="24"/>
      <c r="NHO425" s="24"/>
      <c r="NHP425" s="24"/>
      <c r="NHQ425" s="24"/>
      <c r="NHR425" s="24"/>
      <c r="NHS425" s="24"/>
      <c r="NHT425" s="24"/>
      <c r="NHU425" s="24"/>
      <c r="NHV425" s="24"/>
      <c r="NHW425" s="24"/>
      <c r="NHX425" s="24"/>
      <c r="NHY425" s="24"/>
      <c r="NHZ425" s="24"/>
      <c r="NIA425" s="24"/>
      <c r="NIB425" s="24"/>
      <c r="NIC425" s="24"/>
      <c r="NID425" s="24"/>
      <c r="NIE425" s="24"/>
      <c r="NIF425" s="24"/>
      <c r="NIG425" s="24"/>
      <c r="NIH425" s="24"/>
      <c r="NII425" s="24"/>
      <c r="NIJ425" s="24"/>
      <c r="NIK425" s="24"/>
      <c r="NIL425" s="24"/>
      <c r="NIM425" s="24"/>
      <c r="NIN425" s="24"/>
      <c r="NIO425" s="24"/>
      <c r="NIP425" s="24"/>
      <c r="NIQ425" s="24"/>
      <c r="NIR425" s="24"/>
      <c r="NIS425" s="24"/>
      <c r="NIT425" s="24"/>
      <c r="NIU425" s="24"/>
      <c r="NIV425" s="24"/>
      <c r="NIW425" s="24"/>
      <c r="NIX425" s="24"/>
      <c r="NIY425" s="24"/>
      <c r="NIZ425" s="24"/>
      <c r="NJA425" s="24"/>
      <c r="NJB425" s="24"/>
      <c r="NJC425" s="24"/>
      <c r="NJD425" s="24"/>
      <c r="NJE425" s="24"/>
      <c r="NJF425" s="24"/>
      <c r="NJG425" s="24"/>
      <c r="NJH425" s="24"/>
      <c r="NJI425" s="24"/>
      <c r="NJJ425" s="24"/>
      <c r="NJK425" s="24"/>
      <c r="NJL425" s="24"/>
      <c r="NJM425" s="24"/>
      <c r="NJN425" s="24"/>
      <c r="NJO425" s="24"/>
      <c r="NJP425" s="24"/>
      <c r="NJQ425" s="24"/>
      <c r="NJR425" s="24"/>
      <c r="NJS425" s="24"/>
      <c r="NJT425" s="24"/>
      <c r="NJU425" s="24"/>
      <c r="NJV425" s="24"/>
      <c r="NJW425" s="24"/>
      <c r="NJX425" s="24"/>
      <c r="NJY425" s="24"/>
      <c r="NJZ425" s="24"/>
      <c r="NKA425" s="24"/>
      <c r="NKB425" s="24"/>
      <c r="NKC425" s="24"/>
      <c r="NKD425" s="24"/>
      <c r="NKE425" s="24"/>
      <c r="NKF425" s="24"/>
      <c r="NKG425" s="24"/>
      <c r="NKH425" s="24"/>
      <c r="NKI425" s="24"/>
      <c r="NKJ425" s="24"/>
      <c r="NKK425" s="24"/>
      <c r="NKL425" s="24"/>
      <c r="NKM425" s="24"/>
      <c r="NKN425" s="24"/>
      <c r="NKO425" s="24"/>
      <c r="NKP425" s="24"/>
      <c r="NKQ425" s="24"/>
      <c r="NKR425" s="24"/>
      <c r="NKS425" s="24"/>
      <c r="NKT425" s="24"/>
      <c r="NKU425" s="24"/>
      <c r="NKV425" s="24"/>
      <c r="NKW425" s="24"/>
      <c r="NKX425" s="24"/>
      <c r="NKY425" s="24"/>
      <c r="NKZ425" s="24"/>
      <c r="NLA425" s="24"/>
      <c r="NLB425" s="24"/>
      <c r="NLC425" s="24"/>
      <c r="NLD425" s="24"/>
      <c r="NLE425" s="24"/>
      <c r="NLF425" s="24"/>
      <c r="NLG425" s="24"/>
      <c r="NLH425" s="24"/>
      <c r="NLI425" s="24"/>
      <c r="NLJ425" s="24"/>
      <c r="NLK425" s="24"/>
      <c r="NLL425" s="24"/>
      <c r="NLM425" s="24"/>
      <c r="NLN425" s="24"/>
      <c r="NLO425" s="24"/>
      <c r="NLP425" s="24"/>
      <c r="NLQ425" s="24"/>
      <c r="NLR425" s="24"/>
      <c r="NLS425" s="24"/>
      <c r="NLT425" s="24"/>
      <c r="NLU425" s="24"/>
      <c r="NLV425" s="24"/>
      <c r="NLW425" s="24"/>
      <c r="NLX425" s="24"/>
      <c r="NLY425" s="24"/>
      <c r="NLZ425" s="24"/>
      <c r="NMA425" s="24"/>
      <c r="NMB425" s="24"/>
      <c r="NMC425" s="24"/>
      <c r="NMD425" s="24"/>
      <c r="NME425" s="24"/>
      <c r="NMF425" s="24"/>
      <c r="NMG425" s="24"/>
      <c r="NMH425" s="24"/>
      <c r="NMI425" s="24"/>
      <c r="NMJ425" s="24"/>
      <c r="NMK425" s="24"/>
      <c r="NML425" s="24"/>
      <c r="NMM425" s="24"/>
      <c r="NMN425" s="24"/>
      <c r="NMO425" s="24"/>
      <c r="NMP425" s="24"/>
      <c r="NMQ425" s="24"/>
      <c r="NMR425" s="24"/>
      <c r="NMS425" s="24"/>
      <c r="NMT425" s="24"/>
      <c r="NMU425" s="24"/>
      <c r="NMV425" s="24"/>
      <c r="NMW425" s="24"/>
      <c r="NMX425" s="24"/>
      <c r="NMY425" s="24"/>
      <c r="NMZ425" s="24"/>
      <c r="NNA425" s="24"/>
      <c r="NNB425" s="24"/>
      <c r="NNC425" s="24"/>
      <c r="NND425" s="24"/>
      <c r="NNE425" s="24"/>
      <c r="NNF425" s="24"/>
      <c r="NNG425" s="24"/>
      <c r="NNH425" s="24"/>
      <c r="NNI425" s="24"/>
      <c r="NNJ425" s="24"/>
      <c r="NNK425" s="24"/>
      <c r="NNL425" s="24"/>
      <c r="NNM425" s="24"/>
      <c r="NNN425" s="24"/>
      <c r="NNO425" s="24"/>
      <c r="NNP425" s="24"/>
      <c r="NNQ425" s="24"/>
      <c r="NNR425" s="24"/>
      <c r="NNS425" s="24"/>
      <c r="NNT425" s="24"/>
      <c r="NNU425" s="24"/>
      <c r="NNV425" s="24"/>
      <c r="NNW425" s="24"/>
      <c r="NNX425" s="24"/>
      <c r="NNY425" s="24"/>
      <c r="NNZ425" s="24"/>
      <c r="NOA425" s="24"/>
      <c r="NOB425" s="24"/>
      <c r="NOC425" s="24"/>
      <c r="NOD425" s="24"/>
      <c r="NOE425" s="24"/>
      <c r="NOF425" s="24"/>
      <c r="NOG425" s="24"/>
      <c r="NOH425" s="24"/>
      <c r="NOI425" s="24"/>
      <c r="NOJ425" s="24"/>
      <c r="NOK425" s="24"/>
      <c r="NOL425" s="24"/>
      <c r="NOM425" s="24"/>
      <c r="NON425" s="24"/>
      <c r="NOO425" s="24"/>
      <c r="NOP425" s="24"/>
      <c r="NOQ425" s="24"/>
      <c r="NOR425" s="24"/>
      <c r="NOS425" s="24"/>
      <c r="NOT425" s="24"/>
      <c r="NOU425" s="24"/>
      <c r="NOV425" s="24"/>
      <c r="NOW425" s="24"/>
      <c r="NOX425" s="24"/>
      <c r="NOY425" s="24"/>
      <c r="NOZ425" s="24"/>
      <c r="NPA425" s="24"/>
      <c r="NPB425" s="24"/>
      <c r="NPC425" s="24"/>
      <c r="NPD425" s="24"/>
      <c r="NPE425" s="24"/>
      <c r="NPF425" s="24"/>
      <c r="NPG425" s="24"/>
      <c r="NPH425" s="24"/>
      <c r="NPI425" s="24"/>
      <c r="NPJ425" s="24"/>
      <c r="NPK425" s="24"/>
      <c r="NPL425" s="24"/>
      <c r="NPM425" s="24"/>
      <c r="NPN425" s="24"/>
      <c r="NPO425" s="24"/>
      <c r="NPP425" s="24"/>
      <c r="NPQ425" s="24"/>
      <c r="NPR425" s="24"/>
      <c r="NPS425" s="24"/>
      <c r="NPT425" s="24"/>
      <c r="NPU425" s="24"/>
      <c r="NPV425" s="24"/>
      <c r="NPW425" s="24"/>
      <c r="NPX425" s="24"/>
      <c r="NPY425" s="24"/>
      <c r="NPZ425" s="24"/>
      <c r="NQA425" s="24"/>
      <c r="NQB425" s="24"/>
      <c r="NQC425" s="24"/>
      <c r="NQD425" s="24"/>
      <c r="NQE425" s="24"/>
      <c r="NQF425" s="24"/>
      <c r="NQG425" s="24"/>
      <c r="NQH425" s="24"/>
      <c r="NQI425" s="24"/>
      <c r="NQJ425" s="24"/>
      <c r="NQK425" s="24"/>
      <c r="NQL425" s="24"/>
      <c r="NQM425" s="24"/>
      <c r="NQN425" s="24"/>
      <c r="NQO425" s="24"/>
      <c r="NQP425" s="24"/>
      <c r="NQQ425" s="24"/>
      <c r="NQR425" s="24"/>
      <c r="NQS425" s="24"/>
      <c r="NQT425" s="24"/>
      <c r="NQU425" s="24"/>
      <c r="NQV425" s="24"/>
      <c r="NQW425" s="24"/>
      <c r="NQX425" s="24"/>
      <c r="NQY425" s="24"/>
      <c r="NQZ425" s="24"/>
      <c r="NRA425" s="24"/>
      <c r="NRB425" s="24"/>
      <c r="NRC425" s="24"/>
      <c r="NRD425" s="24"/>
      <c r="NRE425" s="24"/>
      <c r="NRF425" s="24"/>
      <c r="NRG425" s="24"/>
      <c r="NRH425" s="24"/>
      <c r="NRI425" s="24"/>
      <c r="NRJ425" s="24"/>
      <c r="NRK425" s="24"/>
      <c r="NRL425" s="24"/>
      <c r="NRM425" s="24"/>
      <c r="NRN425" s="24"/>
      <c r="NRO425" s="24"/>
      <c r="NRP425" s="24"/>
      <c r="NRQ425" s="24"/>
      <c r="NRR425" s="24"/>
      <c r="NRS425" s="24"/>
      <c r="NRT425" s="24"/>
      <c r="NRU425" s="24"/>
      <c r="NRV425" s="24"/>
      <c r="NRW425" s="24"/>
      <c r="NRX425" s="24"/>
      <c r="NRY425" s="24"/>
      <c r="NRZ425" s="24"/>
      <c r="NSA425" s="24"/>
      <c r="NSB425" s="24"/>
      <c r="NSC425" s="24"/>
      <c r="NSD425" s="24"/>
      <c r="NSE425" s="24"/>
      <c r="NSF425" s="24"/>
      <c r="NSG425" s="24"/>
      <c r="NSH425" s="24"/>
      <c r="NSI425" s="24"/>
      <c r="NSJ425" s="24"/>
      <c r="NSK425" s="24"/>
      <c r="NSL425" s="24"/>
      <c r="NSM425" s="24"/>
      <c r="NSN425" s="24"/>
      <c r="NSO425" s="24"/>
      <c r="NSP425" s="24"/>
      <c r="NSQ425" s="24"/>
      <c r="NSR425" s="24"/>
      <c r="NSS425" s="24"/>
      <c r="NST425" s="24"/>
      <c r="NSU425" s="24"/>
      <c r="NSV425" s="24"/>
      <c r="NSW425" s="24"/>
      <c r="NSX425" s="24"/>
      <c r="NSY425" s="24"/>
      <c r="NSZ425" s="24"/>
      <c r="NTA425" s="24"/>
      <c r="NTB425" s="24"/>
      <c r="NTC425" s="24"/>
      <c r="NTD425" s="24"/>
      <c r="NTE425" s="24"/>
      <c r="NTF425" s="24"/>
      <c r="NTG425" s="24"/>
      <c r="NTH425" s="24"/>
      <c r="NTI425" s="24"/>
      <c r="NTJ425" s="24"/>
      <c r="NTK425" s="24"/>
      <c r="NTL425" s="24"/>
      <c r="NTM425" s="24"/>
      <c r="NTN425" s="24"/>
      <c r="NTO425" s="24"/>
      <c r="NTP425" s="24"/>
      <c r="NTQ425" s="24"/>
      <c r="NTR425" s="24"/>
      <c r="NTS425" s="24"/>
      <c r="NTT425" s="24"/>
      <c r="NTU425" s="24"/>
      <c r="NTV425" s="24"/>
      <c r="NTW425" s="24"/>
      <c r="NTX425" s="24"/>
      <c r="NTY425" s="24"/>
      <c r="NTZ425" s="24"/>
      <c r="NUA425" s="24"/>
      <c r="NUB425" s="24"/>
      <c r="NUC425" s="24"/>
      <c r="NUD425" s="24"/>
      <c r="NUE425" s="24"/>
      <c r="NUF425" s="24"/>
      <c r="NUG425" s="24"/>
      <c r="NUH425" s="24"/>
      <c r="NUI425" s="24"/>
      <c r="NUJ425" s="24"/>
      <c r="NUK425" s="24"/>
      <c r="NUL425" s="24"/>
      <c r="NUM425" s="24"/>
      <c r="NUN425" s="24"/>
      <c r="NUO425" s="24"/>
      <c r="NUP425" s="24"/>
      <c r="NUQ425" s="24"/>
      <c r="NUR425" s="24"/>
      <c r="NUS425" s="24"/>
      <c r="NUT425" s="24"/>
      <c r="NUU425" s="24"/>
      <c r="NUV425" s="24"/>
      <c r="NUW425" s="24"/>
      <c r="NUX425" s="24"/>
      <c r="NUY425" s="24"/>
      <c r="NUZ425" s="24"/>
      <c r="NVA425" s="24"/>
      <c r="NVB425" s="24"/>
      <c r="NVC425" s="24"/>
      <c r="NVD425" s="24"/>
      <c r="NVE425" s="24"/>
      <c r="NVF425" s="24"/>
      <c r="NVG425" s="24"/>
      <c r="NVH425" s="24"/>
      <c r="NVI425" s="24"/>
      <c r="NVJ425" s="24"/>
      <c r="NVK425" s="24"/>
      <c r="NVL425" s="24"/>
      <c r="NVM425" s="24"/>
      <c r="NVN425" s="24"/>
      <c r="NVO425" s="24"/>
      <c r="NVP425" s="24"/>
      <c r="NVQ425" s="24"/>
      <c r="NVR425" s="24"/>
      <c r="NVS425" s="24"/>
      <c r="NVT425" s="24"/>
      <c r="NVU425" s="24"/>
      <c r="NVV425" s="24"/>
      <c r="NVW425" s="24"/>
      <c r="NVX425" s="24"/>
      <c r="NVY425" s="24"/>
      <c r="NVZ425" s="24"/>
      <c r="NWA425" s="24"/>
      <c r="NWB425" s="24"/>
      <c r="NWC425" s="24"/>
      <c r="NWD425" s="24"/>
      <c r="NWE425" s="24"/>
      <c r="NWF425" s="24"/>
      <c r="NWG425" s="24"/>
      <c r="NWH425" s="24"/>
      <c r="NWI425" s="24"/>
      <c r="NWJ425" s="24"/>
      <c r="NWK425" s="24"/>
      <c r="NWL425" s="24"/>
      <c r="NWM425" s="24"/>
      <c r="NWN425" s="24"/>
      <c r="NWO425" s="24"/>
      <c r="NWP425" s="24"/>
      <c r="NWQ425" s="24"/>
      <c r="NWR425" s="24"/>
      <c r="NWS425" s="24"/>
      <c r="NWT425" s="24"/>
      <c r="NWU425" s="24"/>
      <c r="NWV425" s="24"/>
      <c r="NWW425" s="24"/>
      <c r="NWX425" s="24"/>
      <c r="NWY425" s="24"/>
      <c r="NWZ425" s="24"/>
      <c r="NXA425" s="24"/>
      <c r="NXB425" s="24"/>
      <c r="NXC425" s="24"/>
      <c r="NXD425" s="24"/>
      <c r="NXE425" s="24"/>
      <c r="NXF425" s="24"/>
      <c r="NXG425" s="24"/>
      <c r="NXH425" s="24"/>
      <c r="NXI425" s="24"/>
      <c r="NXJ425" s="24"/>
      <c r="NXK425" s="24"/>
      <c r="NXL425" s="24"/>
      <c r="NXM425" s="24"/>
      <c r="NXN425" s="24"/>
      <c r="NXO425" s="24"/>
      <c r="NXP425" s="24"/>
      <c r="NXQ425" s="24"/>
      <c r="NXR425" s="24"/>
      <c r="NXS425" s="24"/>
      <c r="NXT425" s="24"/>
      <c r="NXU425" s="24"/>
      <c r="NXV425" s="24"/>
      <c r="NXW425" s="24"/>
      <c r="NXX425" s="24"/>
      <c r="NXY425" s="24"/>
      <c r="NXZ425" s="24"/>
      <c r="NYA425" s="24"/>
      <c r="NYB425" s="24"/>
      <c r="NYC425" s="24"/>
      <c r="NYD425" s="24"/>
      <c r="NYE425" s="24"/>
      <c r="NYF425" s="24"/>
      <c r="NYG425" s="24"/>
      <c r="NYH425" s="24"/>
      <c r="NYI425" s="24"/>
      <c r="NYJ425" s="24"/>
      <c r="NYK425" s="24"/>
      <c r="NYL425" s="24"/>
      <c r="NYM425" s="24"/>
      <c r="NYN425" s="24"/>
      <c r="NYO425" s="24"/>
      <c r="NYP425" s="24"/>
      <c r="NYQ425" s="24"/>
      <c r="NYR425" s="24"/>
      <c r="NYS425" s="24"/>
      <c r="NYT425" s="24"/>
      <c r="NYU425" s="24"/>
      <c r="NYV425" s="24"/>
      <c r="NYW425" s="24"/>
      <c r="NYX425" s="24"/>
      <c r="NYY425" s="24"/>
      <c r="NYZ425" s="24"/>
      <c r="NZA425" s="24"/>
      <c r="NZB425" s="24"/>
      <c r="NZC425" s="24"/>
      <c r="NZD425" s="24"/>
      <c r="NZE425" s="24"/>
      <c r="NZF425" s="24"/>
      <c r="NZG425" s="24"/>
      <c r="NZH425" s="24"/>
      <c r="NZI425" s="24"/>
      <c r="NZJ425" s="24"/>
      <c r="NZK425" s="24"/>
      <c r="NZL425" s="24"/>
      <c r="NZM425" s="24"/>
      <c r="NZN425" s="24"/>
      <c r="NZO425" s="24"/>
      <c r="NZP425" s="24"/>
      <c r="NZQ425" s="24"/>
      <c r="NZR425" s="24"/>
      <c r="NZS425" s="24"/>
      <c r="NZT425" s="24"/>
      <c r="NZU425" s="24"/>
      <c r="NZV425" s="24"/>
      <c r="NZW425" s="24"/>
      <c r="NZX425" s="24"/>
      <c r="NZY425" s="24"/>
      <c r="NZZ425" s="24"/>
      <c r="OAA425" s="24"/>
      <c r="OAB425" s="24"/>
      <c r="OAC425" s="24"/>
      <c r="OAD425" s="24"/>
      <c r="OAE425" s="24"/>
      <c r="OAF425" s="24"/>
      <c r="OAG425" s="24"/>
      <c r="OAH425" s="24"/>
      <c r="OAI425" s="24"/>
      <c r="OAJ425" s="24"/>
      <c r="OAK425" s="24"/>
      <c r="OAL425" s="24"/>
      <c r="OAM425" s="24"/>
      <c r="OAN425" s="24"/>
      <c r="OAO425" s="24"/>
      <c r="OAP425" s="24"/>
      <c r="OAQ425" s="24"/>
      <c r="OAR425" s="24"/>
      <c r="OAS425" s="24"/>
      <c r="OAT425" s="24"/>
      <c r="OAU425" s="24"/>
      <c r="OAV425" s="24"/>
      <c r="OAW425" s="24"/>
      <c r="OAX425" s="24"/>
      <c r="OAY425" s="24"/>
      <c r="OAZ425" s="24"/>
      <c r="OBA425" s="24"/>
      <c r="OBB425" s="24"/>
      <c r="OBC425" s="24"/>
      <c r="OBD425" s="24"/>
      <c r="OBE425" s="24"/>
      <c r="OBF425" s="24"/>
      <c r="OBG425" s="24"/>
      <c r="OBH425" s="24"/>
      <c r="OBI425" s="24"/>
      <c r="OBJ425" s="24"/>
      <c r="OBK425" s="24"/>
      <c r="OBL425" s="24"/>
      <c r="OBM425" s="24"/>
      <c r="OBN425" s="24"/>
      <c r="OBO425" s="24"/>
      <c r="OBP425" s="24"/>
      <c r="OBQ425" s="24"/>
      <c r="OBR425" s="24"/>
      <c r="OBS425" s="24"/>
      <c r="OBT425" s="24"/>
      <c r="OBU425" s="24"/>
      <c r="OBV425" s="24"/>
      <c r="OBW425" s="24"/>
      <c r="OBX425" s="24"/>
      <c r="OBY425" s="24"/>
      <c r="OBZ425" s="24"/>
      <c r="OCA425" s="24"/>
      <c r="OCB425" s="24"/>
      <c r="OCC425" s="24"/>
      <c r="OCD425" s="24"/>
      <c r="OCE425" s="24"/>
      <c r="OCF425" s="24"/>
      <c r="OCG425" s="24"/>
      <c r="OCH425" s="24"/>
      <c r="OCI425" s="24"/>
      <c r="OCJ425" s="24"/>
      <c r="OCK425" s="24"/>
      <c r="OCL425" s="24"/>
      <c r="OCM425" s="24"/>
      <c r="OCN425" s="24"/>
      <c r="OCO425" s="24"/>
      <c r="OCP425" s="24"/>
      <c r="OCQ425" s="24"/>
      <c r="OCR425" s="24"/>
      <c r="OCS425" s="24"/>
      <c r="OCT425" s="24"/>
      <c r="OCU425" s="24"/>
      <c r="OCV425" s="24"/>
      <c r="OCW425" s="24"/>
      <c r="OCX425" s="24"/>
      <c r="OCY425" s="24"/>
      <c r="OCZ425" s="24"/>
      <c r="ODA425" s="24"/>
      <c r="ODB425" s="24"/>
      <c r="ODC425" s="24"/>
      <c r="ODD425" s="24"/>
      <c r="ODE425" s="24"/>
      <c r="ODF425" s="24"/>
      <c r="ODG425" s="24"/>
      <c r="ODH425" s="24"/>
      <c r="ODI425" s="24"/>
      <c r="ODJ425" s="24"/>
      <c r="ODK425" s="24"/>
      <c r="ODL425" s="24"/>
      <c r="ODM425" s="24"/>
      <c r="ODN425" s="24"/>
      <c r="ODO425" s="24"/>
      <c r="ODP425" s="24"/>
      <c r="ODQ425" s="24"/>
      <c r="ODR425" s="24"/>
      <c r="ODS425" s="24"/>
      <c r="ODT425" s="24"/>
      <c r="ODU425" s="24"/>
      <c r="ODV425" s="24"/>
      <c r="ODW425" s="24"/>
      <c r="ODX425" s="24"/>
      <c r="ODY425" s="24"/>
      <c r="ODZ425" s="24"/>
      <c r="OEA425" s="24"/>
      <c r="OEB425" s="24"/>
      <c r="OEC425" s="24"/>
      <c r="OED425" s="24"/>
      <c r="OEE425" s="24"/>
      <c r="OEF425" s="24"/>
      <c r="OEG425" s="24"/>
      <c r="OEH425" s="24"/>
      <c r="OEI425" s="24"/>
      <c r="OEJ425" s="24"/>
      <c r="OEK425" s="24"/>
      <c r="OEL425" s="24"/>
      <c r="OEM425" s="24"/>
      <c r="OEN425" s="24"/>
      <c r="OEO425" s="24"/>
      <c r="OEP425" s="24"/>
      <c r="OEQ425" s="24"/>
      <c r="OER425" s="24"/>
      <c r="OES425" s="24"/>
      <c r="OET425" s="24"/>
      <c r="OEU425" s="24"/>
      <c r="OEV425" s="24"/>
      <c r="OEW425" s="24"/>
      <c r="OEX425" s="24"/>
      <c r="OEY425" s="24"/>
      <c r="OEZ425" s="24"/>
      <c r="OFA425" s="24"/>
      <c r="OFB425" s="24"/>
      <c r="OFC425" s="24"/>
      <c r="OFD425" s="24"/>
      <c r="OFE425" s="24"/>
      <c r="OFF425" s="24"/>
      <c r="OFG425" s="24"/>
      <c r="OFH425" s="24"/>
      <c r="OFI425" s="24"/>
      <c r="OFJ425" s="24"/>
      <c r="OFK425" s="24"/>
      <c r="OFL425" s="24"/>
      <c r="OFM425" s="24"/>
      <c r="OFN425" s="24"/>
      <c r="OFO425" s="24"/>
      <c r="OFP425" s="24"/>
      <c r="OFQ425" s="24"/>
      <c r="OFR425" s="24"/>
      <c r="OFS425" s="24"/>
      <c r="OFT425" s="24"/>
      <c r="OFU425" s="24"/>
      <c r="OFV425" s="24"/>
      <c r="OFW425" s="24"/>
      <c r="OFX425" s="24"/>
      <c r="OFY425" s="24"/>
      <c r="OFZ425" s="24"/>
      <c r="OGA425" s="24"/>
      <c r="OGB425" s="24"/>
      <c r="OGC425" s="24"/>
      <c r="OGD425" s="24"/>
      <c r="OGE425" s="24"/>
      <c r="OGF425" s="24"/>
      <c r="OGG425" s="24"/>
      <c r="OGH425" s="24"/>
      <c r="OGI425" s="24"/>
      <c r="OGJ425" s="24"/>
      <c r="OGK425" s="24"/>
      <c r="OGL425" s="24"/>
      <c r="OGM425" s="24"/>
      <c r="OGN425" s="24"/>
      <c r="OGO425" s="24"/>
      <c r="OGP425" s="24"/>
      <c r="OGQ425" s="24"/>
      <c r="OGR425" s="24"/>
      <c r="OGS425" s="24"/>
      <c r="OGT425" s="24"/>
      <c r="OGU425" s="24"/>
      <c r="OGV425" s="24"/>
      <c r="OGW425" s="24"/>
      <c r="OGX425" s="24"/>
      <c r="OGY425" s="24"/>
      <c r="OGZ425" s="24"/>
      <c r="OHA425" s="24"/>
      <c r="OHB425" s="24"/>
      <c r="OHC425" s="24"/>
      <c r="OHD425" s="24"/>
      <c r="OHE425" s="24"/>
      <c r="OHF425" s="24"/>
      <c r="OHG425" s="24"/>
      <c r="OHH425" s="24"/>
      <c r="OHI425" s="24"/>
      <c r="OHJ425" s="24"/>
      <c r="OHK425" s="24"/>
      <c r="OHL425" s="24"/>
      <c r="OHM425" s="24"/>
      <c r="OHN425" s="24"/>
      <c r="OHO425" s="24"/>
      <c r="OHP425" s="24"/>
      <c r="OHQ425" s="24"/>
      <c r="OHR425" s="24"/>
      <c r="OHS425" s="24"/>
      <c r="OHT425" s="24"/>
      <c r="OHU425" s="24"/>
      <c r="OHV425" s="24"/>
      <c r="OHW425" s="24"/>
      <c r="OHX425" s="24"/>
      <c r="OHY425" s="24"/>
      <c r="OHZ425" s="24"/>
      <c r="OIA425" s="24"/>
      <c r="OIB425" s="24"/>
      <c r="OIC425" s="24"/>
      <c r="OID425" s="24"/>
      <c r="OIE425" s="24"/>
      <c r="OIF425" s="24"/>
      <c r="OIG425" s="24"/>
      <c r="OIH425" s="24"/>
      <c r="OII425" s="24"/>
      <c r="OIJ425" s="24"/>
      <c r="OIK425" s="24"/>
      <c r="OIL425" s="24"/>
      <c r="OIM425" s="24"/>
      <c r="OIN425" s="24"/>
      <c r="OIO425" s="24"/>
      <c r="OIP425" s="24"/>
      <c r="OIQ425" s="24"/>
      <c r="OIR425" s="24"/>
      <c r="OIS425" s="24"/>
      <c r="OIT425" s="24"/>
      <c r="OIU425" s="24"/>
      <c r="OIV425" s="24"/>
      <c r="OIW425" s="24"/>
      <c r="OIX425" s="24"/>
      <c r="OIY425" s="24"/>
      <c r="OIZ425" s="24"/>
      <c r="OJA425" s="24"/>
      <c r="OJB425" s="24"/>
      <c r="OJC425" s="24"/>
      <c r="OJD425" s="24"/>
      <c r="OJE425" s="24"/>
      <c r="OJF425" s="24"/>
      <c r="OJG425" s="24"/>
      <c r="OJH425" s="24"/>
      <c r="OJI425" s="24"/>
      <c r="OJJ425" s="24"/>
      <c r="OJK425" s="24"/>
      <c r="OJL425" s="24"/>
      <c r="OJM425" s="24"/>
      <c r="OJN425" s="24"/>
      <c r="OJO425" s="24"/>
      <c r="OJP425" s="24"/>
      <c r="OJQ425" s="24"/>
      <c r="OJR425" s="24"/>
      <c r="OJS425" s="24"/>
      <c r="OJT425" s="24"/>
      <c r="OJU425" s="24"/>
      <c r="OJV425" s="24"/>
      <c r="OJW425" s="24"/>
      <c r="OJX425" s="24"/>
      <c r="OJY425" s="24"/>
      <c r="OJZ425" s="24"/>
      <c r="OKA425" s="24"/>
      <c r="OKB425" s="24"/>
      <c r="OKC425" s="24"/>
      <c r="OKD425" s="24"/>
      <c r="OKE425" s="24"/>
      <c r="OKF425" s="24"/>
      <c r="OKG425" s="24"/>
      <c r="OKH425" s="24"/>
      <c r="OKI425" s="24"/>
      <c r="OKJ425" s="24"/>
      <c r="OKK425" s="24"/>
      <c r="OKL425" s="24"/>
      <c r="OKM425" s="24"/>
      <c r="OKN425" s="24"/>
      <c r="OKO425" s="24"/>
      <c r="OKP425" s="24"/>
      <c r="OKQ425" s="24"/>
      <c r="OKR425" s="24"/>
      <c r="OKS425" s="24"/>
      <c r="OKT425" s="24"/>
      <c r="OKU425" s="24"/>
      <c r="OKV425" s="24"/>
      <c r="OKW425" s="24"/>
      <c r="OKX425" s="24"/>
      <c r="OKY425" s="24"/>
      <c r="OKZ425" s="24"/>
      <c r="OLA425" s="24"/>
      <c r="OLB425" s="24"/>
      <c r="OLC425" s="24"/>
      <c r="OLD425" s="24"/>
      <c r="OLE425" s="24"/>
      <c r="OLF425" s="24"/>
      <c r="OLG425" s="24"/>
      <c r="OLH425" s="24"/>
      <c r="OLI425" s="24"/>
      <c r="OLJ425" s="24"/>
      <c r="OLK425" s="24"/>
      <c r="OLL425" s="24"/>
      <c r="OLM425" s="24"/>
      <c r="OLN425" s="24"/>
      <c r="OLO425" s="24"/>
      <c r="OLP425" s="24"/>
      <c r="OLQ425" s="24"/>
      <c r="OLR425" s="24"/>
      <c r="OLS425" s="24"/>
      <c r="OLT425" s="24"/>
      <c r="OLU425" s="24"/>
      <c r="OLV425" s="24"/>
      <c r="OLW425" s="24"/>
      <c r="OLX425" s="24"/>
      <c r="OLY425" s="24"/>
      <c r="OLZ425" s="24"/>
      <c r="OMA425" s="24"/>
      <c r="OMB425" s="24"/>
      <c r="OMC425" s="24"/>
      <c r="OMD425" s="24"/>
      <c r="OME425" s="24"/>
      <c r="OMF425" s="24"/>
      <c r="OMG425" s="24"/>
      <c r="OMH425" s="24"/>
      <c r="OMI425" s="24"/>
      <c r="OMJ425" s="24"/>
      <c r="OMK425" s="24"/>
      <c r="OML425" s="24"/>
      <c r="OMM425" s="24"/>
      <c r="OMN425" s="24"/>
      <c r="OMO425" s="24"/>
      <c r="OMP425" s="24"/>
      <c r="OMQ425" s="24"/>
      <c r="OMR425" s="24"/>
      <c r="OMS425" s="24"/>
      <c r="OMT425" s="24"/>
      <c r="OMU425" s="24"/>
      <c r="OMV425" s="24"/>
      <c r="OMW425" s="24"/>
      <c r="OMX425" s="24"/>
      <c r="OMY425" s="24"/>
      <c r="OMZ425" s="24"/>
      <c r="ONA425" s="24"/>
      <c r="ONB425" s="24"/>
      <c r="ONC425" s="24"/>
      <c r="OND425" s="24"/>
      <c r="ONE425" s="24"/>
      <c r="ONF425" s="24"/>
      <c r="ONG425" s="24"/>
      <c r="ONH425" s="24"/>
      <c r="ONI425" s="24"/>
      <c r="ONJ425" s="24"/>
      <c r="ONK425" s="24"/>
      <c r="ONL425" s="24"/>
      <c r="ONM425" s="24"/>
      <c r="ONN425" s="24"/>
      <c r="ONO425" s="24"/>
      <c r="ONP425" s="24"/>
      <c r="ONQ425" s="24"/>
      <c r="ONR425" s="24"/>
      <c r="ONS425" s="24"/>
      <c r="ONT425" s="24"/>
      <c r="ONU425" s="24"/>
      <c r="ONV425" s="24"/>
      <c r="ONW425" s="24"/>
      <c r="ONX425" s="24"/>
      <c r="ONY425" s="24"/>
      <c r="ONZ425" s="24"/>
      <c r="OOA425" s="24"/>
      <c r="OOB425" s="24"/>
      <c r="OOC425" s="24"/>
      <c r="OOD425" s="24"/>
      <c r="OOE425" s="24"/>
      <c r="OOF425" s="24"/>
      <c r="OOG425" s="24"/>
      <c r="OOH425" s="24"/>
      <c r="OOI425" s="24"/>
      <c r="OOJ425" s="24"/>
      <c r="OOK425" s="24"/>
      <c r="OOL425" s="24"/>
      <c r="OOM425" s="24"/>
      <c r="OON425" s="24"/>
      <c r="OOO425" s="24"/>
      <c r="OOP425" s="24"/>
      <c r="OOQ425" s="24"/>
      <c r="OOR425" s="24"/>
      <c r="OOS425" s="24"/>
      <c r="OOT425" s="24"/>
      <c r="OOU425" s="24"/>
      <c r="OOV425" s="24"/>
      <c r="OOW425" s="24"/>
      <c r="OOX425" s="24"/>
      <c r="OOY425" s="24"/>
      <c r="OOZ425" s="24"/>
      <c r="OPA425" s="24"/>
      <c r="OPB425" s="24"/>
      <c r="OPC425" s="24"/>
      <c r="OPD425" s="24"/>
      <c r="OPE425" s="24"/>
      <c r="OPF425" s="24"/>
      <c r="OPG425" s="24"/>
      <c r="OPH425" s="24"/>
      <c r="OPI425" s="24"/>
      <c r="OPJ425" s="24"/>
      <c r="OPK425" s="24"/>
      <c r="OPL425" s="24"/>
      <c r="OPM425" s="24"/>
      <c r="OPN425" s="24"/>
      <c r="OPO425" s="24"/>
      <c r="OPP425" s="24"/>
      <c r="OPQ425" s="24"/>
      <c r="OPR425" s="24"/>
      <c r="OPS425" s="24"/>
      <c r="OPT425" s="24"/>
      <c r="OPU425" s="24"/>
      <c r="OPV425" s="24"/>
      <c r="OPW425" s="24"/>
      <c r="OPX425" s="24"/>
      <c r="OPY425" s="24"/>
      <c r="OPZ425" s="24"/>
      <c r="OQA425" s="24"/>
      <c r="OQB425" s="24"/>
      <c r="OQC425" s="24"/>
      <c r="OQD425" s="24"/>
      <c r="OQE425" s="24"/>
      <c r="OQF425" s="24"/>
      <c r="OQG425" s="24"/>
      <c r="OQH425" s="24"/>
      <c r="OQI425" s="24"/>
      <c r="OQJ425" s="24"/>
      <c r="OQK425" s="24"/>
      <c r="OQL425" s="24"/>
      <c r="OQM425" s="24"/>
      <c r="OQN425" s="24"/>
      <c r="OQO425" s="24"/>
      <c r="OQP425" s="24"/>
      <c r="OQQ425" s="24"/>
      <c r="OQR425" s="24"/>
      <c r="OQS425" s="24"/>
      <c r="OQT425" s="24"/>
      <c r="OQU425" s="24"/>
      <c r="OQV425" s="24"/>
      <c r="OQW425" s="24"/>
      <c r="OQX425" s="24"/>
      <c r="OQY425" s="24"/>
      <c r="OQZ425" s="24"/>
      <c r="ORA425" s="24"/>
      <c r="ORB425" s="24"/>
      <c r="ORC425" s="24"/>
      <c r="ORD425" s="24"/>
      <c r="ORE425" s="24"/>
      <c r="ORF425" s="24"/>
      <c r="ORG425" s="24"/>
      <c r="ORH425" s="24"/>
      <c r="ORI425" s="24"/>
      <c r="ORJ425" s="24"/>
      <c r="ORK425" s="24"/>
      <c r="ORL425" s="24"/>
      <c r="ORM425" s="24"/>
      <c r="ORN425" s="24"/>
      <c r="ORO425" s="24"/>
      <c r="ORP425" s="24"/>
      <c r="ORQ425" s="24"/>
      <c r="ORR425" s="24"/>
      <c r="ORS425" s="24"/>
      <c r="ORT425" s="24"/>
      <c r="ORU425" s="24"/>
      <c r="ORV425" s="24"/>
      <c r="ORW425" s="24"/>
      <c r="ORX425" s="24"/>
      <c r="ORY425" s="24"/>
      <c r="ORZ425" s="24"/>
      <c r="OSA425" s="24"/>
      <c r="OSB425" s="24"/>
      <c r="OSC425" s="24"/>
      <c r="OSD425" s="24"/>
      <c r="OSE425" s="24"/>
      <c r="OSF425" s="24"/>
      <c r="OSG425" s="24"/>
      <c r="OSH425" s="24"/>
      <c r="OSI425" s="24"/>
      <c r="OSJ425" s="24"/>
      <c r="OSK425" s="24"/>
      <c r="OSL425" s="24"/>
      <c r="OSM425" s="24"/>
      <c r="OSN425" s="24"/>
      <c r="OSO425" s="24"/>
      <c r="OSP425" s="24"/>
      <c r="OSQ425" s="24"/>
      <c r="OSR425" s="24"/>
      <c r="OSS425" s="24"/>
      <c r="OST425" s="24"/>
      <c r="OSU425" s="24"/>
      <c r="OSV425" s="24"/>
      <c r="OSW425" s="24"/>
      <c r="OSX425" s="24"/>
      <c r="OSY425" s="24"/>
      <c r="OSZ425" s="24"/>
      <c r="OTA425" s="24"/>
      <c r="OTB425" s="24"/>
      <c r="OTC425" s="24"/>
      <c r="OTD425" s="24"/>
      <c r="OTE425" s="24"/>
      <c r="OTF425" s="24"/>
      <c r="OTG425" s="24"/>
      <c r="OTH425" s="24"/>
      <c r="OTI425" s="24"/>
      <c r="OTJ425" s="24"/>
      <c r="OTK425" s="24"/>
      <c r="OTL425" s="24"/>
      <c r="OTM425" s="24"/>
      <c r="OTN425" s="24"/>
      <c r="OTO425" s="24"/>
      <c r="OTP425" s="24"/>
      <c r="OTQ425" s="24"/>
      <c r="OTR425" s="24"/>
      <c r="OTS425" s="24"/>
      <c r="OTT425" s="24"/>
      <c r="OTU425" s="24"/>
      <c r="OTV425" s="24"/>
      <c r="OTW425" s="24"/>
      <c r="OTX425" s="24"/>
      <c r="OTY425" s="24"/>
      <c r="OTZ425" s="24"/>
      <c r="OUA425" s="24"/>
      <c r="OUB425" s="24"/>
      <c r="OUC425" s="24"/>
      <c r="OUD425" s="24"/>
      <c r="OUE425" s="24"/>
      <c r="OUF425" s="24"/>
      <c r="OUG425" s="24"/>
      <c r="OUH425" s="24"/>
      <c r="OUI425" s="24"/>
      <c r="OUJ425" s="24"/>
      <c r="OUK425" s="24"/>
      <c r="OUL425" s="24"/>
      <c r="OUM425" s="24"/>
      <c r="OUN425" s="24"/>
      <c r="OUO425" s="24"/>
      <c r="OUP425" s="24"/>
      <c r="OUQ425" s="24"/>
      <c r="OUR425" s="24"/>
      <c r="OUS425" s="24"/>
      <c r="OUT425" s="24"/>
      <c r="OUU425" s="24"/>
      <c r="OUV425" s="24"/>
      <c r="OUW425" s="24"/>
      <c r="OUX425" s="24"/>
      <c r="OUY425" s="24"/>
      <c r="OUZ425" s="24"/>
      <c r="OVA425" s="24"/>
      <c r="OVB425" s="24"/>
      <c r="OVC425" s="24"/>
      <c r="OVD425" s="24"/>
      <c r="OVE425" s="24"/>
      <c r="OVF425" s="24"/>
      <c r="OVG425" s="24"/>
      <c r="OVH425" s="24"/>
      <c r="OVI425" s="24"/>
      <c r="OVJ425" s="24"/>
      <c r="OVK425" s="24"/>
      <c r="OVL425" s="24"/>
      <c r="OVM425" s="24"/>
      <c r="OVN425" s="24"/>
      <c r="OVO425" s="24"/>
      <c r="OVP425" s="24"/>
      <c r="OVQ425" s="24"/>
      <c r="OVR425" s="24"/>
      <c r="OVS425" s="24"/>
      <c r="OVT425" s="24"/>
      <c r="OVU425" s="24"/>
      <c r="OVV425" s="24"/>
      <c r="OVW425" s="24"/>
      <c r="OVX425" s="24"/>
      <c r="OVY425" s="24"/>
      <c r="OVZ425" s="24"/>
      <c r="OWA425" s="24"/>
      <c r="OWB425" s="24"/>
      <c r="OWC425" s="24"/>
      <c r="OWD425" s="24"/>
      <c r="OWE425" s="24"/>
      <c r="OWF425" s="24"/>
      <c r="OWG425" s="24"/>
      <c r="OWH425" s="24"/>
      <c r="OWI425" s="24"/>
      <c r="OWJ425" s="24"/>
      <c r="OWK425" s="24"/>
      <c r="OWL425" s="24"/>
      <c r="OWM425" s="24"/>
      <c r="OWN425" s="24"/>
      <c r="OWO425" s="24"/>
      <c r="OWP425" s="24"/>
      <c r="OWQ425" s="24"/>
      <c r="OWR425" s="24"/>
      <c r="OWS425" s="24"/>
      <c r="OWT425" s="24"/>
      <c r="OWU425" s="24"/>
      <c r="OWV425" s="24"/>
      <c r="OWW425" s="24"/>
      <c r="OWX425" s="24"/>
      <c r="OWY425" s="24"/>
      <c r="OWZ425" s="24"/>
      <c r="OXA425" s="24"/>
      <c r="OXB425" s="24"/>
      <c r="OXC425" s="24"/>
      <c r="OXD425" s="24"/>
      <c r="OXE425" s="24"/>
      <c r="OXF425" s="24"/>
      <c r="OXG425" s="24"/>
      <c r="OXH425" s="24"/>
      <c r="OXI425" s="24"/>
      <c r="OXJ425" s="24"/>
      <c r="OXK425" s="24"/>
      <c r="OXL425" s="24"/>
      <c r="OXM425" s="24"/>
      <c r="OXN425" s="24"/>
      <c r="OXO425" s="24"/>
      <c r="OXP425" s="24"/>
      <c r="OXQ425" s="24"/>
      <c r="OXR425" s="24"/>
      <c r="OXS425" s="24"/>
      <c r="OXT425" s="24"/>
      <c r="OXU425" s="24"/>
      <c r="OXV425" s="24"/>
      <c r="OXW425" s="24"/>
      <c r="OXX425" s="24"/>
      <c r="OXY425" s="24"/>
      <c r="OXZ425" s="24"/>
      <c r="OYA425" s="24"/>
      <c r="OYB425" s="24"/>
      <c r="OYC425" s="24"/>
      <c r="OYD425" s="24"/>
      <c r="OYE425" s="24"/>
      <c r="OYF425" s="24"/>
      <c r="OYG425" s="24"/>
      <c r="OYH425" s="24"/>
      <c r="OYI425" s="24"/>
      <c r="OYJ425" s="24"/>
      <c r="OYK425" s="24"/>
      <c r="OYL425" s="24"/>
      <c r="OYM425" s="24"/>
      <c r="OYN425" s="24"/>
      <c r="OYO425" s="24"/>
      <c r="OYP425" s="24"/>
      <c r="OYQ425" s="24"/>
      <c r="OYR425" s="24"/>
      <c r="OYS425" s="24"/>
      <c r="OYT425" s="24"/>
      <c r="OYU425" s="24"/>
      <c r="OYV425" s="24"/>
      <c r="OYW425" s="24"/>
      <c r="OYX425" s="24"/>
      <c r="OYY425" s="24"/>
      <c r="OYZ425" s="24"/>
      <c r="OZA425" s="24"/>
      <c r="OZB425" s="24"/>
      <c r="OZC425" s="24"/>
      <c r="OZD425" s="24"/>
      <c r="OZE425" s="24"/>
      <c r="OZF425" s="24"/>
      <c r="OZG425" s="24"/>
      <c r="OZH425" s="24"/>
      <c r="OZI425" s="24"/>
      <c r="OZJ425" s="24"/>
      <c r="OZK425" s="24"/>
      <c r="OZL425" s="24"/>
      <c r="OZM425" s="24"/>
      <c r="OZN425" s="24"/>
      <c r="OZO425" s="24"/>
      <c r="OZP425" s="24"/>
      <c r="OZQ425" s="24"/>
      <c r="OZR425" s="24"/>
      <c r="OZS425" s="24"/>
      <c r="OZT425" s="24"/>
      <c r="OZU425" s="24"/>
      <c r="OZV425" s="24"/>
      <c r="OZW425" s="24"/>
      <c r="OZX425" s="24"/>
      <c r="OZY425" s="24"/>
      <c r="OZZ425" s="24"/>
      <c r="PAA425" s="24"/>
      <c r="PAB425" s="24"/>
      <c r="PAC425" s="24"/>
      <c r="PAD425" s="24"/>
      <c r="PAE425" s="24"/>
      <c r="PAF425" s="24"/>
      <c r="PAG425" s="24"/>
      <c r="PAH425" s="24"/>
      <c r="PAI425" s="24"/>
      <c r="PAJ425" s="24"/>
      <c r="PAK425" s="24"/>
      <c r="PAL425" s="24"/>
      <c r="PAM425" s="24"/>
      <c r="PAN425" s="24"/>
      <c r="PAO425" s="24"/>
      <c r="PAP425" s="24"/>
      <c r="PAQ425" s="24"/>
      <c r="PAR425" s="24"/>
      <c r="PAS425" s="24"/>
      <c r="PAT425" s="24"/>
      <c r="PAU425" s="24"/>
      <c r="PAV425" s="24"/>
      <c r="PAW425" s="24"/>
      <c r="PAX425" s="24"/>
      <c r="PAY425" s="24"/>
      <c r="PAZ425" s="24"/>
      <c r="PBA425" s="24"/>
      <c r="PBB425" s="24"/>
      <c r="PBC425" s="24"/>
      <c r="PBD425" s="24"/>
      <c r="PBE425" s="24"/>
      <c r="PBF425" s="24"/>
      <c r="PBG425" s="24"/>
      <c r="PBH425" s="24"/>
      <c r="PBI425" s="24"/>
      <c r="PBJ425" s="24"/>
      <c r="PBK425" s="24"/>
      <c r="PBL425" s="24"/>
      <c r="PBM425" s="24"/>
      <c r="PBN425" s="24"/>
      <c r="PBO425" s="24"/>
      <c r="PBP425" s="24"/>
      <c r="PBQ425" s="24"/>
      <c r="PBR425" s="24"/>
      <c r="PBS425" s="24"/>
      <c r="PBT425" s="24"/>
      <c r="PBU425" s="24"/>
      <c r="PBV425" s="24"/>
      <c r="PBW425" s="24"/>
      <c r="PBX425" s="24"/>
      <c r="PBY425" s="24"/>
      <c r="PBZ425" s="24"/>
      <c r="PCA425" s="24"/>
      <c r="PCB425" s="24"/>
      <c r="PCC425" s="24"/>
      <c r="PCD425" s="24"/>
      <c r="PCE425" s="24"/>
      <c r="PCF425" s="24"/>
      <c r="PCG425" s="24"/>
      <c r="PCH425" s="24"/>
      <c r="PCI425" s="24"/>
      <c r="PCJ425" s="24"/>
      <c r="PCK425" s="24"/>
      <c r="PCL425" s="24"/>
      <c r="PCM425" s="24"/>
      <c r="PCN425" s="24"/>
      <c r="PCO425" s="24"/>
      <c r="PCP425" s="24"/>
      <c r="PCQ425" s="24"/>
      <c r="PCR425" s="24"/>
      <c r="PCS425" s="24"/>
      <c r="PCT425" s="24"/>
      <c r="PCU425" s="24"/>
      <c r="PCV425" s="24"/>
      <c r="PCW425" s="24"/>
      <c r="PCX425" s="24"/>
      <c r="PCY425" s="24"/>
      <c r="PCZ425" s="24"/>
      <c r="PDA425" s="24"/>
      <c r="PDB425" s="24"/>
      <c r="PDC425" s="24"/>
      <c r="PDD425" s="24"/>
      <c r="PDE425" s="24"/>
      <c r="PDF425" s="24"/>
      <c r="PDG425" s="24"/>
      <c r="PDH425" s="24"/>
      <c r="PDI425" s="24"/>
      <c r="PDJ425" s="24"/>
      <c r="PDK425" s="24"/>
      <c r="PDL425" s="24"/>
      <c r="PDM425" s="24"/>
      <c r="PDN425" s="24"/>
      <c r="PDO425" s="24"/>
      <c r="PDP425" s="24"/>
      <c r="PDQ425" s="24"/>
      <c r="PDR425" s="24"/>
      <c r="PDS425" s="24"/>
      <c r="PDT425" s="24"/>
      <c r="PDU425" s="24"/>
      <c r="PDV425" s="24"/>
      <c r="PDW425" s="24"/>
      <c r="PDX425" s="24"/>
      <c r="PDY425" s="24"/>
      <c r="PDZ425" s="24"/>
      <c r="PEA425" s="24"/>
      <c r="PEB425" s="24"/>
      <c r="PEC425" s="24"/>
      <c r="PED425" s="24"/>
      <c r="PEE425" s="24"/>
      <c r="PEF425" s="24"/>
      <c r="PEG425" s="24"/>
      <c r="PEH425" s="24"/>
      <c r="PEI425" s="24"/>
      <c r="PEJ425" s="24"/>
      <c r="PEK425" s="24"/>
      <c r="PEL425" s="24"/>
      <c r="PEM425" s="24"/>
      <c r="PEN425" s="24"/>
      <c r="PEO425" s="24"/>
      <c r="PEP425" s="24"/>
      <c r="PEQ425" s="24"/>
      <c r="PER425" s="24"/>
      <c r="PES425" s="24"/>
      <c r="PET425" s="24"/>
      <c r="PEU425" s="24"/>
      <c r="PEV425" s="24"/>
      <c r="PEW425" s="24"/>
      <c r="PEX425" s="24"/>
      <c r="PEY425" s="24"/>
      <c r="PEZ425" s="24"/>
      <c r="PFA425" s="24"/>
      <c r="PFB425" s="24"/>
      <c r="PFC425" s="24"/>
      <c r="PFD425" s="24"/>
      <c r="PFE425" s="24"/>
      <c r="PFF425" s="24"/>
      <c r="PFG425" s="24"/>
      <c r="PFH425" s="24"/>
      <c r="PFI425" s="24"/>
      <c r="PFJ425" s="24"/>
      <c r="PFK425" s="24"/>
      <c r="PFL425" s="24"/>
      <c r="PFM425" s="24"/>
      <c r="PFN425" s="24"/>
      <c r="PFO425" s="24"/>
      <c r="PFP425" s="24"/>
      <c r="PFQ425" s="24"/>
      <c r="PFR425" s="24"/>
      <c r="PFS425" s="24"/>
      <c r="PFT425" s="24"/>
      <c r="PFU425" s="24"/>
      <c r="PFV425" s="24"/>
      <c r="PFW425" s="24"/>
      <c r="PFX425" s="24"/>
      <c r="PFY425" s="24"/>
      <c r="PFZ425" s="24"/>
      <c r="PGA425" s="24"/>
      <c r="PGB425" s="24"/>
      <c r="PGC425" s="24"/>
      <c r="PGD425" s="24"/>
      <c r="PGE425" s="24"/>
      <c r="PGF425" s="24"/>
      <c r="PGG425" s="24"/>
      <c r="PGH425" s="24"/>
      <c r="PGI425" s="24"/>
      <c r="PGJ425" s="24"/>
      <c r="PGK425" s="24"/>
      <c r="PGL425" s="24"/>
      <c r="PGM425" s="24"/>
      <c r="PGN425" s="24"/>
      <c r="PGO425" s="24"/>
      <c r="PGP425" s="24"/>
      <c r="PGQ425" s="24"/>
      <c r="PGR425" s="24"/>
      <c r="PGS425" s="24"/>
      <c r="PGT425" s="24"/>
      <c r="PGU425" s="24"/>
      <c r="PGV425" s="24"/>
      <c r="PGW425" s="24"/>
      <c r="PGX425" s="24"/>
      <c r="PGY425" s="24"/>
      <c r="PGZ425" s="24"/>
      <c r="PHA425" s="24"/>
      <c r="PHB425" s="24"/>
      <c r="PHC425" s="24"/>
      <c r="PHD425" s="24"/>
      <c r="PHE425" s="24"/>
      <c r="PHF425" s="24"/>
      <c r="PHG425" s="24"/>
      <c r="PHH425" s="24"/>
      <c r="PHI425" s="24"/>
      <c r="PHJ425" s="24"/>
      <c r="PHK425" s="24"/>
      <c r="PHL425" s="24"/>
      <c r="PHM425" s="24"/>
      <c r="PHN425" s="24"/>
      <c r="PHO425" s="24"/>
      <c r="PHP425" s="24"/>
      <c r="PHQ425" s="24"/>
      <c r="PHR425" s="24"/>
      <c r="PHS425" s="24"/>
      <c r="PHT425" s="24"/>
      <c r="PHU425" s="24"/>
      <c r="PHV425" s="24"/>
      <c r="PHW425" s="24"/>
      <c r="PHX425" s="24"/>
      <c r="PHY425" s="24"/>
      <c r="PHZ425" s="24"/>
      <c r="PIA425" s="24"/>
      <c r="PIB425" s="24"/>
      <c r="PIC425" s="24"/>
      <c r="PID425" s="24"/>
      <c r="PIE425" s="24"/>
      <c r="PIF425" s="24"/>
      <c r="PIG425" s="24"/>
      <c r="PIH425" s="24"/>
      <c r="PII425" s="24"/>
      <c r="PIJ425" s="24"/>
      <c r="PIK425" s="24"/>
      <c r="PIL425" s="24"/>
      <c r="PIM425" s="24"/>
      <c r="PIN425" s="24"/>
      <c r="PIO425" s="24"/>
      <c r="PIP425" s="24"/>
      <c r="PIQ425" s="24"/>
      <c r="PIR425" s="24"/>
      <c r="PIS425" s="24"/>
      <c r="PIT425" s="24"/>
      <c r="PIU425" s="24"/>
      <c r="PIV425" s="24"/>
      <c r="PIW425" s="24"/>
      <c r="PIX425" s="24"/>
      <c r="PIY425" s="24"/>
      <c r="PIZ425" s="24"/>
      <c r="PJA425" s="24"/>
      <c r="PJB425" s="24"/>
      <c r="PJC425" s="24"/>
      <c r="PJD425" s="24"/>
      <c r="PJE425" s="24"/>
      <c r="PJF425" s="24"/>
      <c r="PJG425" s="24"/>
      <c r="PJH425" s="24"/>
      <c r="PJI425" s="24"/>
      <c r="PJJ425" s="24"/>
      <c r="PJK425" s="24"/>
      <c r="PJL425" s="24"/>
      <c r="PJM425" s="24"/>
      <c r="PJN425" s="24"/>
      <c r="PJO425" s="24"/>
      <c r="PJP425" s="24"/>
      <c r="PJQ425" s="24"/>
      <c r="PJR425" s="24"/>
      <c r="PJS425" s="24"/>
      <c r="PJT425" s="24"/>
      <c r="PJU425" s="24"/>
      <c r="PJV425" s="24"/>
      <c r="PJW425" s="24"/>
      <c r="PJX425" s="24"/>
      <c r="PJY425" s="24"/>
      <c r="PJZ425" s="24"/>
      <c r="PKA425" s="24"/>
      <c r="PKB425" s="24"/>
      <c r="PKC425" s="24"/>
      <c r="PKD425" s="24"/>
      <c r="PKE425" s="24"/>
      <c r="PKF425" s="24"/>
      <c r="PKG425" s="24"/>
      <c r="PKH425" s="24"/>
      <c r="PKI425" s="24"/>
      <c r="PKJ425" s="24"/>
      <c r="PKK425" s="24"/>
      <c r="PKL425" s="24"/>
      <c r="PKM425" s="24"/>
      <c r="PKN425" s="24"/>
      <c r="PKO425" s="24"/>
      <c r="PKP425" s="24"/>
      <c r="PKQ425" s="24"/>
      <c r="PKR425" s="24"/>
      <c r="PKS425" s="24"/>
      <c r="PKT425" s="24"/>
      <c r="PKU425" s="24"/>
      <c r="PKV425" s="24"/>
      <c r="PKW425" s="24"/>
      <c r="PKX425" s="24"/>
      <c r="PKY425" s="24"/>
      <c r="PKZ425" s="24"/>
      <c r="PLA425" s="24"/>
      <c r="PLB425" s="24"/>
      <c r="PLC425" s="24"/>
      <c r="PLD425" s="24"/>
      <c r="PLE425" s="24"/>
      <c r="PLF425" s="24"/>
      <c r="PLG425" s="24"/>
      <c r="PLH425" s="24"/>
      <c r="PLI425" s="24"/>
      <c r="PLJ425" s="24"/>
      <c r="PLK425" s="24"/>
      <c r="PLL425" s="24"/>
      <c r="PLM425" s="24"/>
      <c r="PLN425" s="24"/>
      <c r="PLO425" s="24"/>
      <c r="PLP425" s="24"/>
      <c r="PLQ425" s="24"/>
      <c r="PLR425" s="24"/>
      <c r="PLS425" s="24"/>
      <c r="PLT425" s="24"/>
      <c r="PLU425" s="24"/>
      <c r="PLV425" s="24"/>
      <c r="PLW425" s="24"/>
      <c r="PLX425" s="24"/>
      <c r="PLY425" s="24"/>
      <c r="PLZ425" s="24"/>
      <c r="PMA425" s="24"/>
      <c r="PMB425" s="24"/>
      <c r="PMC425" s="24"/>
      <c r="PMD425" s="24"/>
      <c r="PME425" s="24"/>
      <c r="PMF425" s="24"/>
      <c r="PMG425" s="24"/>
      <c r="PMH425" s="24"/>
      <c r="PMI425" s="24"/>
      <c r="PMJ425" s="24"/>
      <c r="PMK425" s="24"/>
      <c r="PML425" s="24"/>
      <c r="PMM425" s="24"/>
      <c r="PMN425" s="24"/>
      <c r="PMO425" s="24"/>
      <c r="PMP425" s="24"/>
      <c r="PMQ425" s="24"/>
      <c r="PMR425" s="24"/>
      <c r="PMS425" s="24"/>
      <c r="PMT425" s="24"/>
      <c r="PMU425" s="24"/>
      <c r="PMV425" s="24"/>
      <c r="PMW425" s="24"/>
      <c r="PMX425" s="24"/>
      <c r="PMY425" s="24"/>
      <c r="PMZ425" s="24"/>
      <c r="PNA425" s="24"/>
      <c r="PNB425" s="24"/>
      <c r="PNC425" s="24"/>
      <c r="PND425" s="24"/>
      <c r="PNE425" s="24"/>
      <c r="PNF425" s="24"/>
      <c r="PNG425" s="24"/>
      <c r="PNH425" s="24"/>
      <c r="PNI425" s="24"/>
      <c r="PNJ425" s="24"/>
      <c r="PNK425" s="24"/>
      <c r="PNL425" s="24"/>
      <c r="PNM425" s="24"/>
      <c r="PNN425" s="24"/>
      <c r="PNO425" s="24"/>
      <c r="PNP425" s="24"/>
      <c r="PNQ425" s="24"/>
      <c r="PNR425" s="24"/>
      <c r="PNS425" s="24"/>
      <c r="PNT425" s="24"/>
      <c r="PNU425" s="24"/>
      <c r="PNV425" s="24"/>
      <c r="PNW425" s="24"/>
      <c r="PNX425" s="24"/>
      <c r="PNY425" s="24"/>
      <c r="PNZ425" s="24"/>
      <c r="POA425" s="24"/>
      <c r="POB425" s="24"/>
      <c r="POC425" s="24"/>
      <c r="POD425" s="24"/>
      <c r="POE425" s="24"/>
      <c r="POF425" s="24"/>
      <c r="POG425" s="24"/>
      <c r="POH425" s="24"/>
      <c r="POI425" s="24"/>
      <c r="POJ425" s="24"/>
      <c r="POK425" s="24"/>
      <c r="POL425" s="24"/>
      <c r="POM425" s="24"/>
      <c r="PON425" s="24"/>
      <c r="POO425" s="24"/>
      <c r="POP425" s="24"/>
      <c r="POQ425" s="24"/>
      <c r="POR425" s="24"/>
      <c r="POS425" s="24"/>
      <c r="POT425" s="24"/>
      <c r="POU425" s="24"/>
      <c r="POV425" s="24"/>
      <c r="POW425" s="24"/>
      <c r="POX425" s="24"/>
      <c r="POY425" s="24"/>
      <c r="POZ425" s="24"/>
      <c r="PPA425" s="24"/>
      <c r="PPB425" s="24"/>
      <c r="PPC425" s="24"/>
      <c r="PPD425" s="24"/>
      <c r="PPE425" s="24"/>
      <c r="PPF425" s="24"/>
      <c r="PPG425" s="24"/>
      <c r="PPH425" s="24"/>
      <c r="PPI425" s="24"/>
      <c r="PPJ425" s="24"/>
      <c r="PPK425" s="24"/>
      <c r="PPL425" s="24"/>
      <c r="PPM425" s="24"/>
      <c r="PPN425" s="24"/>
      <c r="PPO425" s="24"/>
      <c r="PPP425" s="24"/>
      <c r="PPQ425" s="24"/>
      <c r="PPR425" s="24"/>
      <c r="PPS425" s="24"/>
      <c r="PPT425" s="24"/>
      <c r="PPU425" s="24"/>
      <c r="PPV425" s="24"/>
      <c r="PPW425" s="24"/>
      <c r="PPX425" s="24"/>
      <c r="PPY425" s="24"/>
      <c r="PPZ425" s="24"/>
      <c r="PQA425" s="24"/>
      <c r="PQB425" s="24"/>
      <c r="PQC425" s="24"/>
      <c r="PQD425" s="24"/>
      <c r="PQE425" s="24"/>
      <c r="PQF425" s="24"/>
      <c r="PQG425" s="24"/>
      <c r="PQH425" s="24"/>
      <c r="PQI425" s="24"/>
      <c r="PQJ425" s="24"/>
      <c r="PQK425" s="24"/>
      <c r="PQL425" s="24"/>
      <c r="PQM425" s="24"/>
      <c r="PQN425" s="24"/>
      <c r="PQO425" s="24"/>
      <c r="PQP425" s="24"/>
      <c r="PQQ425" s="24"/>
      <c r="PQR425" s="24"/>
      <c r="PQS425" s="24"/>
      <c r="PQT425" s="24"/>
      <c r="PQU425" s="24"/>
      <c r="PQV425" s="24"/>
      <c r="PQW425" s="24"/>
      <c r="PQX425" s="24"/>
      <c r="PQY425" s="24"/>
      <c r="PQZ425" s="24"/>
      <c r="PRA425" s="24"/>
      <c r="PRB425" s="24"/>
      <c r="PRC425" s="24"/>
      <c r="PRD425" s="24"/>
      <c r="PRE425" s="24"/>
      <c r="PRF425" s="24"/>
      <c r="PRG425" s="24"/>
      <c r="PRH425" s="24"/>
      <c r="PRI425" s="24"/>
      <c r="PRJ425" s="24"/>
      <c r="PRK425" s="24"/>
      <c r="PRL425" s="24"/>
      <c r="PRM425" s="24"/>
      <c r="PRN425" s="24"/>
      <c r="PRO425" s="24"/>
      <c r="PRP425" s="24"/>
      <c r="PRQ425" s="24"/>
      <c r="PRR425" s="24"/>
      <c r="PRS425" s="24"/>
      <c r="PRT425" s="24"/>
      <c r="PRU425" s="24"/>
      <c r="PRV425" s="24"/>
      <c r="PRW425" s="24"/>
      <c r="PRX425" s="24"/>
      <c r="PRY425" s="24"/>
      <c r="PRZ425" s="24"/>
      <c r="PSA425" s="24"/>
      <c r="PSB425" s="24"/>
      <c r="PSC425" s="24"/>
      <c r="PSD425" s="24"/>
      <c r="PSE425" s="24"/>
      <c r="PSF425" s="24"/>
      <c r="PSG425" s="24"/>
      <c r="PSH425" s="24"/>
      <c r="PSI425" s="24"/>
      <c r="PSJ425" s="24"/>
      <c r="PSK425" s="24"/>
      <c r="PSL425" s="24"/>
      <c r="PSM425" s="24"/>
      <c r="PSN425" s="24"/>
      <c r="PSO425" s="24"/>
      <c r="PSP425" s="24"/>
      <c r="PSQ425" s="24"/>
      <c r="PSR425" s="24"/>
      <c r="PSS425" s="24"/>
      <c r="PST425" s="24"/>
      <c r="PSU425" s="24"/>
      <c r="PSV425" s="24"/>
      <c r="PSW425" s="24"/>
      <c r="PSX425" s="24"/>
      <c r="PSY425" s="24"/>
      <c r="PSZ425" s="24"/>
      <c r="PTA425" s="24"/>
      <c r="PTB425" s="24"/>
      <c r="PTC425" s="24"/>
      <c r="PTD425" s="24"/>
      <c r="PTE425" s="24"/>
      <c r="PTF425" s="24"/>
      <c r="PTG425" s="24"/>
      <c r="PTH425" s="24"/>
      <c r="PTI425" s="24"/>
      <c r="PTJ425" s="24"/>
      <c r="PTK425" s="24"/>
      <c r="PTL425" s="24"/>
      <c r="PTM425" s="24"/>
      <c r="PTN425" s="24"/>
      <c r="PTO425" s="24"/>
      <c r="PTP425" s="24"/>
      <c r="PTQ425" s="24"/>
      <c r="PTR425" s="24"/>
      <c r="PTS425" s="24"/>
      <c r="PTT425" s="24"/>
      <c r="PTU425" s="24"/>
      <c r="PTV425" s="24"/>
      <c r="PTW425" s="24"/>
      <c r="PTX425" s="24"/>
      <c r="PTY425" s="24"/>
      <c r="PTZ425" s="24"/>
      <c r="PUA425" s="24"/>
      <c r="PUB425" s="24"/>
      <c r="PUC425" s="24"/>
      <c r="PUD425" s="24"/>
      <c r="PUE425" s="24"/>
      <c r="PUF425" s="24"/>
      <c r="PUG425" s="24"/>
      <c r="PUH425" s="24"/>
      <c r="PUI425" s="24"/>
      <c r="PUJ425" s="24"/>
      <c r="PUK425" s="24"/>
      <c r="PUL425" s="24"/>
      <c r="PUM425" s="24"/>
      <c r="PUN425" s="24"/>
      <c r="PUO425" s="24"/>
      <c r="PUP425" s="24"/>
      <c r="PUQ425" s="24"/>
      <c r="PUR425" s="24"/>
      <c r="PUS425" s="24"/>
      <c r="PUT425" s="24"/>
      <c r="PUU425" s="24"/>
      <c r="PUV425" s="24"/>
      <c r="PUW425" s="24"/>
      <c r="PUX425" s="24"/>
      <c r="PUY425" s="24"/>
      <c r="PUZ425" s="24"/>
      <c r="PVA425" s="24"/>
      <c r="PVB425" s="24"/>
      <c r="PVC425" s="24"/>
      <c r="PVD425" s="24"/>
      <c r="PVE425" s="24"/>
      <c r="PVF425" s="24"/>
      <c r="PVG425" s="24"/>
      <c r="PVH425" s="24"/>
      <c r="PVI425" s="24"/>
      <c r="PVJ425" s="24"/>
      <c r="PVK425" s="24"/>
      <c r="PVL425" s="24"/>
      <c r="PVM425" s="24"/>
      <c r="PVN425" s="24"/>
      <c r="PVO425" s="24"/>
      <c r="PVP425" s="24"/>
      <c r="PVQ425" s="24"/>
      <c r="PVR425" s="24"/>
      <c r="PVS425" s="24"/>
      <c r="PVT425" s="24"/>
      <c r="PVU425" s="24"/>
      <c r="PVV425" s="24"/>
      <c r="PVW425" s="24"/>
      <c r="PVX425" s="24"/>
      <c r="PVY425" s="24"/>
      <c r="PVZ425" s="24"/>
      <c r="PWA425" s="24"/>
      <c r="PWB425" s="24"/>
      <c r="PWC425" s="24"/>
      <c r="PWD425" s="24"/>
      <c r="PWE425" s="24"/>
      <c r="PWF425" s="24"/>
      <c r="PWG425" s="24"/>
      <c r="PWH425" s="24"/>
      <c r="PWI425" s="24"/>
      <c r="PWJ425" s="24"/>
      <c r="PWK425" s="24"/>
      <c r="PWL425" s="24"/>
      <c r="PWM425" s="24"/>
      <c r="PWN425" s="24"/>
      <c r="PWO425" s="24"/>
      <c r="PWP425" s="24"/>
      <c r="PWQ425" s="24"/>
      <c r="PWR425" s="24"/>
      <c r="PWS425" s="24"/>
      <c r="PWT425" s="24"/>
      <c r="PWU425" s="24"/>
      <c r="PWV425" s="24"/>
      <c r="PWW425" s="24"/>
      <c r="PWX425" s="24"/>
      <c r="PWY425" s="24"/>
      <c r="PWZ425" s="24"/>
      <c r="PXA425" s="24"/>
      <c r="PXB425" s="24"/>
      <c r="PXC425" s="24"/>
      <c r="PXD425" s="24"/>
      <c r="PXE425" s="24"/>
      <c r="PXF425" s="24"/>
      <c r="PXG425" s="24"/>
      <c r="PXH425" s="24"/>
      <c r="PXI425" s="24"/>
      <c r="PXJ425" s="24"/>
      <c r="PXK425" s="24"/>
      <c r="PXL425" s="24"/>
      <c r="PXM425" s="24"/>
      <c r="PXN425" s="24"/>
      <c r="PXO425" s="24"/>
      <c r="PXP425" s="24"/>
      <c r="PXQ425" s="24"/>
      <c r="PXR425" s="24"/>
      <c r="PXS425" s="24"/>
      <c r="PXT425" s="24"/>
      <c r="PXU425" s="24"/>
      <c r="PXV425" s="24"/>
      <c r="PXW425" s="24"/>
      <c r="PXX425" s="24"/>
      <c r="PXY425" s="24"/>
      <c r="PXZ425" s="24"/>
      <c r="PYA425" s="24"/>
      <c r="PYB425" s="24"/>
      <c r="PYC425" s="24"/>
      <c r="PYD425" s="24"/>
      <c r="PYE425" s="24"/>
      <c r="PYF425" s="24"/>
      <c r="PYG425" s="24"/>
      <c r="PYH425" s="24"/>
      <c r="PYI425" s="24"/>
      <c r="PYJ425" s="24"/>
      <c r="PYK425" s="24"/>
      <c r="PYL425" s="24"/>
      <c r="PYM425" s="24"/>
      <c r="PYN425" s="24"/>
      <c r="PYO425" s="24"/>
      <c r="PYP425" s="24"/>
      <c r="PYQ425" s="24"/>
      <c r="PYR425" s="24"/>
      <c r="PYS425" s="24"/>
      <c r="PYT425" s="24"/>
      <c r="PYU425" s="24"/>
      <c r="PYV425" s="24"/>
      <c r="PYW425" s="24"/>
      <c r="PYX425" s="24"/>
      <c r="PYY425" s="24"/>
      <c r="PYZ425" s="24"/>
      <c r="PZA425" s="24"/>
      <c r="PZB425" s="24"/>
      <c r="PZC425" s="24"/>
      <c r="PZD425" s="24"/>
      <c r="PZE425" s="24"/>
      <c r="PZF425" s="24"/>
      <c r="PZG425" s="24"/>
      <c r="PZH425" s="24"/>
      <c r="PZI425" s="24"/>
      <c r="PZJ425" s="24"/>
      <c r="PZK425" s="24"/>
      <c r="PZL425" s="24"/>
      <c r="PZM425" s="24"/>
      <c r="PZN425" s="24"/>
      <c r="PZO425" s="24"/>
      <c r="PZP425" s="24"/>
      <c r="PZQ425" s="24"/>
      <c r="PZR425" s="24"/>
      <c r="PZS425" s="24"/>
      <c r="PZT425" s="24"/>
      <c r="PZU425" s="24"/>
      <c r="PZV425" s="24"/>
      <c r="PZW425" s="24"/>
      <c r="PZX425" s="24"/>
      <c r="PZY425" s="24"/>
      <c r="PZZ425" s="24"/>
      <c r="QAA425" s="24"/>
      <c r="QAB425" s="24"/>
      <c r="QAC425" s="24"/>
      <c r="QAD425" s="24"/>
      <c r="QAE425" s="24"/>
      <c r="QAF425" s="24"/>
      <c r="QAG425" s="24"/>
      <c r="QAH425" s="24"/>
      <c r="QAI425" s="24"/>
      <c r="QAJ425" s="24"/>
      <c r="QAK425" s="24"/>
      <c r="QAL425" s="24"/>
      <c r="QAM425" s="24"/>
      <c r="QAN425" s="24"/>
      <c r="QAO425" s="24"/>
      <c r="QAP425" s="24"/>
      <c r="QAQ425" s="24"/>
      <c r="QAR425" s="24"/>
      <c r="QAS425" s="24"/>
      <c r="QAT425" s="24"/>
      <c r="QAU425" s="24"/>
      <c r="QAV425" s="24"/>
      <c r="QAW425" s="24"/>
      <c r="QAX425" s="24"/>
      <c r="QAY425" s="24"/>
      <c r="QAZ425" s="24"/>
      <c r="QBA425" s="24"/>
      <c r="QBB425" s="24"/>
      <c r="QBC425" s="24"/>
      <c r="QBD425" s="24"/>
      <c r="QBE425" s="24"/>
      <c r="QBF425" s="24"/>
      <c r="QBG425" s="24"/>
      <c r="QBH425" s="24"/>
      <c r="QBI425" s="24"/>
      <c r="QBJ425" s="24"/>
      <c r="QBK425" s="24"/>
      <c r="QBL425" s="24"/>
      <c r="QBM425" s="24"/>
      <c r="QBN425" s="24"/>
      <c r="QBO425" s="24"/>
      <c r="QBP425" s="24"/>
      <c r="QBQ425" s="24"/>
      <c r="QBR425" s="24"/>
      <c r="QBS425" s="24"/>
      <c r="QBT425" s="24"/>
      <c r="QBU425" s="24"/>
      <c r="QBV425" s="24"/>
      <c r="QBW425" s="24"/>
      <c r="QBX425" s="24"/>
      <c r="QBY425" s="24"/>
      <c r="QBZ425" s="24"/>
      <c r="QCA425" s="24"/>
      <c r="QCB425" s="24"/>
      <c r="QCC425" s="24"/>
      <c r="QCD425" s="24"/>
      <c r="QCE425" s="24"/>
      <c r="QCF425" s="24"/>
      <c r="QCG425" s="24"/>
      <c r="QCH425" s="24"/>
      <c r="QCI425" s="24"/>
      <c r="QCJ425" s="24"/>
      <c r="QCK425" s="24"/>
      <c r="QCL425" s="24"/>
      <c r="QCM425" s="24"/>
      <c r="QCN425" s="24"/>
      <c r="QCO425" s="24"/>
      <c r="QCP425" s="24"/>
      <c r="QCQ425" s="24"/>
      <c r="QCR425" s="24"/>
      <c r="QCS425" s="24"/>
      <c r="QCT425" s="24"/>
      <c r="QCU425" s="24"/>
      <c r="QCV425" s="24"/>
      <c r="QCW425" s="24"/>
      <c r="QCX425" s="24"/>
      <c r="QCY425" s="24"/>
      <c r="QCZ425" s="24"/>
      <c r="QDA425" s="24"/>
      <c r="QDB425" s="24"/>
      <c r="QDC425" s="24"/>
      <c r="QDD425" s="24"/>
      <c r="QDE425" s="24"/>
      <c r="QDF425" s="24"/>
      <c r="QDG425" s="24"/>
      <c r="QDH425" s="24"/>
      <c r="QDI425" s="24"/>
      <c r="QDJ425" s="24"/>
      <c r="QDK425" s="24"/>
      <c r="QDL425" s="24"/>
      <c r="QDM425" s="24"/>
      <c r="QDN425" s="24"/>
      <c r="QDO425" s="24"/>
      <c r="QDP425" s="24"/>
      <c r="QDQ425" s="24"/>
      <c r="QDR425" s="24"/>
      <c r="QDS425" s="24"/>
      <c r="QDT425" s="24"/>
      <c r="QDU425" s="24"/>
      <c r="QDV425" s="24"/>
      <c r="QDW425" s="24"/>
      <c r="QDX425" s="24"/>
      <c r="QDY425" s="24"/>
      <c r="QDZ425" s="24"/>
      <c r="QEA425" s="24"/>
      <c r="QEB425" s="24"/>
      <c r="QEC425" s="24"/>
      <c r="QED425" s="24"/>
      <c r="QEE425" s="24"/>
      <c r="QEF425" s="24"/>
      <c r="QEG425" s="24"/>
      <c r="QEH425" s="24"/>
      <c r="QEI425" s="24"/>
      <c r="QEJ425" s="24"/>
      <c r="QEK425" s="24"/>
      <c r="QEL425" s="24"/>
      <c r="QEM425" s="24"/>
      <c r="QEN425" s="24"/>
      <c r="QEO425" s="24"/>
      <c r="QEP425" s="24"/>
      <c r="QEQ425" s="24"/>
      <c r="QER425" s="24"/>
      <c r="QES425" s="24"/>
      <c r="QET425" s="24"/>
      <c r="QEU425" s="24"/>
      <c r="QEV425" s="24"/>
      <c r="QEW425" s="24"/>
      <c r="QEX425" s="24"/>
      <c r="QEY425" s="24"/>
      <c r="QEZ425" s="24"/>
      <c r="QFA425" s="24"/>
      <c r="QFB425" s="24"/>
      <c r="QFC425" s="24"/>
      <c r="QFD425" s="24"/>
      <c r="QFE425" s="24"/>
      <c r="QFF425" s="24"/>
      <c r="QFG425" s="24"/>
      <c r="QFH425" s="24"/>
      <c r="QFI425" s="24"/>
      <c r="QFJ425" s="24"/>
      <c r="QFK425" s="24"/>
      <c r="QFL425" s="24"/>
      <c r="QFM425" s="24"/>
      <c r="QFN425" s="24"/>
      <c r="QFO425" s="24"/>
      <c r="QFP425" s="24"/>
      <c r="QFQ425" s="24"/>
      <c r="QFR425" s="24"/>
      <c r="QFS425" s="24"/>
      <c r="QFT425" s="24"/>
      <c r="QFU425" s="24"/>
      <c r="QFV425" s="24"/>
      <c r="QFW425" s="24"/>
      <c r="QFX425" s="24"/>
      <c r="QFY425" s="24"/>
      <c r="QFZ425" s="24"/>
      <c r="QGA425" s="24"/>
      <c r="QGB425" s="24"/>
      <c r="QGC425" s="24"/>
      <c r="QGD425" s="24"/>
      <c r="QGE425" s="24"/>
      <c r="QGF425" s="24"/>
      <c r="QGG425" s="24"/>
      <c r="QGH425" s="24"/>
      <c r="QGI425" s="24"/>
      <c r="QGJ425" s="24"/>
      <c r="QGK425" s="24"/>
      <c r="QGL425" s="24"/>
      <c r="QGM425" s="24"/>
      <c r="QGN425" s="24"/>
      <c r="QGO425" s="24"/>
      <c r="QGP425" s="24"/>
      <c r="QGQ425" s="24"/>
      <c r="QGR425" s="24"/>
      <c r="QGS425" s="24"/>
      <c r="QGT425" s="24"/>
      <c r="QGU425" s="24"/>
      <c r="QGV425" s="24"/>
      <c r="QGW425" s="24"/>
      <c r="QGX425" s="24"/>
      <c r="QGY425" s="24"/>
      <c r="QGZ425" s="24"/>
      <c r="QHA425" s="24"/>
      <c r="QHB425" s="24"/>
      <c r="QHC425" s="24"/>
      <c r="QHD425" s="24"/>
      <c r="QHE425" s="24"/>
      <c r="QHF425" s="24"/>
      <c r="QHG425" s="24"/>
      <c r="QHH425" s="24"/>
      <c r="QHI425" s="24"/>
      <c r="QHJ425" s="24"/>
      <c r="QHK425" s="24"/>
      <c r="QHL425" s="24"/>
      <c r="QHM425" s="24"/>
      <c r="QHN425" s="24"/>
      <c r="QHO425" s="24"/>
      <c r="QHP425" s="24"/>
      <c r="QHQ425" s="24"/>
      <c r="QHR425" s="24"/>
      <c r="QHS425" s="24"/>
      <c r="QHT425" s="24"/>
      <c r="QHU425" s="24"/>
      <c r="QHV425" s="24"/>
      <c r="QHW425" s="24"/>
      <c r="QHX425" s="24"/>
      <c r="QHY425" s="24"/>
      <c r="QHZ425" s="24"/>
      <c r="QIA425" s="24"/>
      <c r="QIB425" s="24"/>
      <c r="QIC425" s="24"/>
      <c r="QID425" s="24"/>
      <c r="QIE425" s="24"/>
      <c r="QIF425" s="24"/>
      <c r="QIG425" s="24"/>
      <c r="QIH425" s="24"/>
      <c r="QII425" s="24"/>
      <c r="QIJ425" s="24"/>
      <c r="QIK425" s="24"/>
      <c r="QIL425" s="24"/>
      <c r="QIM425" s="24"/>
      <c r="QIN425" s="24"/>
      <c r="QIO425" s="24"/>
      <c r="QIP425" s="24"/>
      <c r="QIQ425" s="24"/>
      <c r="QIR425" s="24"/>
      <c r="QIS425" s="24"/>
      <c r="QIT425" s="24"/>
      <c r="QIU425" s="24"/>
      <c r="QIV425" s="24"/>
      <c r="QIW425" s="24"/>
      <c r="QIX425" s="24"/>
      <c r="QIY425" s="24"/>
      <c r="QIZ425" s="24"/>
      <c r="QJA425" s="24"/>
      <c r="QJB425" s="24"/>
      <c r="QJC425" s="24"/>
      <c r="QJD425" s="24"/>
      <c r="QJE425" s="24"/>
      <c r="QJF425" s="24"/>
      <c r="QJG425" s="24"/>
      <c r="QJH425" s="24"/>
      <c r="QJI425" s="24"/>
      <c r="QJJ425" s="24"/>
      <c r="QJK425" s="24"/>
      <c r="QJL425" s="24"/>
      <c r="QJM425" s="24"/>
      <c r="QJN425" s="24"/>
      <c r="QJO425" s="24"/>
      <c r="QJP425" s="24"/>
      <c r="QJQ425" s="24"/>
      <c r="QJR425" s="24"/>
      <c r="QJS425" s="24"/>
      <c r="QJT425" s="24"/>
      <c r="QJU425" s="24"/>
      <c r="QJV425" s="24"/>
      <c r="QJW425" s="24"/>
      <c r="QJX425" s="24"/>
      <c r="QJY425" s="24"/>
      <c r="QJZ425" s="24"/>
      <c r="QKA425" s="24"/>
      <c r="QKB425" s="24"/>
      <c r="QKC425" s="24"/>
      <c r="QKD425" s="24"/>
      <c r="QKE425" s="24"/>
      <c r="QKF425" s="24"/>
      <c r="QKG425" s="24"/>
      <c r="QKH425" s="24"/>
      <c r="QKI425" s="24"/>
      <c r="QKJ425" s="24"/>
      <c r="QKK425" s="24"/>
      <c r="QKL425" s="24"/>
      <c r="QKM425" s="24"/>
      <c r="QKN425" s="24"/>
      <c r="QKO425" s="24"/>
      <c r="QKP425" s="24"/>
      <c r="QKQ425" s="24"/>
      <c r="QKR425" s="24"/>
      <c r="QKS425" s="24"/>
      <c r="QKT425" s="24"/>
      <c r="QKU425" s="24"/>
      <c r="QKV425" s="24"/>
      <c r="QKW425" s="24"/>
      <c r="QKX425" s="24"/>
      <c r="QKY425" s="24"/>
      <c r="QKZ425" s="24"/>
      <c r="QLA425" s="24"/>
      <c r="QLB425" s="24"/>
      <c r="QLC425" s="24"/>
      <c r="QLD425" s="24"/>
      <c r="QLE425" s="24"/>
      <c r="QLF425" s="24"/>
      <c r="QLG425" s="24"/>
      <c r="QLH425" s="24"/>
      <c r="QLI425" s="24"/>
      <c r="QLJ425" s="24"/>
      <c r="QLK425" s="24"/>
      <c r="QLL425" s="24"/>
      <c r="QLM425" s="24"/>
      <c r="QLN425" s="24"/>
      <c r="QLO425" s="24"/>
      <c r="QLP425" s="24"/>
      <c r="QLQ425" s="24"/>
      <c r="QLR425" s="24"/>
      <c r="QLS425" s="24"/>
      <c r="QLT425" s="24"/>
      <c r="QLU425" s="24"/>
      <c r="QLV425" s="24"/>
      <c r="QLW425" s="24"/>
      <c r="QLX425" s="24"/>
      <c r="QLY425" s="24"/>
      <c r="QLZ425" s="24"/>
      <c r="QMA425" s="24"/>
      <c r="QMB425" s="24"/>
      <c r="QMC425" s="24"/>
      <c r="QMD425" s="24"/>
      <c r="QME425" s="24"/>
      <c r="QMF425" s="24"/>
      <c r="QMG425" s="24"/>
      <c r="QMH425" s="24"/>
      <c r="QMI425" s="24"/>
      <c r="QMJ425" s="24"/>
      <c r="QMK425" s="24"/>
      <c r="QML425" s="24"/>
      <c r="QMM425" s="24"/>
      <c r="QMN425" s="24"/>
      <c r="QMO425" s="24"/>
      <c r="QMP425" s="24"/>
      <c r="QMQ425" s="24"/>
      <c r="QMR425" s="24"/>
      <c r="QMS425" s="24"/>
      <c r="QMT425" s="24"/>
      <c r="QMU425" s="24"/>
      <c r="QMV425" s="24"/>
      <c r="QMW425" s="24"/>
      <c r="QMX425" s="24"/>
      <c r="QMY425" s="24"/>
      <c r="QMZ425" s="24"/>
      <c r="QNA425" s="24"/>
      <c r="QNB425" s="24"/>
      <c r="QNC425" s="24"/>
      <c r="QND425" s="24"/>
      <c r="QNE425" s="24"/>
      <c r="QNF425" s="24"/>
      <c r="QNG425" s="24"/>
      <c r="QNH425" s="24"/>
      <c r="QNI425" s="24"/>
      <c r="QNJ425" s="24"/>
      <c r="QNK425" s="24"/>
      <c r="QNL425" s="24"/>
      <c r="QNM425" s="24"/>
      <c r="QNN425" s="24"/>
      <c r="QNO425" s="24"/>
      <c r="QNP425" s="24"/>
      <c r="QNQ425" s="24"/>
      <c r="QNR425" s="24"/>
      <c r="QNS425" s="24"/>
      <c r="QNT425" s="24"/>
      <c r="QNU425" s="24"/>
      <c r="QNV425" s="24"/>
      <c r="QNW425" s="24"/>
      <c r="QNX425" s="24"/>
      <c r="QNY425" s="24"/>
      <c r="QNZ425" s="24"/>
      <c r="QOA425" s="24"/>
      <c r="QOB425" s="24"/>
      <c r="QOC425" s="24"/>
      <c r="QOD425" s="24"/>
      <c r="QOE425" s="24"/>
      <c r="QOF425" s="24"/>
      <c r="QOG425" s="24"/>
      <c r="QOH425" s="24"/>
      <c r="QOI425" s="24"/>
      <c r="QOJ425" s="24"/>
      <c r="QOK425" s="24"/>
      <c r="QOL425" s="24"/>
      <c r="QOM425" s="24"/>
      <c r="QON425" s="24"/>
      <c r="QOO425" s="24"/>
      <c r="QOP425" s="24"/>
      <c r="QOQ425" s="24"/>
      <c r="QOR425" s="24"/>
      <c r="QOS425" s="24"/>
      <c r="QOT425" s="24"/>
      <c r="QOU425" s="24"/>
      <c r="QOV425" s="24"/>
      <c r="QOW425" s="24"/>
      <c r="QOX425" s="24"/>
      <c r="QOY425" s="24"/>
      <c r="QOZ425" s="24"/>
      <c r="QPA425" s="24"/>
      <c r="QPB425" s="24"/>
      <c r="QPC425" s="24"/>
      <c r="QPD425" s="24"/>
      <c r="QPE425" s="24"/>
      <c r="QPF425" s="24"/>
      <c r="QPG425" s="24"/>
      <c r="QPH425" s="24"/>
      <c r="QPI425" s="24"/>
      <c r="QPJ425" s="24"/>
      <c r="QPK425" s="24"/>
      <c r="QPL425" s="24"/>
      <c r="QPM425" s="24"/>
      <c r="QPN425" s="24"/>
      <c r="QPO425" s="24"/>
      <c r="QPP425" s="24"/>
      <c r="QPQ425" s="24"/>
      <c r="QPR425" s="24"/>
      <c r="QPS425" s="24"/>
      <c r="QPT425" s="24"/>
      <c r="QPU425" s="24"/>
      <c r="QPV425" s="24"/>
      <c r="QPW425" s="24"/>
      <c r="QPX425" s="24"/>
      <c r="QPY425" s="24"/>
      <c r="QPZ425" s="24"/>
      <c r="QQA425" s="24"/>
      <c r="QQB425" s="24"/>
      <c r="QQC425" s="24"/>
      <c r="QQD425" s="24"/>
      <c r="QQE425" s="24"/>
      <c r="QQF425" s="24"/>
      <c r="QQG425" s="24"/>
      <c r="QQH425" s="24"/>
      <c r="QQI425" s="24"/>
      <c r="QQJ425" s="24"/>
      <c r="QQK425" s="24"/>
      <c r="QQL425" s="24"/>
      <c r="QQM425" s="24"/>
      <c r="QQN425" s="24"/>
      <c r="QQO425" s="24"/>
      <c r="QQP425" s="24"/>
      <c r="QQQ425" s="24"/>
      <c r="QQR425" s="24"/>
      <c r="QQS425" s="24"/>
      <c r="QQT425" s="24"/>
      <c r="QQU425" s="24"/>
      <c r="QQV425" s="24"/>
      <c r="QQW425" s="24"/>
      <c r="QQX425" s="24"/>
      <c r="QQY425" s="24"/>
      <c r="QQZ425" s="24"/>
      <c r="QRA425" s="24"/>
      <c r="QRB425" s="24"/>
      <c r="QRC425" s="24"/>
      <c r="QRD425" s="24"/>
      <c r="QRE425" s="24"/>
      <c r="QRF425" s="24"/>
      <c r="QRG425" s="24"/>
      <c r="QRH425" s="24"/>
      <c r="QRI425" s="24"/>
      <c r="QRJ425" s="24"/>
      <c r="QRK425" s="24"/>
      <c r="QRL425" s="24"/>
      <c r="QRM425" s="24"/>
      <c r="QRN425" s="24"/>
      <c r="QRO425" s="24"/>
      <c r="QRP425" s="24"/>
      <c r="QRQ425" s="24"/>
      <c r="QRR425" s="24"/>
      <c r="QRS425" s="24"/>
      <c r="QRT425" s="24"/>
      <c r="QRU425" s="24"/>
      <c r="QRV425" s="24"/>
      <c r="QRW425" s="24"/>
      <c r="QRX425" s="24"/>
      <c r="QRY425" s="24"/>
      <c r="QRZ425" s="24"/>
      <c r="QSA425" s="24"/>
      <c r="QSB425" s="24"/>
      <c r="QSC425" s="24"/>
      <c r="QSD425" s="24"/>
      <c r="QSE425" s="24"/>
      <c r="QSF425" s="24"/>
      <c r="QSG425" s="24"/>
      <c r="QSH425" s="24"/>
      <c r="QSI425" s="24"/>
      <c r="QSJ425" s="24"/>
      <c r="QSK425" s="24"/>
      <c r="QSL425" s="24"/>
      <c r="QSM425" s="24"/>
      <c r="QSN425" s="24"/>
      <c r="QSO425" s="24"/>
      <c r="QSP425" s="24"/>
      <c r="QSQ425" s="24"/>
      <c r="QSR425" s="24"/>
      <c r="QSS425" s="24"/>
      <c r="QST425" s="24"/>
      <c r="QSU425" s="24"/>
      <c r="QSV425" s="24"/>
      <c r="QSW425" s="24"/>
      <c r="QSX425" s="24"/>
      <c r="QSY425" s="24"/>
      <c r="QSZ425" s="24"/>
      <c r="QTA425" s="24"/>
      <c r="QTB425" s="24"/>
      <c r="QTC425" s="24"/>
      <c r="QTD425" s="24"/>
      <c r="QTE425" s="24"/>
      <c r="QTF425" s="24"/>
      <c r="QTG425" s="24"/>
      <c r="QTH425" s="24"/>
      <c r="QTI425" s="24"/>
      <c r="QTJ425" s="24"/>
      <c r="QTK425" s="24"/>
      <c r="QTL425" s="24"/>
      <c r="QTM425" s="24"/>
      <c r="QTN425" s="24"/>
      <c r="QTO425" s="24"/>
      <c r="QTP425" s="24"/>
      <c r="QTQ425" s="24"/>
      <c r="QTR425" s="24"/>
      <c r="QTS425" s="24"/>
      <c r="QTT425" s="24"/>
      <c r="QTU425" s="24"/>
      <c r="QTV425" s="24"/>
      <c r="QTW425" s="24"/>
      <c r="QTX425" s="24"/>
      <c r="QTY425" s="24"/>
      <c r="QTZ425" s="24"/>
      <c r="QUA425" s="24"/>
      <c r="QUB425" s="24"/>
      <c r="QUC425" s="24"/>
      <c r="QUD425" s="24"/>
      <c r="QUE425" s="24"/>
      <c r="QUF425" s="24"/>
      <c r="QUG425" s="24"/>
      <c r="QUH425" s="24"/>
      <c r="QUI425" s="24"/>
      <c r="QUJ425" s="24"/>
      <c r="QUK425" s="24"/>
      <c r="QUL425" s="24"/>
      <c r="QUM425" s="24"/>
      <c r="QUN425" s="24"/>
      <c r="QUO425" s="24"/>
      <c r="QUP425" s="24"/>
      <c r="QUQ425" s="24"/>
      <c r="QUR425" s="24"/>
      <c r="QUS425" s="24"/>
      <c r="QUT425" s="24"/>
      <c r="QUU425" s="24"/>
      <c r="QUV425" s="24"/>
      <c r="QUW425" s="24"/>
      <c r="QUX425" s="24"/>
      <c r="QUY425" s="24"/>
      <c r="QUZ425" s="24"/>
      <c r="QVA425" s="24"/>
      <c r="QVB425" s="24"/>
      <c r="QVC425" s="24"/>
      <c r="QVD425" s="24"/>
      <c r="QVE425" s="24"/>
      <c r="QVF425" s="24"/>
      <c r="QVG425" s="24"/>
      <c r="QVH425" s="24"/>
      <c r="QVI425" s="24"/>
      <c r="QVJ425" s="24"/>
      <c r="QVK425" s="24"/>
      <c r="QVL425" s="24"/>
      <c r="QVM425" s="24"/>
      <c r="QVN425" s="24"/>
      <c r="QVO425" s="24"/>
      <c r="QVP425" s="24"/>
      <c r="QVQ425" s="24"/>
      <c r="QVR425" s="24"/>
      <c r="QVS425" s="24"/>
      <c r="QVT425" s="24"/>
      <c r="QVU425" s="24"/>
      <c r="QVV425" s="24"/>
      <c r="QVW425" s="24"/>
      <c r="QVX425" s="24"/>
      <c r="QVY425" s="24"/>
      <c r="QVZ425" s="24"/>
      <c r="QWA425" s="24"/>
      <c r="QWB425" s="24"/>
      <c r="QWC425" s="24"/>
      <c r="QWD425" s="24"/>
      <c r="QWE425" s="24"/>
      <c r="QWF425" s="24"/>
      <c r="QWG425" s="24"/>
      <c r="QWH425" s="24"/>
      <c r="QWI425" s="24"/>
      <c r="QWJ425" s="24"/>
      <c r="QWK425" s="24"/>
      <c r="QWL425" s="24"/>
      <c r="QWM425" s="24"/>
      <c r="QWN425" s="24"/>
      <c r="QWO425" s="24"/>
      <c r="QWP425" s="24"/>
      <c r="QWQ425" s="24"/>
      <c r="QWR425" s="24"/>
      <c r="QWS425" s="24"/>
      <c r="QWT425" s="24"/>
      <c r="QWU425" s="24"/>
      <c r="QWV425" s="24"/>
      <c r="QWW425" s="24"/>
      <c r="QWX425" s="24"/>
      <c r="QWY425" s="24"/>
      <c r="QWZ425" s="24"/>
      <c r="QXA425" s="24"/>
      <c r="QXB425" s="24"/>
      <c r="QXC425" s="24"/>
      <c r="QXD425" s="24"/>
      <c r="QXE425" s="24"/>
      <c r="QXF425" s="24"/>
      <c r="QXG425" s="24"/>
      <c r="QXH425" s="24"/>
      <c r="QXI425" s="24"/>
      <c r="QXJ425" s="24"/>
      <c r="QXK425" s="24"/>
      <c r="QXL425" s="24"/>
      <c r="QXM425" s="24"/>
      <c r="QXN425" s="24"/>
      <c r="QXO425" s="24"/>
      <c r="QXP425" s="24"/>
      <c r="QXQ425" s="24"/>
      <c r="QXR425" s="24"/>
      <c r="QXS425" s="24"/>
      <c r="QXT425" s="24"/>
      <c r="QXU425" s="24"/>
      <c r="QXV425" s="24"/>
      <c r="QXW425" s="24"/>
      <c r="QXX425" s="24"/>
      <c r="QXY425" s="24"/>
      <c r="QXZ425" s="24"/>
      <c r="QYA425" s="24"/>
      <c r="QYB425" s="24"/>
      <c r="QYC425" s="24"/>
      <c r="QYD425" s="24"/>
      <c r="QYE425" s="24"/>
      <c r="QYF425" s="24"/>
      <c r="QYG425" s="24"/>
      <c r="QYH425" s="24"/>
      <c r="QYI425" s="24"/>
      <c r="QYJ425" s="24"/>
      <c r="QYK425" s="24"/>
      <c r="QYL425" s="24"/>
      <c r="QYM425" s="24"/>
      <c r="QYN425" s="24"/>
      <c r="QYO425" s="24"/>
      <c r="QYP425" s="24"/>
      <c r="QYQ425" s="24"/>
      <c r="QYR425" s="24"/>
      <c r="QYS425" s="24"/>
      <c r="QYT425" s="24"/>
      <c r="QYU425" s="24"/>
      <c r="QYV425" s="24"/>
      <c r="QYW425" s="24"/>
      <c r="QYX425" s="24"/>
      <c r="QYY425" s="24"/>
      <c r="QYZ425" s="24"/>
      <c r="QZA425" s="24"/>
      <c r="QZB425" s="24"/>
      <c r="QZC425" s="24"/>
      <c r="QZD425" s="24"/>
      <c r="QZE425" s="24"/>
      <c r="QZF425" s="24"/>
      <c r="QZG425" s="24"/>
      <c r="QZH425" s="24"/>
      <c r="QZI425" s="24"/>
      <c r="QZJ425" s="24"/>
      <c r="QZK425" s="24"/>
      <c r="QZL425" s="24"/>
      <c r="QZM425" s="24"/>
      <c r="QZN425" s="24"/>
      <c r="QZO425" s="24"/>
      <c r="QZP425" s="24"/>
      <c r="QZQ425" s="24"/>
      <c r="QZR425" s="24"/>
      <c r="QZS425" s="24"/>
      <c r="QZT425" s="24"/>
      <c r="QZU425" s="24"/>
      <c r="QZV425" s="24"/>
      <c r="QZW425" s="24"/>
      <c r="QZX425" s="24"/>
      <c r="QZY425" s="24"/>
      <c r="QZZ425" s="24"/>
      <c r="RAA425" s="24"/>
      <c r="RAB425" s="24"/>
      <c r="RAC425" s="24"/>
      <c r="RAD425" s="24"/>
      <c r="RAE425" s="24"/>
      <c r="RAF425" s="24"/>
      <c r="RAG425" s="24"/>
      <c r="RAH425" s="24"/>
      <c r="RAI425" s="24"/>
      <c r="RAJ425" s="24"/>
      <c r="RAK425" s="24"/>
      <c r="RAL425" s="24"/>
      <c r="RAM425" s="24"/>
      <c r="RAN425" s="24"/>
      <c r="RAO425" s="24"/>
      <c r="RAP425" s="24"/>
      <c r="RAQ425" s="24"/>
      <c r="RAR425" s="24"/>
      <c r="RAS425" s="24"/>
      <c r="RAT425" s="24"/>
      <c r="RAU425" s="24"/>
      <c r="RAV425" s="24"/>
      <c r="RAW425" s="24"/>
      <c r="RAX425" s="24"/>
      <c r="RAY425" s="24"/>
      <c r="RAZ425" s="24"/>
      <c r="RBA425" s="24"/>
      <c r="RBB425" s="24"/>
      <c r="RBC425" s="24"/>
      <c r="RBD425" s="24"/>
      <c r="RBE425" s="24"/>
      <c r="RBF425" s="24"/>
      <c r="RBG425" s="24"/>
      <c r="RBH425" s="24"/>
      <c r="RBI425" s="24"/>
      <c r="RBJ425" s="24"/>
      <c r="RBK425" s="24"/>
      <c r="RBL425" s="24"/>
      <c r="RBM425" s="24"/>
      <c r="RBN425" s="24"/>
      <c r="RBO425" s="24"/>
      <c r="RBP425" s="24"/>
      <c r="RBQ425" s="24"/>
      <c r="RBR425" s="24"/>
      <c r="RBS425" s="24"/>
      <c r="RBT425" s="24"/>
      <c r="RBU425" s="24"/>
      <c r="RBV425" s="24"/>
      <c r="RBW425" s="24"/>
      <c r="RBX425" s="24"/>
      <c r="RBY425" s="24"/>
      <c r="RBZ425" s="24"/>
      <c r="RCA425" s="24"/>
      <c r="RCB425" s="24"/>
      <c r="RCC425" s="24"/>
      <c r="RCD425" s="24"/>
      <c r="RCE425" s="24"/>
      <c r="RCF425" s="24"/>
      <c r="RCG425" s="24"/>
      <c r="RCH425" s="24"/>
      <c r="RCI425" s="24"/>
      <c r="RCJ425" s="24"/>
      <c r="RCK425" s="24"/>
      <c r="RCL425" s="24"/>
      <c r="RCM425" s="24"/>
      <c r="RCN425" s="24"/>
      <c r="RCO425" s="24"/>
      <c r="RCP425" s="24"/>
      <c r="RCQ425" s="24"/>
      <c r="RCR425" s="24"/>
      <c r="RCS425" s="24"/>
      <c r="RCT425" s="24"/>
      <c r="RCU425" s="24"/>
      <c r="RCV425" s="24"/>
      <c r="RCW425" s="24"/>
      <c r="RCX425" s="24"/>
      <c r="RCY425" s="24"/>
      <c r="RCZ425" s="24"/>
      <c r="RDA425" s="24"/>
      <c r="RDB425" s="24"/>
      <c r="RDC425" s="24"/>
      <c r="RDD425" s="24"/>
      <c r="RDE425" s="24"/>
      <c r="RDF425" s="24"/>
      <c r="RDG425" s="24"/>
      <c r="RDH425" s="24"/>
      <c r="RDI425" s="24"/>
      <c r="RDJ425" s="24"/>
      <c r="RDK425" s="24"/>
      <c r="RDL425" s="24"/>
      <c r="RDM425" s="24"/>
      <c r="RDN425" s="24"/>
      <c r="RDO425" s="24"/>
      <c r="RDP425" s="24"/>
      <c r="RDQ425" s="24"/>
      <c r="RDR425" s="24"/>
      <c r="RDS425" s="24"/>
      <c r="RDT425" s="24"/>
      <c r="RDU425" s="24"/>
      <c r="RDV425" s="24"/>
      <c r="RDW425" s="24"/>
      <c r="RDX425" s="24"/>
      <c r="RDY425" s="24"/>
      <c r="RDZ425" s="24"/>
      <c r="REA425" s="24"/>
      <c r="REB425" s="24"/>
      <c r="REC425" s="24"/>
      <c r="RED425" s="24"/>
      <c r="REE425" s="24"/>
      <c r="REF425" s="24"/>
      <c r="REG425" s="24"/>
      <c r="REH425" s="24"/>
      <c r="REI425" s="24"/>
      <c r="REJ425" s="24"/>
      <c r="REK425" s="24"/>
      <c r="REL425" s="24"/>
      <c r="REM425" s="24"/>
      <c r="REN425" s="24"/>
      <c r="REO425" s="24"/>
      <c r="REP425" s="24"/>
      <c r="REQ425" s="24"/>
      <c r="RER425" s="24"/>
      <c r="RES425" s="24"/>
      <c r="RET425" s="24"/>
      <c r="REU425" s="24"/>
      <c r="REV425" s="24"/>
      <c r="REW425" s="24"/>
      <c r="REX425" s="24"/>
      <c r="REY425" s="24"/>
      <c r="REZ425" s="24"/>
      <c r="RFA425" s="24"/>
      <c r="RFB425" s="24"/>
      <c r="RFC425" s="24"/>
      <c r="RFD425" s="24"/>
      <c r="RFE425" s="24"/>
      <c r="RFF425" s="24"/>
      <c r="RFG425" s="24"/>
      <c r="RFH425" s="24"/>
      <c r="RFI425" s="24"/>
      <c r="RFJ425" s="24"/>
      <c r="RFK425" s="24"/>
      <c r="RFL425" s="24"/>
      <c r="RFM425" s="24"/>
      <c r="RFN425" s="24"/>
      <c r="RFO425" s="24"/>
      <c r="RFP425" s="24"/>
      <c r="RFQ425" s="24"/>
      <c r="RFR425" s="24"/>
      <c r="RFS425" s="24"/>
      <c r="RFT425" s="24"/>
      <c r="RFU425" s="24"/>
      <c r="RFV425" s="24"/>
      <c r="RFW425" s="24"/>
      <c r="RFX425" s="24"/>
      <c r="RFY425" s="24"/>
      <c r="RFZ425" s="24"/>
      <c r="RGA425" s="24"/>
      <c r="RGB425" s="24"/>
      <c r="RGC425" s="24"/>
      <c r="RGD425" s="24"/>
      <c r="RGE425" s="24"/>
      <c r="RGF425" s="24"/>
      <c r="RGG425" s="24"/>
      <c r="RGH425" s="24"/>
      <c r="RGI425" s="24"/>
      <c r="RGJ425" s="24"/>
      <c r="RGK425" s="24"/>
      <c r="RGL425" s="24"/>
      <c r="RGM425" s="24"/>
      <c r="RGN425" s="24"/>
      <c r="RGO425" s="24"/>
      <c r="RGP425" s="24"/>
      <c r="RGQ425" s="24"/>
      <c r="RGR425" s="24"/>
      <c r="RGS425" s="24"/>
      <c r="RGT425" s="24"/>
      <c r="RGU425" s="24"/>
      <c r="RGV425" s="24"/>
      <c r="RGW425" s="24"/>
      <c r="RGX425" s="24"/>
      <c r="RGY425" s="24"/>
      <c r="RGZ425" s="24"/>
      <c r="RHA425" s="24"/>
      <c r="RHB425" s="24"/>
      <c r="RHC425" s="24"/>
      <c r="RHD425" s="24"/>
      <c r="RHE425" s="24"/>
      <c r="RHF425" s="24"/>
      <c r="RHG425" s="24"/>
      <c r="RHH425" s="24"/>
      <c r="RHI425" s="24"/>
      <c r="RHJ425" s="24"/>
      <c r="RHK425" s="24"/>
      <c r="RHL425" s="24"/>
      <c r="RHM425" s="24"/>
      <c r="RHN425" s="24"/>
      <c r="RHO425" s="24"/>
      <c r="RHP425" s="24"/>
      <c r="RHQ425" s="24"/>
      <c r="RHR425" s="24"/>
      <c r="RHS425" s="24"/>
      <c r="RHT425" s="24"/>
      <c r="RHU425" s="24"/>
      <c r="RHV425" s="24"/>
      <c r="RHW425" s="24"/>
      <c r="RHX425" s="24"/>
      <c r="RHY425" s="24"/>
      <c r="RHZ425" s="24"/>
      <c r="RIA425" s="24"/>
      <c r="RIB425" s="24"/>
      <c r="RIC425" s="24"/>
      <c r="RID425" s="24"/>
      <c r="RIE425" s="24"/>
      <c r="RIF425" s="24"/>
      <c r="RIG425" s="24"/>
      <c r="RIH425" s="24"/>
      <c r="RII425" s="24"/>
      <c r="RIJ425" s="24"/>
      <c r="RIK425" s="24"/>
      <c r="RIL425" s="24"/>
      <c r="RIM425" s="24"/>
      <c r="RIN425" s="24"/>
      <c r="RIO425" s="24"/>
      <c r="RIP425" s="24"/>
      <c r="RIQ425" s="24"/>
      <c r="RIR425" s="24"/>
      <c r="RIS425" s="24"/>
      <c r="RIT425" s="24"/>
      <c r="RIU425" s="24"/>
      <c r="RIV425" s="24"/>
      <c r="RIW425" s="24"/>
      <c r="RIX425" s="24"/>
      <c r="RIY425" s="24"/>
      <c r="RIZ425" s="24"/>
      <c r="RJA425" s="24"/>
      <c r="RJB425" s="24"/>
      <c r="RJC425" s="24"/>
      <c r="RJD425" s="24"/>
      <c r="RJE425" s="24"/>
      <c r="RJF425" s="24"/>
      <c r="RJG425" s="24"/>
      <c r="RJH425" s="24"/>
      <c r="RJI425" s="24"/>
      <c r="RJJ425" s="24"/>
      <c r="RJK425" s="24"/>
      <c r="RJL425" s="24"/>
      <c r="RJM425" s="24"/>
      <c r="RJN425" s="24"/>
      <c r="RJO425" s="24"/>
      <c r="RJP425" s="24"/>
      <c r="RJQ425" s="24"/>
      <c r="RJR425" s="24"/>
      <c r="RJS425" s="24"/>
      <c r="RJT425" s="24"/>
      <c r="RJU425" s="24"/>
      <c r="RJV425" s="24"/>
      <c r="RJW425" s="24"/>
      <c r="RJX425" s="24"/>
      <c r="RJY425" s="24"/>
      <c r="RJZ425" s="24"/>
      <c r="RKA425" s="24"/>
      <c r="RKB425" s="24"/>
      <c r="RKC425" s="24"/>
      <c r="RKD425" s="24"/>
      <c r="RKE425" s="24"/>
      <c r="RKF425" s="24"/>
      <c r="RKG425" s="24"/>
      <c r="RKH425" s="24"/>
      <c r="RKI425" s="24"/>
      <c r="RKJ425" s="24"/>
      <c r="RKK425" s="24"/>
      <c r="RKL425" s="24"/>
      <c r="RKM425" s="24"/>
      <c r="RKN425" s="24"/>
      <c r="RKO425" s="24"/>
      <c r="RKP425" s="24"/>
      <c r="RKQ425" s="24"/>
      <c r="RKR425" s="24"/>
      <c r="RKS425" s="24"/>
      <c r="RKT425" s="24"/>
      <c r="RKU425" s="24"/>
      <c r="RKV425" s="24"/>
      <c r="RKW425" s="24"/>
      <c r="RKX425" s="24"/>
      <c r="RKY425" s="24"/>
      <c r="RKZ425" s="24"/>
      <c r="RLA425" s="24"/>
      <c r="RLB425" s="24"/>
      <c r="RLC425" s="24"/>
      <c r="RLD425" s="24"/>
      <c r="RLE425" s="24"/>
      <c r="RLF425" s="24"/>
      <c r="RLG425" s="24"/>
      <c r="RLH425" s="24"/>
      <c r="RLI425" s="24"/>
      <c r="RLJ425" s="24"/>
      <c r="RLK425" s="24"/>
      <c r="RLL425" s="24"/>
      <c r="RLM425" s="24"/>
      <c r="RLN425" s="24"/>
      <c r="RLO425" s="24"/>
      <c r="RLP425" s="24"/>
      <c r="RLQ425" s="24"/>
      <c r="RLR425" s="24"/>
      <c r="RLS425" s="24"/>
      <c r="RLT425" s="24"/>
      <c r="RLU425" s="24"/>
      <c r="RLV425" s="24"/>
      <c r="RLW425" s="24"/>
      <c r="RLX425" s="24"/>
      <c r="RLY425" s="24"/>
      <c r="RLZ425" s="24"/>
      <c r="RMA425" s="24"/>
      <c r="RMB425" s="24"/>
      <c r="RMC425" s="24"/>
      <c r="RMD425" s="24"/>
      <c r="RME425" s="24"/>
      <c r="RMF425" s="24"/>
      <c r="RMG425" s="24"/>
      <c r="RMH425" s="24"/>
      <c r="RMI425" s="24"/>
      <c r="RMJ425" s="24"/>
      <c r="RMK425" s="24"/>
      <c r="RML425" s="24"/>
      <c r="RMM425" s="24"/>
      <c r="RMN425" s="24"/>
      <c r="RMO425" s="24"/>
      <c r="RMP425" s="24"/>
      <c r="RMQ425" s="24"/>
      <c r="RMR425" s="24"/>
      <c r="RMS425" s="24"/>
      <c r="RMT425" s="24"/>
      <c r="RMU425" s="24"/>
      <c r="RMV425" s="24"/>
      <c r="RMW425" s="24"/>
      <c r="RMX425" s="24"/>
      <c r="RMY425" s="24"/>
      <c r="RMZ425" s="24"/>
      <c r="RNA425" s="24"/>
      <c r="RNB425" s="24"/>
      <c r="RNC425" s="24"/>
      <c r="RND425" s="24"/>
      <c r="RNE425" s="24"/>
      <c r="RNF425" s="24"/>
      <c r="RNG425" s="24"/>
      <c r="RNH425" s="24"/>
      <c r="RNI425" s="24"/>
      <c r="RNJ425" s="24"/>
      <c r="RNK425" s="24"/>
      <c r="RNL425" s="24"/>
      <c r="RNM425" s="24"/>
      <c r="RNN425" s="24"/>
      <c r="RNO425" s="24"/>
      <c r="RNP425" s="24"/>
      <c r="RNQ425" s="24"/>
      <c r="RNR425" s="24"/>
      <c r="RNS425" s="24"/>
      <c r="RNT425" s="24"/>
      <c r="RNU425" s="24"/>
      <c r="RNV425" s="24"/>
      <c r="RNW425" s="24"/>
      <c r="RNX425" s="24"/>
      <c r="RNY425" s="24"/>
      <c r="RNZ425" s="24"/>
      <c r="ROA425" s="24"/>
      <c r="ROB425" s="24"/>
      <c r="ROC425" s="24"/>
      <c r="ROD425" s="24"/>
      <c r="ROE425" s="24"/>
      <c r="ROF425" s="24"/>
      <c r="ROG425" s="24"/>
      <c r="ROH425" s="24"/>
      <c r="ROI425" s="24"/>
      <c r="ROJ425" s="24"/>
      <c r="ROK425" s="24"/>
      <c r="ROL425" s="24"/>
      <c r="ROM425" s="24"/>
      <c r="RON425" s="24"/>
      <c r="ROO425" s="24"/>
      <c r="ROP425" s="24"/>
      <c r="ROQ425" s="24"/>
      <c r="ROR425" s="24"/>
      <c r="ROS425" s="24"/>
      <c r="ROT425" s="24"/>
      <c r="ROU425" s="24"/>
      <c r="ROV425" s="24"/>
      <c r="ROW425" s="24"/>
      <c r="ROX425" s="24"/>
      <c r="ROY425" s="24"/>
      <c r="ROZ425" s="24"/>
      <c r="RPA425" s="24"/>
      <c r="RPB425" s="24"/>
      <c r="RPC425" s="24"/>
      <c r="RPD425" s="24"/>
      <c r="RPE425" s="24"/>
      <c r="RPF425" s="24"/>
      <c r="RPG425" s="24"/>
      <c r="RPH425" s="24"/>
      <c r="RPI425" s="24"/>
      <c r="RPJ425" s="24"/>
      <c r="RPK425" s="24"/>
      <c r="RPL425" s="24"/>
      <c r="RPM425" s="24"/>
      <c r="RPN425" s="24"/>
      <c r="RPO425" s="24"/>
      <c r="RPP425" s="24"/>
      <c r="RPQ425" s="24"/>
      <c r="RPR425" s="24"/>
      <c r="RPS425" s="24"/>
      <c r="RPT425" s="24"/>
      <c r="RPU425" s="24"/>
      <c r="RPV425" s="24"/>
      <c r="RPW425" s="24"/>
      <c r="RPX425" s="24"/>
      <c r="RPY425" s="24"/>
      <c r="RPZ425" s="24"/>
      <c r="RQA425" s="24"/>
      <c r="RQB425" s="24"/>
      <c r="RQC425" s="24"/>
      <c r="RQD425" s="24"/>
      <c r="RQE425" s="24"/>
      <c r="RQF425" s="24"/>
      <c r="RQG425" s="24"/>
      <c r="RQH425" s="24"/>
      <c r="RQI425" s="24"/>
      <c r="RQJ425" s="24"/>
      <c r="RQK425" s="24"/>
      <c r="RQL425" s="24"/>
      <c r="RQM425" s="24"/>
      <c r="RQN425" s="24"/>
      <c r="RQO425" s="24"/>
      <c r="RQP425" s="24"/>
      <c r="RQQ425" s="24"/>
      <c r="RQR425" s="24"/>
      <c r="RQS425" s="24"/>
      <c r="RQT425" s="24"/>
      <c r="RQU425" s="24"/>
      <c r="RQV425" s="24"/>
      <c r="RQW425" s="24"/>
      <c r="RQX425" s="24"/>
      <c r="RQY425" s="24"/>
      <c r="RQZ425" s="24"/>
      <c r="RRA425" s="24"/>
      <c r="RRB425" s="24"/>
      <c r="RRC425" s="24"/>
      <c r="RRD425" s="24"/>
      <c r="RRE425" s="24"/>
      <c r="RRF425" s="24"/>
      <c r="RRG425" s="24"/>
      <c r="RRH425" s="24"/>
      <c r="RRI425" s="24"/>
      <c r="RRJ425" s="24"/>
      <c r="RRK425" s="24"/>
      <c r="RRL425" s="24"/>
      <c r="RRM425" s="24"/>
      <c r="RRN425" s="24"/>
      <c r="RRO425" s="24"/>
      <c r="RRP425" s="24"/>
      <c r="RRQ425" s="24"/>
      <c r="RRR425" s="24"/>
      <c r="RRS425" s="24"/>
      <c r="RRT425" s="24"/>
      <c r="RRU425" s="24"/>
      <c r="RRV425" s="24"/>
      <c r="RRW425" s="24"/>
      <c r="RRX425" s="24"/>
      <c r="RRY425" s="24"/>
      <c r="RRZ425" s="24"/>
      <c r="RSA425" s="24"/>
      <c r="RSB425" s="24"/>
      <c r="RSC425" s="24"/>
      <c r="RSD425" s="24"/>
      <c r="RSE425" s="24"/>
      <c r="RSF425" s="24"/>
      <c r="RSG425" s="24"/>
      <c r="RSH425" s="24"/>
      <c r="RSI425" s="24"/>
      <c r="RSJ425" s="24"/>
      <c r="RSK425" s="24"/>
      <c r="RSL425" s="24"/>
      <c r="RSM425" s="24"/>
      <c r="RSN425" s="24"/>
      <c r="RSO425" s="24"/>
      <c r="RSP425" s="24"/>
      <c r="RSQ425" s="24"/>
      <c r="RSR425" s="24"/>
      <c r="RSS425" s="24"/>
      <c r="RST425" s="24"/>
      <c r="RSU425" s="24"/>
      <c r="RSV425" s="24"/>
      <c r="RSW425" s="24"/>
      <c r="RSX425" s="24"/>
      <c r="RSY425" s="24"/>
      <c r="RSZ425" s="24"/>
      <c r="RTA425" s="24"/>
      <c r="RTB425" s="24"/>
      <c r="RTC425" s="24"/>
      <c r="RTD425" s="24"/>
      <c r="RTE425" s="24"/>
      <c r="RTF425" s="24"/>
      <c r="RTG425" s="24"/>
      <c r="RTH425" s="24"/>
      <c r="RTI425" s="24"/>
      <c r="RTJ425" s="24"/>
      <c r="RTK425" s="24"/>
      <c r="RTL425" s="24"/>
      <c r="RTM425" s="24"/>
      <c r="RTN425" s="24"/>
      <c r="RTO425" s="24"/>
      <c r="RTP425" s="24"/>
      <c r="RTQ425" s="24"/>
      <c r="RTR425" s="24"/>
      <c r="RTS425" s="24"/>
      <c r="RTT425" s="24"/>
      <c r="RTU425" s="24"/>
      <c r="RTV425" s="24"/>
      <c r="RTW425" s="24"/>
      <c r="RTX425" s="24"/>
      <c r="RTY425" s="24"/>
      <c r="RTZ425" s="24"/>
      <c r="RUA425" s="24"/>
      <c r="RUB425" s="24"/>
      <c r="RUC425" s="24"/>
      <c r="RUD425" s="24"/>
      <c r="RUE425" s="24"/>
      <c r="RUF425" s="24"/>
      <c r="RUG425" s="24"/>
      <c r="RUH425" s="24"/>
      <c r="RUI425" s="24"/>
      <c r="RUJ425" s="24"/>
      <c r="RUK425" s="24"/>
      <c r="RUL425" s="24"/>
      <c r="RUM425" s="24"/>
      <c r="RUN425" s="24"/>
      <c r="RUO425" s="24"/>
      <c r="RUP425" s="24"/>
      <c r="RUQ425" s="24"/>
      <c r="RUR425" s="24"/>
      <c r="RUS425" s="24"/>
      <c r="RUT425" s="24"/>
      <c r="RUU425" s="24"/>
      <c r="RUV425" s="24"/>
      <c r="RUW425" s="24"/>
      <c r="RUX425" s="24"/>
      <c r="RUY425" s="24"/>
      <c r="RUZ425" s="24"/>
      <c r="RVA425" s="24"/>
      <c r="RVB425" s="24"/>
      <c r="RVC425" s="24"/>
      <c r="RVD425" s="24"/>
      <c r="RVE425" s="24"/>
      <c r="RVF425" s="24"/>
      <c r="RVG425" s="24"/>
      <c r="RVH425" s="24"/>
      <c r="RVI425" s="24"/>
      <c r="RVJ425" s="24"/>
      <c r="RVK425" s="24"/>
      <c r="RVL425" s="24"/>
      <c r="RVM425" s="24"/>
      <c r="RVN425" s="24"/>
      <c r="RVO425" s="24"/>
      <c r="RVP425" s="24"/>
      <c r="RVQ425" s="24"/>
      <c r="RVR425" s="24"/>
      <c r="RVS425" s="24"/>
      <c r="RVT425" s="24"/>
      <c r="RVU425" s="24"/>
      <c r="RVV425" s="24"/>
      <c r="RVW425" s="24"/>
      <c r="RVX425" s="24"/>
      <c r="RVY425" s="24"/>
      <c r="RVZ425" s="24"/>
      <c r="RWA425" s="24"/>
      <c r="RWB425" s="24"/>
      <c r="RWC425" s="24"/>
      <c r="RWD425" s="24"/>
      <c r="RWE425" s="24"/>
      <c r="RWF425" s="24"/>
      <c r="RWG425" s="24"/>
      <c r="RWH425" s="24"/>
      <c r="RWI425" s="24"/>
      <c r="RWJ425" s="24"/>
      <c r="RWK425" s="24"/>
      <c r="RWL425" s="24"/>
      <c r="RWM425" s="24"/>
      <c r="RWN425" s="24"/>
      <c r="RWO425" s="24"/>
      <c r="RWP425" s="24"/>
      <c r="RWQ425" s="24"/>
      <c r="RWR425" s="24"/>
      <c r="RWS425" s="24"/>
      <c r="RWT425" s="24"/>
      <c r="RWU425" s="24"/>
      <c r="RWV425" s="24"/>
      <c r="RWW425" s="24"/>
      <c r="RWX425" s="24"/>
      <c r="RWY425" s="24"/>
      <c r="RWZ425" s="24"/>
      <c r="RXA425" s="24"/>
      <c r="RXB425" s="24"/>
      <c r="RXC425" s="24"/>
      <c r="RXD425" s="24"/>
      <c r="RXE425" s="24"/>
      <c r="RXF425" s="24"/>
      <c r="RXG425" s="24"/>
      <c r="RXH425" s="24"/>
      <c r="RXI425" s="24"/>
      <c r="RXJ425" s="24"/>
      <c r="RXK425" s="24"/>
      <c r="RXL425" s="24"/>
      <c r="RXM425" s="24"/>
      <c r="RXN425" s="24"/>
      <c r="RXO425" s="24"/>
      <c r="RXP425" s="24"/>
      <c r="RXQ425" s="24"/>
      <c r="RXR425" s="24"/>
      <c r="RXS425" s="24"/>
      <c r="RXT425" s="24"/>
      <c r="RXU425" s="24"/>
      <c r="RXV425" s="24"/>
      <c r="RXW425" s="24"/>
      <c r="RXX425" s="24"/>
      <c r="RXY425" s="24"/>
      <c r="RXZ425" s="24"/>
      <c r="RYA425" s="24"/>
      <c r="RYB425" s="24"/>
      <c r="RYC425" s="24"/>
      <c r="RYD425" s="24"/>
      <c r="RYE425" s="24"/>
      <c r="RYF425" s="24"/>
      <c r="RYG425" s="24"/>
      <c r="RYH425" s="24"/>
      <c r="RYI425" s="24"/>
      <c r="RYJ425" s="24"/>
      <c r="RYK425" s="24"/>
      <c r="RYL425" s="24"/>
      <c r="RYM425" s="24"/>
      <c r="RYN425" s="24"/>
      <c r="RYO425" s="24"/>
      <c r="RYP425" s="24"/>
      <c r="RYQ425" s="24"/>
      <c r="RYR425" s="24"/>
      <c r="RYS425" s="24"/>
      <c r="RYT425" s="24"/>
      <c r="RYU425" s="24"/>
      <c r="RYV425" s="24"/>
      <c r="RYW425" s="24"/>
      <c r="RYX425" s="24"/>
      <c r="RYY425" s="24"/>
      <c r="RYZ425" s="24"/>
      <c r="RZA425" s="24"/>
      <c r="RZB425" s="24"/>
      <c r="RZC425" s="24"/>
      <c r="RZD425" s="24"/>
      <c r="RZE425" s="24"/>
      <c r="RZF425" s="24"/>
      <c r="RZG425" s="24"/>
      <c r="RZH425" s="24"/>
      <c r="RZI425" s="24"/>
      <c r="RZJ425" s="24"/>
      <c r="RZK425" s="24"/>
      <c r="RZL425" s="24"/>
      <c r="RZM425" s="24"/>
      <c r="RZN425" s="24"/>
      <c r="RZO425" s="24"/>
      <c r="RZP425" s="24"/>
      <c r="RZQ425" s="24"/>
      <c r="RZR425" s="24"/>
      <c r="RZS425" s="24"/>
      <c r="RZT425" s="24"/>
      <c r="RZU425" s="24"/>
      <c r="RZV425" s="24"/>
      <c r="RZW425" s="24"/>
      <c r="RZX425" s="24"/>
      <c r="RZY425" s="24"/>
      <c r="RZZ425" s="24"/>
      <c r="SAA425" s="24"/>
      <c r="SAB425" s="24"/>
      <c r="SAC425" s="24"/>
      <c r="SAD425" s="24"/>
      <c r="SAE425" s="24"/>
      <c r="SAF425" s="24"/>
      <c r="SAG425" s="24"/>
      <c r="SAH425" s="24"/>
      <c r="SAI425" s="24"/>
      <c r="SAJ425" s="24"/>
      <c r="SAK425" s="24"/>
      <c r="SAL425" s="24"/>
      <c r="SAM425" s="24"/>
      <c r="SAN425" s="24"/>
      <c r="SAO425" s="24"/>
      <c r="SAP425" s="24"/>
      <c r="SAQ425" s="24"/>
      <c r="SAR425" s="24"/>
      <c r="SAS425" s="24"/>
      <c r="SAT425" s="24"/>
      <c r="SAU425" s="24"/>
      <c r="SAV425" s="24"/>
      <c r="SAW425" s="24"/>
      <c r="SAX425" s="24"/>
      <c r="SAY425" s="24"/>
      <c r="SAZ425" s="24"/>
      <c r="SBA425" s="24"/>
      <c r="SBB425" s="24"/>
      <c r="SBC425" s="24"/>
      <c r="SBD425" s="24"/>
      <c r="SBE425" s="24"/>
      <c r="SBF425" s="24"/>
      <c r="SBG425" s="24"/>
      <c r="SBH425" s="24"/>
      <c r="SBI425" s="24"/>
      <c r="SBJ425" s="24"/>
      <c r="SBK425" s="24"/>
      <c r="SBL425" s="24"/>
      <c r="SBM425" s="24"/>
      <c r="SBN425" s="24"/>
      <c r="SBO425" s="24"/>
      <c r="SBP425" s="24"/>
      <c r="SBQ425" s="24"/>
      <c r="SBR425" s="24"/>
      <c r="SBS425" s="24"/>
      <c r="SBT425" s="24"/>
      <c r="SBU425" s="24"/>
      <c r="SBV425" s="24"/>
      <c r="SBW425" s="24"/>
      <c r="SBX425" s="24"/>
      <c r="SBY425" s="24"/>
      <c r="SBZ425" s="24"/>
      <c r="SCA425" s="24"/>
      <c r="SCB425" s="24"/>
      <c r="SCC425" s="24"/>
      <c r="SCD425" s="24"/>
      <c r="SCE425" s="24"/>
      <c r="SCF425" s="24"/>
      <c r="SCG425" s="24"/>
      <c r="SCH425" s="24"/>
      <c r="SCI425" s="24"/>
      <c r="SCJ425" s="24"/>
      <c r="SCK425" s="24"/>
      <c r="SCL425" s="24"/>
      <c r="SCM425" s="24"/>
      <c r="SCN425" s="24"/>
      <c r="SCO425" s="24"/>
      <c r="SCP425" s="24"/>
      <c r="SCQ425" s="24"/>
      <c r="SCR425" s="24"/>
      <c r="SCS425" s="24"/>
      <c r="SCT425" s="24"/>
      <c r="SCU425" s="24"/>
      <c r="SCV425" s="24"/>
      <c r="SCW425" s="24"/>
      <c r="SCX425" s="24"/>
      <c r="SCY425" s="24"/>
      <c r="SCZ425" s="24"/>
      <c r="SDA425" s="24"/>
      <c r="SDB425" s="24"/>
      <c r="SDC425" s="24"/>
      <c r="SDD425" s="24"/>
      <c r="SDE425" s="24"/>
      <c r="SDF425" s="24"/>
      <c r="SDG425" s="24"/>
      <c r="SDH425" s="24"/>
      <c r="SDI425" s="24"/>
      <c r="SDJ425" s="24"/>
      <c r="SDK425" s="24"/>
      <c r="SDL425" s="24"/>
      <c r="SDM425" s="24"/>
      <c r="SDN425" s="24"/>
      <c r="SDO425" s="24"/>
      <c r="SDP425" s="24"/>
      <c r="SDQ425" s="24"/>
      <c r="SDR425" s="24"/>
      <c r="SDS425" s="24"/>
      <c r="SDT425" s="24"/>
      <c r="SDU425" s="24"/>
      <c r="SDV425" s="24"/>
      <c r="SDW425" s="24"/>
      <c r="SDX425" s="24"/>
      <c r="SDY425" s="24"/>
      <c r="SDZ425" s="24"/>
      <c r="SEA425" s="24"/>
      <c r="SEB425" s="24"/>
      <c r="SEC425" s="24"/>
      <c r="SED425" s="24"/>
      <c r="SEE425" s="24"/>
      <c r="SEF425" s="24"/>
      <c r="SEG425" s="24"/>
      <c r="SEH425" s="24"/>
      <c r="SEI425" s="24"/>
      <c r="SEJ425" s="24"/>
      <c r="SEK425" s="24"/>
      <c r="SEL425" s="24"/>
      <c r="SEM425" s="24"/>
      <c r="SEN425" s="24"/>
      <c r="SEO425" s="24"/>
      <c r="SEP425" s="24"/>
      <c r="SEQ425" s="24"/>
      <c r="SER425" s="24"/>
      <c r="SES425" s="24"/>
      <c r="SET425" s="24"/>
      <c r="SEU425" s="24"/>
      <c r="SEV425" s="24"/>
      <c r="SEW425" s="24"/>
      <c r="SEX425" s="24"/>
      <c r="SEY425" s="24"/>
      <c r="SEZ425" s="24"/>
      <c r="SFA425" s="24"/>
      <c r="SFB425" s="24"/>
      <c r="SFC425" s="24"/>
      <c r="SFD425" s="24"/>
      <c r="SFE425" s="24"/>
      <c r="SFF425" s="24"/>
      <c r="SFG425" s="24"/>
      <c r="SFH425" s="24"/>
      <c r="SFI425" s="24"/>
      <c r="SFJ425" s="24"/>
      <c r="SFK425" s="24"/>
      <c r="SFL425" s="24"/>
      <c r="SFM425" s="24"/>
      <c r="SFN425" s="24"/>
      <c r="SFO425" s="24"/>
      <c r="SFP425" s="24"/>
      <c r="SFQ425" s="24"/>
      <c r="SFR425" s="24"/>
      <c r="SFS425" s="24"/>
      <c r="SFT425" s="24"/>
      <c r="SFU425" s="24"/>
      <c r="SFV425" s="24"/>
      <c r="SFW425" s="24"/>
      <c r="SFX425" s="24"/>
      <c r="SFY425" s="24"/>
      <c r="SFZ425" s="24"/>
      <c r="SGA425" s="24"/>
      <c r="SGB425" s="24"/>
      <c r="SGC425" s="24"/>
      <c r="SGD425" s="24"/>
      <c r="SGE425" s="24"/>
      <c r="SGF425" s="24"/>
      <c r="SGG425" s="24"/>
      <c r="SGH425" s="24"/>
      <c r="SGI425" s="24"/>
      <c r="SGJ425" s="24"/>
      <c r="SGK425" s="24"/>
      <c r="SGL425" s="24"/>
      <c r="SGM425" s="24"/>
      <c r="SGN425" s="24"/>
      <c r="SGO425" s="24"/>
      <c r="SGP425" s="24"/>
      <c r="SGQ425" s="24"/>
      <c r="SGR425" s="24"/>
      <c r="SGS425" s="24"/>
      <c r="SGT425" s="24"/>
      <c r="SGU425" s="24"/>
      <c r="SGV425" s="24"/>
      <c r="SGW425" s="24"/>
      <c r="SGX425" s="24"/>
      <c r="SGY425" s="24"/>
      <c r="SGZ425" s="24"/>
      <c r="SHA425" s="24"/>
      <c r="SHB425" s="24"/>
      <c r="SHC425" s="24"/>
      <c r="SHD425" s="24"/>
      <c r="SHE425" s="24"/>
      <c r="SHF425" s="24"/>
      <c r="SHG425" s="24"/>
      <c r="SHH425" s="24"/>
      <c r="SHI425" s="24"/>
      <c r="SHJ425" s="24"/>
      <c r="SHK425" s="24"/>
      <c r="SHL425" s="24"/>
      <c r="SHM425" s="24"/>
      <c r="SHN425" s="24"/>
      <c r="SHO425" s="24"/>
      <c r="SHP425" s="24"/>
      <c r="SHQ425" s="24"/>
      <c r="SHR425" s="24"/>
      <c r="SHS425" s="24"/>
      <c r="SHT425" s="24"/>
      <c r="SHU425" s="24"/>
      <c r="SHV425" s="24"/>
      <c r="SHW425" s="24"/>
      <c r="SHX425" s="24"/>
      <c r="SHY425" s="24"/>
      <c r="SHZ425" s="24"/>
      <c r="SIA425" s="24"/>
      <c r="SIB425" s="24"/>
      <c r="SIC425" s="24"/>
      <c r="SID425" s="24"/>
      <c r="SIE425" s="24"/>
      <c r="SIF425" s="24"/>
      <c r="SIG425" s="24"/>
      <c r="SIH425" s="24"/>
      <c r="SII425" s="24"/>
      <c r="SIJ425" s="24"/>
      <c r="SIK425" s="24"/>
      <c r="SIL425" s="24"/>
      <c r="SIM425" s="24"/>
      <c r="SIN425" s="24"/>
      <c r="SIO425" s="24"/>
      <c r="SIP425" s="24"/>
      <c r="SIQ425" s="24"/>
      <c r="SIR425" s="24"/>
      <c r="SIS425" s="24"/>
      <c r="SIT425" s="24"/>
      <c r="SIU425" s="24"/>
      <c r="SIV425" s="24"/>
      <c r="SIW425" s="24"/>
      <c r="SIX425" s="24"/>
      <c r="SIY425" s="24"/>
      <c r="SIZ425" s="24"/>
      <c r="SJA425" s="24"/>
      <c r="SJB425" s="24"/>
      <c r="SJC425" s="24"/>
      <c r="SJD425" s="24"/>
      <c r="SJE425" s="24"/>
      <c r="SJF425" s="24"/>
      <c r="SJG425" s="24"/>
      <c r="SJH425" s="24"/>
      <c r="SJI425" s="24"/>
      <c r="SJJ425" s="24"/>
      <c r="SJK425" s="24"/>
      <c r="SJL425" s="24"/>
      <c r="SJM425" s="24"/>
      <c r="SJN425" s="24"/>
      <c r="SJO425" s="24"/>
      <c r="SJP425" s="24"/>
      <c r="SJQ425" s="24"/>
      <c r="SJR425" s="24"/>
      <c r="SJS425" s="24"/>
      <c r="SJT425" s="24"/>
      <c r="SJU425" s="24"/>
      <c r="SJV425" s="24"/>
      <c r="SJW425" s="24"/>
      <c r="SJX425" s="24"/>
      <c r="SJY425" s="24"/>
      <c r="SJZ425" s="24"/>
      <c r="SKA425" s="24"/>
      <c r="SKB425" s="24"/>
      <c r="SKC425" s="24"/>
      <c r="SKD425" s="24"/>
      <c r="SKE425" s="24"/>
      <c r="SKF425" s="24"/>
      <c r="SKG425" s="24"/>
      <c r="SKH425" s="24"/>
      <c r="SKI425" s="24"/>
      <c r="SKJ425" s="24"/>
      <c r="SKK425" s="24"/>
      <c r="SKL425" s="24"/>
      <c r="SKM425" s="24"/>
      <c r="SKN425" s="24"/>
      <c r="SKO425" s="24"/>
      <c r="SKP425" s="24"/>
      <c r="SKQ425" s="24"/>
      <c r="SKR425" s="24"/>
      <c r="SKS425" s="24"/>
      <c r="SKT425" s="24"/>
      <c r="SKU425" s="24"/>
      <c r="SKV425" s="24"/>
      <c r="SKW425" s="24"/>
      <c r="SKX425" s="24"/>
      <c r="SKY425" s="24"/>
      <c r="SKZ425" s="24"/>
      <c r="SLA425" s="24"/>
      <c r="SLB425" s="24"/>
      <c r="SLC425" s="24"/>
      <c r="SLD425" s="24"/>
      <c r="SLE425" s="24"/>
      <c r="SLF425" s="24"/>
      <c r="SLG425" s="24"/>
      <c r="SLH425" s="24"/>
      <c r="SLI425" s="24"/>
      <c r="SLJ425" s="24"/>
      <c r="SLK425" s="24"/>
      <c r="SLL425" s="24"/>
      <c r="SLM425" s="24"/>
      <c r="SLN425" s="24"/>
      <c r="SLO425" s="24"/>
      <c r="SLP425" s="24"/>
      <c r="SLQ425" s="24"/>
      <c r="SLR425" s="24"/>
      <c r="SLS425" s="24"/>
      <c r="SLT425" s="24"/>
      <c r="SLU425" s="24"/>
      <c r="SLV425" s="24"/>
      <c r="SLW425" s="24"/>
      <c r="SLX425" s="24"/>
      <c r="SLY425" s="24"/>
      <c r="SLZ425" s="24"/>
      <c r="SMA425" s="24"/>
      <c r="SMB425" s="24"/>
      <c r="SMC425" s="24"/>
      <c r="SMD425" s="24"/>
      <c r="SME425" s="24"/>
      <c r="SMF425" s="24"/>
      <c r="SMG425" s="24"/>
      <c r="SMH425" s="24"/>
      <c r="SMI425" s="24"/>
      <c r="SMJ425" s="24"/>
      <c r="SMK425" s="24"/>
      <c r="SML425" s="24"/>
      <c r="SMM425" s="24"/>
      <c r="SMN425" s="24"/>
      <c r="SMO425" s="24"/>
      <c r="SMP425" s="24"/>
      <c r="SMQ425" s="24"/>
      <c r="SMR425" s="24"/>
      <c r="SMS425" s="24"/>
      <c r="SMT425" s="24"/>
      <c r="SMU425" s="24"/>
      <c r="SMV425" s="24"/>
      <c r="SMW425" s="24"/>
      <c r="SMX425" s="24"/>
      <c r="SMY425" s="24"/>
      <c r="SMZ425" s="24"/>
      <c r="SNA425" s="24"/>
      <c r="SNB425" s="24"/>
      <c r="SNC425" s="24"/>
      <c r="SND425" s="24"/>
      <c r="SNE425" s="24"/>
      <c r="SNF425" s="24"/>
      <c r="SNG425" s="24"/>
      <c r="SNH425" s="24"/>
      <c r="SNI425" s="24"/>
      <c r="SNJ425" s="24"/>
      <c r="SNK425" s="24"/>
      <c r="SNL425" s="24"/>
      <c r="SNM425" s="24"/>
      <c r="SNN425" s="24"/>
      <c r="SNO425" s="24"/>
      <c r="SNP425" s="24"/>
      <c r="SNQ425" s="24"/>
      <c r="SNR425" s="24"/>
      <c r="SNS425" s="24"/>
      <c r="SNT425" s="24"/>
      <c r="SNU425" s="24"/>
      <c r="SNV425" s="24"/>
      <c r="SNW425" s="24"/>
      <c r="SNX425" s="24"/>
      <c r="SNY425" s="24"/>
      <c r="SNZ425" s="24"/>
      <c r="SOA425" s="24"/>
      <c r="SOB425" s="24"/>
      <c r="SOC425" s="24"/>
      <c r="SOD425" s="24"/>
      <c r="SOE425" s="24"/>
      <c r="SOF425" s="24"/>
      <c r="SOG425" s="24"/>
      <c r="SOH425" s="24"/>
      <c r="SOI425" s="24"/>
      <c r="SOJ425" s="24"/>
      <c r="SOK425" s="24"/>
      <c r="SOL425" s="24"/>
      <c r="SOM425" s="24"/>
      <c r="SON425" s="24"/>
      <c r="SOO425" s="24"/>
      <c r="SOP425" s="24"/>
      <c r="SOQ425" s="24"/>
      <c r="SOR425" s="24"/>
      <c r="SOS425" s="24"/>
      <c r="SOT425" s="24"/>
      <c r="SOU425" s="24"/>
      <c r="SOV425" s="24"/>
      <c r="SOW425" s="24"/>
      <c r="SOX425" s="24"/>
      <c r="SOY425" s="24"/>
      <c r="SOZ425" s="24"/>
      <c r="SPA425" s="24"/>
      <c r="SPB425" s="24"/>
      <c r="SPC425" s="24"/>
      <c r="SPD425" s="24"/>
      <c r="SPE425" s="24"/>
      <c r="SPF425" s="24"/>
      <c r="SPG425" s="24"/>
      <c r="SPH425" s="24"/>
      <c r="SPI425" s="24"/>
      <c r="SPJ425" s="24"/>
      <c r="SPK425" s="24"/>
      <c r="SPL425" s="24"/>
      <c r="SPM425" s="24"/>
      <c r="SPN425" s="24"/>
      <c r="SPO425" s="24"/>
      <c r="SPP425" s="24"/>
      <c r="SPQ425" s="24"/>
      <c r="SPR425" s="24"/>
      <c r="SPS425" s="24"/>
      <c r="SPT425" s="24"/>
      <c r="SPU425" s="24"/>
      <c r="SPV425" s="24"/>
      <c r="SPW425" s="24"/>
      <c r="SPX425" s="24"/>
      <c r="SPY425" s="24"/>
      <c r="SPZ425" s="24"/>
      <c r="SQA425" s="24"/>
      <c r="SQB425" s="24"/>
      <c r="SQC425" s="24"/>
      <c r="SQD425" s="24"/>
      <c r="SQE425" s="24"/>
      <c r="SQF425" s="24"/>
      <c r="SQG425" s="24"/>
      <c r="SQH425" s="24"/>
      <c r="SQI425" s="24"/>
      <c r="SQJ425" s="24"/>
      <c r="SQK425" s="24"/>
      <c r="SQL425" s="24"/>
      <c r="SQM425" s="24"/>
      <c r="SQN425" s="24"/>
      <c r="SQO425" s="24"/>
      <c r="SQP425" s="24"/>
      <c r="SQQ425" s="24"/>
      <c r="SQR425" s="24"/>
      <c r="SQS425" s="24"/>
      <c r="SQT425" s="24"/>
      <c r="SQU425" s="24"/>
      <c r="SQV425" s="24"/>
      <c r="SQW425" s="24"/>
      <c r="SQX425" s="24"/>
      <c r="SQY425" s="24"/>
      <c r="SQZ425" s="24"/>
      <c r="SRA425" s="24"/>
      <c r="SRB425" s="24"/>
      <c r="SRC425" s="24"/>
      <c r="SRD425" s="24"/>
      <c r="SRE425" s="24"/>
      <c r="SRF425" s="24"/>
      <c r="SRG425" s="24"/>
      <c r="SRH425" s="24"/>
      <c r="SRI425" s="24"/>
      <c r="SRJ425" s="24"/>
      <c r="SRK425" s="24"/>
      <c r="SRL425" s="24"/>
      <c r="SRM425" s="24"/>
      <c r="SRN425" s="24"/>
      <c r="SRO425" s="24"/>
      <c r="SRP425" s="24"/>
      <c r="SRQ425" s="24"/>
      <c r="SRR425" s="24"/>
      <c r="SRS425" s="24"/>
      <c r="SRT425" s="24"/>
      <c r="SRU425" s="24"/>
      <c r="SRV425" s="24"/>
      <c r="SRW425" s="24"/>
      <c r="SRX425" s="24"/>
      <c r="SRY425" s="24"/>
      <c r="SRZ425" s="24"/>
      <c r="SSA425" s="24"/>
      <c r="SSB425" s="24"/>
      <c r="SSC425" s="24"/>
      <c r="SSD425" s="24"/>
      <c r="SSE425" s="24"/>
      <c r="SSF425" s="24"/>
      <c r="SSG425" s="24"/>
      <c r="SSH425" s="24"/>
      <c r="SSI425" s="24"/>
      <c r="SSJ425" s="24"/>
      <c r="SSK425" s="24"/>
      <c r="SSL425" s="24"/>
      <c r="SSM425" s="24"/>
      <c r="SSN425" s="24"/>
      <c r="SSO425" s="24"/>
      <c r="SSP425" s="24"/>
      <c r="SSQ425" s="24"/>
      <c r="SSR425" s="24"/>
      <c r="SSS425" s="24"/>
      <c r="SST425" s="24"/>
      <c r="SSU425" s="24"/>
      <c r="SSV425" s="24"/>
      <c r="SSW425" s="24"/>
      <c r="SSX425" s="24"/>
      <c r="SSY425" s="24"/>
      <c r="SSZ425" s="24"/>
      <c r="STA425" s="24"/>
      <c r="STB425" s="24"/>
      <c r="STC425" s="24"/>
      <c r="STD425" s="24"/>
      <c r="STE425" s="24"/>
      <c r="STF425" s="24"/>
      <c r="STG425" s="24"/>
      <c r="STH425" s="24"/>
      <c r="STI425" s="24"/>
      <c r="STJ425" s="24"/>
      <c r="STK425" s="24"/>
      <c r="STL425" s="24"/>
      <c r="STM425" s="24"/>
      <c r="STN425" s="24"/>
      <c r="STO425" s="24"/>
      <c r="STP425" s="24"/>
      <c r="STQ425" s="24"/>
      <c r="STR425" s="24"/>
      <c r="STS425" s="24"/>
      <c r="STT425" s="24"/>
      <c r="STU425" s="24"/>
      <c r="STV425" s="24"/>
      <c r="STW425" s="24"/>
      <c r="STX425" s="24"/>
      <c r="STY425" s="24"/>
      <c r="STZ425" s="24"/>
      <c r="SUA425" s="24"/>
      <c r="SUB425" s="24"/>
      <c r="SUC425" s="24"/>
      <c r="SUD425" s="24"/>
      <c r="SUE425" s="24"/>
      <c r="SUF425" s="24"/>
      <c r="SUG425" s="24"/>
      <c r="SUH425" s="24"/>
      <c r="SUI425" s="24"/>
      <c r="SUJ425" s="24"/>
      <c r="SUK425" s="24"/>
      <c r="SUL425" s="24"/>
      <c r="SUM425" s="24"/>
      <c r="SUN425" s="24"/>
      <c r="SUO425" s="24"/>
      <c r="SUP425" s="24"/>
      <c r="SUQ425" s="24"/>
      <c r="SUR425" s="24"/>
      <c r="SUS425" s="24"/>
      <c r="SUT425" s="24"/>
      <c r="SUU425" s="24"/>
      <c r="SUV425" s="24"/>
      <c r="SUW425" s="24"/>
      <c r="SUX425" s="24"/>
      <c r="SUY425" s="24"/>
      <c r="SUZ425" s="24"/>
      <c r="SVA425" s="24"/>
      <c r="SVB425" s="24"/>
      <c r="SVC425" s="24"/>
      <c r="SVD425" s="24"/>
      <c r="SVE425" s="24"/>
      <c r="SVF425" s="24"/>
      <c r="SVG425" s="24"/>
      <c r="SVH425" s="24"/>
      <c r="SVI425" s="24"/>
      <c r="SVJ425" s="24"/>
      <c r="SVK425" s="24"/>
      <c r="SVL425" s="24"/>
      <c r="SVM425" s="24"/>
      <c r="SVN425" s="24"/>
      <c r="SVO425" s="24"/>
      <c r="SVP425" s="24"/>
      <c r="SVQ425" s="24"/>
      <c r="SVR425" s="24"/>
      <c r="SVS425" s="24"/>
      <c r="SVT425" s="24"/>
      <c r="SVU425" s="24"/>
      <c r="SVV425" s="24"/>
      <c r="SVW425" s="24"/>
      <c r="SVX425" s="24"/>
      <c r="SVY425" s="24"/>
      <c r="SVZ425" s="24"/>
      <c r="SWA425" s="24"/>
      <c r="SWB425" s="24"/>
      <c r="SWC425" s="24"/>
      <c r="SWD425" s="24"/>
      <c r="SWE425" s="24"/>
      <c r="SWF425" s="24"/>
      <c r="SWG425" s="24"/>
      <c r="SWH425" s="24"/>
      <c r="SWI425" s="24"/>
      <c r="SWJ425" s="24"/>
      <c r="SWK425" s="24"/>
      <c r="SWL425" s="24"/>
      <c r="SWM425" s="24"/>
      <c r="SWN425" s="24"/>
      <c r="SWO425" s="24"/>
      <c r="SWP425" s="24"/>
      <c r="SWQ425" s="24"/>
      <c r="SWR425" s="24"/>
      <c r="SWS425" s="24"/>
      <c r="SWT425" s="24"/>
      <c r="SWU425" s="24"/>
      <c r="SWV425" s="24"/>
      <c r="SWW425" s="24"/>
      <c r="SWX425" s="24"/>
      <c r="SWY425" s="24"/>
      <c r="SWZ425" s="24"/>
      <c r="SXA425" s="24"/>
      <c r="SXB425" s="24"/>
      <c r="SXC425" s="24"/>
      <c r="SXD425" s="24"/>
      <c r="SXE425" s="24"/>
      <c r="SXF425" s="24"/>
      <c r="SXG425" s="24"/>
      <c r="SXH425" s="24"/>
      <c r="SXI425" s="24"/>
      <c r="SXJ425" s="24"/>
      <c r="SXK425" s="24"/>
      <c r="SXL425" s="24"/>
      <c r="SXM425" s="24"/>
      <c r="SXN425" s="24"/>
      <c r="SXO425" s="24"/>
      <c r="SXP425" s="24"/>
      <c r="SXQ425" s="24"/>
      <c r="SXR425" s="24"/>
      <c r="SXS425" s="24"/>
      <c r="SXT425" s="24"/>
      <c r="SXU425" s="24"/>
      <c r="SXV425" s="24"/>
      <c r="SXW425" s="24"/>
      <c r="SXX425" s="24"/>
      <c r="SXY425" s="24"/>
      <c r="SXZ425" s="24"/>
      <c r="SYA425" s="24"/>
      <c r="SYB425" s="24"/>
      <c r="SYC425" s="24"/>
      <c r="SYD425" s="24"/>
      <c r="SYE425" s="24"/>
      <c r="SYF425" s="24"/>
      <c r="SYG425" s="24"/>
      <c r="SYH425" s="24"/>
      <c r="SYI425" s="24"/>
      <c r="SYJ425" s="24"/>
      <c r="SYK425" s="24"/>
      <c r="SYL425" s="24"/>
      <c r="SYM425" s="24"/>
      <c r="SYN425" s="24"/>
      <c r="SYO425" s="24"/>
      <c r="SYP425" s="24"/>
      <c r="SYQ425" s="24"/>
      <c r="SYR425" s="24"/>
      <c r="SYS425" s="24"/>
      <c r="SYT425" s="24"/>
      <c r="SYU425" s="24"/>
      <c r="SYV425" s="24"/>
      <c r="SYW425" s="24"/>
      <c r="SYX425" s="24"/>
      <c r="SYY425" s="24"/>
      <c r="SYZ425" s="24"/>
      <c r="SZA425" s="24"/>
      <c r="SZB425" s="24"/>
      <c r="SZC425" s="24"/>
      <c r="SZD425" s="24"/>
      <c r="SZE425" s="24"/>
      <c r="SZF425" s="24"/>
      <c r="SZG425" s="24"/>
      <c r="SZH425" s="24"/>
      <c r="SZI425" s="24"/>
      <c r="SZJ425" s="24"/>
      <c r="SZK425" s="24"/>
      <c r="SZL425" s="24"/>
      <c r="SZM425" s="24"/>
      <c r="SZN425" s="24"/>
      <c r="SZO425" s="24"/>
      <c r="SZP425" s="24"/>
      <c r="SZQ425" s="24"/>
      <c r="SZR425" s="24"/>
      <c r="SZS425" s="24"/>
      <c r="SZT425" s="24"/>
      <c r="SZU425" s="24"/>
      <c r="SZV425" s="24"/>
      <c r="SZW425" s="24"/>
      <c r="SZX425" s="24"/>
      <c r="SZY425" s="24"/>
      <c r="SZZ425" s="24"/>
      <c r="TAA425" s="24"/>
      <c r="TAB425" s="24"/>
      <c r="TAC425" s="24"/>
      <c r="TAD425" s="24"/>
      <c r="TAE425" s="24"/>
      <c r="TAF425" s="24"/>
      <c r="TAG425" s="24"/>
      <c r="TAH425" s="24"/>
      <c r="TAI425" s="24"/>
      <c r="TAJ425" s="24"/>
      <c r="TAK425" s="24"/>
      <c r="TAL425" s="24"/>
      <c r="TAM425" s="24"/>
      <c r="TAN425" s="24"/>
      <c r="TAO425" s="24"/>
      <c r="TAP425" s="24"/>
      <c r="TAQ425" s="24"/>
      <c r="TAR425" s="24"/>
      <c r="TAS425" s="24"/>
      <c r="TAT425" s="24"/>
      <c r="TAU425" s="24"/>
      <c r="TAV425" s="24"/>
      <c r="TAW425" s="24"/>
      <c r="TAX425" s="24"/>
      <c r="TAY425" s="24"/>
      <c r="TAZ425" s="24"/>
      <c r="TBA425" s="24"/>
      <c r="TBB425" s="24"/>
      <c r="TBC425" s="24"/>
      <c r="TBD425" s="24"/>
      <c r="TBE425" s="24"/>
      <c r="TBF425" s="24"/>
      <c r="TBG425" s="24"/>
      <c r="TBH425" s="24"/>
      <c r="TBI425" s="24"/>
      <c r="TBJ425" s="24"/>
      <c r="TBK425" s="24"/>
      <c r="TBL425" s="24"/>
      <c r="TBM425" s="24"/>
      <c r="TBN425" s="24"/>
      <c r="TBO425" s="24"/>
      <c r="TBP425" s="24"/>
      <c r="TBQ425" s="24"/>
      <c r="TBR425" s="24"/>
      <c r="TBS425" s="24"/>
      <c r="TBT425" s="24"/>
      <c r="TBU425" s="24"/>
      <c r="TBV425" s="24"/>
      <c r="TBW425" s="24"/>
      <c r="TBX425" s="24"/>
      <c r="TBY425" s="24"/>
      <c r="TBZ425" s="24"/>
      <c r="TCA425" s="24"/>
      <c r="TCB425" s="24"/>
      <c r="TCC425" s="24"/>
      <c r="TCD425" s="24"/>
      <c r="TCE425" s="24"/>
      <c r="TCF425" s="24"/>
      <c r="TCG425" s="24"/>
      <c r="TCH425" s="24"/>
      <c r="TCI425" s="24"/>
      <c r="TCJ425" s="24"/>
      <c r="TCK425" s="24"/>
      <c r="TCL425" s="24"/>
      <c r="TCM425" s="24"/>
      <c r="TCN425" s="24"/>
      <c r="TCO425" s="24"/>
      <c r="TCP425" s="24"/>
      <c r="TCQ425" s="24"/>
      <c r="TCR425" s="24"/>
      <c r="TCS425" s="24"/>
      <c r="TCT425" s="24"/>
      <c r="TCU425" s="24"/>
      <c r="TCV425" s="24"/>
      <c r="TCW425" s="24"/>
      <c r="TCX425" s="24"/>
      <c r="TCY425" s="24"/>
      <c r="TCZ425" s="24"/>
      <c r="TDA425" s="24"/>
      <c r="TDB425" s="24"/>
      <c r="TDC425" s="24"/>
      <c r="TDD425" s="24"/>
      <c r="TDE425" s="24"/>
      <c r="TDF425" s="24"/>
      <c r="TDG425" s="24"/>
      <c r="TDH425" s="24"/>
      <c r="TDI425" s="24"/>
      <c r="TDJ425" s="24"/>
      <c r="TDK425" s="24"/>
      <c r="TDL425" s="24"/>
      <c r="TDM425" s="24"/>
      <c r="TDN425" s="24"/>
      <c r="TDO425" s="24"/>
      <c r="TDP425" s="24"/>
      <c r="TDQ425" s="24"/>
      <c r="TDR425" s="24"/>
      <c r="TDS425" s="24"/>
      <c r="TDT425" s="24"/>
      <c r="TDU425" s="24"/>
      <c r="TDV425" s="24"/>
      <c r="TDW425" s="24"/>
      <c r="TDX425" s="24"/>
      <c r="TDY425" s="24"/>
      <c r="TDZ425" s="24"/>
      <c r="TEA425" s="24"/>
      <c r="TEB425" s="24"/>
      <c r="TEC425" s="24"/>
      <c r="TED425" s="24"/>
      <c r="TEE425" s="24"/>
      <c r="TEF425" s="24"/>
      <c r="TEG425" s="24"/>
      <c r="TEH425" s="24"/>
      <c r="TEI425" s="24"/>
      <c r="TEJ425" s="24"/>
      <c r="TEK425" s="24"/>
      <c r="TEL425" s="24"/>
      <c r="TEM425" s="24"/>
      <c r="TEN425" s="24"/>
      <c r="TEO425" s="24"/>
      <c r="TEP425" s="24"/>
      <c r="TEQ425" s="24"/>
      <c r="TER425" s="24"/>
      <c r="TES425" s="24"/>
      <c r="TET425" s="24"/>
      <c r="TEU425" s="24"/>
      <c r="TEV425" s="24"/>
      <c r="TEW425" s="24"/>
      <c r="TEX425" s="24"/>
      <c r="TEY425" s="24"/>
      <c r="TEZ425" s="24"/>
      <c r="TFA425" s="24"/>
      <c r="TFB425" s="24"/>
      <c r="TFC425" s="24"/>
      <c r="TFD425" s="24"/>
      <c r="TFE425" s="24"/>
      <c r="TFF425" s="24"/>
      <c r="TFG425" s="24"/>
      <c r="TFH425" s="24"/>
      <c r="TFI425" s="24"/>
      <c r="TFJ425" s="24"/>
      <c r="TFK425" s="24"/>
      <c r="TFL425" s="24"/>
      <c r="TFM425" s="24"/>
      <c r="TFN425" s="24"/>
      <c r="TFO425" s="24"/>
      <c r="TFP425" s="24"/>
      <c r="TFQ425" s="24"/>
      <c r="TFR425" s="24"/>
      <c r="TFS425" s="24"/>
      <c r="TFT425" s="24"/>
      <c r="TFU425" s="24"/>
      <c r="TFV425" s="24"/>
      <c r="TFW425" s="24"/>
      <c r="TFX425" s="24"/>
      <c r="TFY425" s="24"/>
      <c r="TFZ425" s="24"/>
      <c r="TGA425" s="24"/>
      <c r="TGB425" s="24"/>
      <c r="TGC425" s="24"/>
      <c r="TGD425" s="24"/>
      <c r="TGE425" s="24"/>
      <c r="TGF425" s="24"/>
      <c r="TGG425" s="24"/>
      <c r="TGH425" s="24"/>
      <c r="TGI425" s="24"/>
      <c r="TGJ425" s="24"/>
      <c r="TGK425" s="24"/>
      <c r="TGL425" s="24"/>
      <c r="TGM425" s="24"/>
      <c r="TGN425" s="24"/>
      <c r="TGO425" s="24"/>
      <c r="TGP425" s="24"/>
      <c r="TGQ425" s="24"/>
      <c r="TGR425" s="24"/>
      <c r="TGS425" s="24"/>
      <c r="TGT425" s="24"/>
      <c r="TGU425" s="24"/>
      <c r="TGV425" s="24"/>
      <c r="TGW425" s="24"/>
      <c r="TGX425" s="24"/>
      <c r="TGY425" s="24"/>
      <c r="TGZ425" s="24"/>
      <c r="THA425" s="24"/>
      <c r="THB425" s="24"/>
      <c r="THC425" s="24"/>
      <c r="THD425" s="24"/>
      <c r="THE425" s="24"/>
      <c r="THF425" s="24"/>
      <c r="THG425" s="24"/>
      <c r="THH425" s="24"/>
      <c r="THI425" s="24"/>
      <c r="THJ425" s="24"/>
      <c r="THK425" s="24"/>
      <c r="THL425" s="24"/>
      <c r="THM425" s="24"/>
      <c r="THN425" s="24"/>
      <c r="THO425" s="24"/>
      <c r="THP425" s="24"/>
      <c r="THQ425" s="24"/>
      <c r="THR425" s="24"/>
      <c r="THS425" s="24"/>
      <c r="THT425" s="24"/>
      <c r="THU425" s="24"/>
      <c r="THV425" s="24"/>
      <c r="THW425" s="24"/>
      <c r="THX425" s="24"/>
      <c r="THY425" s="24"/>
      <c r="THZ425" s="24"/>
      <c r="TIA425" s="24"/>
      <c r="TIB425" s="24"/>
      <c r="TIC425" s="24"/>
      <c r="TID425" s="24"/>
      <c r="TIE425" s="24"/>
      <c r="TIF425" s="24"/>
      <c r="TIG425" s="24"/>
      <c r="TIH425" s="24"/>
      <c r="TII425" s="24"/>
      <c r="TIJ425" s="24"/>
      <c r="TIK425" s="24"/>
      <c r="TIL425" s="24"/>
      <c r="TIM425" s="24"/>
      <c r="TIN425" s="24"/>
      <c r="TIO425" s="24"/>
      <c r="TIP425" s="24"/>
      <c r="TIQ425" s="24"/>
      <c r="TIR425" s="24"/>
      <c r="TIS425" s="24"/>
      <c r="TIT425" s="24"/>
      <c r="TIU425" s="24"/>
      <c r="TIV425" s="24"/>
      <c r="TIW425" s="24"/>
      <c r="TIX425" s="24"/>
      <c r="TIY425" s="24"/>
      <c r="TIZ425" s="24"/>
      <c r="TJA425" s="24"/>
      <c r="TJB425" s="24"/>
      <c r="TJC425" s="24"/>
      <c r="TJD425" s="24"/>
      <c r="TJE425" s="24"/>
      <c r="TJF425" s="24"/>
      <c r="TJG425" s="24"/>
      <c r="TJH425" s="24"/>
      <c r="TJI425" s="24"/>
      <c r="TJJ425" s="24"/>
      <c r="TJK425" s="24"/>
      <c r="TJL425" s="24"/>
      <c r="TJM425" s="24"/>
      <c r="TJN425" s="24"/>
      <c r="TJO425" s="24"/>
      <c r="TJP425" s="24"/>
      <c r="TJQ425" s="24"/>
      <c r="TJR425" s="24"/>
      <c r="TJS425" s="24"/>
      <c r="TJT425" s="24"/>
      <c r="TJU425" s="24"/>
      <c r="TJV425" s="24"/>
      <c r="TJW425" s="24"/>
      <c r="TJX425" s="24"/>
      <c r="TJY425" s="24"/>
      <c r="TJZ425" s="24"/>
      <c r="TKA425" s="24"/>
      <c r="TKB425" s="24"/>
      <c r="TKC425" s="24"/>
      <c r="TKD425" s="24"/>
      <c r="TKE425" s="24"/>
      <c r="TKF425" s="24"/>
      <c r="TKG425" s="24"/>
      <c r="TKH425" s="24"/>
      <c r="TKI425" s="24"/>
      <c r="TKJ425" s="24"/>
      <c r="TKK425" s="24"/>
      <c r="TKL425" s="24"/>
      <c r="TKM425" s="24"/>
      <c r="TKN425" s="24"/>
      <c r="TKO425" s="24"/>
      <c r="TKP425" s="24"/>
      <c r="TKQ425" s="24"/>
      <c r="TKR425" s="24"/>
      <c r="TKS425" s="24"/>
      <c r="TKT425" s="24"/>
      <c r="TKU425" s="24"/>
      <c r="TKV425" s="24"/>
      <c r="TKW425" s="24"/>
      <c r="TKX425" s="24"/>
      <c r="TKY425" s="24"/>
      <c r="TKZ425" s="24"/>
      <c r="TLA425" s="24"/>
      <c r="TLB425" s="24"/>
      <c r="TLC425" s="24"/>
      <c r="TLD425" s="24"/>
      <c r="TLE425" s="24"/>
      <c r="TLF425" s="24"/>
      <c r="TLG425" s="24"/>
      <c r="TLH425" s="24"/>
      <c r="TLI425" s="24"/>
      <c r="TLJ425" s="24"/>
      <c r="TLK425" s="24"/>
      <c r="TLL425" s="24"/>
      <c r="TLM425" s="24"/>
      <c r="TLN425" s="24"/>
      <c r="TLO425" s="24"/>
      <c r="TLP425" s="24"/>
      <c r="TLQ425" s="24"/>
      <c r="TLR425" s="24"/>
      <c r="TLS425" s="24"/>
      <c r="TLT425" s="24"/>
      <c r="TLU425" s="24"/>
      <c r="TLV425" s="24"/>
      <c r="TLW425" s="24"/>
      <c r="TLX425" s="24"/>
      <c r="TLY425" s="24"/>
      <c r="TLZ425" s="24"/>
      <c r="TMA425" s="24"/>
      <c r="TMB425" s="24"/>
      <c r="TMC425" s="24"/>
      <c r="TMD425" s="24"/>
      <c r="TME425" s="24"/>
      <c r="TMF425" s="24"/>
      <c r="TMG425" s="24"/>
      <c r="TMH425" s="24"/>
      <c r="TMI425" s="24"/>
      <c r="TMJ425" s="24"/>
      <c r="TMK425" s="24"/>
      <c r="TML425" s="24"/>
      <c r="TMM425" s="24"/>
      <c r="TMN425" s="24"/>
      <c r="TMO425" s="24"/>
      <c r="TMP425" s="24"/>
      <c r="TMQ425" s="24"/>
      <c r="TMR425" s="24"/>
      <c r="TMS425" s="24"/>
      <c r="TMT425" s="24"/>
      <c r="TMU425" s="24"/>
      <c r="TMV425" s="24"/>
      <c r="TMW425" s="24"/>
      <c r="TMX425" s="24"/>
      <c r="TMY425" s="24"/>
      <c r="TMZ425" s="24"/>
      <c r="TNA425" s="24"/>
      <c r="TNB425" s="24"/>
      <c r="TNC425" s="24"/>
      <c r="TND425" s="24"/>
      <c r="TNE425" s="24"/>
      <c r="TNF425" s="24"/>
      <c r="TNG425" s="24"/>
      <c r="TNH425" s="24"/>
      <c r="TNI425" s="24"/>
      <c r="TNJ425" s="24"/>
      <c r="TNK425" s="24"/>
      <c r="TNL425" s="24"/>
      <c r="TNM425" s="24"/>
      <c r="TNN425" s="24"/>
      <c r="TNO425" s="24"/>
      <c r="TNP425" s="24"/>
      <c r="TNQ425" s="24"/>
      <c r="TNR425" s="24"/>
      <c r="TNS425" s="24"/>
      <c r="TNT425" s="24"/>
      <c r="TNU425" s="24"/>
      <c r="TNV425" s="24"/>
      <c r="TNW425" s="24"/>
      <c r="TNX425" s="24"/>
      <c r="TNY425" s="24"/>
      <c r="TNZ425" s="24"/>
      <c r="TOA425" s="24"/>
      <c r="TOB425" s="24"/>
      <c r="TOC425" s="24"/>
      <c r="TOD425" s="24"/>
      <c r="TOE425" s="24"/>
      <c r="TOF425" s="24"/>
      <c r="TOG425" s="24"/>
      <c r="TOH425" s="24"/>
      <c r="TOI425" s="24"/>
      <c r="TOJ425" s="24"/>
      <c r="TOK425" s="24"/>
      <c r="TOL425" s="24"/>
      <c r="TOM425" s="24"/>
      <c r="TON425" s="24"/>
      <c r="TOO425" s="24"/>
      <c r="TOP425" s="24"/>
      <c r="TOQ425" s="24"/>
      <c r="TOR425" s="24"/>
      <c r="TOS425" s="24"/>
      <c r="TOT425" s="24"/>
      <c r="TOU425" s="24"/>
      <c r="TOV425" s="24"/>
      <c r="TOW425" s="24"/>
      <c r="TOX425" s="24"/>
      <c r="TOY425" s="24"/>
      <c r="TOZ425" s="24"/>
      <c r="TPA425" s="24"/>
      <c r="TPB425" s="24"/>
      <c r="TPC425" s="24"/>
      <c r="TPD425" s="24"/>
      <c r="TPE425" s="24"/>
      <c r="TPF425" s="24"/>
      <c r="TPG425" s="24"/>
      <c r="TPH425" s="24"/>
      <c r="TPI425" s="24"/>
      <c r="TPJ425" s="24"/>
      <c r="TPK425" s="24"/>
      <c r="TPL425" s="24"/>
      <c r="TPM425" s="24"/>
      <c r="TPN425" s="24"/>
      <c r="TPO425" s="24"/>
      <c r="TPP425" s="24"/>
      <c r="TPQ425" s="24"/>
      <c r="TPR425" s="24"/>
      <c r="TPS425" s="24"/>
      <c r="TPT425" s="24"/>
      <c r="TPU425" s="24"/>
      <c r="TPV425" s="24"/>
      <c r="TPW425" s="24"/>
      <c r="TPX425" s="24"/>
      <c r="TPY425" s="24"/>
      <c r="TPZ425" s="24"/>
      <c r="TQA425" s="24"/>
      <c r="TQB425" s="24"/>
      <c r="TQC425" s="24"/>
      <c r="TQD425" s="24"/>
      <c r="TQE425" s="24"/>
      <c r="TQF425" s="24"/>
      <c r="TQG425" s="24"/>
      <c r="TQH425" s="24"/>
      <c r="TQI425" s="24"/>
      <c r="TQJ425" s="24"/>
      <c r="TQK425" s="24"/>
      <c r="TQL425" s="24"/>
      <c r="TQM425" s="24"/>
      <c r="TQN425" s="24"/>
      <c r="TQO425" s="24"/>
      <c r="TQP425" s="24"/>
      <c r="TQQ425" s="24"/>
      <c r="TQR425" s="24"/>
      <c r="TQS425" s="24"/>
      <c r="TQT425" s="24"/>
      <c r="TQU425" s="24"/>
      <c r="TQV425" s="24"/>
      <c r="TQW425" s="24"/>
      <c r="TQX425" s="24"/>
      <c r="TQY425" s="24"/>
      <c r="TQZ425" s="24"/>
      <c r="TRA425" s="24"/>
      <c r="TRB425" s="24"/>
      <c r="TRC425" s="24"/>
      <c r="TRD425" s="24"/>
      <c r="TRE425" s="24"/>
      <c r="TRF425" s="24"/>
      <c r="TRG425" s="24"/>
      <c r="TRH425" s="24"/>
      <c r="TRI425" s="24"/>
      <c r="TRJ425" s="24"/>
      <c r="TRK425" s="24"/>
      <c r="TRL425" s="24"/>
      <c r="TRM425" s="24"/>
      <c r="TRN425" s="24"/>
      <c r="TRO425" s="24"/>
      <c r="TRP425" s="24"/>
      <c r="TRQ425" s="24"/>
      <c r="TRR425" s="24"/>
      <c r="TRS425" s="24"/>
      <c r="TRT425" s="24"/>
      <c r="TRU425" s="24"/>
      <c r="TRV425" s="24"/>
      <c r="TRW425" s="24"/>
      <c r="TRX425" s="24"/>
      <c r="TRY425" s="24"/>
      <c r="TRZ425" s="24"/>
      <c r="TSA425" s="24"/>
      <c r="TSB425" s="24"/>
      <c r="TSC425" s="24"/>
      <c r="TSD425" s="24"/>
      <c r="TSE425" s="24"/>
      <c r="TSF425" s="24"/>
      <c r="TSG425" s="24"/>
      <c r="TSH425" s="24"/>
      <c r="TSI425" s="24"/>
      <c r="TSJ425" s="24"/>
      <c r="TSK425" s="24"/>
      <c r="TSL425" s="24"/>
      <c r="TSM425" s="24"/>
      <c r="TSN425" s="24"/>
      <c r="TSO425" s="24"/>
      <c r="TSP425" s="24"/>
      <c r="TSQ425" s="24"/>
      <c r="TSR425" s="24"/>
      <c r="TSS425" s="24"/>
      <c r="TST425" s="24"/>
      <c r="TSU425" s="24"/>
      <c r="TSV425" s="24"/>
      <c r="TSW425" s="24"/>
      <c r="TSX425" s="24"/>
      <c r="TSY425" s="24"/>
      <c r="TSZ425" s="24"/>
      <c r="TTA425" s="24"/>
      <c r="TTB425" s="24"/>
      <c r="TTC425" s="24"/>
      <c r="TTD425" s="24"/>
      <c r="TTE425" s="24"/>
      <c r="TTF425" s="24"/>
      <c r="TTG425" s="24"/>
      <c r="TTH425" s="24"/>
      <c r="TTI425" s="24"/>
      <c r="TTJ425" s="24"/>
      <c r="TTK425" s="24"/>
      <c r="TTL425" s="24"/>
      <c r="TTM425" s="24"/>
      <c r="TTN425" s="24"/>
      <c r="TTO425" s="24"/>
      <c r="TTP425" s="24"/>
      <c r="TTQ425" s="24"/>
      <c r="TTR425" s="24"/>
      <c r="TTS425" s="24"/>
      <c r="TTT425" s="24"/>
      <c r="TTU425" s="24"/>
      <c r="TTV425" s="24"/>
      <c r="TTW425" s="24"/>
      <c r="TTX425" s="24"/>
      <c r="TTY425" s="24"/>
      <c r="TTZ425" s="24"/>
      <c r="TUA425" s="24"/>
      <c r="TUB425" s="24"/>
      <c r="TUC425" s="24"/>
      <c r="TUD425" s="24"/>
      <c r="TUE425" s="24"/>
      <c r="TUF425" s="24"/>
      <c r="TUG425" s="24"/>
      <c r="TUH425" s="24"/>
      <c r="TUI425" s="24"/>
      <c r="TUJ425" s="24"/>
      <c r="TUK425" s="24"/>
      <c r="TUL425" s="24"/>
      <c r="TUM425" s="24"/>
      <c r="TUN425" s="24"/>
      <c r="TUO425" s="24"/>
      <c r="TUP425" s="24"/>
      <c r="TUQ425" s="24"/>
      <c r="TUR425" s="24"/>
      <c r="TUS425" s="24"/>
      <c r="TUT425" s="24"/>
      <c r="TUU425" s="24"/>
      <c r="TUV425" s="24"/>
      <c r="TUW425" s="24"/>
      <c r="TUX425" s="24"/>
      <c r="TUY425" s="24"/>
      <c r="TUZ425" s="24"/>
      <c r="TVA425" s="24"/>
      <c r="TVB425" s="24"/>
      <c r="TVC425" s="24"/>
      <c r="TVD425" s="24"/>
      <c r="TVE425" s="24"/>
      <c r="TVF425" s="24"/>
      <c r="TVG425" s="24"/>
      <c r="TVH425" s="24"/>
      <c r="TVI425" s="24"/>
      <c r="TVJ425" s="24"/>
      <c r="TVK425" s="24"/>
      <c r="TVL425" s="24"/>
      <c r="TVM425" s="24"/>
      <c r="TVN425" s="24"/>
      <c r="TVO425" s="24"/>
      <c r="TVP425" s="24"/>
      <c r="TVQ425" s="24"/>
      <c r="TVR425" s="24"/>
      <c r="TVS425" s="24"/>
      <c r="TVT425" s="24"/>
      <c r="TVU425" s="24"/>
      <c r="TVV425" s="24"/>
      <c r="TVW425" s="24"/>
      <c r="TVX425" s="24"/>
      <c r="TVY425" s="24"/>
      <c r="TVZ425" s="24"/>
      <c r="TWA425" s="24"/>
      <c r="TWB425" s="24"/>
      <c r="TWC425" s="24"/>
      <c r="TWD425" s="24"/>
      <c r="TWE425" s="24"/>
      <c r="TWF425" s="24"/>
      <c r="TWG425" s="24"/>
      <c r="TWH425" s="24"/>
      <c r="TWI425" s="24"/>
      <c r="TWJ425" s="24"/>
      <c r="TWK425" s="24"/>
      <c r="TWL425" s="24"/>
      <c r="TWM425" s="24"/>
      <c r="TWN425" s="24"/>
      <c r="TWO425" s="24"/>
      <c r="TWP425" s="24"/>
      <c r="TWQ425" s="24"/>
      <c r="TWR425" s="24"/>
      <c r="TWS425" s="24"/>
      <c r="TWT425" s="24"/>
      <c r="TWU425" s="24"/>
      <c r="TWV425" s="24"/>
      <c r="TWW425" s="24"/>
      <c r="TWX425" s="24"/>
      <c r="TWY425" s="24"/>
      <c r="TWZ425" s="24"/>
      <c r="TXA425" s="24"/>
      <c r="TXB425" s="24"/>
      <c r="TXC425" s="24"/>
      <c r="TXD425" s="24"/>
      <c r="TXE425" s="24"/>
      <c r="TXF425" s="24"/>
      <c r="TXG425" s="24"/>
      <c r="TXH425" s="24"/>
      <c r="TXI425" s="24"/>
      <c r="TXJ425" s="24"/>
      <c r="TXK425" s="24"/>
      <c r="TXL425" s="24"/>
      <c r="TXM425" s="24"/>
      <c r="TXN425" s="24"/>
      <c r="TXO425" s="24"/>
      <c r="TXP425" s="24"/>
      <c r="TXQ425" s="24"/>
      <c r="TXR425" s="24"/>
      <c r="TXS425" s="24"/>
      <c r="TXT425" s="24"/>
      <c r="TXU425" s="24"/>
      <c r="TXV425" s="24"/>
      <c r="TXW425" s="24"/>
      <c r="TXX425" s="24"/>
      <c r="TXY425" s="24"/>
      <c r="TXZ425" s="24"/>
      <c r="TYA425" s="24"/>
      <c r="TYB425" s="24"/>
      <c r="TYC425" s="24"/>
      <c r="TYD425" s="24"/>
      <c r="TYE425" s="24"/>
      <c r="TYF425" s="24"/>
      <c r="TYG425" s="24"/>
      <c r="TYH425" s="24"/>
      <c r="TYI425" s="24"/>
      <c r="TYJ425" s="24"/>
      <c r="TYK425" s="24"/>
      <c r="TYL425" s="24"/>
      <c r="TYM425" s="24"/>
      <c r="TYN425" s="24"/>
      <c r="TYO425" s="24"/>
      <c r="TYP425" s="24"/>
      <c r="TYQ425" s="24"/>
      <c r="TYR425" s="24"/>
      <c r="TYS425" s="24"/>
      <c r="TYT425" s="24"/>
      <c r="TYU425" s="24"/>
      <c r="TYV425" s="24"/>
      <c r="TYW425" s="24"/>
      <c r="TYX425" s="24"/>
      <c r="TYY425" s="24"/>
      <c r="TYZ425" s="24"/>
      <c r="TZA425" s="24"/>
      <c r="TZB425" s="24"/>
      <c r="TZC425" s="24"/>
      <c r="TZD425" s="24"/>
      <c r="TZE425" s="24"/>
      <c r="TZF425" s="24"/>
      <c r="TZG425" s="24"/>
      <c r="TZH425" s="24"/>
      <c r="TZI425" s="24"/>
      <c r="TZJ425" s="24"/>
      <c r="TZK425" s="24"/>
      <c r="TZL425" s="24"/>
      <c r="TZM425" s="24"/>
      <c r="TZN425" s="24"/>
      <c r="TZO425" s="24"/>
      <c r="TZP425" s="24"/>
      <c r="TZQ425" s="24"/>
      <c r="TZR425" s="24"/>
      <c r="TZS425" s="24"/>
      <c r="TZT425" s="24"/>
      <c r="TZU425" s="24"/>
      <c r="TZV425" s="24"/>
      <c r="TZW425" s="24"/>
      <c r="TZX425" s="24"/>
      <c r="TZY425" s="24"/>
      <c r="TZZ425" s="24"/>
      <c r="UAA425" s="24"/>
      <c r="UAB425" s="24"/>
      <c r="UAC425" s="24"/>
      <c r="UAD425" s="24"/>
      <c r="UAE425" s="24"/>
      <c r="UAF425" s="24"/>
      <c r="UAG425" s="24"/>
      <c r="UAH425" s="24"/>
      <c r="UAI425" s="24"/>
      <c r="UAJ425" s="24"/>
      <c r="UAK425" s="24"/>
      <c r="UAL425" s="24"/>
      <c r="UAM425" s="24"/>
      <c r="UAN425" s="24"/>
      <c r="UAO425" s="24"/>
      <c r="UAP425" s="24"/>
      <c r="UAQ425" s="24"/>
      <c r="UAR425" s="24"/>
      <c r="UAS425" s="24"/>
      <c r="UAT425" s="24"/>
      <c r="UAU425" s="24"/>
      <c r="UAV425" s="24"/>
      <c r="UAW425" s="24"/>
      <c r="UAX425" s="24"/>
      <c r="UAY425" s="24"/>
      <c r="UAZ425" s="24"/>
      <c r="UBA425" s="24"/>
      <c r="UBB425" s="24"/>
      <c r="UBC425" s="24"/>
      <c r="UBD425" s="24"/>
      <c r="UBE425" s="24"/>
      <c r="UBF425" s="24"/>
      <c r="UBG425" s="24"/>
      <c r="UBH425" s="24"/>
      <c r="UBI425" s="24"/>
      <c r="UBJ425" s="24"/>
      <c r="UBK425" s="24"/>
      <c r="UBL425" s="24"/>
      <c r="UBM425" s="24"/>
      <c r="UBN425" s="24"/>
      <c r="UBO425" s="24"/>
      <c r="UBP425" s="24"/>
      <c r="UBQ425" s="24"/>
      <c r="UBR425" s="24"/>
      <c r="UBS425" s="24"/>
      <c r="UBT425" s="24"/>
      <c r="UBU425" s="24"/>
      <c r="UBV425" s="24"/>
      <c r="UBW425" s="24"/>
      <c r="UBX425" s="24"/>
      <c r="UBY425" s="24"/>
      <c r="UBZ425" s="24"/>
      <c r="UCA425" s="24"/>
      <c r="UCB425" s="24"/>
      <c r="UCC425" s="24"/>
      <c r="UCD425" s="24"/>
      <c r="UCE425" s="24"/>
      <c r="UCF425" s="24"/>
      <c r="UCG425" s="24"/>
      <c r="UCH425" s="24"/>
      <c r="UCI425" s="24"/>
      <c r="UCJ425" s="24"/>
      <c r="UCK425" s="24"/>
      <c r="UCL425" s="24"/>
      <c r="UCM425" s="24"/>
      <c r="UCN425" s="24"/>
      <c r="UCO425" s="24"/>
      <c r="UCP425" s="24"/>
      <c r="UCQ425" s="24"/>
      <c r="UCR425" s="24"/>
      <c r="UCS425" s="24"/>
      <c r="UCT425" s="24"/>
      <c r="UCU425" s="24"/>
      <c r="UCV425" s="24"/>
      <c r="UCW425" s="24"/>
      <c r="UCX425" s="24"/>
      <c r="UCY425" s="24"/>
      <c r="UCZ425" s="24"/>
      <c r="UDA425" s="24"/>
      <c r="UDB425" s="24"/>
      <c r="UDC425" s="24"/>
      <c r="UDD425" s="24"/>
      <c r="UDE425" s="24"/>
      <c r="UDF425" s="24"/>
      <c r="UDG425" s="24"/>
      <c r="UDH425" s="24"/>
      <c r="UDI425" s="24"/>
      <c r="UDJ425" s="24"/>
      <c r="UDK425" s="24"/>
      <c r="UDL425" s="24"/>
      <c r="UDM425" s="24"/>
      <c r="UDN425" s="24"/>
      <c r="UDO425" s="24"/>
      <c r="UDP425" s="24"/>
      <c r="UDQ425" s="24"/>
      <c r="UDR425" s="24"/>
      <c r="UDS425" s="24"/>
      <c r="UDT425" s="24"/>
      <c r="UDU425" s="24"/>
      <c r="UDV425" s="24"/>
      <c r="UDW425" s="24"/>
      <c r="UDX425" s="24"/>
      <c r="UDY425" s="24"/>
      <c r="UDZ425" s="24"/>
      <c r="UEA425" s="24"/>
      <c r="UEB425" s="24"/>
      <c r="UEC425" s="24"/>
      <c r="UED425" s="24"/>
      <c r="UEE425" s="24"/>
      <c r="UEF425" s="24"/>
      <c r="UEG425" s="24"/>
      <c r="UEH425" s="24"/>
      <c r="UEI425" s="24"/>
      <c r="UEJ425" s="24"/>
      <c r="UEK425" s="24"/>
      <c r="UEL425" s="24"/>
      <c r="UEM425" s="24"/>
      <c r="UEN425" s="24"/>
      <c r="UEO425" s="24"/>
      <c r="UEP425" s="24"/>
      <c r="UEQ425" s="24"/>
      <c r="UER425" s="24"/>
      <c r="UES425" s="24"/>
      <c r="UET425" s="24"/>
      <c r="UEU425" s="24"/>
      <c r="UEV425" s="24"/>
      <c r="UEW425" s="24"/>
      <c r="UEX425" s="24"/>
      <c r="UEY425" s="24"/>
      <c r="UEZ425" s="24"/>
      <c r="UFA425" s="24"/>
      <c r="UFB425" s="24"/>
      <c r="UFC425" s="24"/>
      <c r="UFD425" s="24"/>
      <c r="UFE425" s="24"/>
      <c r="UFF425" s="24"/>
      <c r="UFG425" s="24"/>
      <c r="UFH425" s="24"/>
      <c r="UFI425" s="24"/>
      <c r="UFJ425" s="24"/>
      <c r="UFK425" s="24"/>
      <c r="UFL425" s="24"/>
      <c r="UFM425" s="24"/>
      <c r="UFN425" s="24"/>
      <c r="UFO425" s="24"/>
      <c r="UFP425" s="24"/>
      <c r="UFQ425" s="24"/>
      <c r="UFR425" s="24"/>
      <c r="UFS425" s="24"/>
      <c r="UFT425" s="24"/>
      <c r="UFU425" s="24"/>
      <c r="UFV425" s="24"/>
      <c r="UFW425" s="24"/>
      <c r="UFX425" s="24"/>
      <c r="UFY425" s="24"/>
      <c r="UFZ425" s="24"/>
      <c r="UGA425" s="24"/>
      <c r="UGB425" s="24"/>
      <c r="UGC425" s="24"/>
      <c r="UGD425" s="24"/>
      <c r="UGE425" s="24"/>
      <c r="UGF425" s="24"/>
      <c r="UGG425" s="24"/>
      <c r="UGH425" s="24"/>
      <c r="UGI425" s="24"/>
      <c r="UGJ425" s="24"/>
      <c r="UGK425" s="24"/>
      <c r="UGL425" s="24"/>
      <c r="UGM425" s="24"/>
      <c r="UGN425" s="24"/>
      <c r="UGO425" s="24"/>
      <c r="UGP425" s="24"/>
      <c r="UGQ425" s="24"/>
      <c r="UGR425" s="24"/>
      <c r="UGS425" s="24"/>
      <c r="UGT425" s="24"/>
      <c r="UGU425" s="24"/>
      <c r="UGV425" s="24"/>
      <c r="UGW425" s="24"/>
      <c r="UGX425" s="24"/>
      <c r="UGY425" s="24"/>
      <c r="UGZ425" s="24"/>
      <c r="UHA425" s="24"/>
      <c r="UHB425" s="24"/>
      <c r="UHC425" s="24"/>
      <c r="UHD425" s="24"/>
      <c r="UHE425" s="24"/>
      <c r="UHF425" s="24"/>
      <c r="UHG425" s="24"/>
      <c r="UHH425" s="24"/>
      <c r="UHI425" s="24"/>
      <c r="UHJ425" s="24"/>
      <c r="UHK425" s="24"/>
      <c r="UHL425" s="24"/>
      <c r="UHM425" s="24"/>
      <c r="UHN425" s="24"/>
      <c r="UHO425" s="24"/>
      <c r="UHP425" s="24"/>
      <c r="UHQ425" s="24"/>
      <c r="UHR425" s="24"/>
      <c r="UHS425" s="24"/>
      <c r="UHT425" s="24"/>
      <c r="UHU425" s="24"/>
      <c r="UHV425" s="24"/>
      <c r="UHW425" s="24"/>
      <c r="UHX425" s="24"/>
      <c r="UHY425" s="24"/>
      <c r="UHZ425" s="24"/>
      <c r="UIA425" s="24"/>
      <c r="UIB425" s="24"/>
      <c r="UIC425" s="24"/>
      <c r="UID425" s="24"/>
      <c r="UIE425" s="24"/>
      <c r="UIF425" s="24"/>
      <c r="UIG425" s="24"/>
      <c r="UIH425" s="24"/>
      <c r="UII425" s="24"/>
      <c r="UIJ425" s="24"/>
      <c r="UIK425" s="24"/>
      <c r="UIL425" s="24"/>
      <c r="UIM425" s="24"/>
      <c r="UIN425" s="24"/>
      <c r="UIO425" s="24"/>
      <c r="UIP425" s="24"/>
      <c r="UIQ425" s="24"/>
      <c r="UIR425" s="24"/>
      <c r="UIS425" s="24"/>
      <c r="UIT425" s="24"/>
      <c r="UIU425" s="24"/>
      <c r="UIV425" s="24"/>
      <c r="UIW425" s="24"/>
      <c r="UIX425" s="24"/>
      <c r="UIY425" s="24"/>
      <c r="UIZ425" s="24"/>
      <c r="UJA425" s="24"/>
      <c r="UJB425" s="24"/>
      <c r="UJC425" s="24"/>
      <c r="UJD425" s="24"/>
      <c r="UJE425" s="24"/>
      <c r="UJF425" s="24"/>
      <c r="UJG425" s="24"/>
      <c r="UJH425" s="24"/>
      <c r="UJI425" s="24"/>
      <c r="UJJ425" s="24"/>
      <c r="UJK425" s="24"/>
      <c r="UJL425" s="24"/>
      <c r="UJM425" s="24"/>
      <c r="UJN425" s="24"/>
      <c r="UJO425" s="24"/>
      <c r="UJP425" s="24"/>
      <c r="UJQ425" s="24"/>
      <c r="UJR425" s="24"/>
      <c r="UJS425" s="24"/>
      <c r="UJT425" s="24"/>
      <c r="UJU425" s="24"/>
      <c r="UJV425" s="24"/>
      <c r="UJW425" s="24"/>
      <c r="UJX425" s="24"/>
      <c r="UJY425" s="24"/>
      <c r="UJZ425" s="24"/>
      <c r="UKA425" s="24"/>
      <c r="UKB425" s="24"/>
      <c r="UKC425" s="24"/>
      <c r="UKD425" s="24"/>
      <c r="UKE425" s="24"/>
      <c r="UKF425" s="24"/>
      <c r="UKG425" s="24"/>
      <c r="UKH425" s="24"/>
      <c r="UKI425" s="24"/>
      <c r="UKJ425" s="24"/>
      <c r="UKK425" s="24"/>
      <c r="UKL425" s="24"/>
      <c r="UKM425" s="24"/>
      <c r="UKN425" s="24"/>
      <c r="UKO425" s="24"/>
      <c r="UKP425" s="24"/>
      <c r="UKQ425" s="24"/>
      <c r="UKR425" s="24"/>
      <c r="UKS425" s="24"/>
      <c r="UKT425" s="24"/>
      <c r="UKU425" s="24"/>
      <c r="UKV425" s="24"/>
      <c r="UKW425" s="24"/>
      <c r="UKX425" s="24"/>
      <c r="UKY425" s="24"/>
      <c r="UKZ425" s="24"/>
      <c r="ULA425" s="24"/>
      <c r="ULB425" s="24"/>
      <c r="ULC425" s="24"/>
      <c r="ULD425" s="24"/>
      <c r="ULE425" s="24"/>
      <c r="ULF425" s="24"/>
      <c r="ULG425" s="24"/>
      <c r="ULH425" s="24"/>
      <c r="ULI425" s="24"/>
      <c r="ULJ425" s="24"/>
      <c r="ULK425" s="24"/>
      <c r="ULL425" s="24"/>
      <c r="ULM425" s="24"/>
      <c r="ULN425" s="24"/>
      <c r="ULO425" s="24"/>
      <c r="ULP425" s="24"/>
      <c r="ULQ425" s="24"/>
      <c r="ULR425" s="24"/>
      <c r="ULS425" s="24"/>
      <c r="ULT425" s="24"/>
      <c r="ULU425" s="24"/>
      <c r="ULV425" s="24"/>
      <c r="ULW425" s="24"/>
      <c r="ULX425" s="24"/>
      <c r="ULY425" s="24"/>
      <c r="ULZ425" s="24"/>
      <c r="UMA425" s="24"/>
      <c r="UMB425" s="24"/>
      <c r="UMC425" s="24"/>
      <c r="UMD425" s="24"/>
      <c r="UME425" s="24"/>
      <c r="UMF425" s="24"/>
      <c r="UMG425" s="24"/>
      <c r="UMH425" s="24"/>
      <c r="UMI425" s="24"/>
      <c r="UMJ425" s="24"/>
      <c r="UMK425" s="24"/>
      <c r="UML425" s="24"/>
      <c r="UMM425" s="24"/>
      <c r="UMN425" s="24"/>
      <c r="UMO425" s="24"/>
      <c r="UMP425" s="24"/>
      <c r="UMQ425" s="24"/>
      <c r="UMR425" s="24"/>
      <c r="UMS425" s="24"/>
      <c r="UMT425" s="24"/>
      <c r="UMU425" s="24"/>
      <c r="UMV425" s="24"/>
      <c r="UMW425" s="24"/>
      <c r="UMX425" s="24"/>
      <c r="UMY425" s="24"/>
      <c r="UMZ425" s="24"/>
      <c r="UNA425" s="24"/>
      <c r="UNB425" s="24"/>
      <c r="UNC425" s="24"/>
      <c r="UND425" s="24"/>
      <c r="UNE425" s="24"/>
      <c r="UNF425" s="24"/>
      <c r="UNG425" s="24"/>
      <c r="UNH425" s="24"/>
      <c r="UNI425" s="24"/>
      <c r="UNJ425" s="24"/>
      <c r="UNK425" s="24"/>
      <c r="UNL425" s="24"/>
      <c r="UNM425" s="24"/>
      <c r="UNN425" s="24"/>
      <c r="UNO425" s="24"/>
      <c r="UNP425" s="24"/>
      <c r="UNQ425" s="24"/>
      <c r="UNR425" s="24"/>
      <c r="UNS425" s="24"/>
      <c r="UNT425" s="24"/>
      <c r="UNU425" s="24"/>
      <c r="UNV425" s="24"/>
      <c r="UNW425" s="24"/>
      <c r="UNX425" s="24"/>
      <c r="UNY425" s="24"/>
      <c r="UNZ425" s="24"/>
      <c r="UOA425" s="24"/>
      <c r="UOB425" s="24"/>
      <c r="UOC425" s="24"/>
      <c r="UOD425" s="24"/>
      <c r="UOE425" s="24"/>
      <c r="UOF425" s="24"/>
      <c r="UOG425" s="24"/>
      <c r="UOH425" s="24"/>
      <c r="UOI425" s="24"/>
      <c r="UOJ425" s="24"/>
      <c r="UOK425" s="24"/>
      <c r="UOL425" s="24"/>
      <c r="UOM425" s="24"/>
      <c r="UON425" s="24"/>
      <c r="UOO425" s="24"/>
      <c r="UOP425" s="24"/>
      <c r="UOQ425" s="24"/>
      <c r="UOR425" s="24"/>
      <c r="UOS425" s="24"/>
      <c r="UOT425" s="24"/>
      <c r="UOU425" s="24"/>
      <c r="UOV425" s="24"/>
      <c r="UOW425" s="24"/>
      <c r="UOX425" s="24"/>
      <c r="UOY425" s="24"/>
      <c r="UOZ425" s="24"/>
      <c r="UPA425" s="24"/>
      <c r="UPB425" s="24"/>
      <c r="UPC425" s="24"/>
      <c r="UPD425" s="24"/>
      <c r="UPE425" s="24"/>
      <c r="UPF425" s="24"/>
      <c r="UPG425" s="24"/>
      <c r="UPH425" s="24"/>
      <c r="UPI425" s="24"/>
      <c r="UPJ425" s="24"/>
      <c r="UPK425" s="24"/>
      <c r="UPL425" s="24"/>
      <c r="UPM425" s="24"/>
      <c r="UPN425" s="24"/>
      <c r="UPO425" s="24"/>
      <c r="UPP425" s="24"/>
      <c r="UPQ425" s="24"/>
      <c r="UPR425" s="24"/>
      <c r="UPS425" s="24"/>
      <c r="UPT425" s="24"/>
      <c r="UPU425" s="24"/>
      <c r="UPV425" s="24"/>
      <c r="UPW425" s="24"/>
      <c r="UPX425" s="24"/>
      <c r="UPY425" s="24"/>
      <c r="UPZ425" s="24"/>
      <c r="UQA425" s="24"/>
      <c r="UQB425" s="24"/>
      <c r="UQC425" s="24"/>
      <c r="UQD425" s="24"/>
      <c r="UQE425" s="24"/>
      <c r="UQF425" s="24"/>
      <c r="UQG425" s="24"/>
      <c r="UQH425" s="24"/>
      <c r="UQI425" s="24"/>
      <c r="UQJ425" s="24"/>
      <c r="UQK425" s="24"/>
      <c r="UQL425" s="24"/>
      <c r="UQM425" s="24"/>
      <c r="UQN425" s="24"/>
      <c r="UQO425" s="24"/>
      <c r="UQP425" s="24"/>
      <c r="UQQ425" s="24"/>
      <c r="UQR425" s="24"/>
      <c r="UQS425" s="24"/>
      <c r="UQT425" s="24"/>
      <c r="UQU425" s="24"/>
      <c r="UQV425" s="24"/>
      <c r="UQW425" s="24"/>
      <c r="UQX425" s="24"/>
      <c r="UQY425" s="24"/>
      <c r="UQZ425" s="24"/>
      <c r="URA425" s="24"/>
      <c r="URB425" s="24"/>
      <c r="URC425" s="24"/>
      <c r="URD425" s="24"/>
      <c r="URE425" s="24"/>
      <c r="URF425" s="24"/>
      <c r="URG425" s="24"/>
      <c r="URH425" s="24"/>
      <c r="URI425" s="24"/>
      <c r="URJ425" s="24"/>
      <c r="URK425" s="24"/>
      <c r="URL425" s="24"/>
      <c r="URM425" s="24"/>
      <c r="URN425" s="24"/>
      <c r="URO425" s="24"/>
      <c r="URP425" s="24"/>
      <c r="URQ425" s="24"/>
      <c r="URR425" s="24"/>
      <c r="URS425" s="24"/>
      <c r="URT425" s="24"/>
      <c r="URU425" s="24"/>
      <c r="URV425" s="24"/>
      <c r="URW425" s="24"/>
      <c r="URX425" s="24"/>
      <c r="URY425" s="24"/>
      <c r="URZ425" s="24"/>
      <c r="USA425" s="24"/>
      <c r="USB425" s="24"/>
      <c r="USC425" s="24"/>
      <c r="USD425" s="24"/>
      <c r="USE425" s="24"/>
      <c r="USF425" s="24"/>
      <c r="USG425" s="24"/>
      <c r="USH425" s="24"/>
      <c r="USI425" s="24"/>
      <c r="USJ425" s="24"/>
      <c r="USK425" s="24"/>
      <c r="USL425" s="24"/>
      <c r="USM425" s="24"/>
      <c r="USN425" s="24"/>
      <c r="USO425" s="24"/>
      <c r="USP425" s="24"/>
      <c r="USQ425" s="24"/>
      <c r="USR425" s="24"/>
      <c r="USS425" s="24"/>
      <c r="UST425" s="24"/>
      <c r="USU425" s="24"/>
      <c r="USV425" s="24"/>
      <c r="USW425" s="24"/>
      <c r="USX425" s="24"/>
      <c r="USY425" s="24"/>
      <c r="USZ425" s="24"/>
      <c r="UTA425" s="24"/>
      <c r="UTB425" s="24"/>
      <c r="UTC425" s="24"/>
      <c r="UTD425" s="24"/>
      <c r="UTE425" s="24"/>
      <c r="UTF425" s="24"/>
      <c r="UTG425" s="24"/>
      <c r="UTH425" s="24"/>
      <c r="UTI425" s="24"/>
      <c r="UTJ425" s="24"/>
      <c r="UTK425" s="24"/>
      <c r="UTL425" s="24"/>
      <c r="UTM425" s="24"/>
      <c r="UTN425" s="24"/>
      <c r="UTO425" s="24"/>
      <c r="UTP425" s="24"/>
      <c r="UTQ425" s="24"/>
      <c r="UTR425" s="24"/>
      <c r="UTS425" s="24"/>
      <c r="UTT425" s="24"/>
      <c r="UTU425" s="24"/>
      <c r="UTV425" s="24"/>
      <c r="UTW425" s="24"/>
      <c r="UTX425" s="24"/>
      <c r="UTY425" s="24"/>
      <c r="UTZ425" s="24"/>
      <c r="UUA425" s="24"/>
      <c r="UUB425" s="24"/>
      <c r="UUC425" s="24"/>
      <c r="UUD425" s="24"/>
      <c r="UUE425" s="24"/>
      <c r="UUF425" s="24"/>
      <c r="UUG425" s="24"/>
      <c r="UUH425" s="24"/>
      <c r="UUI425" s="24"/>
      <c r="UUJ425" s="24"/>
      <c r="UUK425" s="24"/>
      <c r="UUL425" s="24"/>
      <c r="UUM425" s="24"/>
      <c r="UUN425" s="24"/>
      <c r="UUO425" s="24"/>
      <c r="UUP425" s="24"/>
      <c r="UUQ425" s="24"/>
      <c r="UUR425" s="24"/>
      <c r="UUS425" s="24"/>
      <c r="UUT425" s="24"/>
      <c r="UUU425" s="24"/>
      <c r="UUV425" s="24"/>
      <c r="UUW425" s="24"/>
      <c r="UUX425" s="24"/>
      <c r="UUY425" s="24"/>
      <c r="UUZ425" s="24"/>
      <c r="UVA425" s="24"/>
      <c r="UVB425" s="24"/>
      <c r="UVC425" s="24"/>
      <c r="UVD425" s="24"/>
      <c r="UVE425" s="24"/>
      <c r="UVF425" s="24"/>
      <c r="UVG425" s="24"/>
      <c r="UVH425" s="24"/>
      <c r="UVI425" s="24"/>
      <c r="UVJ425" s="24"/>
      <c r="UVK425" s="24"/>
      <c r="UVL425" s="24"/>
      <c r="UVM425" s="24"/>
      <c r="UVN425" s="24"/>
      <c r="UVO425" s="24"/>
      <c r="UVP425" s="24"/>
      <c r="UVQ425" s="24"/>
      <c r="UVR425" s="24"/>
      <c r="UVS425" s="24"/>
      <c r="UVT425" s="24"/>
      <c r="UVU425" s="24"/>
      <c r="UVV425" s="24"/>
      <c r="UVW425" s="24"/>
      <c r="UVX425" s="24"/>
      <c r="UVY425" s="24"/>
      <c r="UVZ425" s="24"/>
      <c r="UWA425" s="24"/>
      <c r="UWB425" s="24"/>
      <c r="UWC425" s="24"/>
      <c r="UWD425" s="24"/>
      <c r="UWE425" s="24"/>
      <c r="UWF425" s="24"/>
      <c r="UWG425" s="24"/>
      <c r="UWH425" s="24"/>
      <c r="UWI425" s="24"/>
      <c r="UWJ425" s="24"/>
      <c r="UWK425" s="24"/>
      <c r="UWL425" s="24"/>
      <c r="UWM425" s="24"/>
      <c r="UWN425" s="24"/>
      <c r="UWO425" s="24"/>
      <c r="UWP425" s="24"/>
      <c r="UWQ425" s="24"/>
      <c r="UWR425" s="24"/>
      <c r="UWS425" s="24"/>
      <c r="UWT425" s="24"/>
      <c r="UWU425" s="24"/>
      <c r="UWV425" s="24"/>
      <c r="UWW425" s="24"/>
      <c r="UWX425" s="24"/>
      <c r="UWY425" s="24"/>
      <c r="UWZ425" s="24"/>
      <c r="UXA425" s="24"/>
      <c r="UXB425" s="24"/>
      <c r="UXC425" s="24"/>
      <c r="UXD425" s="24"/>
      <c r="UXE425" s="24"/>
      <c r="UXF425" s="24"/>
      <c r="UXG425" s="24"/>
      <c r="UXH425" s="24"/>
      <c r="UXI425" s="24"/>
      <c r="UXJ425" s="24"/>
      <c r="UXK425" s="24"/>
      <c r="UXL425" s="24"/>
      <c r="UXM425" s="24"/>
      <c r="UXN425" s="24"/>
      <c r="UXO425" s="24"/>
      <c r="UXP425" s="24"/>
      <c r="UXQ425" s="24"/>
      <c r="UXR425" s="24"/>
      <c r="UXS425" s="24"/>
      <c r="UXT425" s="24"/>
      <c r="UXU425" s="24"/>
      <c r="UXV425" s="24"/>
      <c r="UXW425" s="24"/>
      <c r="UXX425" s="24"/>
      <c r="UXY425" s="24"/>
      <c r="UXZ425" s="24"/>
      <c r="UYA425" s="24"/>
      <c r="UYB425" s="24"/>
      <c r="UYC425" s="24"/>
      <c r="UYD425" s="24"/>
      <c r="UYE425" s="24"/>
      <c r="UYF425" s="24"/>
      <c r="UYG425" s="24"/>
      <c r="UYH425" s="24"/>
      <c r="UYI425" s="24"/>
      <c r="UYJ425" s="24"/>
      <c r="UYK425" s="24"/>
      <c r="UYL425" s="24"/>
      <c r="UYM425" s="24"/>
      <c r="UYN425" s="24"/>
      <c r="UYO425" s="24"/>
      <c r="UYP425" s="24"/>
      <c r="UYQ425" s="24"/>
      <c r="UYR425" s="24"/>
      <c r="UYS425" s="24"/>
      <c r="UYT425" s="24"/>
      <c r="UYU425" s="24"/>
      <c r="UYV425" s="24"/>
      <c r="UYW425" s="24"/>
      <c r="UYX425" s="24"/>
      <c r="UYY425" s="24"/>
      <c r="UYZ425" s="24"/>
      <c r="UZA425" s="24"/>
      <c r="UZB425" s="24"/>
      <c r="UZC425" s="24"/>
      <c r="UZD425" s="24"/>
      <c r="UZE425" s="24"/>
      <c r="UZF425" s="24"/>
      <c r="UZG425" s="24"/>
      <c r="UZH425" s="24"/>
      <c r="UZI425" s="24"/>
      <c r="UZJ425" s="24"/>
      <c r="UZK425" s="24"/>
      <c r="UZL425" s="24"/>
      <c r="UZM425" s="24"/>
      <c r="UZN425" s="24"/>
      <c r="UZO425" s="24"/>
      <c r="UZP425" s="24"/>
      <c r="UZQ425" s="24"/>
      <c r="UZR425" s="24"/>
      <c r="UZS425" s="24"/>
      <c r="UZT425" s="24"/>
      <c r="UZU425" s="24"/>
      <c r="UZV425" s="24"/>
      <c r="UZW425" s="24"/>
      <c r="UZX425" s="24"/>
      <c r="UZY425" s="24"/>
      <c r="UZZ425" s="24"/>
      <c r="VAA425" s="24"/>
      <c r="VAB425" s="24"/>
      <c r="VAC425" s="24"/>
      <c r="VAD425" s="24"/>
      <c r="VAE425" s="24"/>
      <c r="VAF425" s="24"/>
      <c r="VAG425" s="24"/>
      <c r="VAH425" s="24"/>
      <c r="VAI425" s="24"/>
      <c r="VAJ425" s="24"/>
      <c r="VAK425" s="24"/>
      <c r="VAL425" s="24"/>
      <c r="VAM425" s="24"/>
      <c r="VAN425" s="24"/>
      <c r="VAO425" s="24"/>
      <c r="VAP425" s="24"/>
      <c r="VAQ425" s="24"/>
      <c r="VAR425" s="24"/>
      <c r="VAS425" s="24"/>
      <c r="VAT425" s="24"/>
      <c r="VAU425" s="24"/>
      <c r="VAV425" s="24"/>
      <c r="VAW425" s="24"/>
      <c r="VAX425" s="24"/>
      <c r="VAY425" s="24"/>
      <c r="VAZ425" s="24"/>
      <c r="VBA425" s="24"/>
      <c r="VBB425" s="24"/>
      <c r="VBC425" s="24"/>
      <c r="VBD425" s="24"/>
      <c r="VBE425" s="24"/>
      <c r="VBF425" s="24"/>
      <c r="VBG425" s="24"/>
      <c r="VBH425" s="24"/>
      <c r="VBI425" s="24"/>
      <c r="VBJ425" s="24"/>
      <c r="VBK425" s="24"/>
      <c r="VBL425" s="24"/>
      <c r="VBM425" s="24"/>
      <c r="VBN425" s="24"/>
      <c r="VBO425" s="24"/>
      <c r="VBP425" s="24"/>
      <c r="VBQ425" s="24"/>
      <c r="VBR425" s="24"/>
      <c r="VBS425" s="24"/>
      <c r="VBT425" s="24"/>
      <c r="VBU425" s="24"/>
      <c r="VBV425" s="24"/>
      <c r="VBW425" s="24"/>
      <c r="VBX425" s="24"/>
      <c r="VBY425" s="24"/>
      <c r="VBZ425" s="24"/>
      <c r="VCA425" s="24"/>
      <c r="VCB425" s="24"/>
      <c r="VCC425" s="24"/>
      <c r="VCD425" s="24"/>
      <c r="VCE425" s="24"/>
      <c r="VCF425" s="24"/>
      <c r="VCG425" s="24"/>
      <c r="VCH425" s="24"/>
      <c r="VCI425" s="24"/>
      <c r="VCJ425" s="24"/>
      <c r="VCK425" s="24"/>
      <c r="VCL425" s="24"/>
      <c r="VCM425" s="24"/>
      <c r="VCN425" s="24"/>
      <c r="VCO425" s="24"/>
      <c r="VCP425" s="24"/>
      <c r="VCQ425" s="24"/>
      <c r="VCR425" s="24"/>
      <c r="VCS425" s="24"/>
      <c r="VCT425" s="24"/>
      <c r="VCU425" s="24"/>
      <c r="VCV425" s="24"/>
      <c r="VCW425" s="24"/>
      <c r="VCX425" s="24"/>
      <c r="VCY425" s="24"/>
      <c r="VCZ425" s="24"/>
      <c r="VDA425" s="24"/>
      <c r="VDB425" s="24"/>
      <c r="VDC425" s="24"/>
      <c r="VDD425" s="24"/>
      <c r="VDE425" s="24"/>
      <c r="VDF425" s="24"/>
      <c r="VDG425" s="24"/>
      <c r="VDH425" s="24"/>
      <c r="VDI425" s="24"/>
      <c r="VDJ425" s="24"/>
      <c r="VDK425" s="24"/>
      <c r="VDL425" s="24"/>
      <c r="VDM425" s="24"/>
      <c r="VDN425" s="24"/>
      <c r="VDO425" s="24"/>
      <c r="VDP425" s="24"/>
      <c r="VDQ425" s="24"/>
      <c r="VDR425" s="24"/>
      <c r="VDS425" s="24"/>
      <c r="VDT425" s="24"/>
      <c r="VDU425" s="24"/>
      <c r="VDV425" s="24"/>
      <c r="VDW425" s="24"/>
      <c r="VDX425" s="24"/>
      <c r="VDY425" s="24"/>
      <c r="VDZ425" s="24"/>
      <c r="VEA425" s="24"/>
      <c r="VEB425" s="24"/>
      <c r="VEC425" s="24"/>
      <c r="VED425" s="24"/>
      <c r="VEE425" s="24"/>
      <c r="VEF425" s="24"/>
      <c r="VEG425" s="24"/>
      <c r="VEH425" s="24"/>
      <c r="VEI425" s="24"/>
      <c r="VEJ425" s="24"/>
      <c r="VEK425" s="24"/>
      <c r="VEL425" s="24"/>
      <c r="VEM425" s="24"/>
      <c r="VEN425" s="24"/>
      <c r="VEO425" s="24"/>
      <c r="VEP425" s="24"/>
      <c r="VEQ425" s="24"/>
      <c r="VER425" s="24"/>
      <c r="VES425" s="24"/>
      <c r="VET425" s="24"/>
      <c r="VEU425" s="24"/>
      <c r="VEV425" s="24"/>
      <c r="VEW425" s="24"/>
      <c r="VEX425" s="24"/>
      <c r="VEY425" s="24"/>
      <c r="VEZ425" s="24"/>
      <c r="VFA425" s="24"/>
      <c r="VFB425" s="24"/>
      <c r="VFC425" s="24"/>
      <c r="VFD425" s="24"/>
      <c r="VFE425" s="24"/>
      <c r="VFF425" s="24"/>
      <c r="VFG425" s="24"/>
      <c r="VFH425" s="24"/>
      <c r="VFI425" s="24"/>
      <c r="VFJ425" s="24"/>
      <c r="VFK425" s="24"/>
      <c r="VFL425" s="24"/>
      <c r="VFM425" s="24"/>
      <c r="VFN425" s="24"/>
      <c r="VFO425" s="24"/>
      <c r="VFP425" s="24"/>
      <c r="VFQ425" s="24"/>
      <c r="VFR425" s="24"/>
      <c r="VFS425" s="24"/>
      <c r="VFT425" s="24"/>
      <c r="VFU425" s="24"/>
      <c r="VFV425" s="24"/>
      <c r="VFW425" s="24"/>
      <c r="VFX425" s="24"/>
      <c r="VFY425" s="24"/>
      <c r="VFZ425" s="24"/>
      <c r="VGA425" s="24"/>
      <c r="VGB425" s="24"/>
      <c r="VGC425" s="24"/>
      <c r="VGD425" s="24"/>
      <c r="VGE425" s="24"/>
      <c r="VGF425" s="24"/>
      <c r="VGG425" s="24"/>
      <c r="VGH425" s="24"/>
      <c r="VGI425" s="24"/>
      <c r="VGJ425" s="24"/>
      <c r="VGK425" s="24"/>
      <c r="VGL425" s="24"/>
      <c r="VGM425" s="24"/>
      <c r="VGN425" s="24"/>
      <c r="VGO425" s="24"/>
      <c r="VGP425" s="24"/>
      <c r="VGQ425" s="24"/>
      <c r="VGR425" s="24"/>
      <c r="VGS425" s="24"/>
      <c r="VGT425" s="24"/>
      <c r="VGU425" s="24"/>
      <c r="VGV425" s="24"/>
      <c r="VGW425" s="24"/>
      <c r="VGX425" s="24"/>
      <c r="VGY425" s="24"/>
      <c r="VGZ425" s="24"/>
      <c r="VHA425" s="24"/>
      <c r="VHB425" s="24"/>
      <c r="VHC425" s="24"/>
      <c r="VHD425" s="24"/>
      <c r="VHE425" s="24"/>
      <c r="VHF425" s="24"/>
      <c r="VHG425" s="24"/>
      <c r="VHH425" s="24"/>
      <c r="VHI425" s="24"/>
      <c r="VHJ425" s="24"/>
      <c r="VHK425" s="24"/>
      <c r="VHL425" s="24"/>
      <c r="VHM425" s="24"/>
      <c r="VHN425" s="24"/>
      <c r="VHO425" s="24"/>
      <c r="VHP425" s="24"/>
      <c r="VHQ425" s="24"/>
      <c r="VHR425" s="24"/>
      <c r="VHS425" s="24"/>
      <c r="VHT425" s="24"/>
      <c r="VHU425" s="24"/>
      <c r="VHV425" s="24"/>
      <c r="VHW425" s="24"/>
      <c r="VHX425" s="24"/>
      <c r="VHY425" s="24"/>
      <c r="VHZ425" s="24"/>
      <c r="VIA425" s="24"/>
      <c r="VIB425" s="24"/>
      <c r="VIC425" s="24"/>
      <c r="VID425" s="24"/>
      <c r="VIE425" s="24"/>
      <c r="VIF425" s="24"/>
      <c r="VIG425" s="24"/>
      <c r="VIH425" s="24"/>
      <c r="VII425" s="24"/>
      <c r="VIJ425" s="24"/>
      <c r="VIK425" s="24"/>
      <c r="VIL425" s="24"/>
      <c r="VIM425" s="24"/>
      <c r="VIN425" s="24"/>
      <c r="VIO425" s="24"/>
      <c r="VIP425" s="24"/>
      <c r="VIQ425" s="24"/>
      <c r="VIR425" s="24"/>
      <c r="VIS425" s="24"/>
      <c r="VIT425" s="24"/>
      <c r="VIU425" s="24"/>
      <c r="VIV425" s="24"/>
      <c r="VIW425" s="24"/>
      <c r="VIX425" s="24"/>
      <c r="VIY425" s="24"/>
      <c r="VIZ425" s="24"/>
      <c r="VJA425" s="24"/>
      <c r="VJB425" s="24"/>
      <c r="VJC425" s="24"/>
      <c r="VJD425" s="24"/>
      <c r="VJE425" s="24"/>
      <c r="VJF425" s="24"/>
      <c r="VJG425" s="24"/>
      <c r="VJH425" s="24"/>
      <c r="VJI425" s="24"/>
      <c r="VJJ425" s="24"/>
      <c r="VJK425" s="24"/>
      <c r="VJL425" s="24"/>
      <c r="VJM425" s="24"/>
      <c r="VJN425" s="24"/>
      <c r="VJO425" s="24"/>
      <c r="VJP425" s="24"/>
      <c r="VJQ425" s="24"/>
      <c r="VJR425" s="24"/>
      <c r="VJS425" s="24"/>
      <c r="VJT425" s="24"/>
      <c r="VJU425" s="24"/>
      <c r="VJV425" s="24"/>
      <c r="VJW425" s="24"/>
      <c r="VJX425" s="24"/>
      <c r="VJY425" s="24"/>
      <c r="VJZ425" s="24"/>
      <c r="VKA425" s="24"/>
      <c r="VKB425" s="24"/>
      <c r="VKC425" s="24"/>
      <c r="VKD425" s="24"/>
      <c r="VKE425" s="24"/>
      <c r="VKF425" s="24"/>
      <c r="VKG425" s="24"/>
      <c r="VKH425" s="24"/>
      <c r="VKI425" s="24"/>
      <c r="VKJ425" s="24"/>
      <c r="VKK425" s="24"/>
      <c r="VKL425" s="24"/>
      <c r="VKM425" s="24"/>
      <c r="VKN425" s="24"/>
      <c r="VKO425" s="24"/>
      <c r="VKP425" s="24"/>
      <c r="VKQ425" s="24"/>
      <c r="VKR425" s="24"/>
      <c r="VKS425" s="24"/>
      <c r="VKT425" s="24"/>
      <c r="VKU425" s="24"/>
      <c r="VKV425" s="24"/>
      <c r="VKW425" s="24"/>
      <c r="VKX425" s="24"/>
      <c r="VKY425" s="24"/>
      <c r="VKZ425" s="24"/>
      <c r="VLA425" s="24"/>
      <c r="VLB425" s="24"/>
      <c r="VLC425" s="24"/>
      <c r="VLD425" s="24"/>
      <c r="VLE425" s="24"/>
      <c r="VLF425" s="24"/>
      <c r="VLG425" s="24"/>
      <c r="VLH425" s="24"/>
      <c r="VLI425" s="24"/>
      <c r="VLJ425" s="24"/>
      <c r="VLK425" s="24"/>
      <c r="VLL425" s="24"/>
      <c r="VLM425" s="24"/>
      <c r="VLN425" s="24"/>
      <c r="VLO425" s="24"/>
      <c r="VLP425" s="24"/>
      <c r="VLQ425" s="24"/>
      <c r="VLR425" s="24"/>
      <c r="VLS425" s="24"/>
      <c r="VLT425" s="24"/>
      <c r="VLU425" s="24"/>
      <c r="VLV425" s="24"/>
      <c r="VLW425" s="24"/>
      <c r="VLX425" s="24"/>
      <c r="VLY425" s="24"/>
      <c r="VLZ425" s="24"/>
      <c r="VMA425" s="24"/>
      <c r="VMB425" s="24"/>
      <c r="VMC425" s="24"/>
      <c r="VMD425" s="24"/>
      <c r="VME425" s="24"/>
      <c r="VMF425" s="24"/>
      <c r="VMG425" s="24"/>
      <c r="VMH425" s="24"/>
      <c r="VMI425" s="24"/>
      <c r="VMJ425" s="24"/>
      <c r="VMK425" s="24"/>
      <c r="VML425" s="24"/>
      <c r="VMM425" s="24"/>
      <c r="VMN425" s="24"/>
      <c r="VMO425" s="24"/>
      <c r="VMP425" s="24"/>
      <c r="VMQ425" s="24"/>
      <c r="VMR425" s="24"/>
      <c r="VMS425" s="24"/>
      <c r="VMT425" s="24"/>
      <c r="VMU425" s="24"/>
      <c r="VMV425" s="24"/>
      <c r="VMW425" s="24"/>
      <c r="VMX425" s="24"/>
      <c r="VMY425" s="24"/>
      <c r="VMZ425" s="24"/>
      <c r="VNA425" s="24"/>
      <c r="VNB425" s="24"/>
      <c r="VNC425" s="24"/>
      <c r="VND425" s="24"/>
      <c r="VNE425" s="24"/>
      <c r="VNF425" s="24"/>
      <c r="VNG425" s="24"/>
      <c r="VNH425" s="24"/>
      <c r="VNI425" s="24"/>
      <c r="VNJ425" s="24"/>
      <c r="VNK425" s="24"/>
      <c r="VNL425" s="24"/>
      <c r="VNM425" s="24"/>
      <c r="VNN425" s="24"/>
      <c r="VNO425" s="24"/>
      <c r="VNP425" s="24"/>
      <c r="VNQ425" s="24"/>
      <c r="VNR425" s="24"/>
      <c r="VNS425" s="24"/>
      <c r="VNT425" s="24"/>
      <c r="VNU425" s="24"/>
      <c r="VNV425" s="24"/>
      <c r="VNW425" s="24"/>
      <c r="VNX425" s="24"/>
      <c r="VNY425" s="24"/>
      <c r="VNZ425" s="24"/>
      <c r="VOA425" s="24"/>
      <c r="VOB425" s="24"/>
      <c r="VOC425" s="24"/>
      <c r="VOD425" s="24"/>
      <c r="VOE425" s="24"/>
      <c r="VOF425" s="24"/>
      <c r="VOG425" s="24"/>
      <c r="VOH425" s="24"/>
      <c r="VOI425" s="24"/>
      <c r="VOJ425" s="24"/>
      <c r="VOK425" s="24"/>
      <c r="VOL425" s="24"/>
      <c r="VOM425" s="24"/>
      <c r="VON425" s="24"/>
      <c r="VOO425" s="24"/>
      <c r="VOP425" s="24"/>
      <c r="VOQ425" s="24"/>
      <c r="VOR425" s="24"/>
      <c r="VOS425" s="24"/>
      <c r="VOT425" s="24"/>
      <c r="VOU425" s="24"/>
      <c r="VOV425" s="24"/>
      <c r="VOW425" s="24"/>
      <c r="VOX425" s="24"/>
      <c r="VOY425" s="24"/>
      <c r="VOZ425" s="24"/>
      <c r="VPA425" s="24"/>
      <c r="VPB425" s="24"/>
      <c r="VPC425" s="24"/>
      <c r="VPD425" s="24"/>
      <c r="VPE425" s="24"/>
      <c r="VPF425" s="24"/>
      <c r="VPG425" s="24"/>
      <c r="VPH425" s="24"/>
      <c r="VPI425" s="24"/>
      <c r="VPJ425" s="24"/>
      <c r="VPK425" s="24"/>
      <c r="VPL425" s="24"/>
      <c r="VPM425" s="24"/>
      <c r="VPN425" s="24"/>
      <c r="VPO425" s="24"/>
      <c r="VPP425" s="24"/>
      <c r="VPQ425" s="24"/>
      <c r="VPR425" s="24"/>
      <c r="VPS425" s="24"/>
      <c r="VPT425" s="24"/>
      <c r="VPU425" s="24"/>
      <c r="VPV425" s="24"/>
      <c r="VPW425" s="24"/>
      <c r="VPX425" s="24"/>
      <c r="VPY425" s="24"/>
      <c r="VPZ425" s="24"/>
      <c r="VQA425" s="24"/>
      <c r="VQB425" s="24"/>
      <c r="VQC425" s="24"/>
      <c r="VQD425" s="24"/>
      <c r="VQE425" s="24"/>
      <c r="VQF425" s="24"/>
      <c r="VQG425" s="24"/>
      <c r="VQH425" s="24"/>
      <c r="VQI425" s="24"/>
      <c r="VQJ425" s="24"/>
      <c r="VQK425" s="24"/>
      <c r="VQL425" s="24"/>
      <c r="VQM425" s="24"/>
      <c r="VQN425" s="24"/>
      <c r="VQO425" s="24"/>
      <c r="VQP425" s="24"/>
      <c r="VQQ425" s="24"/>
      <c r="VQR425" s="24"/>
      <c r="VQS425" s="24"/>
      <c r="VQT425" s="24"/>
      <c r="VQU425" s="24"/>
      <c r="VQV425" s="24"/>
      <c r="VQW425" s="24"/>
      <c r="VQX425" s="24"/>
      <c r="VQY425" s="24"/>
      <c r="VQZ425" s="24"/>
      <c r="VRA425" s="24"/>
      <c r="VRB425" s="24"/>
      <c r="VRC425" s="24"/>
      <c r="VRD425" s="24"/>
      <c r="VRE425" s="24"/>
      <c r="VRF425" s="24"/>
      <c r="VRG425" s="24"/>
      <c r="VRH425" s="24"/>
      <c r="VRI425" s="24"/>
      <c r="VRJ425" s="24"/>
      <c r="VRK425" s="24"/>
      <c r="VRL425" s="24"/>
      <c r="VRM425" s="24"/>
      <c r="VRN425" s="24"/>
      <c r="VRO425" s="24"/>
      <c r="VRP425" s="24"/>
      <c r="VRQ425" s="24"/>
      <c r="VRR425" s="24"/>
      <c r="VRS425" s="24"/>
      <c r="VRT425" s="24"/>
      <c r="VRU425" s="24"/>
      <c r="VRV425" s="24"/>
      <c r="VRW425" s="24"/>
      <c r="VRX425" s="24"/>
      <c r="VRY425" s="24"/>
      <c r="VRZ425" s="24"/>
      <c r="VSA425" s="24"/>
      <c r="VSB425" s="24"/>
      <c r="VSC425" s="24"/>
      <c r="VSD425" s="24"/>
      <c r="VSE425" s="24"/>
      <c r="VSF425" s="24"/>
      <c r="VSG425" s="24"/>
      <c r="VSH425" s="24"/>
      <c r="VSI425" s="24"/>
      <c r="VSJ425" s="24"/>
      <c r="VSK425" s="24"/>
      <c r="VSL425" s="24"/>
      <c r="VSM425" s="24"/>
      <c r="VSN425" s="24"/>
      <c r="VSO425" s="24"/>
      <c r="VSP425" s="24"/>
      <c r="VSQ425" s="24"/>
      <c r="VSR425" s="24"/>
      <c r="VSS425" s="24"/>
      <c r="VST425" s="24"/>
      <c r="VSU425" s="24"/>
      <c r="VSV425" s="24"/>
      <c r="VSW425" s="24"/>
      <c r="VSX425" s="24"/>
      <c r="VSY425" s="24"/>
      <c r="VSZ425" s="24"/>
      <c r="VTA425" s="24"/>
      <c r="VTB425" s="24"/>
      <c r="VTC425" s="24"/>
      <c r="VTD425" s="24"/>
      <c r="VTE425" s="24"/>
      <c r="VTF425" s="24"/>
      <c r="VTG425" s="24"/>
      <c r="VTH425" s="24"/>
      <c r="VTI425" s="24"/>
      <c r="VTJ425" s="24"/>
      <c r="VTK425" s="24"/>
      <c r="VTL425" s="24"/>
      <c r="VTM425" s="24"/>
      <c r="VTN425" s="24"/>
      <c r="VTO425" s="24"/>
      <c r="VTP425" s="24"/>
      <c r="VTQ425" s="24"/>
      <c r="VTR425" s="24"/>
      <c r="VTS425" s="24"/>
      <c r="VTT425" s="24"/>
      <c r="VTU425" s="24"/>
      <c r="VTV425" s="24"/>
      <c r="VTW425" s="24"/>
      <c r="VTX425" s="24"/>
      <c r="VTY425" s="24"/>
      <c r="VTZ425" s="24"/>
      <c r="VUA425" s="24"/>
      <c r="VUB425" s="24"/>
      <c r="VUC425" s="24"/>
      <c r="VUD425" s="24"/>
      <c r="VUE425" s="24"/>
      <c r="VUF425" s="24"/>
      <c r="VUG425" s="24"/>
      <c r="VUH425" s="24"/>
      <c r="VUI425" s="24"/>
      <c r="VUJ425" s="24"/>
      <c r="VUK425" s="24"/>
      <c r="VUL425" s="24"/>
      <c r="VUM425" s="24"/>
      <c r="VUN425" s="24"/>
      <c r="VUO425" s="24"/>
      <c r="VUP425" s="24"/>
      <c r="VUQ425" s="24"/>
      <c r="VUR425" s="24"/>
      <c r="VUS425" s="24"/>
      <c r="VUT425" s="24"/>
      <c r="VUU425" s="24"/>
      <c r="VUV425" s="24"/>
      <c r="VUW425" s="24"/>
      <c r="VUX425" s="24"/>
      <c r="VUY425" s="24"/>
      <c r="VUZ425" s="24"/>
      <c r="VVA425" s="24"/>
      <c r="VVB425" s="24"/>
      <c r="VVC425" s="24"/>
      <c r="VVD425" s="24"/>
      <c r="VVE425" s="24"/>
      <c r="VVF425" s="24"/>
      <c r="VVG425" s="24"/>
      <c r="VVH425" s="24"/>
      <c r="VVI425" s="24"/>
      <c r="VVJ425" s="24"/>
      <c r="VVK425" s="24"/>
      <c r="VVL425" s="24"/>
      <c r="VVM425" s="24"/>
      <c r="VVN425" s="24"/>
      <c r="VVO425" s="24"/>
      <c r="VVP425" s="24"/>
      <c r="VVQ425" s="24"/>
      <c r="VVR425" s="24"/>
      <c r="VVS425" s="24"/>
      <c r="VVT425" s="24"/>
      <c r="VVU425" s="24"/>
      <c r="VVV425" s="24"/>
      <c r="VVW425" s="24"/>
      <c r="VVX425" s="24"/>
      <c r="VVY425" s="24"/>
      <c r="VVZ425" s="24"/>
      <c r="VWA425" s="24"/>
      <c r="VWB425" s="24"/>
      <c r="VWC425" s="24"/>
      <c r="VWD425" s="24"/>
      <c r="VWE425" s="24"/>
      <c r="VWF425" s="24"/>
      <c r="VWG425" s="24"/>
      <c r="VWH425" s="24"/>
      <c r="VWI425" s="24"/>
      <c r="VWJ425" s="24"/>
      <c r="VWK425" s="24"/>
      <c r="VWL425" s="24"/>
      <c r="VWM425" s="24"/>
      <c r="VWN425" s="24"/>
      <c r="VWO425" s="24"/>
      <c r="VWP425" s="24"/>
      <c r="VWQ425" s="24"/>
      <c r="VWR425" s="24"/>
      <c r="VWS425" s="24"/>
      <c r="VWT425" s="24"/>
      <c r="VWU425" s="24"/>
      <c r="VWV425" s="24"/>
      <c r="VWW425" s="24"/>
      <c r="VWX425" s="24"/>
      <c r="VWY425" s="24"/>
      <c r="VWZ425" s="24"/>
      <c r="VXA425" s="24"/>
      <c r="VXB425" s="24"/>
      <c r="VXC425" s="24"/>
      <c r="VXD425" s="24"/>
      <c r="VXE425" s="24"/>
      <c r="VXF425" s="24"/>
      <c r="VXG425" s="24"/>
      <c r="VXH425" s="24"/>
      <c r="VXI425" s="24"/>
      <c r="VXJ425" s="24"/>
      <c r="VXK425" s="24"/>
      <c r="VXL425" s="24"/>
      <c r="VXM425" s="24"/>
      <c r="VXN425" s="24"/>
      <c r="VXO425" s="24"/>
      <c r="VXP425" s="24"/>
      <c r="VXQ425" s="24"/>
      <c r="VXR425" s="24"/>
      <c r="VXS425" s="24"/>
      <c r="VXT425" s="24"/>
      <c r="VXU425" s="24"/>
      <c r="VXV425" s="24"/>
      <c r="VXW425" s="24"/>
      <c r="VXX425" s="24"/>
      <c r="VXY425" s="24"/>
      <c r="VXZ425" s="24"/>
      <c r="VYA425" s="24"/>
      <c r="VYB425" s="24"/>
      <c r="VYC425" s="24"/>
      <c r="VYD425" s="24"/>
      <c r="VYE425" s="24"/>
      <c r="VYF425" s="24"/>
      <c r="VYG425" s="24"/>
      <c r="VYH425" s="24"/>
      <c r="VYI425" s="24"/>
      <c r="VYJ425" s="24"/>
      <c r="VYK425" s="24"/>
      <c r="VYL425" s="24"/>
      <c r="VYM425" s="24"/>
      <c r="VYN425" s="24"/>
      <c r="VYO425" s="24"/>
      <c r="VYP425" s="24"/>
      <c r="VYQ425" s="24"/>
      <c r="VYR425" s="24"/>
      <c r="VYS425" s="24"/>
      <c r="VYT425" s="24"/>
      <c r="VYU425" s="24"/>
      <c r="VYV425" s="24"/>
      <c r="VYW425" s="24"/>
      <c r="VYX425" s="24"/>
      <c r="VYY425" s="24"/>
      <c r="VYZ425" s="24"/>
      <c r="VZA425" s="24"/>
      <c r="VZB425" s="24"/>
      <c r="VZC425" s="24"/>
      <c r="VZD425" s="24"/>
      <c r="VZE425" s="24"/>
      <c r="VZF425" s="24"/>
      <c r="VZG425" s="24"/>
      <c r="VZH425" s="24"/>
      <c r="VZI425" s="24"/>
      <c r="VZJ425" s="24"/>
      <c r="VZK425" s="24"/>
      <c r="VZL425" s="24"/>
      <c r="VZM425" s="24"/>
      <c r="VZN425" s="24"/>
      <c r="VZO425" s="24"/>
      <c r="VZP425" s="24"/>
      <c r="VZQ425" s="24"/>
      <c r="VZR425" s="24"/>
      <c r="VZS425" s="24"/>
      <c r="VZT425" s="24"/>
      <c r="VZU425" s="24"/>
      <c r="VZV425" s="24"/>
      <c r="VZW425" s="24"/>
      <c r="VZX425" s="24"/>
      <c r="VZY425" s="24"/>
      <c r="VZZ425" s="24"/>
      <c r="WAA425" s="24"/>
      <c r="WAB425" s="24"/>
      <c r="WAC425" s="24"/>
      <c r="WAD425" s="24"/>
      <c r="WAE425" s="24"/>
      <c r="WAF425" s="24"/>
      <c r="WAG425" s="24"/>
      <c r="WAH425" s="24"/>
      <c r="WAI425" s="24"/>
      <c r="WAJ425" s="24"/>
      <c r="WAK425" s="24"/>
      <c r="WAL425" s="24"/>
      <c r="WAM425" s="24"/>
      <c r="WAN425" s="24"/>
      <c r="WAO425" s="24"/>
      <c r="WAP425" s="24"/>
      <c r="WAQ425" s="24"/>
      <c r="WAR425" s="24"/>
      <c r="WAS425" s="24"/>
      <c r="WAT425" s="24"/>
      <c r="WAU425" s="24"/>
      <c r="WAV425" s="24"/>
      <c r="WAW425" s="24"/>
      <c r="WAX425" s="24"/>
      <c r="WAY425" s="24"/>
      <c r="WAZ425" s="24"/>
      <c r="WBA425" s="24"/>
      <c r="WBB425" s="24"/>
      <c r="WBC425" s="24"/>
      <c r="WBD425" s="24"/>
      <c r="WBE425" s="24"/>
      <c r="WBF425" s="24"/>
      <c r="WBG425" s="24"/>
      <c r="WBH425" s="24"/>
      <c r="WBI425" s="24"/>
      <c r="WBJ425" s="24"/>
      <c r="WBK425" s="24"/>
      <c r="WBL425" s="24"/>
      <c r="WBM425" s="24"/>
      <c r="WBN425" s="24"/>
      <c r="WBO425" s="24"/>
      <c r="WBP425" s="24"/>
      <c r="WBQ425" s="24"/>
      <c r="WBR425" s="24"/>
      <c r="WBS425" s="24"/>
      <c r="WBT425" s="24"/>
      <c r="WBU425" s="24"/>
      <c r="WBV425" s="24"/>
      <c r="WBW425" s="24"/>
      <c r="WBX425" s="24"/>
      <c r="WBY425" s="24"/>
      <c r="WBZ425" s="24"/>
      <c r="WCA425" s="24"/>
      <c r="WCB425" s="24"/>
      <c r="WCC425" s="24"/>
      <c r="WCD425" s="24"/>
      <c r="WCE425" s="24"/>
      <c r="WCF425" s="24"/>
      <c r="WCG425" s="24"/>
      <c r="WCH425" s="24"/>
      <c r="WCI425" s="24"/>
      <c r="WCJ425" s="24"/>
      <c r="WCK425" s="24"/>
      <c r="WCL425" s="24"/>
      <c r="WCM425" s="24"/>
      <c r="WCN425" s="24"/>
      <c r="WCO425" s="24"/>
      <c r="WCP425" s="24"/>
      <c r="WCQ425" s="24"/>
      <c r="WCR425" s="24"/>
      <c r="WCS425" s="24"/>
      <c r="WCT425" s="24"/>
      <c r="WCU425" s="24"/>
      <c r="WCV425" s="24"/>
      <c r="WCW425" s="24"/>
      <c r="WCX425" s="24"/>
      <c r="WCY425" s="24"/>
      <c r="WCZ425" s="24"/>
      <c r="WDA425" s="24"/>
      <c r="WDB425" s="24"/>
      <c r="WDC425" s="24"/>
      <c r="WDD425" s="24"/>
      <c r="WDE425" s="24"/>
      <c r="WDF425" s="24"/>
      <c r="WDG425" s="24"/>
      <c r="WDH425" s="24"/>
      <c r="WDI425" s="24"/>
      <c r="WDJ425" s="24"/>
      <c r="WDK425" s="24"/>
      <c r="WDL425" s="24"/>
      <c r="WDM425" s="24"/>
      <c r="WDN425" s="24"/>
      <c r="WDO425" s="24"/>
      <c r="WDP425" s="24"/>
      <c r="WDQ425" s="24"/>
      <c r="WDR425" s="24"/>
      <c r="WDS425" s="24"/>
      <c r="WDT425" s="24"/>
      <c r="WDU425" s="24"/>
      <c r="WDV425" s="24"/>
      <c r="WDW425" s="24"/>
      <c r="WDX425" s="24"/>
      <c r="WDY425" s="24"/>
      <c r="WDZ425" s="24"/>
      <c r="WEA425" s="24"/>
      <c r="WEB425" s="24"/>
      <c r="WEC425" s="24"/>
      <c r="WED425" s="24"/>
      <c r="WEE425" s="24"/>
      <c r="WEF425" s="24"/>
      <c r="WEG425" s="24"/>
      <c r="WEH425" s="24"/>
      <c r="WEI425" s="24"/>
      <c r="WEJ425" s="24"/>
      <c r="WEK425" s="24"/>
      <c r="WEL425" s="24"/>
      <c r="WEM425" s="24"/>
      <c r="WEN425" s="24"/>
      <c r="WEO425" s="24"/>
      <c r="WEP425" s="24"/>
      <c r="WEQ425" s="24"/>
      <c r="WER425" s="24"/>
      <c r="WES425" s="24"/>
      <c r="WET425" s="24"/>
      <c r="WEU425" s="24"/>
      <c r="WEV425" s="24"/>
      <c r="WEW425" s="24"/>
      <c r="WEX425" s="24"/>
      <c r="WEY425" s="24"/>
      <c r="WEZ425" s="24"/>
      <c r="WFA425" s="24"/>
      <c r="WFB425" s="24"/>
      <c r="WFC425" s="24"/>
      <c r="WFD425" s="24"/>
      <c r="WFE425" s="24"/>
      <c r="WFF425" s="24"/>
      <c r="WFG425" s="24"/>
      <c r="WFH425" s="24"/>
      <c r="WFI425" s="24"/>
      <c r="WFJ425" s="24"/>
      <c r="WFK425" s="24"/>
      <c r="WFL425" s="24"/>
      <c r="WFM425" s="24"/>
      <c r="WFN425" s="24"/>
      <c r="WFO425" s="24"/>
      <c r="WFP425" s="24"/>
      <c r="WFQ425" s="24"/>
      <c r="WFR425" s="24"/>
      <c r="WFS425" s="24"/>
      <c r="WFT425" s="24"/>
      <c r="WFU425" s="24"/>
      <c r="WFV425" s="24"/>
      <c r="WFW425" s="24"/>
      <c r="WFX425" s="24"/>
      <c r="WFY425" s="24"/>
      <c r="WFZ425" s="24"/>
      <c r="WGA425" s="24"/>
      <c r="WGB425" s="24"/>
      <c r="WGC425" s="24"/>
      <c r="WGD425" s="24"/>
      <c r="WGE425" s="24"/>
      <c r="WGF425" s="24"/>
      <c r="WGG425" s="24"/>
      <c r="WGH425" s="24"/>
      <c r="WGI425" s="24"/>
      <c r="WGJ425" s="24"/>
      <c r="WGK425" s="24"/>
      <c r="WGL425" s="24"/>
      <c r="WGM425" s="24"/>
      <c r="WGN425" s="24"/>
      <c r="WGO425" s="24"/>
      <c r="WGP425" s="24"/>
      <c r="WGQ425" s="24"/>
      <c r="WGR425" s="24"/>
      <c r="WGS425" s="24"/>
      <c r="WGT425" s="24"/>
      <c r="WGU425" s="24"/>
      <c r="WGV425" s="24"/>
      <c r="WGW425" s="24"/>
      <c r="WGX425" s="24"/>
      <c r="WGY425" s="24"/>
      <c r="WGZ425" s="24"/>
      <c r="WHA425" s="24"/>
      <c r="WHB425" s="24"/>
      <c r="WHC425" s="24"/>
      <c r="WHD425" s="24"/>
      <c r="WHE425" s="24"/>
      <c r="WHF425" s="24"/>
      <c r="WHG425" s="24"/>
      <c r="WHH425" s="24"/>
      <c r="WHI425" s="24"/>
      <c r="WHJ425" s="24"/>
      <c r="WHK425" s="24"/>
      <c r="WHL425" s="24"/>
      <c r="WHM425" s="24"/>
      <c r="WHN425" s="24"/>
      <c r="WHO425" s="24"/>
      <c r="WHP425" s="24"/>
      <c r="WHQ425" s="24"/>
      <c r="WHR425" s="24"/>
      <c r="WHS425" s="24"/>
      <c r="WHT425" s="24"/>
      <c r="WHU425" s="24"/>
      <c r="WHV425" s="24"/>
      <c r="WHW425" s="24"/>
      <c r="WHX425" s="24"/>
      <c r="WHY425" s="24"/>
      <c r="WHZ425" s="24"/>
      <c r="WIA425" s="24"/>
      <c r="WIB425" s="24"/>
      <c r="WIC425" s="24"/>
      <c r="WID425" s="24"/>
      <c r="WIE425" s="24"/>
      <c r="WIF425" s="24"/>
      <c r="WIG425" s="24"/>
      <c r="WIH425" s="24"/>
      <c r="WII425" s="24"/>
      <c r="WIJ425" s="24"/>
      <c r="WIK425" s="24"/>
      <c r="WIL425" s="24"/>
      <c r="WIM425" s="24"/>
      <c r="WIN425" s="24"/>
      <c r="WIO425" s="24"/>
      <c r="WIP425" s="24"/>
      <c r="WIQ425" s="24"/>
      <c r="WIR425" s="24"/>
      <c r="WIS425" s="24"/>
      <c r="WIT425" s="24"/>
      <c r="WIU425" s="24"/>
      <c r="WIV425" s="24"/>
      <c r="WIW425" s="24"/>
      <c r="WIX425" s="24"/>
      <c r="WIY425" s="24"/>
      <c r="WIZ425" s="24"/>
      <c r="WJA425" s="24"/>
      <c r="WJB425" s="24"/>
      <c r="WJC425" s="24"/>
      <c r="WJD425" s="24"/>
      <c r="WJE425" s="24"/>
      <c r="WJF425" s="24"/>
      <c r="WJG425" s="24"/>
      <c r="WJH425" s="24"/>
      <c r="WJI425" s="24"/>
      <c r="WJJ425" s="24"/>
      <c r="WJK425" s="24"/>
      <c r="WJL425" s="24"/>
      <c r="WJM425" s="24"/>
      <c r="WJN425" s="24"/>
      <c r="WJO425" s="24"/>
      <c r="WJP425" s="24"/>
      <c r="WJQ425" s="24"/>
      <c r="WJR425" s="24"/>
      <c r="WJS425" s="24"/>
      <c r="WJT425" s="24"/>
      <c r="WJU425" s="24"/>
      <c r="WJV425" s="24"/>
      <c r="WJW425" s="24"/>
      <c r="WJX425" s="24"/>
      <c r="WJY425" s="24"/>
      <c r="WJZ425" s="24"/>
      <c r="WKA425" s="24"/>
      <c r="WKB425" s="24"/>
      <c r="WKC425" s="24"/>
      <c r="WKD425" s="24"/>
      <c r="WKE425" s="24"/>
      <c r="WKF425" s="24"/>
      <c r="WKG425" s="24"/>
      <c r="WKH425" s="24"/>
      <c r="WKI425" s="24"/>
      <c r="WKJ425" s="24"/>
      <c r="WKK425" s="24"/>
      <c r="WKL425" s="24"/>
      <c r="WKM425" s="24"/>
      <c r="WKN425" s="24"/>
      <c r="WKO425" s="24"/>
      <c r="WKP425" s="24"/>
      <c r="WKQ425" s="24"/>
      <c r="WKR425" s="24"/>
      <c r="WKS425" s="24"/>
      <c r="WKT425" s="24"/>
      <c r="WKU425" s="24"/>
      <c r="WKV425" s="24"/>
      <c r="WKW425" s="24"/>
      <c r="WKX425" s="24"/>
      <c r="WKY425" s="24"/>
      <c r="WKZ425" s="24"/>
      <c r="WLA425" s="24"/>
      <c r="WLB425" s="24"/>
      <c r="WLC425" s="24"/>
      <c r="WLD425" s="24"/>
      <c r="WLE425" s="24"/>
      <c r="WLF425" s="24"/>
      <c r="WLG425" s="24"/>
      <c r="WLH425" s="24"/>
      <c r="WLI425" s="24"/>
      <c r="WLJ425" s="24"/>
      <c r="WLK425" s="24"/>
      <c r="WLL425" s="24"/>
      <c r="WLM425" s="24"/>
      <c r="WLN425" s="24"/>
      <c r="WLO425" s="24"/>
      <c r="WLP425" s="24"/>
      <c r="WLQ425" s="24"/>
      <c r="WLR425" s="24"/>
      <c r="WLS425" s="24"/>
      <c r="WLT425" s="24"/>
      <c r="WLU425" s="24"/>
      <c r="WLV425" s="24"/>
      <c r="WLW425" s="24"/>
      <c r="WLX425" s="24"/>
      <c r="WLY425" s="24"/>
      <c r="WLZ425" s="24"/>
      <c r="WMA425" s="24"/>
      <c r="WMB425" s="24"/>
      <c r="WMC425" s="24"/>
      <c r="WMD425" s="24"/>
      <c r="WME425" s="24"/>
      <c r="WMF425" s="24"/>
      <c r="WMG425" s="24"/>
      <c r="WMH425" s="24"/>
      <c r="WMI425" s="24"/>
      <c r="WMJ425" s="24"/>
      <c r="WMK425" s="24"/>
      <c r="WML425" s="24"/>
      <c r="WMM425" s="24"/>
      <c r="WMN425" s="24"/>
      <c r="WMO425" s="24"/>
      <c r="WMP425" s="24"/>
      <c r="WMQ425" s="24"/>
      <c r="WMR425" s="24"/>
      <c r="WMS425" s="24"/>
      <c r="WMT425" s="24"/>
      <c r="WMU425" s="24"/>
      <c r="WMV425" s="24"/>
      <c r="WMW425" s="24"/>
      <c r="WMX425" s="24"/>
      <c r="WMY425" s="24"/>
      <c r="WMZ425" s="24"/>
      <c r="WNA425" s="24"/>
      <c r="WNB425" s="24"/>
      <c r="WNC425" s="24"/>
      <c r="WND425" s="24"/>
      <c r="WNE425" s="24"/>
      <c r="WNF425" s="24"/>
      <c r="WNG425" s="24"/>
      <c r="WNH425" s="24"/>
      <c r="WNI425" s="24"/>
      <c r="WNJ425" s="24"/>
      <c r="WNK425" s="24"/>
      <c r="WNL425" s="24"/>
      <c r="WNM425" s="24"/>
      <c r="WNN425" s="24"/>
      <c r="WNO425" s="24"/>
      <c r="WNP425" s="24"/>
      <c r="WNQ425" s="24"/>
      <c r="WNR425" s="24"/>
      <c r="WNS425" s="24"/>
      <c r="WNT425" s="24"/>
      <c r="WNU425" s="24"/>
      <c r="WNV425" s="24"/>
      <c r="WNW425" s="24"/>
      <c r="WNX425" s="24"/>
      <c r="WNY425" s="24"/>
      <c r="WNZ425" s="24"/>
      <c r="WOA425" s="24"/>
      <c r="WOB425" s="24"/>
      <c r="WOC425" s="24"/>
      <c r="WOD425" s="24"/>
      <c r="WOE425" s="24"/>
      <c r="WOF425" s="24"/>
      <c r="WOG425" s="24"/>
      <c r="WOH425" s="24"/>
      <c r="WOI425" s="24"/>
      <c r="WOJ425" s="24"/>
      <c r="WOK425" s="24"/>
      <c r="WOL425" s="24"/>
      <c r="WOM425" s="24"/>
      <c r="WON425" s="24"/>
      <c r="WOO425" s="24"/>
      <c r="WOP425" s="24"/>
      <c r="WOQ425" s="24"/>
      <c r="WOR425" s="24"/>
      <c r="WOS425" s="24"/>
      <c r="WOT425" s="24"/>
      <c r="WOU425" s="24"/>
      <c r="WOV425" s="24"/>
      <c r="WOW425" s="24"/>
      <c r="WOX425" s="24"/>
      <c r="WOY425" s="24"/>
      <c r="WOZ425" s="24"/>
      <c r="WPA425" s="24"/>
      <c r="WPB425" s="24"/>
      <c r="WPC425" s="24"/>
      <c r="WPD425" s="24"/>
      <c r="WPE425" s="24"/>
      <c r="WPF425" s="24"/>
      <c r="WPG425" s="24"/>
      <c r="WPH425" s="24"/>
      <c r="WPI425" s="24"/>
      <c r="WPJ425" s="24"/>
      <c r="WPK425" s="24"/>
      <c r="WPL425" s="24"/>
      <c r="WPM425" s="24"/>
      <c r="WPN425" s="24"/>
      <c r="WPO425" s="24"/>
      <c r="WPP425" s="24"/>
      <c r="WPQ425" s="24"/>
      <c r="WPR425" s="24"/>
      <c r="WPS425" s="24"/>
      <c r="WPT425" s="24"/>
      <c r="WPU425" s="24"/>
      <c r="WPV425" s="24"/>
      <c r="WPW425" s="24"/>
      <c r="WPX425" s="24"/>
      <c r="WPY425" s="24"/>
      <c r="WPZ425" s="24"/>
      <c r="WQA425" s="24"/>
      <c r="WQB425" s="24"/>
      <c r="WQC425" s="24"/>
      <c r="WQD425" s="24"/>
      <c r="WQE425" s="24"/>
      <c r="WQF425" s="24"/>
      <c r="WQG425" s="24"/>
      <c r="WQH425" s="24"/>
      <c r="WQI425" s="24"/>
      <c r="WQJ425" s="24"/>
      <c r="WQK425" s="24"/>
      <c r="WQL425" s="24"/>
      <c r="WQM425" s="24"/>
      <c r="WQN425" s="24"/>
      <c r="WQO425" s="24"/>
      <c r="WQP425" s="24"/>
      <c r="WQQ425" s="24"/>
      <c r="WQR425" s="24"/>
      <c r="WQS425" s="24"/>
      <c r="WQT425" s="24"/>
      <c r="WQU425" s="24"/>
      <c r="WQV425" s="24"/>
      <c r="WQW425" s="24"/>
      <c r="WQX425" s="24"/>
      <c r="WQY425" s="24"/>
      <c r="WQZ425" s="24"/>
      <c r="WRA425" s="24"/>
      <c r="WRB425" s="24"/>
      <c r="WRC425" s="24"/>
      <c r="WRD425" s="24"/>
      <c r="WRE425" s="24"/>
      <c r="WRF425" s="24"/>
      <c r="WRG425" s="24"/>
      <c r="WRH425" s="24"/>
      <c r="WRI425" s="24"/>
      <c r="WRJ425" s="24"/>
      <c r="WRK425" s="24"/>
      <c r="WRL425" s="24"/>
      <c r="WRM425" s="24"/>
      <c r="WRN425" s="24"/>
      <c r="WRO425" s="24"/>
      <c r="WRP425" s="24"/>
      <c r="WRQ425" s="24"/>
      <c r="WRR425" s="24"/>
      <c r="WRS425" s="24"/>
      <c r="WRT425" s="24"/>
      <c r="WRU425" s="24"/>
      <c r="WRV425" s="24"/>
      <c r="WRW425" s="24"/>
      <c r="WRX425" s="24"/>
      <c r="WRY425" s="24"/>
      <c r="WRZ425" s="24"/>
      <c r="WSA425" s="24"/>
      <c r="WSB425" s="24"/>
      <c r="WSC425" s="24"/>
      <c r="WSD425" s="24"/>
      <c r="WSE425" s="24"/>
      <c r="WSF425" s="24"/>
      <c r="WSG425" s="24"/>
      <c r="WSH425" s="24"/>
      <c r="WSI425" s="24"/>
      <c r="WSJ425" s="24"/>
      <c r="WSK425" s="24"/>
      <c r="WSL425" s="24"/>
      <c r="WSM425" s="24"/>
      <c r="WSN425" s="24"/>
      <c r="WSO425" s="24"/>
      <c r="WSP425" s="24"/>
      <c r="WSQ425" s="24"/>
      <c r="WSR425" s="24"/>
      <c r="WSS425" s="24"/>
      <c r="WST425" s="24"/>
      <c r="WSU425" s="24"/>
      <c r="WSV425" s="24"/>
      <c r="WSW425" s="24"/>
      <c r="WSX425" s="24"/>
      <c r="WSY425" s="24"/>
      <c r="WSZ425" s="24"/>
      <c r="WTA425" s="24"/>
      <c r="WTB425" s="24"/>
      <c r="WTC425" s="24"/>
      <c r="WTD425" s="24"/>
      <c r="WTE425" s="24"/>
      <c r="WTF425" s="24"/>
      <c r="WTG425" s="24"/>
      <c r="WTH425" s="24"/>
      <c r="WTI425" s="24"/>
      <c r="WTJ425" s="24"/>
      <c r="WTK425" s="24"/>
      <c r="WTL425" s="24"/>
      <c r="WTM425" s="24"/>
      <c r="WTN425" s="24"/>
      <c r="WTO425" s="24"/>
      <c r="WTP425" s="24"/>
      <c r="WTQ425" s="24"/>
      <c r="WTR425" s="24"/>
      <c r="WTS425" s="24"/>
      <c r="WTT425" s="24"/>
      <c r="WTU425" s="24"/>
      <c r="WTV425" s="24"/>
      <c r="WTW425" s="24"/>
      <c r="WTX425" s="24"/>
      <c r="WTY425" s="24"/>
      <c r="WTZ425" s="24"/>
      <c r="WUA425" s="24"/>
      <c r="WUB425" s="24"/>
      <c r="WUC425" s="24"/>
      <c r="WUD425" s="24"/>
      <c r="WUE425" s="24"/>
      <c r="WUF425" s="24"/>
      <c r="WUG425" s="24"/>
      <c r="WUH425" s="24"/>
      <c r="WUI425" s="24"/>
      <c r="WUJ425" s="24"/>
      <c r="WUK425" s="24"/>
      <c r="WUL425" s="24"/>
      <c r="WUM425" s="24"/>
      <c r="WUN425" s="24"/>
      <c r="WUO425" s="24"/>
      <c r="WUP425" s="24"/>
      <c r="WUQ425" s="24"/>
      <c r="WUR425" s="24"/>
      <c r="WUS425" s="24"/>
      <c r="WUT425" s="24"/>
      <c r="WUU425" s="24"/>
      <c r="WUV425" s="24"/>
      <c r="WUW425" s="24"/>
      <c r="WUX425" s="24"/>
      <c r="WUY425" s="24"/>
      <c r="WUZ425" s="24"/>
      <c r="WVA425" s="24"/>
      <c r="WVB425" s="24"/>
      <c r="WVC425" s="24"/>
      <c r="WVD425" s="24"/>
      <c r="WVE425" s="24"/>
      <c r="WVF425" s="24"/>
      <c r="WVG425" s="24"/>
      <c r="WVH425" s="24"/>
      <c r="WVI425" s="24"/>
      <c r="WVJ425" s="24"/>
      <c r="WVK425" s="24"/>
      <c r="WVL425" s="24"/>
      <c r="WVM425" s="24"/>
      <c r="WVN425" s="24"/>
      <c r="WVO425" s="24"/>
      <c r="WVP425" s="24"/>
      <c r="WVQ425" s="24"/>
      <c r="WVR425" s="24"/>
      <c r="WVS425" s="24"/>
      <c r="WVT425" s="24"/>
      <c r="WVU425" s="24"/>
      <c r="WVV425" s="24"/>
      <c r="WVW425" s="24"/>
      <c r="WVX425" s="24"/>
      <c r="WVY425" s="24"/>
      <c r="WVZ425" s="24"/>
      <c r="WWA425" s="24"/>
      <c r="WWB425" s="24"/>
      <c r="WWC425" s="24"/>
      <c r="WWD425" s="24"/>
      <c r="WWE425" s="24"/>
      <c r="WWF425" s="24"/>
      <c r="WWG425" s="24"/>
      <c r="WWH425" s="24"/>
      <c r="WWI425" s="24"/>
      <c r="WWJ425" s="24"/>
      <c r="WWK425" s="24"/>
      <c r="WWL425" s="24"/>
      <c r="WWM425" s="24"/>
      <c r="WWN425" s="24"/>
      <c r="WWO425" s="24"/>
      <c r="WWP425" s="24"/>
      <c r="WWQ425" s="24"/>
      <c r="WWR425" s="24"/>
      <c r="WWS425" s="24"/>
      <c r="WWT425" s="24"/>
      <c r="WWU425" s="24"/>
      <c r="WWV425" s="24"/>
      <c r="WWW425" s="24"/>
      <c r="WWX425" s="24"/>
      <c r="WWY425" s="24"/>
      <c r="WWZ425" s="24"/>
      <c r="WXA425" s="24"/>
      <c r="WXB425" s="24"/>
      <c r="WXC425" s="24"/>
      <c r="WXD425" s="24"/>
      <c r="WXE425" s="24"/>
      <c r="WXF425" s="24"/>
      <c r="WXG425" s="24"/>
      <c r="WXH425" s="24"/>
      <c r="WXI425" s="24"/>
      <c r="WXJ425" s="24"/>
      <c r="WXK425" s="24"/>
      <c r="WXL425" s="24"/>
      <c r="WXM425" s="24"/>
      <c r="WXN425" s="24"/>
      <c r="WXO425" s="24"/>
      <c r="WXP425" s="24"/>
      <c r="WXQ425" s="24"/>
      <c r="WXR425" s="24"/>
      <c r="WXS425" s="24"/>
      <c r="WXT425" s="24"/>
      <c r="WXU425" s="24"/>
      <c r="WXV425" s="24"/>
      <c r="WXW425" s="24"/>
      <c r="WXX425" s="24"/>
      <c r="WXY425" s="24"/>
      <c r="WXZ425" s="24"/>
      <c r="WYA425" s="24"/>
      <c r="WYB425" s="24"/>
      <c r="WYC425" s="24"/>
      <c r="WYD425" s="24"/>
      <c r="WYE425" s="24"/>
      <c r="WYF425" s="24"/>
      <c r="WYG425" s="24"/>
      <c r="WYH425" s="24"/>
      <c r="WYI425" s="24"/>
      <c r="WYJ425" s="24"/>
      <c r="WYK425" s="24"/>
      <c r="WYL425" s="24"/>
      <c r="WYM425" s="24"/>
      <c r="WYN425" s="24"/>
      <c r="WYO425" s="24"/>
      <c r="WYP425" s="24"/>
      <c r="WYQ425" s="24"/>
      <c r="WYR425" s="24"/>
      <c r="WYS425" s="24"/>
      <c r="WYT425" s="24"/>
      <c r="WYU425" s="24"/>
      <c r="WYV425" s="24"/>
      <c r="WYW425" s="24"/>
      <c r="WYX425" s="24"/>
      <c r="WYY425" s="24"/>
      <c r="WYZ425" s="24"/>
      <c r="WZA425" s="24"/>
      <c r="WZB425" s="24"/>
      <c r="WZC425" s="24"/>
      <c r="WZD425" s="24"/>
      <c r="WZE425" s="24"/>
      <c r="WZF425" s="24"/>
      <c r="WZG425" s="24"/>
      <c r="WZH425" s="24"/>
      <c r="WZI425" s="24"/>
      <c r="WZJ425" s="24"/>
      <c r="WZK425" s="24"/>
      <c r="WZL425" s="24"/>
      <c r="WZM425" s="24"/>
      <c r="WZN425" s="24"/>
      <c r="WZO425" s="24"/>
      <c r="WZP425" s="24"/>
      <c r="WZQ425" s="24"/>
      <c r="WZR425" s="24"/>
      <c r="WZS425" s="24"/>
      <c r="WZT425" s="24"/>
      <c r="WZU425" s="24"/>
      <c r="WZV425" s="24"/>
      <c r="WZW425" s="24"/>
      <c r="WZX425" s="24"/>
      <c r="WZY425" s="24"/>
      <c r="WZZ425" s="24"/>
      <c r="XAA425" s="24"/>
      <c r="XAB425" s="24"/>
      <c r="XAC425" s="24"/>
      <c r="XAD425" s="24"/>
      <c r="XAE425" s="24"/>
      <c r="XAF425" s="24"/>
      <c r="XAG425" s="24"/>
      <c r="XAH425" s="24"/>
      <c r="XAI425" s="24"/>
      <c r="XAJ425" s="24"/>
      <c r="XAK425" s="24"/>
      <c r="XAL425" s="24"/>
      <c r="XAM425" s="24"/>
      <c r="XAN425" s="24"/>
      <c r="XAO425" s="24"/>
      <c r="XAP425" s="24"/>
      <c r="XAQ425" s="24"/>
      <c r="XAR425" s="24"/>
      <c r="XAS425" s="24"/>
      <c r="XAT425" s="24"/>
      <c r="XAU425" s="24"/>
      <c r="XAV425" s="24"/>
      <c r="XAW425" s="24"/>
      <c r="XAX425" s="24"/>
      <c r="XAY425" s="24"/>
      <c r="XAZ425" s="24"/>
      <c r="XBA425" s="24"/>
      <c r="XBB425" s="24"/>
      <c r="XBC425" s="24"/>
      <c r="XBD425" s="24"/>
      <c r="XBE425" s="24"/>
      <c r="XBF425" s="24"/>
      <c r="XBG425" s="24"/>
      <c r="XBH425" s="24"/>
      <c r="XBI425" s="24"/>
      <c r="XBJ425" s="24"/>
      <c r="XBK425" s="24"/>
      <c r="XBL425" s="24"/>
      <c r="XBM425" s="24"/>
      <c r="XBN425" s="24"/>
      <c r="XBO425" s="24"/>
      <c r="XBP425" s="24"/>
      <c r="XBQ425" s="24"/>
      <c r="XBR425" s="24"/>
      <c r="XBS425" s="24"/>
      <c r="XBT425" s="24"/>
      <c r="XBU425" s="24"/>
      <c r="XBV425" s="24"/>
      <c r="XBW425" s="24"/>
      <c r="XBX425" s="24"/>
      <c r="XBY425" s="24"/>
      <c r="XBZ425" s="24"/>
      <c r="XCA425" s="24"/>
      <c r="XCB425" s="24"/>
      <c r="XCC425" s="24"/>
      <c r="XCD425" s="24"/>
      <c r="XCE425" s="24"/>
      <c r="XCF425" s="24"/>
      <c r="XCG425" s="24"/>
      <c r="XCH425" s="24"/>
      <c r="XCI425" s="24"/>
      <c r="XCJ425" s="24"/>
      <c r="XCK425" s="24"/>
      <c r="XCL425" s="24"/>
      <c r="XCM425" s="24"/>
      <c r="XCN425" s="24"/>
      <c r="XCO425" s="24"/>
      <c r="XCP425" s="24"/>
      <c r="XCQ425" s="24"/>
      <c r="XCR425" s="24"/>
      <c r="XCS425" s="24"/>
      <c r="XCT425" s="24"/>
      <c r="XCU425" s="24"/>
      <c r="XCV425" s="24"/>
      <c r="XCW425" s="24"/>
      <c r="XCX425" s="24"/>
      <c r="XCY425" s="24"/>
      <c r="XCZ425" s="24"/>
      <c r="XDA425" s="24"/>
      <c r="XDB425" s="24"/>
      <c r="XDC425" s="24"/>
      <c r="XDD425" s="24"/>
      <c r="XDE425" s="24"/>
      <c r="XDF425" s="24"/>
      <c r="XDG425" s="24"/>
      <c r="XDH425" s="24"/>
      <c r="XDI425" s="24"/>
      <c r="XDJ425" s="24"/>
      <c r="XDK425" s="24"/>
      <c r="XDL425" s="24"/>
      <c r="XDM425" s="24"/>
      <c r="XDN425" s="24"/>
      <c r="XDO425" s="24"/>
      <c r="XDP425" s="24"/>
      <c r="XDQ425" s="24"/>
      <c r="XDR425" s="24"/>
      <c r="XDS425" s="24"/>
      <c r="XDT425" s="24"/>
      <c r="XDU425" s="24"/>
      <c r="XDV425" s="24"/>
      <c r="XDW425" s="24"/>
      <c r="XDX425" s="24"/>
      <c r="XDY425" s="24"/>
      <c r="XDZ425" s="24"/>
      <c r="XEA425" s="24"/>
      <c r="XEB425" s="24"/>
      <c r="XEC425" s="24"/>
      <c r="XED425" s="24"/>
      <c r="XEE425" s="24"/>
      <c r="XEF425" s="24"/>
      <c r="XEG425" s="24"/>
      <c r="XEH425" s="24"/>
      <c r="XEI425" s="24"/>
      <c r="XEJ425" s="24"/>
      <c r="XEK425" s="24"/>
      <c r="XEL425" s="24"/>
      <c r="XEM425" s="24"/>
      <c r="XEN425" s="24"/>
      <c r="XEO425" s="24"/>
      <c r="XEP425" s="24"/>
      <c r="XEQ425" s="24"/>
      <c r="XER425" s="24"/>
      <c r="XES425" s="24"/>
      <c r="XET425" s="24"/>
      <c r="XEU425" s="24"/>
      <c r="XEV425" s="24"/>
      <c r="XEW425" s="24"/>
      <c r="XEX425" s="24"/>
      <c r="XEY425" s="24"/>
      <c r="XEZ425" s="24"/>
      <c r="XFA425" s="24"/>
      <c r="XFB425" s="24"/>
      <c r="XFC425" s="24"/>
      <c r="XFD425" s="24"/>
    </row>
    <row r="426" spans="1:16384" ht="24.75" customHeight="1" x14ac:dyDescent="0.25">
      <c r="B426" s="14">
        <v>403</v>
      </c>
      <c r="C426" s="72" t="s">
        <v>431</v>
      </c>
      <c r="D426" s="75">
        <v>135550</v>
      </c>
      <c r="E426" s="15">
        <f>+IFERROR(G426/D426,"-")</f>
        <v>0</v>
      </c>
      <c r="F426" s="16">
        <f>+D426*80%</f>
        <v>108440</v>
      </c>
      <c r="G426" s="17"/>
      <c r="H426" s="18" t="str">
        <f>IF(G426&lt;F426," OFERTA CON PRECIO APARENTEMENTE BAJO","VALOR MINIMO ACEPTABLE")</f>
        <v xml:space="preserve"> OFERTA CON PRECIO APARENTEMENTE BAJO</v>
      </c>
      <c r="I426" s="19"/>
      <c r="J426" s="25">
        <f>+ROUND(G426*I426,0)</f>
        <v>0</v>
      </c>
      <c r="K426" s="19"/>
      <c r="L426" s="25">
        <f>+ROUND(G426*K426,0)</f>
        <v>0</v>
      </c>
      <c r="M426" s="19"/>
      <c r="N426" s="25">
        <f t="shared" ref="N426:N437" si="512">+ROUND(G426*M426,0)</f>
        <v>0</v>
      </c>
      <c r="O426" s="19"/>
      <c r="P426" s="25">
        <f t="shared" ref="P426:P437" si="513">+ROUND(G426*O426,0)</f>
        <v>0</v>
      </c>
      <c r="Q426" s="26">
        <f>ROUND(G426-J426-L426-N426-P426,0)</f>
        <v>0</v>
      </c>
    </row>
    <row r="427" spans="1:16384" ht="24.75" customHeight="1" x14ac:dyDescent="0.25">
      <c r="B427" s="14">
        <v>404</v>
      </c>
      <c r="C427" s="72" t="s">
        <v>432</v>
      </c>
      <c r="D427" s="75">
        <v>251945</v>
      </c>
      <c r="E427" s="15">
        <f t="shared" ref="E427:E430" si="514">+IFERROR(G427/D427,"-")</f>
        <v>0</v>
      </c>
      <c r="F427" s="16">
        <f t="shared" ref="F427:F430" si="515">+D427*80%</f>
        <v>201556</v>
      </c>
      <c r="G427" s="17"/>
      <c r="H427" s="18" t="str">
        <f t="shared" ref="H427:H430" si="516">IF(G427&lt;F427," OFERTA CON PRECIO APARENTEMENTE BAJO","VALOR MINIMO ACEPTABLE")</f>
        <v xml:space="preserve"> OFERTA CON PRECIO APARENTEMENTE BAJO</v>
      </c>
      <c r="I427" s="19"/>
      <c r="J427" s="25">
        <f t="shared" ref="J427:J430" si="517">+ROUND(G427*I427,0)</f>
        <v>0</v>
      </c>
      <c r="K427" s="19"/>
      <c r="L427" s="25">
        <f t="shared" ref="L427:L430" si="518">+ROUND(G427*K427,0)</f>
        <v>0</v>
      </c>
      <c r="M427" s="19"/>
      <c r="N427" s="25">
        <f t="shared" si="512"/>
        <v>0</v>
      </c>
      <c r="O427" s="19"/>
      <c r="P427" s="25">
        <f t="shared" si="513"/>
        <v>0</v>
      </c>
      <c r="Q427" s="26">
        <f t="shared" ref="Q427:Q430" si="519">ROUND(G427-J427-L427-N427-P427,0)</f>
        <v>0</v>
      </c>
    </row>
    <row r="428" spans="1:16384" ht="24.75" customHeight="1" x14ac:dyDescent="0.25">
      <c r="B428" s="14">
        <v>405</v>
      </c>
      <c r="C428" s="72" t="s">
        <v>433</v>
      </c>
      <c r="D428" s="75">
        <v>838650</v>
      </c>
      <c r="E428" s="15">
        <f t="shared" si="514"/>
        <v>0</v>
      </c>
      <c r="F428" s="16">
        <f t="shared" si="515"/>
        <v>670920</v>
      </c>
      <c r="G428" s="17"/>
      <c r="H428" s="18" t="str">
        <f t="shared" si="516"/>
        <v xml:space="preserve"> OFERTA CON PRECIO APARENTEMENTE BAJO</v>
      </c>
      <c r="I428" s="19"/>
      <c r="J428" s="25">
        <f t="shared" si="517"/>
        <v>0</v>
      </c>
      <c r="K428" s="19"/>
      <c r="L428" s="25">
        <f t="shared" si="518"/>
        <v>0</v>
      </c>
      <c r="M428" s="19"/>
      <c r="N428" s="25">
        <f t="shared" si="512"/>
        <v>0</v>
      </c>
      <c r="O428" s="19"/>
      <c r="P428" s="25">
        <f t="shared" si="513"/>
        <v>0</v>
      </c>
      <c r="Q428" s="26">
        <f t="shared" si="519"/>
        <v>0</v>
      </c>
    </row>
    <row r="429" spans="1:16384" ht="24.75" customHeight="1" x14ac:dyDescent="0.25">
      <c r="B429" s="14">
        <v>406</v>
      </c>
      <c r="C429" s="72" t="s">
        <v>434</v>
      </c>
      <c r="D429" s="75">
        <v>194240</v>
      </c>
      <c r="E429" s="15">
        <f t="shared" si="514"/>
        <v>0</v>
      </c>
      <c r="F429" s="16">
        <f t="shared" si="515"/>
        <v>155392</v>
      </c>
      <c r="G429" s="17"/>
      <c r="H429" s="18" t="str">
        <f t="shared" si="516"/>
        <v xml:space="preserve"> OFERTA CON PRECIO APARENTEMENTE BAJO</v>
      </c>
      <c r="I429" s="19"/>
      <c r="J429" s="25">
        <f t="shared" si="517"/>
        <v>0</v>
      </c>
      <c r="K429" s="19"/>
      <c r="L429" s="25">
        <f t="shared" si="518"/>
        <v>0</v>
      </c>
      <c r="M429" s="19"/>
      <c r="N429" s="25">
        <f t="shared" si="512"/>
        <v>0</v>
      </c>
      <c r="O429" s="19"/>
      <c r="P429" s="25">
        <f t="shared" si="513"/>
        <v>0</v>
      </c>
      <c r="Q429" s="26">
        <f t="shared" si="519"/>
        <v>0</v>
      </c>
    </row>
    <row r="430" spans="1:16384" ht="24.75" customHeight="1" x14ac:dyDescent="0.25">
      <c r="B430" s="14">
        <v>407</v>
      </c>
      <c r="C430" s="72" t="s">
        <v>435</v>
      </c>
      <c r="D430" s="75">
        <v>553025</v>
      </c>
      <c r="E430" s="15">
        <f t="shared" si="514"/>
        <v>0</v>
      </c>
      <c r="F430" s="16">
        <f t="shared" si="515"/>
        <v>442420</v>
      </c>
      <c r="G430" s="17"/>
      <c r="H430" s="18" t="str">
        <f t="shared" si="516"/>
        <v xml:space="preserve"> OFERTA CON PRECIO APARENTEMENTE BAJO</v>
      </c>
      <c r="I430" s="19"/>
      <c r="J430" s="25">
        <f t="shared" si="517"/>
        <v>0</v>
      </c>
      <c r="K430" s="19"/>
      <c r="L430" s="25">
        <f t="shared" si="518"/>
        <v>0</v>
      </c>
      <c r="M430" s="19"/>
      <c r="N430" s="25">
        <f t="shared" si="512"/>
        <v>0</v>
      </c>
      <c r="O430" s="19"/>
      <c r="P430" s="25">
        <f t="shared" si="513"/>
        <v>0</v>
      </c>
      <c r="Q430" s="26">
        <f t="shared" si="519"/>
        <v>0</v>
      </c>
    </row>
    <row r="431" spans="1:16384" ht="24.75" customHeight="1" x14ac:dyDescent="0.25">
      <c r="B431" s="14">
        <v>408</v>
      </c>
      <c r="C431" s="72" t="s">
        <v>436</v>
      </c>
      <c r="D431" s="75">
        <v>245295</v>
      </c>
      <c r="E431" s="15">
        <f>+IFERROR(G431/D431,"-")</f>
        <v>0</v>
      </c>
      <c r="F431" s="16">
        <f>+D431*80%</f>
        <v>196236</v>
      </c>
      <c r="G431" s="17"/>
      <c r="H431" s="18" t="str">
        <f>IF(G431&lt;F431," OFERTA CON PRECIO APARENTEMENTE BAJO","VALOR MINIMO ACEPTABLE")</f>
        <v xml:space="preserve"> OFERTA CON PRECIO APARENTEMENTE BAJO</v>
      </c>
      <c r="I431" s="19"/>
      <c r="J431" s="25">
        <f>+ROUND(G431*I431,0)</f>
        <v>0</v>
      </c>
      <c r="K431" s="19"/>
      <c r="L431" s="25">
        <f>+ROUND(G431*K431,0)</f>
        <v>0</v>
      </c>
      <c r="M431" s="19"/>
      <c r="N431" s="25">
        <f t="shared" si="512"/>
        <v>0</v>
      </c>
      <c r="O431" s="19"/>
      <c r="P431" s="25">
        <f t="shared" si="513"/>
        <v>0</v>
      </c>
      <c r="Q431" s="26">
        <f>ROUND(G431-J431-L431-N431-P431,0)</f>
        <v>0</v>
      </c>
    </row>
    <row r="432" spans="1:16384" ht="24.75" customHeight="1" x14ac:dyDescent="0.25">
      <c r="B432" s="14">
        <v>409</v>
      </c>
      <c r="C432" s="72" t="s">
        <v>437</v>
      </c>
      <c r="D432" s="75">
        <v>22272</v>
      </c>
      <c r="E432" s="15">
        <f t="shared" ref="E432:E435" si="520">+IFERROR(G432/D432,"-")</f>
        <v>0</v>
      </c>
      <c r="F432" s="16">
        <f t="shared" ref="F432:F435" si="521">+D432*80%</f>
        <v>17817.600000000002</v>
      </c>
      <c r="G432" s="17"/>
      <c r="H432" s="18" t="str">
        <f t="shared" ref="H432:H435" si="522">IF(G432&lt;F432," OFERTA CON PRECIO APARENTEMENTE BAJO","VALOR MINIMO ACEPTABLE")</f>
        <v xml:space="preserve"> OFERTA CON PRECIO APARENTEMENTE BAJO</v>
      </c>
      <c r="I432" s="19"/>
      <c r="J432" s="25">
        <f t="shared" ref="J432:J435" si="523">+ROUND(G432*I432,0)</f>
        <v>0</v>
      </c>
      <c r="K432" s="19"/>
      <c r="L432" s="25">
        <f t="shared" ref="L432:L435" si="524">+ROUND(G432*K432,0)</f>
        <v>0</v>
      </c>
      <c r="M432" s="19"/>
      <c r="N432" s="25">
        <f t="shared" si="512"/>
        <v>0</v>
      </c>
      <c r="O432" s="19"/>
      <c r="P432" s="25">
        <f t="shared" si="513"/>
        <v>0</v>
      </c>
      <c r="Q432" s="26">
        <f t="shared" ref="Q432:Q435" si="525">ROUND(G432-J432-L432-N432-P432,0)</f>
        <v>0</v>
      </c>
    </row>
    <row r="433" spans="1:16382" ht="24.75" customHeight="1" x14ac:dyDescent="0.25">
      <c r="B433" s="14">
        <v>410</v>
      </c>
      <c r="C433" s="72" t="s">
        <v>438</v>
      </c>
      <c r="D433" s="75">
        <v>167675</v>
      </c>
      <c r="E433" s="15">
        <f t="shared" si="520"/>
        <v>0</v>
      </c>
      <c r="F433" s="16">
        <f t="shared" si="521"/>
        <v>134140</v>
      </c>
      <c r="G433" s="17"/>
      <c r="H433" s="18" t="str">
        <f t="shared" si="522"/>
        <v xml:space="preserve"> OFERTA CON PRECIO APARENTEMENTE BAJO</v>
      </c>
      <c r="I433" s="19"/>
      <c r="J433" s="25">
        <f t="shared" si="523"/>
        <v>0</v>
      </c>
      <c r="K433" s="19"/>
      <c r="L433" s="25">
        <f t="shared" si="524"/>
        <v>0</v>
      </c>
      <c r="M433" s="19"/>
      <c r="N433" s="25">
        <f t="shared" si="512"/>
        <v>0</v>
      </c>
      <c r="O433" s="19"/>
      <c r="P433" s="25">
        <f t="shared" si="513"/>
        <v>0</v>
      </c>
      <c r="Q433" s="26">
        <f t="shared" si="525"/>
        <v>0</v>
      </c>
    </row>
    <row r="434" spans="1:16382" ht="24.75" customHeight="1" x14ac:dyDescent="0.25">
      <c r="B434" s="14">
        <v>411</v>
      </c>
      <c r="C434" s="72" t="s">
        <v>439</v>
      </c>
      <c r="D434" s="75">
        <v>261900</v>
      </c>
      <c r="E434" s="15">
        <f t="shared" si="520"/>
        <v>0</v>
      </c>
      <c r="F434" s="16">
        <f t="shared" si="521"/>
        <v>209520</v>
      </c>
      <c r="G434" s="17"/>
      <c r="H434" s="18" t="str">
        <f t="shared" si="522"/>
        <v xml:space="preserve"> OFERTA CON PRECIO APARENTEMENTE BAJO</v>
      </c>
      <c r="I434" s="19"/>
      <c r="J434" s="25">
        <f t="shared" si="523"/>
        <v>0</v>
      </c>
      <c r="K434" s="19"/>
      <c r="L434" s="25">
        <f t="shared" si="524"/>
        <v>0</v>
      </c>
      <c r="M434" s="19"/>
      <c r="N434" s="25">
        <f t="shared" si="512"/>
        <v>0</v>
      </c>
      <c r="O434" s="19"/>
      <c r="P434" s="25">
        <f t="shared" si="513"/>
        <v>0</v>
      </c>
      <c r="Q434" s="26">
        <f t="shared" si="525"/>
        <v>0</v>
      </c>
    </row>
    <row r="435" spans="1:16382" ht="24.75" customHeight="1" x14ac:dyDescent="0.25">
      <c r="B435" s="14">
        <v>412</v>
      </c>
      <c r="C435" s="72" t="s">
        <v>440</v>
      </c>
      <c r="D435" s="75">
        <v>177400</v>
      </c>
      <c r="E435" s="15">
        <f t="shared" si="520"/>
        <v>0</v>
      </c>
      <c r="F435" s="16">
        <f t="shared" si="521"/>
        <v>141920</v>
      </c>
      <c r="G435" s="17"/>
      <c r="H435" s="18" t="str">
        <f t="shared" si="522"/>
        <v xml:space="preserve"> OFERTA CON PRECIO APARENTEMENTE BAJO</v>
      </c>
      <c r="I435" s="19"/>
      <c r="J435" s="25">
        <f t="shared" si="523"/>
        <v>0</v>
      </c>
      <c r="K435" s="19"/>
      <c r="L435" s="25">
        <f t="shared" si="524"/>
        <v>0</v>
      </c>
      <c r="M435" s="19"/>
      <c r="N435" s="25">
        <f t="shared" si="512"/>
        <v>0</v>
      </c>
      <c r="O435" s="19"/>
      <c r="P435" s="25">
        <f t="shared" si="513"/>
        <v>0</v>
      </c>
      <c r="Q435" s="26">
        <f t="shared" si="525"/>
        <v>0</v>
      </c>
    </row>
    <row r="436" spans="1:16382" ht="24.75" customHeight="1" x14ac:dyDescent="0.25">
      <c r="B436" s="14">
        <v>413</v>
      </c>
      <c r="C436" s="72" t="s">
        <v>441</v>
      </c>
      <c r="D436" s="75">
        <v>16486</v>
      </c>
      <c r="E436" s="15">
        <f>+IFERROR(G436/D436,"-")</f>
        <v>0</v>
      </c>
      <c r="F436" s="16">
        <f>+D436*80%</f>
        <v>13188.800000000001</v>
      </c>
      <c r="G436" s="17"/>
      <c r="H436" s="18" t="str">
        <f>IF(G436&lt;F436," OFERTA CON PRECIO APARENTEMENTE BAJO","VALOR MINIMO ACEPTABLE")</f>
        <v xml:space="preserve"> OFERTA CON PRECIO APARENTEMENTE BAJO</v>
      </c>
      <c r="I436" s="19"/>
      <c r="J436" s="25">
        <f>+ROUND(G436*I436,0)</f>
        <v>0</v>
      </c>
      <c r="K436" s="19"/>
      <c r="L436" s="25">
        <f>+ROUND(G436*K436,0)</f>
        <v>0</v>
      </c>
      <c r="M436" s="19"/>
      <c r="N436" s="25">
        <f t="shared" si="512"/>
        <v>0</v>
      </c>
      <c r="O436" s="19"/>
      <c r="P436" s="25">
        <f t="shared" si="513"/>
        <v>0</v>
      </c>
      <c r="Q436" s="26">
        <f>ROUND(G436-J436-L436-N436-P436,0)</f>
        <v>0</v>
      </c>
    </row>
    <row r="437" spans="1:16382" ht="24.75" customHeight="1" x14ac:dyDescent="0.25">
      <c r="B437" s="14">
        <v>414</v>
      </c>
      <c r="C437" s="72" t="s">
        <v>442</v>
      </c>
      <c r="D437" s="75">
        <v>55033</v>
      </c>
      <c r="E437" s="15">
        <f t="shared" ref="E437" si="526">+IFERROR(G437/D437,"-")</f>
        <v>0</v>
      </c>
      <c r="F437" s="16">
        <f t="shared" ref="F437" si="527">+D437*80%</f>
        <v>44026.400000000001</v>
      </c>
      <c r="G437" s="17"/>
      <c r="H437" s="18" t="str">
        <f t="shared" ref="H437" si="528">IF(G437&lt;F437," OFERTA CON PRECIO APARENTEMENTE BAJO","VALOR MINIMO ACEPTABLE")</f>
        <v xml:space="preserve"> OFERTA CON PRECIO APARENTEMENTE BAJO</v>
      </c>
      <c r="I437" s="19"/>
      <c r="J437" s="25">
        <f t="shared" ref="J437" si="529">+ROUND(G437*I437,0)</f>
        <v>0</v>
      </c>
      <c r="K437" s="19"/>
      <c r="L437" s="25">
        <f t="shared" ref="L437" si="530">+ROUND(G437*K437,0)</f>
        <v>0</v>
      </c>
      <c r="M437" s="19"/>
      <c r="N437" s="25">
        <f t="shared" si="512"/>
        <v>0</v>
      </c>
      <c r="O437" s="19"/>
      <c r="P437" s="25">
        <f t="shared" si="513"/>
        <v>0</v>
      </c>
      <c r="Q437" s="26">
        <f t="shared" ref="Q437" si="531">ROUND(G437-J437-L437-N437-P437,0)</f>
        <v>0</v>
      </c>
    </row>
    <row r="438" spans="1:16382" ht="15" x14ac:dyDescent="0.25"/>
    <row r="439" spans="1:16382" ht="110.25" customHeight="1" x14ac:dyDescent="0.25">
      <c r="B439" s="64" t="s">
        <v>28</v>
      </c>
      <c r="C439" s="65"/>
      <c r="D439" s="65"/>
      <c r="E439" s="65"/>
      <c r="F439" s="65"/>
      <c r="G439" s="65"/>
      <c r="H439" s="65"/>
      <c r="I439" s="65"/>
      <c r="J439" s="65"/>
      <c r="K439" s="65"/>
      <c r="L439" s="65"/>
      <c r="M439" s="65"/>
      <c r="N439" s="65"/>
      <c r="O439" s="65"/>
      <c r="P439" s="65"/>
      <c r="Q439" s="66"/>
    </row>
    <row r="440" spans="1:16382" s="67" customFormat="1" ht="75.75" customHeight="1" x14ac:dyDescent="0.25">
      <c r="A440" s="10"/>
      <c r="B440" s="67" t="s">
        <v>29</v>
      </c>
    </row>
    <row r="441" spans="1:16382" ht="15" x14ac:dyDescent="0.25">
      <c r="B441" s="71"/>
      <c r="C441" s="71"/>
      <c r="D441" s="71"/>
      <c r="E441" s="71"/>
      <c r="F441" s="71"/>
      <c r="G441" s="71"/>
      <c r="H441" s="71"/>
      <c r="I441" s="9"/>
      <c r="J441" s="9"/>
      <c r="K441" s="9"/>
      <c r="L441" s="9"/>
      <c r="M441" s="9"/>
      <c r="N441" s="9"/>
      <c r="O441" s="9"/>
      <c r="P441" s="9"/>
      <c r="Q441" s="9"/>
    </row>
    <row r="442" spans="1:16382" s="62" customFormat="1" ht="195.75" customHeight="1" x14ac:dyDescent="0.2">
      <c r="A442" s="2"/>
      <c r="B442" s="62" t="s">
        <v>30</v>
      </c>
      <c r="C442" s="63"/>
      <c r="D442" s="63"/>
      <c r="E442" s="63"/>
      <c r="F442" s="63"/>
      <c r="G442" s="63"/>
      <c r="H442" s="63"/>
      <c r="I442" s="63"/>
      <c r="J442" s="63"/>
      <c r="K442" s="63"/>
      <c r="L442" s="63"/>
      <c r="M442" s="63"/>
      <c r="N442" s="63"/>
      <c r="O442" s="63"/>
      <c r="P442" s="63"/>
      <c r="Q442" s="63"/>
      <c r="R442" s="63"/>
      <c r="S442" s="63"/>
      <c r="T442" s="63"/>
      <c r="U442" s="63"/>
      <c r="V442" s="63"/>
      <c r="W442" s="63"/>
      <c r="X442" s="63"/>
      <c r="Y442" s="63"/>
      <c r="Z442" s="63"/>
      <c r="AA442" s="63"/>
      <c r="AB442" s="63"/>
      <c r="AC442" s="63"/>
      <c r="AD442" s="63"/>
      <c r="AE442" s="63"/>
      <c r="AF442" s="63"/>
      <c r="AG442" s="63"/>
      <c r="AH442" s="63"/>
      <c r="AI442" s="63"/>
      <c r="AJ442" s="63"/>
      <c r="AK442" s="63"/>
      <c r="AL442" s="63"/>
      <c r="AM442" s="63"/>
      <c r="AN442" s="63"/>
      <c r="AO442" s="63"/>
      <c r="AP442" s="63"/>
      <c r="AQ442" s="63"/>
      <c r="AR442" s="63"/>
      <c r="AS442" s="63"/>
      <c r="AT442" s="63"/>
      <c r="AU442" s="63"/>
      <c r="AV442" s="63"/>
      <c r="AW442" s="63"/>
      <c r="AX442" s="63"/>
      <c r="AY442" s="63"/>
      <c r="AZ442" s="63"/>
      <c r="BA442" s="63"/>
      <c r="BB442" s="63"/>
      <c r="BC442" s="63"/>
      <c r="BD442" s="63"/>
      <c r="BE442" s="63"/>
      <c r="BF442" s="63"/>
      <c r="BG442" s="63"/>
      <c r="BH442" s="63"/>
      <c r="BI442" s="63"/>
      <c r="BJ442" s="63"/>
      <c r="BK442" s="63"/>
      <c r="BL442" s="63"/>
      <c r="BM442" s="63"/>
      <c r="BN442" s="63"/>
      <c r="BO442" s="63"/>
      <c r="BP442" s="63"/>
      <c r="BQ442" s="63"/>
      <c r="BR442" s="63"/>
      <c r="BS442" s="63"/>
      <c r="BT442" s="63"/>
      <c r="BU442" s="63"/>
      <c r="BV442" s="63"/>
      <c r="BW442" s="63"/>
      <c r="BX442" s="63"/>
      <c r="BY442" s="63"/>
      <c r="BZ442" s="63"/>
      <c r="CA442" s="63"/>
      <c r="CB442" s="63"/>
      <c r="CC442" s="63"/>
      <c r="CD442" s="63"/>
      <c r="CE442" s="63"/>
      <c r="CF442" s="63"/>
      <c r="CG442" s="63"/>
      <c r="CH442" s="63"/>
      <c r="CI442" s="63"/>
      <c r="CJ442" s="63"/>
      <c r="CK442" s="63"/>
      <c r="CL442" s="63"/>
      <c r="CM442" s="63"/>
      <c r="CN442" s="63"/>
      <c r="CO442" s="63"/>
      <c r="CP442" s="63"/>
      <c r="CQ442" s="63"/>
      <c r="CR442" s="63"/>
      <c r="CS442" s="63"/>
      <c r="CT442" s="63"/>
      <c r="CU442" s="63"/>
      <c r="CV442" s="63"/>
      <c r="CW442" s="63"/>
      <c r="CX442" s="63"/>
      <c r="CY442" s="63"/>
      <c r="CZ442" s="63"/>
      <c r="DA442" s="63"/>
      <c r="DB442" s="63"/>
      <c r="DC442" s="63"/>
      <c r="DD442" s="63"/>
      <c r="DE442" s="63"/>
      <c r="DF442" s="63"/>
      <c r="DG442" s="63"/>
      <c r="DH442" s="63"/>
      <c r="DI442" s="63"/>
      <c r="DJ442" s="63"/>
      <c r="DK442" s="63"/>
      <c r="DL442" s="63"/>
      <c r="DM442" s="63"/>
      <c r="DN442" s="63"/>
      <c r="DO442" s="63"/>
      <c r="DP442" s="63"/>
      <c r="DQ442" s="63"/>
      <c r="DR442" s="63"/>
      <c r="DS442" s="63"/>
      <c r="DT442" s="63"/>
      <c r="DU442" s="63"/>
      <c r="DV442" s="63"/>
      <c r="DW442" s="63"/>
      <c r="DX442" s="63"/>
      <c r="DY442" s="63"/>
      <c r="DZ442" s="63"/>
      <c r="EA442" s="63"/>
      <c r="EB442" s="63"/>
      <c r="EC442" s="63"/>
      <c r="ED442" s="63"/>
      <c r="EE442" s="63"/>
      <c r="EF442" s="63"/>
      <c r="EG442" s="63"/>
      <c r="EH442" s="63"/>
      <c r="EI442" s="63"/>
      <c r="EJ442" s="63"/>
      <c r="EK442" s="63"/>
      <c r="EL442" s="63"/>
      <c r="EM442" s="63"/>
      <c r="EN442" s="63"/>
      <c r="EO442" s="63"/>
      <c r="EP442" s="63"/>
      <c r="EQ442" s="63"/>
      <c r="ER442" s="63"/>
      <c r="ES442" s="63"/>
      <c r="ET442" s="63"/>
      <c r="EU442" s="63"/>
      <c r="EV442" s="63"/>
      <c r="EW442" s="63"/>
      <c r="EX442" s="63"/>
      <c r="EY442" s="63"/>
      <c r="EZ442" s="63"/>
      <c r="FA442" s="63"/>
      <c r="FB442" s="63"/>
      <c r="FC442" s="63"/>
      <c r="FD442" s="63"/>
      <c r="FE442" s="63"/>
      <c r="FF442" s="63"/>
      <c r="FG442" s="63"/>
      <c r="FH442" s="63"/>
      <c r="FI442" s="63"/>
      <c r="FJ442" s="63"/>
      <c r="FK442" s="63"/>
      <c r="FL442" s="63"/>
      <c r="FM442" s="63"/>
      <c r="FN442" s="63"/>
      <c r="FO442" s="63"/>
      <c r="FP442" s="63"/>
      <c r="FQ442" s="63"/>
      <c r="FR442" s="63"/>
      <c r="FS442" s="63"/>
      <c r="FT442" s="63"/>
      <c r="FU442" s="63"/>
      <c r="FV442" s="63"/>
      <c r="FW442" s="63"/>
      <c r="FX442" s="63"/>
      <c r="FY442" s="63"/>
      <c r="FZ442" s="63"/>
      <c r="GA442" s="63"/>
      <c r="GB442" s="63"/>
      <c r="GC442" s="63"/>
      <c r="GD442" s="63"/>
      <c r="GE442" s="63"/>
      <c r="GF442" s="63"/>
      <c r="GG442" s="63"/>
      <c r="GH442" s="63"/>
      <c r="GI442" s="63"/>
      <c r="GJ442" s="63"/>
      <c r="GK442" s="63"/>
      <c r="GL442" s="63"/>
      <c r="GM442" s="63"/>
      <c r="GN442" s="63"/>
      <c r="GO442" s="63"/>
      <c r="GP442" s="63"/>
      <c r="GQ442" s="63"/>
      <c r="GR442" s="63"/>
      <c r="GS442" s="63"/>
      <c r="GT442" s="63"/>
      <c r="GU442" s="63"/>
      <c r="GV442" s="63"/>
      <c r="GW442" s="63"/>
      <c r="GX442" s="63"/>
      <c r="GY442" s="63"/>
      <c r="GZ442" s="63"/>
      <c r="HA442" s="63"/>
      <c r="HB442" s="63"/>
      <c r="HC442" s="63"/>
      <c r="HD442" s="63"/>
      <c r="HE442" s="63"/>
      <c r="HF442" s="63"/>
      <c r="HG442" s="63"/>
      <c r="HH442" s="63"/>
      <c r="HI442" s="63"/>
      <c r="HJ442" s="63"/>
      <c r="HK442" s="63"/>
      <c r="HL442" s="63"/>
      <c r="HM442" s="63"/>
      <c r="HN442" s="63"/>
      <c r="HO442" s="63"/>
      <c r="HP442" s="63"/>
      <c r="HQ442" s="63"/>
      <c r="HR442" s="63"/>
      <c r="HS442" s="63"/>
      <c r="HT442" s="63"/>
      <c r="HU442" s="63"/>
      <c r="HV442" s="63"/>
      <c r="HW442" s="63"/>
      <c r="HX442" s="63"/>
      <c r="HY442" s="63"/>
      <c r="HZ442" s="63"/>
      <c r="IA442" s="63"/>
      <c r="IB442" s="63"/>
      <c r="IC442" s="63"/>
      <c r="ID442" s="63"/>
      <c r="IE442" s="63"/>
      <c r="IF442" s="63"/>
      <c r="IG442" s="63"/>
      <c r="IH442" s="63"/>
      <c r="II442" s="63"/>
      <c r="IJ442" s="63"/>
      <c r="IK442" s="63"/>
      <c r="IL442" s="63"/>
      <c r="IM442" s="63"/>
      <c r="IN442" s="63"/>
      <c r="IO442" s="63"/>
      <c r="IP442" s="63"/>
      <c r="IQ442" s="63"/>
      <c r="IR442" s="63"/>
      <c r="IS442" s="63"/>
      <c r="IT442" s="63"/>
      <c r="IU442" s="63"/>
      <c r="IV442" s="63"/>
      <c r="IW442" s="63"/>
      <c r="IX442" s="63"/>
      <c r="IY442" s="63"/>
      <c r="IZ442" s="63"/>
      <c r="JA442" s="63"/>
      <c r="JB442" s="63"/>
      <c r="JC442" s="63"/>
      <c r="JD442" s="63"/>
      <c r="JE442" s="63"/>
      <c r="JF442" s="63"/>
      <c r="JG442" s="63"/>
      <c r="JH442" s="63"/>
      <c r="JI442" s="63"/>
      <c r="JJ442" s="63"/>
      <c r="JK442" s="63"/>
      <c r="JL442" s="63"/>
      <c r="JM442" s="63"/>
      <c r="JN442" s="63"/>
      <c r="JO442" s="63"/>
      <c r="JP442" s="63"/>
      <c r="JQ442" s="63"/>
      <c r="JR442" s="63"/>
      <c r="JS442" s="63"/>
      <c r="JT442" s="63"/>
      <c r="JU442" s="63"/>
      <c r="JV442" s="63"/>
      <c r="JW442" s="63"/>
      <c r="JX442" s="63"/>
      <c r="JY442" s="63"/>
      <c r="JZ442" s="63"/>
      <c r="KA442" s="63"/>
      <c r="KB442" s="63"/>
      <c r="KC442" s="63"/>
      <c r="KD442" s="63"/>
      <c r="KE442" s="63"/>
      <c r="KF442" s="63"/>
      <c r="KG442" s="63"/>
      <c r="KH442" s="63"/>
      <c r="KI442" s="63"/>
      <c r="KJ442" s="63"/>
      <c r="KK442" s="63"/>
      <c r="KL442" s="63"/>
      <c r="KM442" s="63"/>
      <c r="KN442" s="63"/>
      <c r="KO442" s="63"/>
      <c r="KP442" s="63"/>
      <c r="KQ442" s="63"/>
      <c r="KR442" s="63"/>
      <c r="KS442" s="63"/>
      <c r="KT442" s="63"/>
      <c r="KU442" s="63"/>
      <c r="KV442" s="63"/>
      <c r="KW442" s="63"/>
      <c r="KX442" s="63"/>
      <c r="KY442" s="63"/>
      <c r="KZ442" s="63"/>
      <c r="LA442" s="63"/>
      <c r="LB442" s="63"/>
      <c r="LC442" s="63"/>
      <c r="LD442" s="63"/>
      <c r="LE442" s="63"/>
      <c r="LF442" s="63"/>
      <c r="LG442" s="63"/>
      <c r="LH442" s="63"/>
      <c r="LI442" s="63"/>
      <c r="LJ442" s="63"/>
      <c r="LK442" s="63"/>
      <c r="LL442" s="63"/>
      <c r="LM442" s="63"/>
      <c r="LN442" s="63"/>
      <c r="LO442" s="63"/>
      <c r="LP442" s="63"/>
      <c r="LQ442" s="63"/>
      <c r="LR442" s="63"/>
      <c r="LS442" s="63"/>
      <c r="LT442" s="63"/>
      <c r="LU442" s="63"/>
      <c r="LV442" s="63"/>
      <c r="LW442" s="63"/>
      <c r="LX442" s="63"/>
      <c r="LY442" s="63"/>
      <c r="LZ442" s="63"/>
      <c r="MA442" s="63"/>
      <c r="MB442" s="63"/>
      <c r="MC442" s="63"/>
      <c r="MD442" s="63"/>
      <c r="ME442" s="63"/>
      <c r="MF442" s="63"/>
      <c r="MG442" s="63"/>
      <c r="MH442" s="63"/>
      <c r="MI442" s="63"/>
      <c r="MJ442" s="63"/>
      <c r="MK442" s="63"/>
      <c r="ML442" s="63"/>
      <c r="MM442" s="63"/>
      <c r="MN442" s="63"/>
      <c r="MO442" s="63"/>
      <c r="MP442" s="63"/>
      <c r="MQ442" s="63"/>
      <c r="MR442" s="63"/>
      <c r="MS442" s="63"/>
      <c r="MT442" s="63"/>
      <c r="MU442" s="63"/>
      <c r="MV442" s="63"/>
      <c r="MW442" s="63"/>
      <c r="MX442" s="63"/>
      <c r="MY442" s="63"/>
      <c r="MZ442" s="63"/>
      <c r="NA442" s="63"/>
      <c r="NB442" s="63"/>
      <c r="NC442" s="63"/>
      <c r="ND442" s="63"/>
      <c r="NE442" s="63"/>
      <c r="NF442" s="63"/>
      <c r="NG442" s="63"/>
      <c r="NH442" s="63"/>
      <c r="NI442" s="63"/>
      <c r="NJ442" s="63"/>
      <c r="NK442" s="63"/>
      <c r="NL442" s="63"/>
      <c r="NM442" s="63"/>
      <c r="NN442" s="63"/>
      <c r="NO442" s="63"/>
      <c r="NP442" s="63"/>
      <c r="NQ442" s="63"/>
      <c r="NR442" s="63"/>
      <c r="NS442" s="63"/>
      <c r="NT442" s="63"/>
      <c r="NU442" s="63"/>
      <c r="NV442" s="63"/>
      <c r="NW442" s="63"/>
      <c r="NX442" s="63"/>
      <c r="NY442" s="63"/>
      <c r="NZ442" s="63"/>
      <c r="OA442" s="63"/>
      <c r="OB442" s="63"/>
      <c r="OC442" s="63"/>
      <c r="OD442" s="63"/>
      <c r="OE442" s="63"/>
      <c r="OF442" s="63"/>
      <c r="OG442" s="63"/>
      <c r="OH442" s="63"/>
      <c r="OI442" s="63"/>
      <c r="OJ442" s="63"/>
      <c r="OK442" s="63"/>
      <c r="OL442" s="63"/>
      <c r="OM442" s="63"/>
      <c r="ON442" s="63"/>
      <c r="OO442" s="63"/>
      <c r="OP442" s="63"/>
      <c r="OQ442" s="63"/>
      <c r="OR442" s="63"/>
      <c r="OS442" s="63"/>
      <c r="OT442" s="63"/>
      <c r="OU442" s="63"/>
      <c r="OV442" s="63"/>
      <c r="OW442" s="63"/>
      <c r="OX442" s="63"/>
      <c r="OY442" s="63"/>
      <c r="OZ442" s="63"/>
      <c r="PA442" s="63"/>
      <c r="PB442" s="63"/>
      <c r="PC442" s="63"/>
      <c r="PD442" s="63"/>
      <c r="PE442" s="63"/>
      <c r="PF442" s="63"/>
      <c r="PG442" s="63"/>
      <c r="PH442" s="63"/>
      <c r="PI442" s="63"/>
      <c r="PJ442" s="63"/>
      <c r="PK442" s="63"/>
      <c r="PL442" s="63"/>
      <c r="PM442" s="63"/>
      <c r="PN442" s="63"/>
      <c r="PO442" s="63"/>
      <c r="PP442" s="63"/>
      <c r="PQ442" s="63"/>
      <c r="PR442" s="63"/>
      <c r="PS442" s="63"/>
      <c r="PT442" s="63"/>
      <c r="PU442" s="63"/>
      <c r="PV442" s="63"/>
      <c r="PW442" s="63"/>
      <c r="PX442" s="63"/>
      <c r="PY442" s="63"/>
      <c r="PZ442" s="63"/>
      <c r="QA442" s="63"/>
      <c r="QB442" s="63"/>
      <c r="QC442" s="63"/>
      <c r="QD442" s="63"/>
      <c r="QE442" s="63"/>
      <c r="QF442" s="63"/>
      <c r="QG442" s="63"/>
      <c r="QH442" s="63"/>
      <c r="QI442" s="63"/>
      <c r="QJ442" s="63"/>
      <c r="QK442" s="63"/>
      <c r="QL442" s="63"/>
      <c r="QM442" s="63"/>
      <c r="QN442" s="63"/>
      <c r="QO442" s="63"/>
      <c r="QP442" s="63"/>
      <c r="QQ442" s="63"/>
      <c r="QR442" s="63"/>
      <c r="QS442" s="63"/>
      <c r="QT442" s="63"/>
      <c r="QU442" s="63"/>
      <c r="QV442" s="63"/>
      <c r="QW442" s="63"/>
      <c r="QX442" s="63"/>
      <c r="QY442" s="63"/>
      <c r="QZ442" s="63"/>
      <c r="RA442" s="63"/>
      <c r="RB442" s="63"/>
      <c r="RC442" s="63"/>
      <c r="RD442" s="63"/>
      <c r="RE442" s="63"/>
      <c r="RF442" s="63"/>
      <c r="RG442" s="63"/>
      <c r="RH442" s="63"/>
      <c r="RI442" s="63"/>
      <c r="RJ442" s="63"/>
      <c r="RK442" s="63"/>
      <c r="RL442" s="63"/>
      <c r="RM442" s="63"/>
      <c r="RN442" s="63"/>
      <c r="RO442" s="63"/>
      <c r="RP442" s="63"/>
      <c r="RQ442" s="63"/>
      <c r="RR442" s="63"/>
      <c r="RS442" s="63"/>
      <c r="RT442" s="63"/>
      <c r="RU442" s="63"/>
      <c r="RV442" s="63"/>
      <c r="RW442" s="63"/>
      <c r="RX442" s="63"/>
      <c r="RY442" s="63"/>
      <c r="RZ442" s="63"/>
      <c r="SA442" s="63"/>
      <c r="SB442" s="63"/>
      <c r="SC442" s="63"/>
      <c r="SD442" s="63"/>
      <c r="SE442" s="63"/>
      <c r="SF442" s="63"/>
      <c r="SG442" s="63"/>
      <c r="SH442" s="63"/>
      <c r="SI442" s="63"/>
      <c r="SJ442" s="63"/>
      <c r="SK442" s="63"/>
      <c r="SL442" s="63"/>
      <c r="SM442" s="63"/>
      <c r="SN442" s="63"/>
      <c r="SO442" s="63"/>
      <c r="SP442" s="63"/>
      <c r="SQ442" s="63"/>
      <c r="SR442" s="63"/>
      <c r="SS442" s="63"/>
      <c r="ST442" s="63"/>
      <c r="SU442" s="63"/>
      <c r="SV442" s="63"/>
      <c r="SW442" s="63"/>
      <c r="SX442" s="63"/>
      <c r="SY442" s="63"/>
      <c r="SZ442" s="63"/>
      <c r="TA442" s="63"/>
      <c r="TB442" s="63"/>
      <c r="TC442" s="63"/>
      <c r="TD442" s="63"/>
      <c r="TE442" s="63"/>
      <c r="TF442" s="63"/>
      <c r="TG442" s="63"/>
      <c r="TH442" s="63"/>
      <c r="TI442" s="63"/>
      <c r="TJ442" s="63"/>
      <c r="TK442" s="63"/>
      <c r="TL442" s="63"/>
      <c r="TM442" s="63"/>
      <c r="TN442" s="63"/>
      <c r="TO442" s="63"/>
      <c r="TP442" s="63"/>
      <c r="TQ442" s="63"/>
      <c r="TR442" s="63"/>
      <c r="TS442" s="63"/>
      <c r="TT442" s="63"/>
      <c r="TU442" s="63"/>
      <c r="TV442" s="63"/>
      <c r="TW442" s="63"/>
      <c r="TX442" s="63"/>
      <c r="TY442" s="63"/>
      <c r="TZ442" s="63"/>
      <c r="UA442" s="63"/>
      <c r="UB442" s="63"/>
      <c r="UC442" s="63"/>
      <c r="UD442" s="63"/>
      <c r="UE442" s="63"/>
      <c r="UF442" s="63"/>
      <c r="UG442" s="63"/>
      <c r="UH442" s="63"/>
      <c r="UI442" s="63"/>
      <c r="UJ442" s="63"/>
      <c r="UK442" s="63"/>
      <c r="UL442" s="63"/>
      <c r="UM442" s="63"/>
      <c r="UN442" s="63"/>
      <c r="UO442" s="63"/>
      <c r="UP442" s="63"/>
      <c r="UQ442" s="63"/>
      <c r="UR442" s="63"/>
      <c r="US442" s="63"/>
      <c r="UT442" s="63"/>
      <c r="UU442" s="63"/>
      <c r="UV442" s="63"/>
      <c r="UW442" s="63"/>
      <c r="UX442" s="63"/>
      <c r="UY442" s="63"/>
      <c r="UZ442" s="63"/>
      <c r="VA442" s="63"/>
      <c r="VB442" s="63"/>
      <c r="VC442" s="63"/>
      <c r="VD442" s="63"/>
      <c r="VE442" s="63"/>
      <c r="VF442" s="63"/>
      <c r="VG442" s="63"/>
      <c r="VH442" s="63"/>
      <c r="VI442" s="63"/>
      <c r="VJ442" s="63"/>
      <c r="VK442" s="63"/>
      <c r="VL442" s="63"/>
      <c r="VM442" s="63"/>
      <c r="VN442" s="63"/>
      <c r="VO442" s="63"/>
      <c r="VP442" s="63"/>
      <c r="VQ442" s="63"/>
      <c r="VR442" s="63"/>
      <c r="VS442" s="63"/>
      <c r="VT442" s="63"/>
      <c r="VU442" s="63"/>
      <c r="VV442" s="63"/>
      <c r="VW442" s="63"/>
      <c r="VX442" s="63"/>
      <c r="VY442" s="63"/>
      <c r="VZ442" s="63"/>
      <c r="WA442" s="63"/>
      <c r="WB442" s="63"/>
      <c r="WC442" s="63"/>
      <c r="WD442" s="63"/>
      <c r="WE442" s="63"/>
      <c r="WF442" s="63"/>
      <c r="WG442" s="63"/>
      <c r="WH442" s="63"/>
      <c r="WI442" s="63"/>
      <c r="WJ442" s="63"/>
      <c r="WK442" s="63"/>
      <c r="WL442" s="63"/>
      <c r="WM442" s="63"/>
      <c r="WN442" s="63"/>
      <c r="WO442" s="63"/>
      <c r="WP442" s="63"/>
      <c r="WQ442" s="63"/>
      <c r="WR442" s="63"/>
      <c r="WS442" s="63"/>
      <c r="WT442" s="63"/>
      <c r="WU442" s="63"/>
      <c r="WV442" s="63"/>
      <c r="WW442" s="63"/>
      <c r="WX442" s="63"/>
      <c r="WY442" s="63"/>
      <c r="WZ442" s="63"/>
      <c r="XA442" s="63"/>
      <c r="XB442" s="63"/>
      <c r="XC442" s="63"/>
      <c r="XD442" s="63"/>
      <c r="XE442" s="63"/>
      <c r="XF442" s="63"/>
      <c r="XG442" s="63"/>
      <c r="XH442" s="63"/>
      <c r="XI442" s="63"/>
      <c r="XJ442" s="63"/>
      <c r="XK442" s="63"/>
      <c r="XL442" s="63"/>
      <c r="XM442" s="63"/>
      <c r="XN442" s="63"/>
      <c r="XO442" s="63"/>
      <c r="XP442" s="63"/>
      <c r="XQ442" s="63"/>
      <c r="XR442" s="63"/>
      <c r="XS442" s="63"/>
      <c r="XT442" s="63"/>
      <c r="XU442" s="63"/>
      <c r="XV442" s="63"/>
      <c r="XW442" s="63"/>
      <c r="XX442" s="63"/>
      <c r="XY442" s="63"/>
      <c r="XZ442" s="63"/>
      <c r="YA442" s="63"/>
      <c r="YB442" s="63"/>
      <c r="YC442" s="63"/>
      <c r="YD442" s="63"/>
      <c r="YE442" s="63"/>
      <c r="YF442" s="63"/>
      <c r="YG442" s="63"/>
      <c r="YH442" s="63"/>
      <c r="YI442" s="63"/>
      <c r="YJ442" s="63"/>
      <c r="YK442" s="63"/>
      <c r="YL442" s="63"/>
      <c r="YM442" s="63"/>
      <c r="YN442" s="63"/>
      <c r="YO442" s="63"/>
      <c r="YP442" s="63"/>
      <c r="YQ442" s="63"/>
      <c r="YR442" s="63"/>
      <c r="YS442" s="63"/>
      <c r="YT442" s="63"/>
      <c r="YU442" s="63"/>
      <c r="YV442" s="63"/>
      <c r="YW442" s="63"/>
      <c r="YX442" s="63"/>
      <c r="YY442" s="63"/>
      <c r="YZ442" s="63"/>
      <c r="ZA442" s="63"/>
      <c r="ZB442" s="63"/>
      <c r="ZC442" s="63"/>
      <c r="ZD442" s="63"/>
      <c r="ZE442" s="63"/>
      <c r="ZF442" s="63"/>
      <c r="ZG442" s="63"/>
      <c r="ZH442" s="63"/>
      <c r="ZI442" s="63"/>
      <c r="ZJ442" s="63"/>
      <c r="ZK442" s="63"/>
      <c r="ZL442" s="63"/>
      <c r="ZM442" s="63"/>
      <c r="ZN442" s="63"/>
      <c r="ZO442" s="63"/>
      <c r="ZP442" s="63"/>
      <c r="ZQ442" s="63"/>
      <c r="ZR442" s="63"/>
      <c r="ZS442" s="63"/>
      <c r="ZT442" s="63"/>
      <c r="ZU442" s="63"/>
      <c r="ZV442" s="63"/>
      <c r="ZW442" s="63"/>
      <c r="ZX442" s="63"/>
      <c r="ZY442" s="63"/>
      <c r="ZZ442" s="63"/>
      <c r="AAA442" s="63"/>
      <c r="AAB442" s="63"/>
      <c r="AAC442" s="63"/>
      <c r="AAD442" s="63"/>
      <c r="AAE442" s="63"/>
      <c r="AAF442" s="63"/>
      <c r="AAG442" s="63"/>
      <c r="AAH442" s="63"/>
      <c r="AAI442" s="63"/>
      <c r="AAJ442" s="63"/>
      <c r="AAK442" s="63"/>
      <c r="AAL442" s="63"/>
      <c r="AAM442" s="63"/>
      <c r="AAN442" s="63"/>
      <c r="AAO442" s="63"/>
      <c r="AAP442" s="63"/>
      <c r="AAQ442" s="63"/>
      <c r="AAR442" s="63"/>
      <c r="AAS442" s="63"/>
      <c r="AAT442" s="63"/>
      <c r="AAU442" s="63"/>
      <c r="AAV442" s="63"/>
      <c r="AAW442" s="63"/>
      <c r="AAX442" s="63"/>
      <c r="AAY442" s="63"/>
      <c r="AAZ442" s="63"/>
      <c r="ABA442" s="63"/>
      <c r="ABB442" s="63"/>
      <c r="ABC442" s="63"/>
      <c r="ABD442" s="63"/>
      <c r="ABE442" s="63"/>
      <c r="ABF442" s="63"/>
      <c r="ABG442" s="63"/>
      <c r="ABH442" s="63"/>
      <c r="ABI442" s="63"/>
      <c r="ABJ442" s="63"/>
      <c r="ABK442" s="63"/>
      <c r="ABL442" s="63"/>
      <c r="ABM442" s="63"/>
      <c r="ABN442" s="63"/>
      <c r="ABO442" s="63"/>
      <c r="ABP442" s="63"/>
      <c r="ABQ442" s="63"/>
      <c r="ABR442" s="63"/>
      <c r="ABS442" s="63"/>
      <c r="ABT442" s="63"/>
      <c r="ABU442" s="63"/>
      <c r="ABV442" s="63"/>
      <c r="ABW442" s="63"/>
      <c r="ABX442" s="63"/>
      <c r="ABY442" s="63"/>
      <c r="ABZ442" s="63"/>
      <c r="ACA442" s="63"/>
      <c r="ACB442" s="63"/>
      <c r="ACC442" s="63"/>
      <c r="ACD442" s="63"/>
      <c r="ACE442" s="63"/>
      <c r="ACF442" s="63"/>
      <c r="ACG442" s="63"/>
      <c r="ACH442" s="63"/>
      <c r="ACI442" s="63"/>
      <c r="ACJ442" s="63"/>
      <c r="ACK442" s="63"/>
      <c r="ACL442" s="63"/>
      <c r="ACM442" s="63"/>
      <c r="ACN442" s="63"/>
      <c r="ACO442" s="63"/>
      <c r="ACP442" s="63"/>
      <c r="ACQ442" s="63"/>
      <c r="ACR442" s="63"/>
      <c r="ACS442" s="63"/>
      <c r="ACT442" s="63"/>
      <c r="ACU442" s="63"/>
      <c r="ACV442" s="63"/>
      <c r="ACW442" s="63"/>
      <c r="ACX442" s="63"/>
      <c r="ACY442" s="63"/>
      <c r="ACZ442" s="63"/>
      <c r="ADA442" s="63"/>
      <c r="ADB442" s="63"/>
      <c r="ADC442" s="63"/>
      <c r="ADD442" s="63"/>
      <c r="ADE442" s="63"/>
      <c r="ADF442" s="63"/>
      <c r="ADG442" s="63"/>
      <c r="ADH442" s="63"/>
      <c r="ADI442" s="63"/>
      <c r="ADJ442" s="63"/>
      <c r="ADK442" s="63"/>
      <c r="ADL442" s="63"/>
      <c r="ADM442" s="63"/>
      <c r="ADN442" s="63"/>
      <c r="ADO442" s="63"/>
      <c r="ADP442" s="63"/>
      <c r="ADQ442" s="63"/>
      <c r="ADR442" s="63"/>
      <c r="ADS442" s="63"/>
      <c r="ADT442" s="63"/>
      <c r="ADU442" s="63"/>
      <c r="ADV442" s="63"/>
      <c r="ADW442" s="63"/>
      <c r="ADX442" s="63"/>
      <c r="ADY442" s="63"/>
      <c r="ADZ442" s="63"/>
      <c r="AEA442" s="63"/>
      <c r="AEB442" s="63"/>
      <c r="AEC442" s="63"/>
      <c r="AED442" s="63"/>
      <c r="AEE442" s="63"/>
      <c r="AEF442" s="63"/>
      <c r="AEG442" s="63"/>
      <c r="AEH442" s="63"/>
      <c r="AEI442" s="63"/>
      <c r="AEJ442" s="63"/>
      <c r="AEK442" s="63"/>
      <c r="AEL442" s="63"/>
      <c r="AEM442" s="63"/>
      <c r="AEN442" s="63"/>
      <c r="AEO442" s="63"/>
      <c r="AEP442" s="63"/>
      <c r="AEQ442" s="63"/>
      <c r="AER442" s="63"/>
      <c r="AES442" s="63"/>
      <c r="AET442" s="63"/>
      <c r="AEU442" s="63"/>
      <c r="AEV442" s="63"/>
      <c r="AEW442" s="63"/>
      <c r="AEX442" s="63"/>
      <c r="AEY442" s="63"/>
      <c r="AEZ442" s="63"/>
      <c r="AFA442" s="63"/>
      <c r="AFB442" s="63"/>
      <c r="AFC442" s="63"/>
      <c r="AFD442" s="63"/>
      <c r="AFE442" s="63"/>
      <c r="AFF442" s="63"/>
      <c r="AFG442" s="63"/>
      <c r="AFH442" s="63"/>
      <c r="AFI442" s="63"/>
      <c r="AFJ442" s="63"/>
      <c r="AFK442" s="63"/>
      <c r="AFL442" s="63"/>
      <c r="AFM442" s="63"/>
      <c r="AFN442" s="63"/>
      <c r="AFO442" s="63"/>
      <c r="AFP442" s="63"/>
      <c r="AFQ442" s="63"/>
      <c r="AFR442" s="63"/>
      <c r="AFS442" s="63"/>
      <c r="AFT442" s="63"/>
      <c r="AFU442" s="63"/>
      <c r="AFV442" s="63"/>
      <c r="AFW442" s="63"/>
      <c r="AFX442" s="63"/>
      <c r="AFY442" s="63"/>
      <c r="AFZ442" s="63"/>
      <c r="AGA442" s="63"/>
      <c r="AGB442" s="63"/>
      <c r="AGC442" s="63"/>
      <c r="AGD442" s="63"/>
      <c r="AGE442" s="63"/>
      <c r="AGF442" s="63"/>
      <c r="AGG442" s="63"/>
      <c r="AGH442" s="63"/>
      <c r="AGI442" s="63"/>
      <c r="AGJ442" s="63"/>
      <c r="AGK442" s="63"/>
      <c r="AGL442" s="63"/>
      <c r="AGM442" s="63"/>
      <c r="AGN442" s="63"/>
      <c r="AGO442" s="63"/>
      <c r="AGP442" s="63"/>
      <c r="AGQ442" s="63"/>
      <c r="AGR442" s="63"/>
      <c r="AGS442" s="63"/>
      <c r="AGT442" s="63"/>
      <c r="AGU442" s="63"/>
      <c r="AGV442" s="63"/>
      <c r="AGW442" s="63"/>
      <c r="AGX442" s="63"/>
      <c r="AGY442" s="63"/>
      <c r="AGZ442" s="63"/>
      <c r="AHA442" s="63"/>
      <c r="AHB442" s="63"/>
      <c r="AHC442" s="63"/>
      <c r="AHD442" s="63"/>
      <c r="AHE442" s="63"/>
      <c r="AHF442" s="63"/>
      <c r="AHG442" s="63"/>
      <c r="AHH442" s="63"/>
      <c r="AHI442" s="63"/>
      <c r="AHJ442" s="63"/>
      <c r="AHK442" s="63"/>
      <c r="AHL442" s="63"/>
      <c r="AHM442" s="63"/>
      <c r="AHN442" s="63"/>
      <c r="AHO442" s="63"/>
      <c r="AHP442" s="63"/>
      <c r="AHQ442" s="63"/>
      <c r="AHR442" s="63"/>
      <c r="AHS442" s="63"/>
      <c r="AHT442" s="63"/>
      <c r="AHU442" s="63"/>
      <c r="AHV442" s="63"/>
      <c r="AHW442" s="63"/>
      <c r="AHX442" s="63"/>
      <c r="AHY442" s="63"/>
      <c r="AHZ442" s="63"/>
      <c r="AIA442" s="63"/>
      <c r="AIB442" s="63"/>
      <c r="AIC442" s="63"/>
      <c r="AID442" s="63"/>
      <c r="AIE442" s="63"/>
      <c r="AIF442" s="63"/>
      <c r="AIG442" s="63"/>
      <c r="AIH442" s="63"/>
      <c r="AII442" s="63"/>
      <c r="AIJ442" s="63"/>
      <c r="AIK442" s="63"/>
      <c r="AIL442" s="63"/>
      <c r="AIM442" s="63"/>
      <c r="AIN442" s="63"/>
      <c r="AIO442" s="63"/>
      <c r="AIP442" s="63"/>
      <c r="AIQ442" s="63"/>
      <c r="AIR442" s="63"/>
      <c r="AIS442" s="63"/>
      <c r="AIT442" s="63"/>
      <c r="AIU442" s="63"/>
      <c r="AIV442" s="63"/>
      <c r="AIW442" s="63"/>
      <c r="AIX442" s="63"/>
      <c r="AIY442" s="63"/>
      <c r="AIZ442" s="63"/>
      <c r="AJA442" s="63"/>
      <c r="AJB442" s="63"/>
      <c r="AJC442" s="63"/>
      <c r="AJD442" s="63"/>
      <c r="AJE442" s="63"/>
      <c r="AJF442" s="63"/>
      <c r="AJG442" s="63"/>
      <c r="AJH442" s="63"/>
      <c r="AJI442" s="63"/>
      <c r="AJJ442" s="63"/>
      <c r="AJK442" s="63"/>
      <c r="AJL442" s="63"/>
      <c r="AJM442" s="63"/>
      <c r="AJN442" s="63"/>
      <c r="AJO442" s="63"/>
      <c r="AJP442" s="63"/>
      <c r="AJQ442" s="63"/>
      <c r="AJR442" s="63"/>
      <c r="AJS442" s="63"/>
      <c r="AJT442" s="63"/>
      <c r="AJU442" s="63"/>
      <c r="AJV442" s="63"/>
      <c r="AJW442" s="63"/>
      <c r="AJX442" s="63"/>
      <c r="AJY442" s="63"/>
      <c r="AJZ442" s="63"/>
      <c r="AKA442" s="63"/>
      <c r="AKB442" s="63"/>
      <c r="AKC442" s="63"/>
      <c r="AKD442" s="63"/>
      <c r="AKE442" s="63"/>
      <c r="AKF442" s="63"/>
      <c r="AKG442" s="63"/>
      <c r="AKH442" s="63"/>
      <c r="AKI442" s="63"/>
      <c r="AKJ442" s="63"/>
      <c r="AKK442" s="63"/>
      <c r="AKL442" s="63"/>
      <c r="AKM442" s="63"/>
      <c r="AKN442" s="63"/>
      <c r="AKO442" s="63"/>
      <c r="AKP442" s="63"/>
      <c r="AKQ442" s="63"/>
      <c r="AKR442" s="63"/>
      <c r="AKS442" s="63"/>
      <c r="AKT442" s="63"/>
      <c r="AKU442" s="63"/>
      <c r="AKV442" s="63"/>
      <c r="AKW442" s="63"/>
      <c r="AKX442" s="63"/>
      <c r="AKY442" s="63"/>
      <c r="AKZ442" s="63"/>
      <c r="ALA442" s="63"/>
      <c r="ALB442" s="63"/>
      <c r="ALC442" s="63"/>
      <c r="ALD442" s="63"/>
      <c r="ALE442" s="63"/>
      <c r="ALF442" s="63"/>
      <c r="ALG442" s="63"/>
      <c r="ALH442" s="63"/>
      <c r="ALI442" s="63"/>
      <c r="ALJ442" s="63"/>
      <c r="ALK442" s="63"/>
      <c r="ALL442" s="63"/>
      <c r="ALM442" s="63"/>
      <c r="ALN442" s="63"/>
      <c r="ALO442" s="63"/>
      <c r="ALP442" s="63"/>
      <c r="ALQ442" s="63"/>
      <c r="ALR442" s="63"/>
      <c r="ALS442" s="63"/>
      <c r="ALT442" s="63"/>
      <c r="ALU442" s="63"/>
      <c r="ALV442" s="63"/>
      <c r="ALW442" s="63"/>
      <c r="ALX442" s="63"/>
      <c r="ALY442" s="63"/>
      <c r="ALZ442" s="63"/>
      <c r="AMA442" s="63"/>
      <c r="AMB442" s="63"/>
      <c r="AMC442" s="63"/>
      <c r="AMD442" s="63"/>
      <c r="AME442" s="63"/>
      <c r="AMF442" s="63"/>
      <c r="AMG442" s="63"/>
      <c r="AMH442" s="63"/>
      <c r="AMI442" s="63"/>
      <c r="AMJ442" s="63"/>
      <c r="AMK442" s="63"/>
      <c r="AML442" s="63"/>
      <c r="AMM442" s="63"/>
      <c r="AMN442" s="63"/>
      <c r="AMO442" s="63"/>
      <c r="AMP442" s="63"/>
      <c r="AMQ442" s="63"/>
      <c r="AMR442" s="63"/>
      <c r="AMS442" s="63"/>
      <c r="AMT442" s="63"/>
      <c r="AMU442" s="63"/>
      <c r="AMV442" s="63"/>
      <c r="AMW442" s="63"/>
      <c r="AMX442" s="63"/>
      <c r="AMY442" s="63"/>
      <c r="AMZ442" s="63"/>
      <c r="ANA442" s="63"/>
      <c r="ANB442" s="63"/>
      <c r="ANC442" s="63"/>
      <c r="AND442" s="63"/>
      <c r="ANE442" s="63"/>
      <c r="ANF442" s="63"/>
      <c r="ANG442" s="63"/>
      <c r="ANH442" s="63"/>
      <c r="ANI442" s="63"/>
      <c r="ANJ442" s="63"/>
      <c r="ANK442" s="63"/>
      <c r="ANL442" s="63"/>
      <c r="ANM442" s="63"/>
      <c r="ANN442" s="63"/>
      <c r="ANO442" s="63"/>
      <c r="ANP442" s="63"/>
      <c r="ANQ442" s="63"/>
      <c r="ANR442" s="63"/>
      <c r="ANS442" s="63"/>
      <c r="ANT442" s="63"/>
      <c r="ANU442" s="63"/>
      <c r="ANV442" s="63"/>
      <c r="ANW442" s="63"/>
      <c r="ANX442" s="63"/>
      <c r="ANY442" s="63"/>
      <c r="ANZ442" s="63"/>
      <c r="AOA442" s="63"/>
      <c r="AOB442" s="63"/>
      <c r="AOC442" s="63"/>
      <c r="AOD442" s="63"/>
      <c r="AOE442" s="63"/>
      <c r="AOF442" s="63"/>
      <c r="AOG442" s="63"/>
      <c r="AOH442" s="63"/>
      <c r="AOI442" s="63"/>
      <c r="AOJ442" s="63"/>
      <c r="AOK442" s="63"/>
      <c r="AOL442" s="63"/>
      <c r="AOM442" s="63"/>
      <c r="AON442" s="63"/>
      <c r="AOO442" s="63"/>
      <c r="AOP442" s="63"/>
      <c r="AOQ442" s="63"/>
      <c r="AOR442" s="63"/>
      <c r="AOS442" s="63"/>
      <c r="AOT442" s="63"/>
      <c r="AOU442" s="63"/>
      <c r="AOV442" s="63"/>
      <c r="AOW442" s="63"/>
      <c r="AOX442" s="63"/>
      <c r="AOY442" s="63"/>
      <c r="AOZ442" s="63"/>
      <c r="APA442" s="63"/>
      <c r="APB442" s="63"/>
      <c r="APC442" s="63"/>
      <c r="APD442" s="63"/>
      <c r="APE442" s="63"/>
      <c r="APF442" s="63"/>
      <c r="APG442" s="63"/>
      <c r="APH442" s="63"/>
      <c r="API442" s="63"/>
      <c r="APJ442" s="63"/>
      <c r="APK442" s="63"/>
      <c r="APL442" s="63"/>
      <c r="APM442" s="63"/>
      <c r="APN442" s="63"/>
      <c r="APO442" s="63"/>
      <c r="APP442" s="63"/>
      <c r="APQ442" s="63"/>
      <c r="APR442" s="63"/>
      <c r="APS442" s="63"/>
      <c r="APT442" s="63"/>
      <c r="APU442" s="63"/>
      <c r="APV442" s="63"/>
      <c r="APW442" s="63"/>
      <c r="APX442" s="63"/>
      <c r="APY442" s="63"/>
      <c r="APZ442" s="63"/>
      <c r="AQA442" s="63"/>
      <c r="AQB442" s="63"/>
      <c r="AQC442" s="63"/>
      <c r="AQD442" s="63"/>
      <c r="AQE442" s="63"/>
      <c r="AQF442" s="63"/>
      <c r="AQG442" s="63"/>
      <c r="AQH442" s="63"/>
      <c r="AQI442" s="63"/>
      <c r="AQJ442" s="63"/>
      <c r="AQK442" s="63"/>
      <c r="AQL442" s="63"/>
      <c r="AQM442" s="63"/>
      <c r="AQN442" s="63"/>
      <c r="AQO442" s="63"/>
      <c r="AQP442" s="63"/>
      <c r="AQQ442" s="63"/>
      <c r="AQR442" s="63"/>
      <c r="AQS442" s="63"/>
      <c r="AQT442" s="63"/>
      <c r="AQU442" s="63"/>
      <c r="AQV442" s="63"/>
      <c r="AQW442" s="63"/>
      <c r="AQX442" s="63"/>
      <c r="AQY442" s="63"/>
      <c r="AQZ442" s="63"/>
      <c r="ARA442" s="63"/>
      <c r="ARB442" s="63"/>
      <c r="ARC442" s="63"/>
      <c r="ARD442" s="63"/>
      <c r="ARE442" s="63"/>
      <c r="ARF442" s="63"/>
      <c r="ARG442" s="63"/>
      <c r="ARH442" s="63"/>
      <c r="ARI442" s="63"/>
      <c r="ARJ442" s="63"/>
      <c r="ARK442" s="63"/>
      <c r="ARL442" s="63"/>
      <c r="ARM442" s="63"/>
      <c r="ARN442" s="63"/>
      <c r="ARO442" s="63"/>
      <c r="ARP442" s="63"/>
      <c r="ARQ442" s="63"/>
      <c r="ARR442" s="63"/>
      <c r="ARS442" s="63"/>
      <c r="ART442" s="63"/>
      <c r="ARU442" s="63"/>
      <c r="ARV442" s="63"/>
      <c r="ARW442" s="63"/>
      <c r="ARX442" s="63"/>
      <c r="ARY442" s="63"/>
      <c r="ARZ442" s="63"/>
      <c r="ASA442" s="63"/>
      <c r="ASB442" s="63"/>
      <c r="ASC442" s="63"/>
      <c r="ASD442" s="63"/>
      <c r="ASE442" s="63"/>
      <c r="ASF442" s="63"/>
      <c r="ASG442" s="63"/>
      <c r="ASH442" s="63"/>
      <c r="ASI442" s="63"/>
      <c r="ASJ442" s="63"/>
      <c r="ASK442" s="63"/>
      <c r="ASL442" s="63"/>
      <c r="ASM442" s="63"/>
      <c r="ASN442" s="63"/>
      <c r="ASO442" s="63"/>
      <c r="ASP442" s="63"/>
      <c r="ASQ442" s="63"/>
      <c r="ASR442" s="63"/>
      <c r="ASS442" s="63"/>
      <c r="AST442" s="63"/>
      <c r="ASU442" s="63"/>
      <c r="ASV442" s="63"/>
      <c r="ASW442" s="63"/>
      <c r="ASX442" s="63"/>
      <c r="ASY442" s="63"/>
      <c r="ASZ442" s="63"/>
      <c r="ATA442" s="63"/>
      <c r="ATB442" s="63"/>
      <c r="ATC442" s="63"/>
      <c r="ATD442" s="63"/>
      <c r="ATE442" s="63"/>
      <c r="ATF442" s="63"/>
      <c r="ATG442" s="63"/>
      <c r="ATH442" s="63"/>
      <c r="ATI442" s="63"/>
      <c r="ATJ442" s="63"/>
      <c r="ATK442" s="63"/>
      <c r="ATL442" s="63"/>
      <c r="ATM442" s="63"/>
      <c r="ATN442" s="63"/>
      <c r="ATO442" s="63"/>
      <c r="ATP442" s="63"/>
      <c r="ATQ442" s="63"/>
      <c r="ATR442" s="63"/>
      <c r="ATS442" s="63"/>
      <c r="ATT442" s="63"/>
      <c r="ATU442" s="63"/>
      <c r="ATV442" s="63"/>
      <c r="ATW442" s="63"/>
      <c r="ATX442" s="63"/>
      <c r="ATY442" s="63"/>
      <c r="ATZ442" s="63"/>
      <c r="AUA442" s="63"/>
      <c r="AUB442" s="63"/>
      <c r="AUC442" s="63"/>
      <c r="AUD442" s="63"/>
      <c r="AUE442" s="63"/>
      <c r="AUF442" s="63"/>
      <c r="AUG442" s="63"/>
      <c r="AUH442" s="63"/>
      <c r="AUI442" s="63"/>
      <c r="AUJ442" s="63"/>
      <c r="AUK442" s="63"/>
      <c r="AUL442" s="63"/>
      <c r="AUM442" s="63"/>
      <c r="AUN442" s="63"/>
      <c r="AUO442" s="63"/>
      <c r="AUP442" s="63"/>
      <c r="AUQ442" s="63"/>
      <c r="AUR442" s="63"/>
      <c r="AUS442" s="63"/>
      <c r="AUT442" s="63"/>
      <c r="AUU442" s="63"/>
      <c r="AUV442" s="63"/>
      <c r="AUW442" s="63"/>
      <c r="AUX442" s="63"/>
      <c r="AUY442" s="63"/>
      <c r="AUZ442" s="63"/>
      <c r="AVA442" s="63"/>
      <c r="AVB442" s="63"/>
      <c r="AVC442" s="63"/>
      <c r="AVD442" s="63"/>
      <c r="AVE442" s="63"/>
      <c r="AVF442" s="63"/>
      <c r="AVG442" s="63"/>
      <c r="AVH442" s="63"/>
      <c r="AVI442" s="63"/>
      <c r="AVJ442" s="63"/>
      <c r="AVK442" s="63"/>
      <c r="AVL442" s="63"/>
      <c r="AVM442" s="63"/>
      <c r="AVN442" s="63"/>
      <c r="AVO442" s="63"/>
      <c r="AVP442" s="63"/>
      <c r="AVQ442" s="63"/>
      <c r="AVR442" s="63"/>
      <c r="AVS442" s="63"/>
      <c r="AVT442" s="63"/>
      <c r="AVU442" s="63"/>
      <c r="AVV442" s="63"/>
      <c r="AVW442" s="63"/>
      <c r="AVX442" s="63"/>
      <c r="AVY442" s="63"/>
      <c r="AVZ442" s="63"/>
      <c r="AWA442" s="63"/>
      <c r="AWB442" s="63"/>
      <c r="AWC442" s="63"/>
      <c r="AWD442" s="63"/>
      <c r="AWE442" s="63"/>
      <c r="AWF442" s="63"/>
      <c r="AWG442" s="63"/>
      <c r="AWH442" s="63"/>
      <c r="AWI442" s="63"/>
      <c r="AWJ442" s="63"/>
      <c r="AWK442" s="63"/>
      <c r="AWL442" s="63"/>
      <c r="AWM442" s="63"/>
      <c r="AWN442" s="63"/>
      <c r="AWO442" s="63"/>
      <c r="AWP442" s="63"/>
      <c r="AWQ442" s="63"/>
      <c r="AWR442" s="63"/>
      <c r="AWS442" s="63"/>
      <c r="AWT442" s="63"/>
      <c r="AWU442" s="63"/>
      <c r="AWV442" s="63"/>
      <c r="AWW442" s="63"/>
      <c r="AWX442" s="63"/>
      <c r="AWY442" s="63"/>
      <c r="AWZ442" s="63"/>
      <c r="AXA442" s="63"/>
      <c r="AXB442" s="63"/>
      <c r="AXC442" s="63"/>
      <c r="AXD442" s="63"/>
      <c r="AXE442" s="63"/>
      <c r="AXF442" s="63"/>
      <c r="AXG442" s="63"/>
      <c r="AXH442" s="63"/>
      <c r="AXI442" s="63"/>
      <c r="AXJ442" s="63"/>
      <c r="AXK442" s="63"/>
      <c r="AXL442" s="63"/>
      <c r="AXM442" s="63"/>
      <c r="AXN442" s="63"/>
      <c r="AXO442" s="63"/>
      <c r="AXP442" s="63"/>
      <c r="AXQ442" s="63"/>
      <c r="AXR442" s="63"/>
      <c r="AXS442" s="63"/>
      <c r="AXT442" s="63"/>
      <c r="AXU442" s="63"/>
      <c r="AXV442" s="63"/>
      <c r="AXW442" s="63"/>
      <c r="AXX442" s="63"/>
      <c r="AXY442" s="63"/>
      <c r="AXZ442" s="63"/>
      <c r="AYA442" s="63"/>
      <c r="AYB442" s="63"/>
      <c r="AYC442" s="63"/>
      <c r="AYD442" s="63"/>
      <c r="AYE442" s="63"/>
      <c r="AYF442" s="63"/>
      <c r="AYG442" s="63"/>
      <c r="AYH442" s="63"/>
      <c r="AYI442" s="63"/>
      <c r="AYJ442" s="63"/>
      <c r="AYK442" s="63"/>
      <c r="AYL442" s="63"/>
      <c r="AYM442" s="63"/>
      <c r="AYN442" s="63"/>
      <c r="AYO442" s="63"/>
      <c r="AYP442" s="63"/>
      <c r="AYQ442" s="63"/>
      <c r="AYR442" s="63"/>
      <c r="AYS442" s="63"/>
      <c r="AYT442" s="63"/>
      <c r="AYU442" s="63"/>
      <c r="AYV442" s="63"/>
      <c r="AYW442" s="63"/>
      <c r="AYX442" s="63"/>
      <c r="AYY442" s="63"/>
      <c r="AYZ442" s="63"/>
      <c r="AZA442" s="63"/>
      <c r="AZB442" s="63"/>
      <c r="AZC442" s="63"/>
      <c r="AZD442" s="63"/>
      <c r="AZE442" s="63"/>
      <c r="AZF442" s="63"/>
      <c r="AZG442" s="63"/>
      <c r="AZH442" s="63"/>
      <c r="AZI442" s="63"/>
      <c r="AZJ442" s="63"/>
      <c r="AZK442" s="63"/>
      <c r="AZL442" s="63"/>
      <c r="AZM442" s="63"/>
      <c r="AZN442" s="63"/>
      <c r="AZO442" s="63"/>
      <c r="AZP442" s="63"/>
      <c r="AZQ442" s="63"/>
      <c r="AZR442" s="63"/>
      <c r="AZS442" s="63"/>
      <c r="AZT442" s="63"/>
      <c r="AZU442" s="63"/>
      <c r="AZV442" s="63"/>
      <c r="AZW442" s="63"/>
      <c r="AZX442" s="63"/>
      <c r="AZY442" s="63"/>
      <c r="AZZ442" s="63"/>
      <c r="BAA442" s="63"/>
      <c r="BAB442" s="63"/>
      <c r="BAC442" s="63"/>
      <c r="BAD442" s="63"/>
      <c r="BAE442" s="63"/>
      <c r="BAF442" s="63"/>
      <c r="BAG442" s="63"/>
      <c r="BAH442" s="63"/>
      <c r="BAI442" s="63"/>
      <c r="BAJ442" s="63"/>
      <c r="BAK442" s="63"/>
      <c r="BAL442" s="63"/>
      <c r="BAM442" s="63"/>
      <c r="BAN442" s="63"/>
      <c r="BAO442" s="63"/>
      <c r="BAP442" s="63"/>
      <c r="BAQ442" s="63"/>
      <c r="BAR442" s="63"/>
      <c r="BAS442" s="63"/>
      <c r="BAT442" s="63"/>
      <c r="BAU442" s="63"/>
      <c r="BAV442" s="63"/>
      <c r="BAW442" s="63"/>
      <c r="BAX442" s="63"/>
      <c r="BAY442" s="63"/>
      <c r="BAZ442" s="63"/>
      <c r="BBA442" s="63"/>
      <c r="BBB442" s="63"/>
      <c r="BBC442" s="63"/>
      <c r="BBD442" s="63"/>
      <c r="BBE442" s="63"/>
      <c r="BBF442" s="63"/>
      <c r="BBG442" s="63"/>
      <c r="BBH442" s="63"/>
      <c r="BBI442" s="63"/>
      <c r="BBJ442" s="63"/>
      <c r="BBK442" s="63"/>
      <c r="BBL442" s="63"/>
      <c r="BBM442" s="63"/>
      <c r="BBN442" s="63"/>
      <c r="BBO442" s="63"/>
      <c r="BBP442" s="63"/>
      <c r="BBQ442" s="63"/>
      <c r="BBR442" s="63"/>
      <c r="BBS442" s="63"/>
      <c r="BBT442" s="63"/>
      <c r="BBU442" s="63"/>
      <c r="BBV442" s="63"/>
      <c r="BBW442" s="63"/>
      <c r="BBX442" s="63"/>
      <c r="BBY442" s="63"/>
      <c r="BBZ442" s="63"/>
      <c r="BCA442" s="63"/>
      <c r="BCB442" s="63"/>
      <c r="BCC442" s="63"/>
      <c r="BCD442" s="63"/>
      <c r="BCE442" s="63"/>
      <c r="BCF442" s="63"/>
      <c r="BCG442" s="63"/>
      <c r="BCH442" s="63"/>
      <c r="BCI442" s="63"/>
      <c r="BCJ442" s="63"/>
      <c r="BCK442" s="63"/>
      <c r="BCL442" s="63"/>
      <c r="BCM442" s="63"/>
      <c r="BCN442" s="63"/>
      <c r="BCO442" s="63"/>
      <c r="BCP442" s="63"/>
      <c r="BCQ442" s="63"/>
      <c r="BCR442" s="63"/>
      <c r="BCS442" s="63"/>
      <c r="BCT442" s="63"/>
      <c r="BCU442" s="63"/>
      <c r="BCV442" s="63"/>
      <c r="BCW442" s="63"/>
      <c r="BCX442" s="63"/>
      <c r="BCY442" s="63"/>
      <c r="BCZ442" s="63"/>
      <c r="BDA442" s="63"/>
      <c r="BDB442" s="63"/>
      <c r="BDC442" s="63"/>
      <c r="BDD442" s="63"/>
      <c r="BDE442" s="63"/>
      <c r="BDF442" s="63"/>
      <c r="BDG442" s="63"/>
      <c r="BDH442" s="63"/>
      <c r="BDI442" s="63"/>
      <c r="BDJ442" s="63"/>
      <c r="BDK442" s="63"/>
      <c r="BDL442" s="63"/>
      <c r="BDM442" s="63"/>
      <c r="BDN442" s="63"/>
      <c r="BDO442" s="63"/>
      <c r="BDP442" s="63"/>
      <c r="BDQ442" s="63"/>
      <c r="BDR442" s="63"/>
      <c r="BDS442" s="63"/>
      <c r="BDT442" s="63"/>
      <c r="BDU442" s="63"/>
      <c r="BDV442" s="63"/>
      <c r="BDW442" s="63"/>
      <c r="BDX442" s="63"/>
      <c r="BDY442" s="63"/>
      <c r="BDZ442" s="63"/>
      <c r="BEA442" s="63"/>
      <c r="BEB442" s="63"/>
      <c r="BEC442" s="63"/>
      <c r="BED442" s="63"/>
      <c r="BEE442" s="63"/>
      <c r="BEF442" s="63"/>
      <c r="BEG442" s="63"/>
      <c r="BEH442" s="63"/>
      <c r="BEI442" s="63"/>
      <c r="BEJ442" s="63"/>
      <c r="BEK442" s="63"/>
      <c r="BEL442" s="63"/>
      <c r="BEM442" s="63"/>
      <c r="BEN442" s="63"/>
      <c r="BEO442" s="63"/>
      <c r="BEP442" s="63"/>
      <c r="BEQ442" s="63"/>
      <c r="BER442" s="63"/>
      <c r="BES442" s="63"/>
      <c r="BET442" s="63"/>
      <c r="BEU442" s="63"/>
      <c r="BEV442" s="63"/>
      <c r="BEW442" s="63"/>
      <c r="BEX442" s="63"/>
      <c r="BEY442" s="63"/>
      <c r="BEZ442" s="63"/>
      <c r="BFA442" s="63"/>
      <c r="BFB442" s="63"/>
      <c r="BFC442" s="63"/>
      <c r="BFD442" s="63"/>
      <c r="BFE442" s="63"/>
      <c r="BFF442" s="63"/>
      <c r="BFG442" s="63"/>
      <c r="BFH442" s="63"/>
      <c r="BFI442" s="63"/>
      <c r="BFJ442" s="63"/>
      <c r="BFK442" s="63"/>
      <c r="BFL442" s="63"/>
      <c r="BFM442" s="63"/>
      <c r="BFN442" s="63"/>
      <c r="BFO442" s="63"/>
      <c r="BFP442" s="63"/>
      <c r="BFQ442" s="63"/>
      <c r="BFR442" s="63"/>
      <c r="BFS442" s="63"/>
      <c r="BFT442" s="63"/>
      <c r="BFU442" s="63"/>
      <c r="BFV442" s="63"/>
      <c r="BFW442" s="63"/>
      <c r="BFX442" s="63"/>
      <c r="BFY442" s="63"/>
      <c r="BFZ442" s="63"/>
      <c r="BGA442" s="63"/>
      <c r="BGB442" s="63"/>
      <c r="BGC442" s="63"/>
      <c r="BGD442" s="63"/>
      <c r="BGE442" s="63"/>
      <c r="BGF442" s="63"/>
      <c r="BGG442" s="63"/>
      <c r="BGH442" s="63"/>
      <c r="BGI442" s="63"/>
      <c r="BGJ442" s="63"/>
      <c r="BGK442" s="63"/>
      <c r="BGL442" s="63"/>
      <c r="BGM442" s="63"/>
      <c r="BGN442" s="63"/>
      <c r="BGO442" s="63"/>
      <c r="BGP442" s="63"/>
      <c r="BGQ442" s="63"/>
      <c r="BGR442" s="63"/>
      <c r="BGS442" s="63"/>
      <c r="BGT442" s="63"/>
      <c r="BGU442" s="63"/>
      <c r="BGV442" s="63"/>
      <c r="BGW442" s="63"/>
      <c r="BGX442" s="63"/>
      <c r="BGY442" s="63"/>
      <c r="BGZ442" s="63"/>
      <c r="BHA442" s="63"/>
      <c r="BHB442" s="63"/>
      <c r="BHC442" s="63"/>
      <c r="BHD442" s="63"/>
      <c r="BHE442" s="63"/>
      <c r="BHF442" s="63"/>
      <c r="BHG442" s="63"/>
      <c r="BHH442" s="63"/>
      <c r="BHI442" s="63"/>
      <c r="BHJ442" s="63"/>
      <c r="BHK442" s="63"/>
      <c r="BHL442" s="63"/>
      <c r="BHM442" s="63"/>
      <c r="BHN442" s="63"/>
      <c r="BHO442" s="63"/>
      <c r="BHP442" s="63"/>
      <c r="BHQ442" s="63"/>
      <c r="BHR442" s="63"/>
      <c r="BHS442" s="63"/>
      <c r="BHT442" s="63"/>
      <c r="BHU442" s="63"/>
      <c r="BHV442" s="63"/>
      <c r="BHW442" s="63"/>
      <c r="BHX442" s="63"/>
      <c r="BHY442" s="63"/>
      <c r="BHZ442" s="63"/>
      <c r="BIA442" s="63"/>
      <c r="BIB442" s="63"/>
      <c r="BIC442" s="63"/>
      <c r="BID442" s="63"/>
      <c r="BIE442" s="63"/>
      <c r="BIF442" s="63"/>
      <c r="BIG442" s="63"/>
      <c r="BIH442" s="63"/>
      <c r="BII442" s="63"/>
      <c r="BIJ442" s="63"/>
      <c r="BIK442" s="63"/>
      <c r="BIL442" s="63"/>
      <c r="BIM442" s="63"/>
      <c r="BIN442" s="63"/>
      <c r="BIO442" s="63"/>
      <c r="BIP442" s="63"/>
      <c r="BIQ442" s="63"/>
      <c r="BIR442" s="63"/>
      <c r="BIS442" s="63"/>
      <c r="BIT442" s="63"/>
      <c r="BIU442" s="63"/>
      <c r="BIV442" s="63"/>
      <c r="BIW442" s="63"/>
      <c r="BIX442" s="63"/>
      <c r="BIY442" s="63"/>
      <c r="BIZ442" s="63"/>
      <c r="BJA442" s="63"/>
      <c r="BJB442" s="63"/>
      <c r="BJC442" s="63"/>
      <c r="BJD442" s="63"/>
      <c r="BJE442" s="63"/>
      <c r="BJF442" s="63"/>
      <c r="BJG442" s="63"/>
      <c r="BJH442" s="63"/>
      <c r="BJI442" s="63"/>
      <c r="BJJ442" s="63"/>
      <c r="BJK442" s="63"/>
      <c r="BJL442" s="63"/>
      <c r="BJM442" s="63"/>
      <c r="BJN442" s="63"/>
      <c r="BJO442" s="63"/>
      <c r="BJP442" s="63"/>
      <c r="BJQ442" s="63"/>
      <c r="BJR442" s="63"/>
      <c r="BJS442" s="63"/>
      <c r="BJT442" s="63"/>
      <c r="BJU442" s="63"/>
      <c r="BJV442" s="63"/>
      <c r="BJW442" s="63"/>
      <c r="BJX442" s="63"/>
      <c r="BJY442" s="63"/>
      <c r="BJZ442" s="63"/>
      <c r="BKA442" s="63"/>
      <c r="BKB442" s="63"/>
      <c r="BKC442" s="63"/>
      <c r="BKD442" s="63"/>
      <c r="BKE442" s="63"/>
      <c r="BKF442" s="63"/>
      <c r="BKG442" s="63"/>
      <c r="BKH442" s="63"/>
      <c r="BKI442" s="63"/>
      <c r="BKJ442" s="63"/>
      <c r="BKK442" s="63"/>
      <c r="BKL442" s="63"/>
      <c r="BKM442" s="63"/>
      <c r="BKN442" s="63"/>
      <c r="BKO442" s="63"/>
      <c r="BKP442" s="63"/>
      <c r="BKQ442" s="63"/>
      <c r="BKR442" s="63"/>
      <c r="BKS442" s="63"/>
      <c r="BKT442" s="63"/>
      <c r="BKU442" s="63"/>
      <c r="BKV442" s="63"/>
      <c r="BKW442" s="63"/>
      <c r="BKX442" s="63"/>
      <c r="BKY442" s="63"/>
      <c r="BKZ442" s="63"/>
      <c r="BLA442" s="63"/>
      <c r="BLB442" s="63"/>
      <c r="BLC442" s="63"/>
      <c r="BLD442" s="63"/>
      <c r="BLE442" s="63"/>
      <c r="BLF442" s="63"/>
      <c r="BLG442" s="63"/>
      <c r="BLH442" s="63"/>
      <c r="BLI442" s="63"/>
      <c r="BLJ442" s="63"/>
      <c r="BLK442" s="63"/>
      <c r="BLL442" s="63"/>
      <c r="BLM442" s="63"/>
      <c r="BLN442" s="63"/>
      <c r="BLO442" s="63"/>
      <c r="BLP442" s="63"/>
      <c r="BLQ442" s="63"/>
      <c r="BLR442" s="63"/>
      <c r="BLS442" s="63"/>
      <c r="BLT442" s="63"/>
      <c r="BLU442" s="63"/>
      <c r="BLV442" s="63"/>
      <c r="BLW442" s="63"/>
      <c r="BLX442" s="63"/>
      <c r="BLY442" s="63"/>
      <c r="BLZ442" s="63"/>
      <c r="BMA442" s="63"/>
      <c r="BMB442" s="63"/>
      <c r="BMC442" s="63"/>
      <c r="BMD442" s="63"/>
      <c r="BME442" s="63"/>
      <c r="BMF442" s="63"/>
      <c r="BMG442" s="63"/>
      <c r="BMH442" s="63"/>
      <c r="BMI442" s="63"/>
      <c r="BMJ442" s="63"/>
      <c r="BMK442" s="63"/>
      <c r="BML442" s="63"/>
      <c r="BMM442" s="63"/>
      <c r="BMN442" s="63"/>
      <c r="BMO442" s="63"/>
      <c r="BMP442" s="63"/>
      <c r="BMQ442" s="63"/>
      <c r="BMR442" s="63"/>
      <c r="BMS442" s="63"/>
      <c r="BMT442" s="63"/>
      <c r="BMU442" s="63"/>
      <c r="BMV442" s="63"/>
      <c r="BMW442" s="63"/>
      <c r="BMX442" s="63"/>
      <c r="BMY442" s="63"/>
      <c r="BMZ442" s="63"/>
      <c r="BNA442" s="63"/>
      <c r="BNB442" s="63"/>
      <c r="BNC442" s="63"/>
      <c r="BND442" s="63"/>
      <c r="BNE442" s="63"/>
      <c r="BNF442" s="63"/>
      <c r="BNG442" s="63"/>
      <c r="BNH442" s="63"/>
      <c r="BNI442" s="63"/>
      <c r="BNJ442" s="63"/>
      <c r="BNK442" s="63"/>
      <c r="BNL442" s="63"/>
      <c r="BNM442" s="63"/>
      <c r="BNN442" s="63"/>
      <c r="BNO442" s="63"/>
      <c r="BNP442" s="63"/>
      <c r="BNQ442" s="63"/>
      <c r="BNR442" s="63"/>
      <c r="BNS442" s="63"/>
      <c r="BNT442" s="63"/>
      <c r="BNU442" s="63"/>
      <c r="BNV442" s="63"/>
      <c r="BNW442" s="63"/>
      <c r="BNX442" s="63"/>
      <c r="BNY442" s="63"/>
      <c r="BNZ442" s="63"/>
      <c r="BOA442" s="63"/>
      <c r="BOB442" s="63"/>
      <c r="BOC442" s="63"/>
      <c r="BOD442" s="63"/>
      <c r="BOE442" s="63"/>
      <c r="BOF442" s="63"/>
      <c r="BOG442" s="63"/>
      <c r="BOH442" s="63"/>
      <c r="BOI442" s="63"/>
      <c r="BOJ442" s="63"/>
      <c r="BOK442" s="63"/>
      <c r="BOL442" s="63"/>
      <c r="BOM442" s="63"/>
      <c r="BON442" s="63"/>
      <c r="BOO442" s="63"/>
      <c r="BOP442" s="63"/>
      <c r="BOQ442" s="63"/>
      <c r="BOR442" s="63"/>
      <c r="BOS442" s="63"/>
      <c r="BOT442" s="63"/>
      <c r="BOU442" s="63"/>
      <c r="BOV442" s="63"/>
      <c r="BOW442" s="63"/>
      <c r="BOX442" s="63"/>
      <c r="BOY442" s="63"/>
      <c r="BOZ442" s="63"/>
      <c r="BPA442" s="63"/>
      <c r="BPB442" s="63"/>
      <c r="BPC442" s="63"/>
      <c r="BPD442" s="63"/>
      <c r="BPE442" s="63"/>
      <c r="BPF442" s="63"/>
      <c r="BPG442" s="63"/>
      <c r="BPH442" s="63"/>
      <c r="BPI442" s="63"/>
      <c r="BPJ442" s="63"/>
      <c r="BPK442" s="63"/>
      <c r="BPL442" s="63"/>
      <c r="BPM442" s="63"/>
      <c r="BPN442" s="63"/>
      <c r="BPO442" s="63"/>
      <c r="BPP442" s="63"/>
      <c r="BPQ442" s="63"/>
      <c r="BPR442" s="63"/>
      <c r="BPS442" s="63"/>
      <c r="BPT442" s="63"/>
      <c r="BPU442" s="63"/>
      <c r="BPV442" s="63"/>
      <c r="BPW442" s="63"/>
      <c r="BPX442" s="63"/>
      <c r="BPY442" s="63"/>
      <c r="BPZ442" s="63"/>
      <c r="BQA442" s="63"/>
      <c r="BQB442" s="63"/>
      <c r="BQC442" s="63"/>
      <c r="BQD442" s="63"/>
      <c r="BQE442" s="63"/>
      <c r="BQF442" s="63"/>
      <c r="BQG442" s="63"/>
      <c r="BQH442" s="63"/>
      <c r="BQI442" s="63"/>
      <c r="BQJ442" s="63"/>
      <c r="BQK442" s="63"/>
      <c r="BQL442" s="63"/>
      <c r="BQM442" s="63"/>
      <c r="BQN442" s="63"/>
      <c r="BQO442" s="63"/>
      <c r="BQP442" s="63"/>
      <c r="BQQ442" s="63"/>
      <c r="BQR442" s="63"/>
      <c r="BQS442" s="63"/>
      <c r="BQT442" s="63"/>
      <c r="BQU442" s="63"/>
      <c r="BQV442" s="63"/>
      <c r="BQW442" s="63"/>
      <c r="BQX442" s="63"/>
      <c r="BQY442" s="63"/>
      <c r="BQZ442" s="63"/>
      <c r="BRA442" s="63"/>
      <c r="BRB442" s="63"/>
      <c r="BRC442" s="63"/>
      <c r="BRD442" s="63"/>
      <c r="BRE442" s="63"/>
      <c r="BRF442" s="63"/>
      <c r="BRG442" s="63"/>
      <c r="BRH442" s="63"/>
      <c r="BRI442" s="63"/>
      <c r="BRJ442" s="63"/>
      <c r="BRK442" s="63"/>
      <c r="BRL442" s="63"/>
      <c r="BRM442" s="63"/>
      <c r="BRN442" s="63"/>
      <c r="BRO442" s="63"/>
      <c r="BRP442" s="63"/>
      <c r="BRQ442" s="63"/>
      <c r="BRR442" s="63"/>
      <c r="BRS442" s="63"/>
      <c r="BRT442" s="63"/>
      <c r="BRU442" s="63"/>
      <c r="BRV442" s="63"/>
      <c r="BRW442" s="63"/>
      <c r="BRX442" s="63"/>
      <c r="BRY442" s="63"/>
      <c r="BRZ442" s="63"/>
      <c r="BSA442" s="63"/>
      <c r="BSB442" s="63"/>
      <c r="BSC442" s="63"/>
      <c r="BSD442" s="63"/>
      <c r="BSE442" s="63"/>
      <c r="BSF442" s="63"/>
      <c r="BSG442" s="63"/>
      <c r="BSH442" s="63"/>
      <c r="BSI442" s="63"/>
      <c r="BSJ442" s="63"/>
      <c r="BSK442" s="63"/>
      <c r="BSL442" s="63"/>
      <c r="BSM442" s="63"/>
      <c r="BSN442" s="63"/>
      <c r="BSO442" s="63"/>
      <c r="BSP442" s="63"/>
      <c r="BSQ442" s="63"/>
      <c r="BSR442" s="63"/>
      <c r="BSS442" s="63"/>
      <c r="BST442" s="63"/>
      <c r="BSU442" s="63"/>
      <c r="BSV442" s="63"/>
      <c r="BSW442" s="63"/>
      <c r="BSX442" s="63"/>
      <c r="BSY442" s="63"/>
      <c r="BSZ442" s="63"/>
      <c r="BTA442" s="63"/>
      <c r="BTB442" s="63"/>
      <c r="BTC442" s="63"/>
      <c r="BTD442" s="63"/>
      <c r="BTE442" s="63"/>
      <c r="BTF442" s="63"/>
      <c r="BTG442" s="63"/>
      <c r="BTH442" s="63"/>
      <c r="BTI442" s="63"/>
      <c r="BTJ442" s="63"/>
      <c r="BTK442" s="63"/>
      <c r="BTL442" s="63"/>
      <c r="BTM442" s="63"/>
      <c r="BTN442" s="63"/>
      <c r="BTO442" s="63"/>
      <c r="BTP442" s="63"/>
      <c r="BTQ442" s="63"/>
      <c r="BTR442" s="63"/>
      <c r="BTS442" s="63"/>
      <c r="BTT442" s="63"/>
      <c r="BTU442" s="63"/>
      <c r="BTV442" s="63"/>
      <c r="BTW442" s="63"/>
      <c r="BTX442" s="63"/>
      <c r="BTY442" s="63"/>
      <c r="BTZ442" s="63"/>
      <c r="BUA442" s="63"/>
      <c r="BUB442" s="63"/>
      <c r="BUC442" s="63"/>
      <c r="BUD442" s="63"/>
      <c r="BUE442" s="63"/>
      <c r="BUF442" s="63"/>
      <c r="BUG442" s="63"/>
      <c r="BUH442" s="63"/>
      <c r="BUI442" s="63"/>
      <c r="BUJ442" s="63"/>
      <c r="BUK442" s="63"/>
      <c r="BUL442" s="63"/>
      <c r="BUM442" s="63"/>
      <c r="BUN442" s="63"/>
      <c r="BUO442" s="63"/>
      <c r="BUP442" s="63"/>
      <c r="BUQ442" s="63"/>
      <c r="BUR442" s="63"/>
      <c r="BUS442" s="63"/>
      <c r="BUT442" s="63"/>
      <c r="BUU442" s="63"/>
      <c r="BUV442" s="63"/>
      <c r="BUW442" s="63"/>
      <c r="BUX442" s="63"/>
      <c r="BUY442" s="63"/>
      <c r="BUZ442" s="63"/>
      <c r="BVA442" s="63"/>
      <c r="BVB442" s="63"/>
      <c r="BVC442" s="63"/>
      <c r="BVD442" s="63"/>
      <c r="BVE442" s="63"/>
      <c r="BVF442" s="63"/>
      <c r="BVG442" s="63"/>
      <c r="BVH442" s="63"/>
      <c r="BVI442" s="63"/>
      <c r="BVJ442" s="63"/>
      <c r="BVK442" s="63"/>
      <c r="BVL442" s="63"/>
      <c r="BVM442" s="63"/>
      <c r="BVN442" s="63"/>
      <c r="BVO442" s="63"/>
      <c r="BVP442" s="63"/>
      <c r="BVQ442" s="63"/>
      <c r="BVR442" s="63"/>
      <c r="BVS442" s="63"/>
      <c r="BVT442" s="63"/>
      <c r="BVU442" s="63"/>
      <c r="BVV442" s="63"/>
      <c r="BVW442" s="63"/>
      <c r="BVX442" s="63"/>
      <c r="BVY442" s="63"/>
      <c r="BVZ442" s="63"/>
      <c r="BWA442" s="63"/>
      <c r="BWB442" s="63"/>
      <c r="BWC442" s="63"/>
      <c r="BWD442" s="63"/>
      <c r="BWE442" s="63"/>
      <c r="BWF442" s="63"/>
      <c r="BWG442" s="63"/>
      <c r="BWH442" s="63"/>
      <c r="BWI442" s="63"/>
      <c r="BWJ442" s="63"/>
      <c r="BWK442" s="63"/>
      <c r="BWL442" s="63"/>
      <c r="BWM442" s="63"/>
      <c r="BWN442" s="63"/>
      <c r="BWO442" s="63"/>
      <c r="BWP442" s="63"/>
      <c r="BWQ442" s="63"/>
      <c r="BWR442" s="63"/>
      <c r="BWS442" s="63"/>
      <c r="BWT442" s="63"/>
      <c r="BWU442" s="63"/>
      <c r="BWV442" s="63"/>
      <c r="BWW442" s="63"/>
      <c r="BWX442" s="63"/>
      <c r="BWY442" s="63"/>
      <c r="BWZ442" s="63"/>
      <c r="BXA442" s="63"/>
      <c r="BXB442" s="63"/>
      <c r="BXC442" s="63"/>
      <c r="BXD442" s="63"/>
      <c r="BXE442" s="63"/>
      <c r="BXF442" s="63"/>
      <c r="BXG442" s="63"/>
      <c r="BXH442" s="63"/>
      <c r="BXI442" s="63"/>
      <c r="BXJ442" s="63"/>
      <c r="BXK442" s="63"/>
      <c r="BXL442" s="63"/>
      <c r="BXM442" s="63"/>
      <c r="BXN442" s="63"/>
      <c r="BXO442" s="63"/>
      <c r="BXP442" s="63"/>
      <c r="BXQ442" s="63"/>
      <c r="BXR442" s="63"/>
      <c r="BXS442" s="63"/>
      <c r="BXT442" s="63"/>
      <c r="BXU442" s="63"/>
      <c r="BXV442" s="63"/>
      <c r="BXW442" s="63"/>
      <c r="BXX442" s="63"/>
      <c r="BXY442" s="63"/>
      <c r="BXZ442" s="63"/>
      <c r="BYA442" s="63"/>
      <c r="BYB442" s="63"/>
      <c r="BYC442" s="63"/>
      <c r="BYD442" s="63"/>
      <c r="BYE442" s="63"/>
      <c r="BYF442" s="63"/>
      <c r="BYG442" s="63"/>
      <c r="BYH442" s="63"/>
      <c r="BYI442" s="63"/>
      <c r="BYJ442" s="63"/>
      <c r="BYK442" s="63"/>
      <c r="BYL442" s="63"/>
      <c r="BYM442" s="63"/>
      <c r="BYN442" s="63"/>
      <c r="BYO442" s="63"/>
      <c r="BYP442" s="63"/>
      <c r="BYQ442" s="63"/>
      <c r="BYR442" s="63"/>
      <c r="BYS442" s="63"/>
      <c r="BYT442" s="63"/>
      <c r="BYU442" s="63"/>
      <c r="BYV442" s="63"/>
      <c r="BYW442" s="63"/>
      <c r="BYX442" s="63"/>
      <c r="BYY442" s="63"/>
      <c r="BYZ442" s="63"/>
      <c r="BZA442" s="63"/>
      <c r="BZB442" s="63"/>
      <c r="BZC442" s="63"/>
      <c r="BZD442" s="63"/>
      <c r="BZE442" s="63"/>
      <c r="BZF442" s="63"/>
      <c r="BZG442" s="63"/>
      <c r="BZH442" s="63"/>
      <c r="BZI442" s="63"/>
      <c r="BZJ442" s="63"/>
      <c r="BZK442" s="63"/>
      <c r="BZL442" s="63"/>
      <c r="BZM442" s="63"/>
      <c r="BZN442" s="63"/>
      <c r="BZO442" s="63"/>
      <c r="BZP442" s="63"/>
      <c r="BZQ442" s="63"/>
      <c r="BZR442" s="63"/>
      <c r="BZS442" s="63"/>
      <c r="BZT442" s="63"/>
      <c r="BZU442" s="63"/>
      <c r="BZV442" s="63"/>
      <c r="BZW442" s="63"/>
      <c r="BZX442" s="63"/>
      <c r="BZY442" s="63"/>
      <c r="BZZ442" s="63"/>
      <c r="CAA442" s="63"/>
      <c r="CAB442" s="63"/>
      <c r="CAC442" s="63"/>
      <c r="CAD442" s="63"/>
      <c r="CAE442" s="63"/>
      <c r="CAF442" s="63"/>
      <c r="CAG442" s="63"/>
      <c r="CAH442" s="63"/>
      <c r="CAI442" s="63"/>
      <c r="CAJ442" s="63"/>
      <c r="CAK442" s="63"/>
      <c r="CAL442" s="63"/>
      <c r="CAM442" s="63"/>
      <c r="CAN442" s="63"/>
      <c r="CAO442" s="63"/>
      <c r="CAP442" s="63"/>
      <c r="CAQ442" s="63"/>
      <c r="CAR442" s="63"/>
      <c r="CAS442" s="63"/>
      <c r="CAT442" s="63"/>
      <c r="CAU442" s="63"/>
      <c r="CAV442" s="63"/>
      <c r="CAW442" s="63"/>
      <c r="CAX442" s="63"/>
      <c r="CAY442" s="63"/>
      <c r="CAZ442" s="63"/>
      <c r="CBA442" s="63"/>
      <c r="CBB442" s="63"/>
      <c r="CBC442" s="63"/>
      <c r="CBD442" s="63"/>
      <c r="CBE442" s="63"/>
      <c r="CBF442" s="63"/>
      <c r="CBG442" s="63"/>
      <c r="CBH442" s="63"/>
      <c r="CBI442" s="63"/>
      <c r="CBJ442" s="63"/>
      <c r="CBK442" s="63"/>
      <c r="CBL442" s="63"/>
      <c r="CBM442" s="63"/>
      <c r="CBN442" s="63"/>
      <c r="CBO442" s="63"/>
      <c r="CBP442" s="63"/>
      <c r="CBQ442" s="63"/>
      <c r="CBR442" s="63"/>
      <c r="CBS442" s="63"/>
      <c r="CBT442" s="63"/>
      <c r="CBU442" s="63"/>
      <c r="CBV442" s="63"/>
      <c r="CBW442" s="63"/>
      <c r="CBX442" s="63"/>
      <c r="CBY442" s="63"/>
      <c r="CBZ442" s="63"/>
      <c r="CCA442" s="63"/>
      <c r="CCB442" s="63"/>
      <c r="CCC442" s="63"/>
      <c r="CCD442" s="63"/>
      <c r="CCE442" s="63"/>
      <c r="CCF442" s="63"/>
      <c r="CCG442" s="63"/>
      <c r="CCH442" s="63"/>
      <c r="CCI442" s="63"/>
      <c r="CCJ442" s="63"/>
      <c r="CCK442" s="63"/>
      <c r="CCL442" s="63"/>
      <c r="CCM442" s="63"/>
      <c r="CCN442" s="63"/>
      <c r="CCO442" s="63"/>
      <c r="CCP442" s="63"/>
      <c r="CCQ442" s="63"/>
      <c r="CCR442" s="63"/>
      <c r="CCS442" s="63"/>
      <c r="CCT442" s="63"/>
      <c r="CCU442" s="63"/>
      <c r="CCV442" s="63"/>
      <c r="CCW442" s="63"/>
      <c r="CCX442" s="63"/>
      <c r="CCY442" s="63"/>
      <c r="CCZ442" s="63"/>
      <c r="CDA442" s="63"/>
      <c r="CDB442" s="63"/>
      <c r="CDC442" s="63"/>
      <c r="CDD442" s="63"/>
      <c r="CDE442" s="63"/>
      <c r="CDF442" s="63"/>
      <c r="CDG442" s="63"/>
      <c r="CDH442" s="63"/>
      <c r="CDI442" s="63"/>
      <c r="CDJ442" s="63"/>
      <c r="CDK442" s="63"/>
      <c r="CDL442" s="63"/>
      <c r="CDM442" s="63"/>
      <c r="CDN442" s="63"/>
      <c r="CDO442" s="63"/>
      <c r="CDP442" s="63"/>
      <c r="CDQ442" s="63"/>
      <c r="CDR442" s="63"/>
      <c r="CDS442" s="63"/>
      <c r="CDT442" s="63"/>
      <c r="CDU442" s="63"/>
      <c r="CDV442" s="63"/>
      <c r="CDW442" s="63"/>
      <c r="CDX442" s="63"/>
      <c r="CDY442" s="63"/>
      <c r="CDZ442" s="63"/>
      <c r="CEA442" s="63"/>
      <c r="CEB442" s="63"/>
      <c r="CEC442" s="63"/>
      <c r="CED442" s="63"/>
      <c r="CEE442" s="63"/>
      <c r="CEF442" s="63"/>
      <c r="CEG442" s="63"/>
      <c r="CEH442" s="63"/>
      <c r="CEI442" s="63"/>
      <c r="CEJ442" s="63"/>
      <c r="CEK442" s="63"/>
      <c r="CEL442" s="63"/>
      <c r="CEM442" s="63"/>
      <c r="CEN442" s="63"/>
      <c r="CEO442" s="63"/>
      <c r="CEP442" s="63"/>
      <c r="CEQ442" s="63"/>
      <c r="CER442" s="63"/>
      <c r="CES442" s="63"/>
      <c r="CET442" s="63"/>
      <c r="CEU442" s="63"/>
      <c r="CEV442" s="63"/>
      <c r="CEW442" s="63"/>
      <c r="CEX442" s="63"/>
      <c r="CEY442" s="63"/>
      <c r="CEZ442" s="63"/>
      <c r="CFA442" s="63"/>
      <c r="CFB442" s="63"/>
      <c r="CFC442" s="63"/>
      <c r="CFD442" s="63"/>
      <c r="CFE442" s="63"/>
      <c r="CFF442" s="63"/>
      <c r="CFG442" s="63"/>
      <c r="CFH442" s="63"/>
      <c r="CFI442" s="63"/>
      <c r="CFJ442" s="63"/>
      <c r="CFK442" s="63"/>
      <c r="CFL442" s="63"/>
      <c r="CFM442" s="63"/>
      <c r="CFN442" s="63"/>
      <c r="CFO442" s="63"/>
      <c r="CFP442" s="63"/>
      <c r="CFQ442" s="63"/>
      <c r="CFR442" s="63"/>
      <c r="CFS442" s="63"/>
      <c r="CFT442" s="63"/>
      <c r="CFU442" s="63"/>
      <c r="CFV442" s="63"/>
      <c r="CFW442" s="63"/>
      <c r="CFX442" s="63"/>
      <c r="CFY442" s="63"/>
      <c r="CFZ442" s="63"/>
      <c r="CGA442" s="63"/>
      <c r="CGB442" s="63"/>
      <c r="CGC442" s="63"/>
      <c r="CGD442" s="63"/>
      <c r="CGE442" s="63"/>
      <c r="CGF442" s="63"/>
      <c r="CGG442" s="63"/>
      <c r="CGH442" s="63"/>
      <c r="CGI442" s="63"/>
      <c r="CGJ442" s="63"/>
      <c r="CGK442" s="63"/>
      <c r="CGL442" s="63"/>
      <c r="CGM442" s="63"/>
      <c r="CGN442" s="63"/>
      <c r="CGO442" s="63"/>
      <c r="CGP442" s="63"/>
      <c r="CGQ442" s="63"/>
      <c r="CGR442" s="63"/>
      <c r="CGS442" s="63"/>
      <c r="CGT442" s="63"/>
      <c r="CGU442" s="63"/>
      <c r="CGV442" s="63"/>
      <c r="CGW442" s="63"/>
      <c r="CGX442" s="63"/>
      <c r="CGY442" s="63"/>
      <c r="CGZ442" s="63"/>
      <c r="CHA442" s="63"/>
      <c r="CHB442" s="63"/>
      <c r="CHC442" s="63"/>
      <c r="CHD442" s="63"/>
      <c r="CHE442" s="63"/>
      <c r="CHF442" s="63"/>
      <c r="CHG442" s="63"/>
      <c r="CHH442" s="63"/>
      <c r="CHI442" s="63"/>
      <c r="CHJ442" s="63"/>
      <c r="CHK442" s="63"/>
      <c r="CHL442" s="63"/>
      <c r="CHM442" s="63"/>
      <c r="CHN442" s="63"/>
      <c r="CHO442" s="63"/>
      <c r="CHP442" s="63"/>
      <c r="CHQ442" s="63"/>
      <c r="CHR442" s="63"/>
      <c r="CHS442" s="63"/>
      <c r="CHT442" s="63"/>
      <c r="CHU442" s="63"/>
      <c r="CHV442" s="63"/>
      <c r="CHW442" s="63"/>
      <c r="CHX442" s="63"/>
      <c r="CHY442" s="63"/>
      <c r="CHZ442" s="63"/>
      <c r="CIA442" s="63"/>
      <c r="CIB442" s="63"/>
      <c r="CIC442" s="63"/>
      <c r="CID442" s="63"/>
      <c r="CIE442" s="63"/>
      <c r="CIF442" s="63"/>
      <c r="CIG442" s="63"/>
      <c r="CIH442" s="63"/>
      <c r="CII442" s="63"/>
      <c r="CIJ442" s="63"/>
      <c r="CIK442" s="63"/>
      <c r="CIL442" s="63"/>
      <c r="CIM442" s="63"/>
      <c r="CIN442" s="63"/>
      <c r="CIO442" s="63"/>
      <c r="CIP442" s="63"/>
      <c r="CIQ442" s="63"/>
      <c r="CIR442" s="63"/>
      <c r="CIS442" s="63"/>
      <c r="CIT442" s="63"/>
      <c r="CIU442" s="63"/>
      <c r="CIV442" s="63"/>
      <c r="CIW442" s="63"/>
      <c r="CIX442" s="63"/>
      <c r="CIY442" s="63"/>
      <c r="CIZ442" s="63"/>
      <c r="CJA442" s="63"/>
      <c r="CJB442" s="63"/>
      <c r="CJC442" s="63"/>
      <c r="CJD442" s="63"/>
      <c r="CJE442" s="63"/>
      <c r="CJF442" s="63"/>
      <c r="CJG442" s="63"/>
      <c r="CJH442" s="63"/>
      <c r="CJI442" s="63"/>
      <c r="CJJ442" s="63"/>
      <c r="CJK442" s="63"/>
      <c r="CJL442" s="63"/>
      <c r="CJM442" s="63"/>
      <c r="CJN442" s="63"/>
      <c r="CJO442" s="63"/>
      <c r="CJP442" s="63"/>
      <c r="CJQ442" s="63"/>
      <c r="CJR442" s="63"/>
      <c r="CJS442" s="63"/>
      <c r="CJT442" s="63"/>
      <c r="CJU442" s="63"/>
      <c r="CJV442" s="63"/>
      <c r="CJW442" s="63"/>
      <c r="CJX442" s="63"/>
      <c r="CJY442" s="63"/>
      <c r="CJZ442" s="63"/>
      <c r="CKA442" s="63"/>
      <c r="CKB442" s="63"/>
      <c r="CKC442" s="63"/>
      <c r="CKD442" s="63"/>
      <c r="CKE442" s="63"/>
      <c r="CKF442" s="63"/>
      <c r="CKG442" s="63"/>
      <c r="CKH442" s="63"/>
      <c r="CKI442" s="63"/>
      <c r="CKJ442" s="63"/>
      <c r="CKK442" s="63"/>
      <c r="CKL442" s="63"/>
      <c r="CKM442" s="63"/>
      <c r="CKN442" s="63"/>
      <c r="CKO442" s="63"/>
      <c r="CKP442" s="63"/>
      <c r="CKQ442" s="63"/>
      <c r="CKR442" s="63"/>
      <c r="CKS442" s="63"/>
      <c r="CKT442" s="63"/>
      <c r="CKU442" s="63"/>
      <c r="CKV442" s="63"/>
      <c r="CKW442" s="63"/>
      <c r="CKX442" s="63"/>
      <c r="CKY442" s="63"/>
      <c r="CKZ442" s="63"/>
      <c r="CLA442" s="63"/>
      <c r="CLB442" s="63"/>
      <c r="CLC442" s="63"/>
      <c r="CLD442" s="63"/>
      <c r="CLE442" s="63"/>
      <c r="CLF442" s="63"/>
      <c r="CLG442" s="63"/>
      <c r="CLH442" s="63"/>
      <c r="CLI442" s="63"/>
      <c r="CLJ442" s="63"/>
      <c r="CLK442" s="63"/>
      <c r="CLL442" s="63"/>
      <c r="CLM442" s="63"/>
      <c r="CLN442" s="63"/>
      <c r="CLO442" s="63"/>
      <c r="CLP442" s="63"/>
      <c r="CLQ442" s="63"/>
      <c r="CLR442" s="63"/>
      <c r="CLS442" s="63"/>
      <c r="CLT442" s="63"/>
      <c r="CLU442" s="63"/>
      <c r="CLV442" s="63"/>
      <c r="CLW442" s="63"/>
      <c r="CLX442" s="63"/>
      <c r="CLY442" s="63"/>
      <c r="CLZ442" s="63"/>
      <c r="CMA442" s="63"/>
      <c r="CMB442" s="63"/>
      <c r="CMC442" s="63"/>
      <c r="CMD442" s="63"/>
      <c r="CME442" s="63"/>
      <c r="CMF442" s="63"/>
      <c r="CMG442" s="63"/>
      <c r="CMH442" s="63"/>
      <c r="CMI442" s="63"/>
      <c r="CMJ442" s="63"/>
      <c r="CMK442" s="63"/>
      <c r="CML442" s="63"/>
      <c r="CMM442" s="63"/>
      <c r="CMN442" s="63"/>
      <c r="CMO442" s="63"/>
      <c r="CMP442" s="63"/>
      <c r="CMQ442" s="63"/>
      <c r="CMR442" s="63"/>
      <c r="CMS442" s="63"/>
      <c r="CMT442" s="63"/>
      <c r="CMU442" s="63"/>
      <c r="CMV442" s="63"/>
      <c r="CMW442" s="63"/>
      <c r="CMX442" s="63"/>
      <c r="CMY442" s="63"/>
      <c r="CMZ442" s="63"/>
      <c r="CNA442" s="63"/>
      <c r="CNB442" s="63"/>
      <c r="CNC442" s="63"/>
      <c r="CND442" s="63"/>
      <c r="CNE442" s="63"/>
      <c r="CNF442" s="63"/>
      <c r="CNG442" s="63"/>
      <c r="CNH442" s="63"/>
      <c r="CNI442" s="63"/>
      <c r="CNJ442" s="63"/>
      <c r="CNK442" s="63"/>
      <c r="CNL442" s="63"/>
      <c r="CNM442" s="63"/>
      <c r="CNN442" s="63"/>
      <c r="CNO442" s="63"/>
      <c r="CNP442" s="63"/>
      <c r="CNQ442" s="63"/>
      <c r="CNR442" s="63"/>
      <c r="CNS442" s="63"/>
      <c r="CNT442" s="63"/>
      <c r="CNU442" s="63"/>
      <c r="CNV442" s="63"/>
      <c r="CNW442" s="63"/>
      <c r="CNX442" s="63"/>
      <c r="CNY442" s="63"/>
      <c r="CNZ442" s="63"/>
      <c r="COA442" s="63"/>
      <c r="COB442" s="63"/>
      <c r="COC442" s="63"/>
      <c r="COD442" s="63"/>
      <c r="COE442" s="63"/>
      <c r="COF442" s="63"/>
      <c r="COG442" s="63"/>
      <c r="COH442" s="63"/>
      <c r="COI442" s="63"/>
      <c r="COJ442" s="63"/>
      <c r="COK442" s="63"/>
      <c r="COL442" s="63"/>
      <c r="COM442" s="63"/>
      <c r="CON442" s="63"/>
      <c r="COO442" s="63"/>
      <c r="COP442" s="63"/>
      <c r="COQ442" s="63"/>
      <c r="COR442" s="63"/>
      <c r="COS442" s="63"/>
      <c r="COT442" s="63"/>
      <c r="COU442" s="63"/>
      <c r="COV442" s="63"/>
      <c r="COW442" s="63"/>
      <c r="COX442" s="63"/>
      <c r="COY442" s="63"/>
      <c r="COZ442" s="63"/>
      <c r="CPA442" s="63"/>
      <c r="CPB442" s="63"/>
      <c r="CPC442" s="63"/>
      <c r="CPD442" s="63"/>
      <c r="CPE442" s="63"/>
      <c r="CPF442" s="63"/>
      <c r="CPG442" s="63"/>
      <c r="CPH442" s="63"/>
      <c r="CPI442" s="63"/>
      <c r="CPJ442" s="63"/>
      <c r="CPK442" s="63"/>
      <c r="CPL442" s="63"/>
      <c r="CPM442" s="63"/>
      <c r="CPN442" s="63"/>
      <c r="CPO442" s="63"/>
      <c r="CPP442" s="63"/>
      <c r="CPQ442" s="63"/>
      <c r="CPR442" s="63"/>
      <c r="CPS442" s="63"/>
      <c r="CPT442" s="63"/>
      <c r="CPU442" s="63"/>
      <c r="CPV442" s="63"/>
      <c r="CPW442" s="63"/>
      <c r="CPX442" s="63"/>
      <c r="CPY442" s="63"/>
      <c r="CPZ442" s="63"/>
      <c r="CQA442" s="63"/>
      <c r="CQB442" s="63"/>
      <c r="CQC442" s="63"/>
      <c r="CQD442" s="63"/>
      <c r="CQE442" s="63"/>
      <c r="CQF442" s="63"/>
      <c r="CQG442" s="63"/>
      <c r="CQH442" s="63"/>
      <c r="CQI442" s="63"/>
      <c r="CQJ442" s="63"/>
      <c r="CQK442" s="63"/>
      <c r="CQL442" s="63"/>
      <c r="CQM442" s="63"/>
      <c r="CQN442" s="63"/>
      <c r="CQO442" s="63"/>
      <c r="CQP442" s="63"/>
      <c r="CQQ442" s="63"/>
      <c r="CQR442" s="63"/>
      <c r="CQS442" s="63"/>
      <c r="CQT442" s="63"/>
      <c r="CQU442" s="63"/>
      <c r="CQV442" s="63"/>
      <c r="CQW442" s="63"/>
      <c r="CQX442" s="63"/>
      <c r="CQY442" s="63"/>
      <c r="CQZ442" s="63"/>
      <c r="CRA442" s="63"/>
      <c r="CRB442" s="63"/>
      <c r="CRC442" s="63"/>
      <c r="CRD442" s="63"/>
      <c r="CRE442" s="63"/>
      <c r="CRF442" s="63"/>
      <c r="CRG442" s="63"/>
      <c r="CRH442" s="63"/>
      <c r="CRI442" s="63"/>
      <c r="CRJ442" s="63"/>
      <c r="CRK442" s="63"/>
      <c r="CRL442" s="63"/>
      <c r="CRM442" s="63"/>
      <c r="CRN442" s="63"/>
      <c r="CRO442" s="63"/>
      <c r="CRP442" s="63"/>
      <c r="CRQ442" s="63"/>
      <c r="CRR442" s="63"/>
      <c r="CRS442" s="63"/>
      <c r="CRT442" s="63"/>
      <c r="CRU442" s="63"/>
      <c r="CRV442" s="63"/>
      <c r="CRW442" s="63"/>
      <c r="CRX442" s="63"/>
      <c r="CRY442" s="63"/>
      <c r="CRZ442" s="63"/>
      <c r="CSA442" s="63"/>
      <c r="CSB442" s="63"/>
      <c r="CSC442" s="63"/>
      <c r="CSD442" s="63"/>
      <c r="CSE442" s="63"/>
      <c r="CSF442" s="63"/>
      <c r="CSG442" s="63"/>
      <c r="CSH442" s="63"/>
      <c r="CSI442" s="63"/>
      <c r="CSJ442" s="63"/>
      <c r="CSK442" s="63"/>
      <c r="CSL442" s="63"/>
      <c r="CSM442" s="63"/>
      <c r="CSN442" s="63"/>
      <c r="CSO442" s="63"/>
      <c r="CSP442" s="63"/>
      <c r="CSQ442" s="63"/>
      <c r="CSR442" s="63"/>
      <c r="CSS442" s="63"/>
      <c r="CST442" s="63"/>
      <c r="CSU442" s="63"/>
      <c r="CSV442" s="63"/>
      <c r="CSW442" s="63"/>
      <c r="CSX442" s="63"/>
      <c r="CSY442" s="63"/>
      <c r="CSZ442" s="63"/>
      <c r="CTA442" s="63"/>
      <c r="CTB442" s="63"/>
      <c r="CTC442" s="63"/>
      <c r="CTD442" s="63"/>
      <c r="CTE442" s="63"/>
      <c r="CTF442" s="63"/>
      <c r="CTG442" s="63"/>
      <c r="CTH442" s="63"/>
      <c r="CTI442" s="63"/>
      <c r="CTJ442" s="63"/>
      <c r="CTK442" s="63"/>
      <c r="CTL442" s="63"/>
      <c r="CTM442" s="63"/>
      <c r="CTN442" s="63"/>
      <c r="CTO442" s="63"/>
      <c r="CTP442" s="63"/>
      <c r="CTQ442" s="63"/>
      <c r="CTR442" s="63"/>
      <c r="CTS442" s="63"/>
      <c r="CTT442" s="63"/>
      <c r="CTU442" s="63"/>
      <c r="CTV442" s="63"/>
      <c r="CTW442" s="63"/>
      <c r="CTX442" s="63"/>
      <c r="CTY442" s="63"/>
      <c r="CTZ442" s="63"/>
      <c r="CUA442" s="63"/>
      <c r="CUB442" s="63"/>
      <c r="CUC442" s="63"/>
      <c r="CUD442" s="63"/>
      <c r="CUE442" s="63"/>
      <c r="CUF442" s="63"/>
      <c r="CUG442" s="63"/>
      <c r="CUH442" s="63"/>
      <c r="CUI442" s="63"/>
      <c r="CUJ442" s="63"/>
      <c r="CUK442" s="63"/>
      <c r="CUL442" s="63"/>
      <c r="CUM442" s="63"/>
      <c r="CUN442" s="63"/>
      <c r="CUO442" s="63"/>
      <c r="CUP442" s="63"/>
      <c r="CUQ442" s="63"/>
      <c r="CUR442" s="63"/>
      <c r="CUS442" s="63"/>
      <c r="CUT442" s="63"/>
      <c r="CUU442" s="63"/>
      <c r="CUV442" s="63"/>
      <c r="CUW442" s="63"/>
      <c r="CUX442" s="63"/>
      <c r="CUY442" s="63"/>
      <c r="CUZ442" s="63"/>
      <c r="CVA442" s="63"/>
      <c r="CVB442" s="63"/>
      <c r="CVC442" s="63"/>
      <c r="CVD442" s="63"/>
      <c r="CVE442" s="63"/>
      <c r="CVF442" s="63"/>
      <c r="CVG442" s="63"/>
      <c r="CVH442" s="63"/>
      <c r="CVI442" s="63"/>
      <c r="CVJ442" s="63"/>
      <c r="CVK442" s="63"/>
      <c r="CVL442" s="63"/>
      <c r="CVM442" s="63"/>
      <c r="CVN442" s="63"/>
      <c r="CVO442" s="63"/>
      <c r="CVP442" s="63"/>
      <c r="CVQ442" s="63"/>
      <c r="CVR442" s="63"/>
      <c r="CVS442" s="63"/>
      <c r="CVT442" s="63"/>
      <c r="CVU442" s="63"/>
      <c r="CVV442" s="63"/>
      <c r="CVW442" s="63"/>
      <c r="CVX442" s="63"/>
      <c r="CVY442" s="63"/>
      <c r="CVZ442" s="63"/>
      <c r="CWA442" s="63"/>
      <c r="CWB442" s="63"/>
      <c r="CWC442" s="63"/>
      <c r="CWD442" s="63"/>
      <c r="CWE442" s="63"/>
      <c r="CWF442" s="63"/>
      <c r="CWG442" s="63"/>
      <c r="CWH442" s="63"/>
      <c r="CWI442" s="63"/>
      <c r="CWJ442" s="63"/>
      <c r="CWK442" s="63"/>
      <c r="CWL442" s="63"/>
      <c r="CWM442" s="63"/>
      <c r="CWN442" s="63"/>
      <c r="CWO442" s="63"/>
      <c r="CWP442" s="63"/>
      <c r="CWQ442" s="63"/>
      <c r="CWR442" s="63"/>
      <c r="CWS442" s="63"/>
      <c r="CWT442" s="63"/>
      <c r="CWU442" s="63"/>
      <c r="CWV442" s="63"/>
      <c r="CWW442" s="63"/>
      <c r="CWX442" s="63"/>
      <c r="CWY442" s="63"/>
      <c r="CWZ442" s="63"/>
      <c r="CXA442" s="63"/>
      <c r="CXB442" s="63"/>
      <c r="CXC442" s="63"/>
      <c r="CXD442" s="63"/>
      <c r="CXE442" s="63"/>
      <c r="CXF442" s="63"/>
      <c r="CXG442" s="63"/>
      <c r="CXH442" s="63"/>
      <c r="CXI442" s="63"/>
      <c r="CXJ442" s="63"/>
      <c r="CXK442" s="63"/>
      <c r="CXL442" s="63"/>
      <c r="CXM442" s="63"/>
      <c r="CXN442" s="63"/>
      <c r="CXO442" s="63"/>
      <c r="CXP442" s="63"/>
      <c r="CXQ442" s="63"/>
      <c r="CXR442" s="63"/>
      <c r="CXS442" s="63"/>
      <c r="CXT442" s="63"/>
      <c r="CXU442" s="63"/>
      <c r="CXV442" s="63"/>
      <c r="CXW442" s="63"/>
      <c r="CXX442" s="63"/>
      <c r="CXY442" s="63"/>
      <c r="CXZ442" s="63"/>
      <c r="CYA442" s="63"/>
      <c r="CYB442" s="63"/>
      <c r="CYC442" s="63"/>
      <c r="CYD442" s="63"/>
      <c r="CYE442" s="63"/>
      <c r="CYF442" s="63"/>
      <c r="CYG442" s="63"/>
      <c r="CYH442" s="63"/>
      <c r="CYI442" s="63"/>
      <c r="CYJ442" s="63"/>
      <c r="CYK442" s="63"/>
      <c r="CYL442" s="63"/>
      <c r="CYM442" s="63"/>
      <c r="CYN442" s="63"/>
      <c r="CYO442" s="63"/>
      <c r="CYP442" s="63"/>
      <c r="CYQ442" s="63"/>
      <c r="CYR442" s="63"/>
      <c r="CYS442" s="63"/>
      <c r="CYT442" s="63"/>
      <c r="CYU442" s="63"/>
      <c r="CYV442" s="63"/>
      <c r="CYW442" s="63"/>
      <c r="CYX442" s="63"/>
      <c r="CYY442" s="63"/>
      <c r="CYZ442" s="63"/>
      <c r="CZA442" s="63"/>
      <c r="CZB442" s="63"/>
      <c r="CZC442" s="63"/>
      <c r="CZD442" s="63"/>
      <c r="CZE442" s="63"/>
      <c r="CZF442" s="63"/>
      <c r="CZG442" s="63"/>
      <c r="CZH442" s="63"/>
      <c r="CZI442" s="63"/>
      <c r="CZJ442" s="63"/>
      <c r="CZK442" s="63"/>
      <c r="CZL442" s="63"/>
      <c r="CZM442" s="63"/>
      <c r="CZN442" s="63"/>
      <c r="CZO442" s="63"/>
      <c r="CZP442" s="63"/>
      <c r="CZQ442" s="63"/>
      <c r="CZR442" s="63"/>
      <c r="CZS442" s="63"/>
      <c r="CZT442" s="63"/>
      <c r="CZU442" s="63"/>
      <c r="CZV442" s="63"/>
      <c r="CZW442" s="63"/>
      <c r="CZX442" s="63"/>
      <c r="CZY442" s="63"/>
      <c r="CZZ442" s="63"/>
      <c r="DAA442" s="63"/>
      <c r="DAB442" s="63"/>
      <c r="DAC442" s="63"/>
      <c r="DAD442" s="63"/>
      <c r="DAE442" s="63"/>
      <c r="DAF442" s="63"/>
      <c r="DAG442" s="63"/>
      <c r="DAH442" s="63"/>
      <c r="DAI442" s="63"/>
      <c r="DAJ442" s="63"/>
      <c r="DAK442" s="63"/>
      <c r="DAL442" s="63"/>
      <c r="DAM442" s="63"/>
      <c r="DAN442" s="63"/>
      <c r="DAO442" s="63"/>
      <c r="DAP442" s="63"/>
      <c r="DAQ442" s="63"/>
      <c r="DAR442" s="63"/>
      <c r="DAS442" s="63"/>
      <c r="DAT442" s="63"/>
      <c r="DAU442" s="63"/>
      <c r="DAV442" s="63"/>
      <c r="DAW442" s="63"/>
      <c r="DAX442" s="63"/>
      <c r="DAY442" s="63"/>
      <c r="DAZ442" s="63"/>
      <c r="DBA442" s="63"/>
      <c r="DBB442" s="63"/>
      <c r="DBC442" s="63"/>
      <c r="DBD442" s="63"/>
      <c r="DBE442" s="63"/>
      <c r="DBF442" s="63"/>
      <c r="DBG442" s="63"/>
      <c r="DBH442" s="63"/>
      <c r="DBI442" s="63"/>
      <c r="DBJ442" s="63"/>
      <c r="DBK442" s="63"/>
      <c r="DBL442" s="63"/>
      <c r="DBM442" s="63"/>
      <c r="DBN442" s="63"/>
      <c r="DBO442" s="63"/>
      <c r="DBP442" s="63"/>
      <c r="DBQ442" s="63"/>
      <c r="DBR442" s="63"/>
      <c r="DBS442" s="63"/>
      <c r="DBT442" s="63"/>
      <c r="DBU442" s="63"/>
      <c r="DBV442" s="63"/>
      <c r="DBW442" s="63"/>
      <c r="DBX442" s="63"/>
      <c r="DBY442" s="63"/>
      <c r="DBZ442" s="63"/>
      <c r="DCA442" s="63"/>
      <c r="DCB442" s="63"/>
      <c r="DCC442" s="63"/>
      <c r="DCD442" s="63"/>
      <c r="DCE442" s="63"/>
      <c r="DCF442" s="63"/>
      <c r="DCG442" s="63"/>
      <c r="DCH442" s="63"/>
      <c r="DCI442" s="63"/>
      <c r="DCJ442" s="63"/>
      <c r="DCK442" s="63"/>
      <c r="DCL442" s="63"/>
      <c r="DCM442" s="63"/>
      <c r="DCN442" s="63"/>
      <c r="DCO442" s="63"/>
      <c r="DCP442" s="63"/>
      <c r="DCQ442" s="63"/>
      <c r="DCR442" s="63"/>
      <c r="DCS442" s="63"/>
      <c r="DCT442" s="63"/>
      <c r="DCU442" s="63"/>
      <c r="DCV442" s="63"/>
      <c r="DCW442" s="63"/>
      <c r="DCX442" s="63"/>
      <c r="DCY442" s="63"/>
      <c r="DCZ442" s="63"/>
      <c r="DDA442" s="63"/>
      <c r="DDB442" s="63"/>
      <c r="DDC442" s="63"/>
      <c r="DDD442" s="63"/>
      <c r="DDE442" s="63"/>
      <c r="DDF442" s="63"/>
      <c r="DDG442" s="63"/>
      <c r="DDH442" s="63"/>
      <c r="DDI442" s="63"/>
      <c r="DDJ442" s="63"/>
      <c r="DDK442" s="63"/>
      <c r="DDL442" s="63"/>
      <c r="DDM442" s="63"/>
      <c r="DDN442" s="63"/>
      <c r="DDO442" s="63"/>
      <c r="DDP442" s="63"/>
      <c r="DDQ442" s="63"/>
      <c r="DDR442" s="63"/>
      <c r="DDS442" s="63"/>
      <c r="DDT442" s="63"/>
      <c r="DDU442" s="63"/>
      <c r="DDV442" s="63"/>
      <c r="DDW442" s="63"/>
      <c r="DDX442" s="63"/>
      <c r="DDY442" s="63"/>
      <c r="DDZ442" s="63"/>
      <c r="DEA442" s="63"/>
      <c r="DEB442" s="63"/>
      <c r="DEC442" s="63"/>
      <c r="DED442" s="63"/>
      <c r="DEE442" s="63"/>
      <c r="DEF442" s="63"/>
      <c r="DEG442" s="63"/>
      <c r="DEH442" s="63"/>
      <c r="DEI442" s="63"/>
      <c r="DEJ442" s="63"/>
      <c r="DEK442" s="63"/>
      <c r="DEL442" s="63"/>
      <c r="DEM442" s="63"/>
      <c r="DEN442" s="63"/>
      <c r="DEO442" s="63"/>
      <c r="DEP442" s="63"/>
      <c r="DEQ442" s="63"/>
      <c r="DER442" s="63"/>
      <c r="DES442" s="63"/>
      <c r="DET442" s="63"/>
      <c r="DEU442" s="63"/>
      <c r="DEV442" s="63"/>
      <c r="DEW442" s="63"/>
      <c r="DEX442" s="63"/>
      <c r="DEY442" s="63"/>
      <c r="DEZ442" s="63"/>
      <c r="DFA442" s="63"/>
      <c r="DFB442" s="63"/>
      <c r="DFC442" s="63"/>
      <c r="DFD442" s="63"/>
      <c r="DFE442" s="63"/>
      <c r="DFF442" s="63"/>
      <c r="DFG442" s="63"/>
      <c r="DFH442" s="63"/>
      <c r="DFI442" s="63"/>
      <c r="DFJ442" s="63"/>
      <c r="DFK442" s="63"/>
      <c r="DFL442" s="63"/>
      <c r="DFM442" s="63"/>
      <c r="DFN442" s="63"/>
      <c r="DFO442" s="63"/>
      <c r="DFP442" s="63"/>
      <c r="DFQ442" s="63"/>
      <c r="DFR442" s="63"/>
      <c r="DFS442" s="63"/>
      <c r="DFT442" s="63"/>
      <c r="DFU442" s="63"/>
      <c r="DFV442" s="63"/>
      <c r="DFW442" s="63"/>
      <c r="DFX442" s="63"/>
      <c r="DFY442" s="63"/>
      <c r="DFZ442" s="63"/>
      <c r="DGA442" s="63"/>
      <c r="DGB442" s="63"/>
      <c r="DGC442" s="63"/>
      <c r="DGD442" s="63"/>
      <c r="DGE442" s="63"/>
      <c r="DGF442" s="63"/>
      <c r="DGG442" s="63"/>
      <c r="DGH442" s="63"/>
      <c r="DGI442" s="63"/>
      <c r="DGJ442" s="63"/>
      <c r="DGK442" s="63"/>
      <c r="DGL442" s="63"/>
      <c r="DGM442" s="63"/>
      <c r="DGN442" s="63"/>
      <c r="DGO442" s="63"/>
      <c r="DGP442" s="63"/>
      <c r="DGQ442" s="63"/>
      <c r="DGR442" s="63"/>
      <c r="DGS442" s="63"/>
      <c r="DGT442" s="63"/>
      <c r="DGU442" s="63"/>
      <c r="DGV442" s="63"/>
      <c r="DGW442" s="63"/>
      <c r="DGX442" s="63"/>
      <c r="DGY442" s="63"/>
      <c r="DGZ442" s="63"/>
      <c r="DHA442" s="63"/>
      <c r="DHB442" s="63"/>
      <c r="DHC442" s="63"/>
      <c r="DHD442" s="63"/>
      <c r="DHE442" s="63"/>
      <c r="DHF442" s="63"/>
      <c r="DHG442" s="63"/>
      <c r="DHH442" s="63"/>
      <c r="DHI442" s="63"/>
      <c r="DHJ442" s="63"/>
      <c r="DHK442" s="63"/>
      <c r="DHL442" s="63"/>
      <c r="DHM442" s="63"/>
      <c r="DHN442" s="63"/>
      <c r="DHO442" s="63"/>
      <c r="DHP442" s="63"/>
      <c r="DHQ442" s="63"/>
      <c r="DHR442" s="63"/>
      <c r="DHS442" s="63"/>
      <c r="DHT442" s="63"/>
      <c r="DHU442" s="63"/>
      <c r="DHV442" s="63"/>
      <c r="DHW442" s="63"/>
      <c r="DHX442" s="63"/>
      <c r="DHY442" s="63"/>
      <c r="DHZ442" s="63"/>
      <c r="DIA442" s="63"/>
      <c r="DIB442" s="63"/>
      <c r="DIC442" s="63"/>
      <c r="DID442" s="63"/>
      <c r="DIE442" s="63"/>
      <c r="DIF442" s="63"/>
      <c r="DIG442" s="63"/>
      <c r="DIH442" s="63"/>
      <c r="DII442" s="63"/>
      <c r="DIJ442" s="63"/>
      <c r="DIK442" s="63"/>
      <c r="DIL442" s="63"/>
      <c r="DIM442" s="63"/>
      <c r="DIN442" s="63"/>
      <c r="DIO442" s="63"/>
      <c r="DIP442" s="63"/>
      <c r="DIQ442" s="63"/>
      <c r="DIR442" s="63"/>
      <c r="DIS442" s="63"/>
      <c r="DIT442" s="63"/>
      <c r="DIU442" s="63"/>
      <c r="DIV442" s="63"/>
      <c r="DIW442" s="63"/>
      <c r="DIX442" s="63"/>
      <c r="DIY442" s="63"/>
      <c r="DIZ442" s="63"/>
      <c r="DJA442" s="63"/>
      <c r="DJB442" s="63"/>
      <c r="DJC442" s="63"/>
      <c r="DJD442" s="63"/>
      <c r="DJE442" s="63"/>
      <c r="DJF442" s="63"/>
      <c r="DJG442" s="63"/>
      <c r="DJH442" s="63"/>
      <c r="DJI442" s="63"/>
      <c r="DJJ442" s="63"/>
      <c r="DJK442" s="63"/>
      <c r="DJL442" s="63"/>
      <c r="DJM442" s="63"/>
      <c r="DJN442" s="63"/>
      <c r="DJO442" s="63"/>
      <c r="DJP442" s="63"/>
      <c r="DJQ442" s="63"/>
      <c r="DJR442" s="63"/>
      <c r="DJS442" s="63"/>
      <c r="DJT442" s="63"/>
      <c r="DJU442" s="63"/>
      <c r="DJV442" s="63"/>
      <c r="DJW442" s="63"/>
      <c r="DJX442" s="63"/>
      <c r="DJY442" s="63"/>
      <c r="DJZ442" s="63"/>
      <c r="DKA442" s="63"/>
      <c r="DKB442" s="63"/>
      <c r="DKC442" s="63"/>
      <c r="DKD442" s="63"/>
      <c r="DKE442" s="63"/>
      <c r="DKF442" s="63"/>
      <c r="DKG442" s="63"/>
      <c r="DKH442" s="63"/>
      <c r="DKI442" s="63"/>
      <c r="DKJ442" s="63"/>
      <c r="DKK442" s="63"/>
      <c r="DKL442" s="63"/>
      <c r="DKM442" s="63"/>
      <c r="DKN442" s="63"/>
      <c r="DKO442" s="63"/>
      <c r="DKP442" s="63"/>
      <c r="DKQ442" s="63"/>
      <c r="DKR442" s="63"/>
      <c r="DKS442" s="63"/>
      <c r="DKT442" s="63"/>
      <c r="DKU442" s="63"/>
      <c r="DKV442" s="63"/>
      <c r="DKW442" s="63"/>
      <c r="DKX442" s="63"/>
      <c r="DKY442" s="63"/>
      <c r="DKZ442" s="63"/>
      <c r="DLA442" s="63"/>
      <c r="DLB442" s="63"/>
      <c r="DLC442" s="63"/>
      <c r="DLD442" s="63"/>
      <c r="DLE442" s="63"/>
      <c r="DLF442" s="63"/>
      <c r="DLG442" s="63"/>
      <c r="DLH442" s="63"/>
      <c r="DLI442" s="63"/>
      <c r="DLJ442" s="63"/>
      <c r="DLK442" s="63"/>
      <c r="DLL442" s="63"/>
      <c r="DLM442" s="63"/>
      <c r="DLN442" s="63"/>
      <c r="DLO442" s="63"/>
      <c r="DLP442" s="63"/>
      <c r="DLQ442" s="63"/>
      <c r="DLR442" s="63"/>
      <c r="DLS442" s="63"/>
      <c r="DLT442" s="63"/>
      <c r="DLU442" s="63"/>
      <c r="DLV442" s="63"/>
      <c r="DLW442" s="63"/>
      <c r="DLX442" s="63"/>
      <c r="DLY442" s="63"/>
      <c r="DLZ442" s="63"/>
      <c r="DMA442" s="63"/>
      <c r="DMB442" s="63"/>
      <c r="DMC442" s="63"/>
      <c r="DMD442" s="63"/>
      <c r="DME442" s="63"/>
      <c r="DMF442" s="63"/>
      <c r="DMG442" s="63"/>
      <c r="DMH442" s="63"/>
      <c r="DMI442" s="63"/>
      <c r="DMJ442" s="63"/>
      <c r="DMK442" s="63"/>
      <c r="DML442" s="63"/>
      <c r="DMM442" s="63"/>
      <c r="DMN442" s="63"/>
      <c r="DMO442" s="63"/>
      <c r="DMP442" s="63"/>
      <c r="DMQ442" s="63"/>
      <c r="DMR442" s="63"/>
      <c r="DMS442" s="63"/>
      <c r="DMT442" s="63"/>
      <c r="DMU442" s="63"/>
      <c r="DMV442" s="63"/>
      <c r="DMW442" s="63"/>
      <c r="DMX442" s="63"/>
      <c r="DMY442" s="63"/>
      <c r="DMZ442" s="63"/>
      <c r="DNA442" s="63"/>
      <c r="DNB442" s="63"/>
      <c r="DNC442" s="63"/>
      <c r="DND442" s="63"/>
      <c r="DNE442" s="63"/>
      <c r="DNF442" s="63"/>
      <c r="DNG442" s="63"/>
      <c r="DNH442" s="63"/>
      <c r="DNI442" s="63"/>
      <c r="DNJ442" s="63"/>
      <c r="DNK442" s="63"/>
      <c r="DNL442" s="63"/>
      <c r="DNM442" s="63"/>
      <c r="DNN442" s="63"/>
      <c r="DNO442" s="63"/>
      <c r="DNP442" s="63"/>
      <c r="DNQ442" s="63"/>
      <c r="DNR442" s="63"/>
      <c r="DNS442" s="63"/>
      <c r="DNT442" s="63"/>
      <c r="DNU442" s="63"/>
      <c r="DNV442" s="63"/>
      <c r="DNW442" s="63"/>
      <c r="DNX442" s="63"/>
      <c r="DNY442" s="63"/>
      <c r="DNZ442" s="63"/>
      <c r="DOA442" s="63"/>
      <c r="DOB442" s="63"/>
      <c r="DOC442" s="63"/>
      <c r="DOD442" s="63"/>
      <c r="DOE442" s="63"/>
      <c r="DOF442" s="63"/>
      <c r="DOG442" s="63"/>
      <c r="DOH442" s="63"/>
      <c r="DOI442" s="63"/>
      <c r="DOJ442" s="63"/>
      <c r="DOK442" s="63"/>
      <c r="DOL442" s="63"/>
      <c r="DOM442" s="63"/>
      <c r="DON442" s="63"/>
      <c r="DOO442" s="63"/>
      <c r="DOP442" s="63"/>
      <c r="DOQ442" s="63"/>
      <c r="DOR442" s="63"/>
      <c r="DOS442" s="63"/>
      <c r="DOT442" s="63"/>
      <c r="DOU442" s="63"/>
      <c r="DOV442" s="63"/>
      <c r="DOW442" s="63"/>
      <c r="DOX442" s="63"/>
      <c r="DOY442" s="63"/>
      <c r="DOZ442" s="63"/>
      <c r="DPA442" s="63"/>
      <c r="DPB442" s="63"/>
      <c r="DPC442" s="63"/>
      <c r="DPD442" s="63"/>
      <c r="DPE442" s="63"/>
      <c r="DPF442" s="63"/>
      <c r="DPG442" s="63"/>
      <c r="DPH442" s="63"/>
      <c r="DPI442" s="63"/>
      <c r="DPJ442" s="63"/>
      <c r="DPK442" s="63"/>
      <c r="DPL442" s="63"/>
      <c r="DPM442" s="63"/>
      <c r="DPN442" s="63"/>
      <c r="DPO442" s="63"/>
      <c r="DPP442" s="63"/>
      <c r="DPQ442" s="63"/>
      <c r="DPR442" s="63"/>
      <c r="DPS442" s="63"/>
      <c r="DPT442" s="63"/>
      <c r="DPU442" s="63"/>
      <c r="DPV442" s="63"/>
      <c r="DPW442" s="63"/>
      <c r="DPX442" s="63"/>
      <c r="DPY442" s="63"/>
      <c r="DPZ442" s="63"/>
      <c r="DQA442" s="63"/>
      <c r="DQB442" s="63"/>
      <c r="DQC442" s="63"/>
      <c r="DQD442" s="63"/>
      <c r="DQE442" s="63"/>
      <c r="DQF442" s="63"/>
      <c r="DQG442" s="63"/>
      <c r="DQH442" s="63"/>
      <c r="DQI442" s="63"/>
      <c r="DQJ442" s="63"/>
      <c r="DQK442" s="63"/>
      <c r="DQL442" s="63"/>
      <c r="DQM442" s="63"/>
      <c r="DQN442" s="63"/>
      <c r="DQO442" s="63"/>
      <c r="DQP442" s="63"/>
      <c r="DQQ442" s="63"/>
      <c r="DQR442" s="63"/>
      <c r="DQS442" s="63"/>
      <c r="DQT442" s="63"/>
      <c r="DQU442" s="63"/>
      <c r="DQV442" s="63"/>
      <c r="DQW442" s="63"/>
      <c r="DQX442" s="63"/>
      <c r="DQY442" s="63"/>
      <c r="DQZ442" s="63"/>
      <c r="DRA442" s="63"/>
      <c r="DRB442" s="63"/>
      <c r="DRC442" s="63"/>
      <c r="DRD442" s="63"/>
      <c r="DRE442" s="63"/>
      <c r="DRF442" s="63"/>
      <c r="DRG442" s="63"/>
      <c r="DRH442" s="63"/>
      <c r="DRI442" s="63"/>
      <c r="DRJ442" s="63"/>
      <c r="DRK442" s="63"/>
      <c r="DRL442" s="63"/>
      <c r="DRM442" s="63"/>
      <c r="DRN442" s="63"/>
      <c r="DRO442" s="63"/>
      <c r="DRP442" s="63"/>
      <c r="DRQ442" s="63"/>
      <c r="DRR442" s="63"/>
      <c r="DRS442" s="63"/>
      <c r="DRT442" s="63"/>
      <c r="DRU442" s="63"/>
      <c r="DRV442" s="63"/>
      <c r="DRW442" s="63"/>
      <c r="DRX442" s="63"/>
      <c r="DRY442" s="63"/>
      <c r="DRZ442" s="63"/>
      <c r="DSA442" s="63"/>
      <c r="DSB442" s="63"/>
      <c r="DSC442" s="63"/>
      <c r="DSD442" s="63"/>
      <c r="DSE442" s="63"/>
      <c r="DSF442" s="63"/>
      <c r="DSG442" s="63"/>
      <c r="DSH442" s="63"/>
      <c r="DSI442" s="63"/>
      <c r="DSJ442" s="63"/>
      <c r="DSK442" s="63"/>
      <c r="DSL442" s="63"/>
      <c r="DSM442" s="63"/>
      <c r="DSN442" s="63"/>
      <c r="DSO442" s="63"/>
      <c r="DSP442" s="63"/>
      <c r="DSQ442" s="63"/>
      <c r="DSR442" s="63"/>
      <c r="DSS442" s="63"/>
      <c r="DST442" s="63"/>
      <c r="DSU442" s="63"/>
      <c r="DSV442" s="63"/>
      <c r="DSW442" s="63"/>
      <c r="DSX442" s="63"/>
      <c r="DSY442" s="63"/>
      <c r="DSZ442" s="63"/>
      <c r="DTA442" s="63"/>
      <c r="DTB442" s="63"/>
      <c r="DTC442" s="63"/>
      <c r="DTD442" s="63"/>
      <c r="DTE442" s="63"/>
      <c r="DTF442" s="63"/>
      <c r="DTG442" s="63"/>
      <c r="DTH442" s="63"/>
      <c r="DTI442" s="63"/>
      <c r="DTJ442" s="63"/>
      <c r="DTK442" s="63"/>
      <c r="DTL442" s="63"/>
      <c r="DTM442" s="63"/>
      <c r="DTN442" s="63"/>
      <c r="DTO442" s="63"/>
      <c r="DTP442" s="63"/>
      <c r="DTQ442" s="63"/>
      <c r="DTR442" s="63"/>
      <c r="DTS442" s="63"/>
      <c r="DTT442" s="63"/>
      <c r="DTU442" s="63"/>
      <c r="DTV442" s="63"/>
      <c r="DTW442" s="63"/>
      <c r="DTX442" s="63"/>
      <c r="DTY442" s="63"/>
      <c r="DTZ442" s="63"/>
      <c r="DUA442" s="63"/>
      <c r="DUB442" s="63"/>
      <c r="DUC442" s="63"/>
      <c r="DUD442" s="63"/>
      <c r="DUE442" s="63"/>
      <c r="DUF442" s="63"/>
      <c r="DUG442" s="63"/>
      <c r="DUH442" s="63"/>
      <c r="DUI442" s="63"/>
      <c r="DUJ442" s="63"/>
      <c r="DUK442" s="63"/>
      <c r="DUL442" s="63"/>
      <c r="DUM442" s="63"/>
      <c r="DUN442" s="63"/>
      <c r="DUO442" s="63"/>
      <c r="DUP442" s="63"/>
      <c r="DUQ442" s="63"/>
      <c r="DUR442" s="63"/>
      <c r="DUS442" s="63"/>
      <c r="DUT442" s="63"/>
      <c r="DUU442" s="63"/>
      <c r="DUV442" s="63"/>
      <c r="DUW442" s="63"/>
      <c r="DUX442" s="63"/>
      <c r="DUY442" s="63"/>
      <c r="DUZ442" s="63"/>
      <c r="DVA442" s="63"/>
      <c r="DVB442" s="63"/>
      <c r="DVC442" s="63"/>
      <c r="DVD442" s="63"/>
      <c r="DVE442" s="63"/>
      <c r="DVF442" s="63"/>
      <c r="DVG442" s="63"/>
      <c r="DVH442" s="63"/>
      <c r="DVI442" s="63"/>
      <c r="DVJ442" s="63"/>
      <c r="DVK442" s="63"/>
      <c r="DVL442" s="63"/>
      <c r="DVM442" s="63"/>
      <c r="DVN442" s="63"/>
      <c r="DVO442" s="63"/>
      <c r="DVP442" s="63"/>
      <c r="DVQ442" s="63"/>
      <c r="DVR442" s="63"/>
      <c r="DVS442" s="63"/>
      <c r="DVT442" s="63"/>
      <c r="DVU442" s="63"/>
      <c r="DVV442" s="63"/>
      <c r="DVW442" s="63"/>
      <c r="DVX442" s="63"/>
      <c r="DVY442" s="63"/>
      <c r="DVZ442" s="63"/>
      <c r="DWA442" s="63"/>
      <c r="DWB442" s="63"/>
      <c r="DWC442" s="63"/>
      <c r="DWD442" s="63"/>
      <c r="DWE442" s="63"/>
      <c r="DWF442" s="63"/>
      <c r="DWG442" s="63"/>
      <c r="DWH442" s="63"/>
      <c r="DWI442" s="63"/>
      <c r="DWJ442" s="63"/>
      <c r="DWK442" s="63"/>
      <c r="DWL442" s="63"/>
      <c r="DWM442" s="63"/>
      <c r="DWN442" s="63"/>
      <c r="DWO442" s="63"/>
      <c r="DWP442" s="63"/>
      <c r="DWQ442" s="63"/>
      <c r="DWR442" s="63"/>
      <c r="DWS442" s="63"/>
      <c r="DWT442" s="63"/>
      <c r="DWU442" s="63"/>
      <c r="DWV442" s="63"/>
      <c r="DWW442" s="63"/>
      <c r="DWX442" s="63"/>
      <c r="DWY442" s="63"/>
      <c r="DWZ442" s="63"/>
      <c r="DXA442" s="63"/>
      <c r="DXB442" s="63"/>
      <c r="DXC442" s="63"/>
      <c r="DXD442" s="63"/>
      <c r="DXE442" s="63"/>
      <c r="DXF442" s="63"/>
      <c r="DXG442" s="63"/>
      <c r="DXH442" s="63"/>
      <c r="DXI442" s="63"/>
      <c r="DXJ442" s="63"/>
      <c r="DXK442" s="63"/>
      <c r="DXL442" s="63"/>
      <c r="DXM442" s="63"/>
      <c r="DXN442" s="63"/>
      <c r="DXO442" s="63"/>
      <c r="DXP442" s="63"/>
      <c r="DXQ442" s="63"/>
      <c r="DXR442" s="63"/>
      <c r="DXS442" s="63"/>
      <c r="DXT442" s="63"/>
      <c r="DXU442" s="63"/>
      <c r="DXV442" s="63"/>
      <c r="DXW442" s="63"/>
      <c r="DXX442" s="63"/>
      <c r="DXY442" s="63"/>
      <c r="DXZ442" s="63"/>
      <c r="DYA442" s="63"/>
      <c r="DYB442" s="63"/>
      <c r="DYC442" s="63"/>
      <c r="DYD442" s="63"/>
      <c r="DYE442" s="63"/>
      <c r="DYF442" s="63"/>
      <c r="DYG442" s="63"/>
      <c r="DYH442" s="63"/>
      <c r="DYI442" s="63"/>
      <c r="DYJ442" s="63"/>
      <c r="DYK442" s="63"/>
      <c r="DYL442" s="63"/>
      <c r="DYM442" s="63"/>
      <c r="DYN442" s="63"/>
      <c r="DYO442" s="63"/>
      <c r="DYP442" s="63"/>
      <c r="DYQ442" s="63"/>
      <c r="DYR442" s="63"/>
      <c r="DYS442" s="63"/>
      <c r="DYT442" s="63"/>
      <c r="DYU442" s="63"/>
      <c r="DYV442" s="63"/>
      <c r="DYW442" s="63"/>
      <c r="DYX442" s="63"/>
      <c r="DYY442" s="63"/>
      <c r="DYZ442" s="63"/>
      <c r="DZA442" s="63"/>
      <c r="DZB442" s="63"/>
      <c r="DZC442" s="63"/>
      <c r="DZD442" s="63"/>
      <c r="DZE442" s="63"/>
      <c r="DZF442" s="63"/>
      <c r="DZG442" s="63"/>
      <c r="DZH442" s="63"/>
      <c r="DZI442" s="63"/>
      <c r="DZJ442" s="63"/>
      <c r="DZK442" s="63"/>
      <c r="DZL442" s="63"/>
      <c r="DZM442" s="63"/>
      <c r="DZN442" s="63"/>
      <c r="DZO442" s="63"/>
      <c r="DZP442" s="63"/>
      <c r="DZQ442" s="63"/>
      <c r="DZR442" s="63"/>
      <c r="DZS442" s="63"/>
      <c r="DZT442" s="63"/>
      <c r="DZU442" s="63"/>
      <c r="DZV442" s="63"/>
      <c r="DZW442" s="63"/>
      <c r="DZX442" s="63"/>
      <c r="DZY442" s="63"/>
      <c r="DZZ442" s="63"/>
      <c r="EAA442" s="63"/>
      <c r="EAB442" s="63"/>
      <c r="EAC442" s="63"/>
      <c r="EAD442" s="63"/>
      <c r="EAE442" s="63"/>
      <c r="EAF442" s="63"/>
      <c r="EAG442" s="63"/>
      <c r="EAH442" s="63"/>
      <c r="EAI442" s="63"/>
      <c r="EAJ442" s="63"/>
      <c r="EAK442" s="63"/>
      <c r="EAL442" s="63"/>
      <c r="EAM442" s="63"/>
      <c r="EAN442" s="63"/>
      <c r="EAO442" s="63"/>
      <c r="EAP442" s="63"/>
      <c r="EAQ442" s="63"/>
      <c r="EAR442" s="63"/>
      <c r="EAS442" s="63"/>
      <c r="EAT442" s="63"/>
      <c r="EAU442" s="63"/>
      <c r="EAV442" s="63"/>
      <c r="EAW442" s="63"/>
      <c r="EAX442" s="63"/>
      <c r="EAY442" s="63"/>
      <c r="EAZ442" s="63"/>
      <c r="EBA442" s="63"/>
      <c r="EBB442" s="63"/>
      <c r="EBC442" s="63"/>
      <c r="EBD442" s="63"/>
      <c r="EBE442" s="63"/>
      <c r="EBF442" s="63"/>
      <c r="EBG442" s="63"/>
      <c r="EBH442" s="63"/>
      <c r="EBI442" s="63"/>
      <c r="EBJ442" s="63"/>
      <c r="EBK442" s="63"/>
      <c r="EBL442" s="63"/>
      <c r="EBM442" s="63"/>
      <c r="EBN442" s="63"/>
      <c r="EBO442" s="63"/>
      <c r="EBP442" s="63"/>
      <c r="EBQ442" s="63"/>
      <c r="EBR442" s="63"/>
      <c r="EBS442" s="63"/>
      <c r="EBT442" s="63"/>
      <c r="EBU442" s="63"/>
      <c r="EBV442" s="63"/>
      <c r="EBW442" s="63"/>
      <c r="EBX442" s="63"/>
      <c r="EBY442" s="63"/>
      <c r="EBZ442" s="63"/>
      <c r="ECA442" s="63"/>
      <c r="ECB442" s="63"/>
      <c r="ECC442" s="63"/>
      <c r="ECD442" s="63"/>
      <c r="ECE442" s="63"/>
      <c r="ECF442" s="63"/>
      <c r="ECG442" s="63"/>
      <c r="ECH442" s="63"/>
      <c r="ECI442" s="63"/>
      <c r="ECJ442" s="63"/>
      <c r="ECK442" s="63"/>
      <c r="ECL442" s="63"/>
      <c r="ECM442" s="63"/>
      <c r="ECN442" s="63"/>
      <c r="ECO442" s="63"/>
      <c r="ECP442" s="63"/>
      <c r="ECQ442" s="63"/>
      <c r="ECR442" s="63"/>
      <c r="ECS442" s="63"/>
      <c r="ECT442" s="63"/>
      <c r="ECU442" s="63"/>
      <c r="ECV442" s="63"/>
      <c r="ECW442" s="63"/>
      <c r="ECX442" s="63"/>
      <c r="ECY442" s="63"/>
      <c r="ECZ442" s="63"/>
      <c r="EDA442" s="63"/>
      <c r="EDB442" s="63"/>
      <c r="EDC442" s="63"/>
      <c r="EDD442" s="63"/>
      <c r="EDE442" s="63"/>
      <c r="EDF442" s="63"/>
      <c r="EDG442" s="63"/>
      <c r="EDH442" s="63"/>
      <c r="EDI442" s="63"/>
      <c r="EDJ442" s="63"/>
      <c r="EDK442" s="63"/>
      <c r="EDL442" s="63"/>
      <c r="EDM442" s="63"/>
      <c r="EDN442" s="63"/>
      <c r="EDO442" s="63"/>
      <c r="EDP442" s="63"/>
      <c r="EDQ442" s="63"/>
      <c r="EDR442" s="63"/>
      <c r="EDS442" s="63"/>
      <c r="EDT442" s="63"/>
      <c r="EDU442" s="63"/>
      <c r="EDV442" s="63"/>
      <c r="EDW442" s="63"/>
      <c r="EDX442" s="63"/>
      <c r="EDY442" s="63"/>
      <c r="EDZ442" s="63"/>
      <c r="EEA442" s="63"/>
      <c r="EEB442" s="63"/>
      <c r="EEC442" s="63"/>
      <c r="EED442" s="63"/>
      <c r="EEE442" s="63"/>
      <c r="EEF442" s="63"/>
      <c r="EEG442" s="63"/>
      <c r="EEH442" s="63"/>
      <c r="EEI442" s="63"/>
      <c r="EEJ442" s="63"/>
      <c r="EEK442" s="63"/>
      <c r="EEL442" s="63"/>
      <c r="EEM442" s="63"/>
      <c r="EEN442" s="63"/>
      <c r="EEO442" s="63"/>
      <c r="EEP442" s="63"/>
      <c r="EEQ442" s="63"/>
      <c r="EER442" s="63"/>
      <c r="EES442" s="63"/>
      <c r="EET442" s="63"/>
      <c r="EEU442" s="63"/>
      <c r="EEV442" s="63"/>
      <c r="EEW442" s="63"/>
      <c r="EEX442" s="63"/>
      <c r="EEY442" s="63"/>
      <c r="EEZ442" s="63"/>
      <c r="EFA442" s="63"/>
      <c r="EFB442" s="63"/>
      <c r="EFC442" s="63"/>
      <c r="EFD442" s="63"/>
      <c r="EFE442" s="63"/>
      <c r="EFF442" s="63"/>
      <c r="EFG442" s="63"/>
      <c r="EFH442" s="63"/>
      <c r="EFI442" s="63"/>
      <c r="EFJ442" s="63"/>
      <c r="EFK442" s="63"/>
      <c r="EFL442" s="63"/>
      <c r="EFM442" s="63"/>
      <c r="EFN442" s="63"/>
      <c r="EFO442" s="63"/>
      <c r="EFP442" s="63"/>
      <c r="EFQ442" s="63"/>
      <c r="EFR442" s="63"/>
      <c r="EFS442" s="63"/>
      <c r="EFT442" s="63"/>
      <c r="EFU442" s="63"/>
      <c r="EFV442" s="63"/>
      <c r="EFW442" s="63"/>
      <c r="EFX442" s="63"/>
      <c r="EFY442" s="63"/>
      <c r="EFZ442" s="63"/>
      <c r="EGA442" s="63"/>
      <c r="EGB442" s="63"/>
      <c r="EGC442" s="63"/>
      <c r="EGD442" s="63"/>
      <c r="EGE442" s="63"/>
      <c r="EGF442" s="63"/>
      <c r="EGG442" s="63"/>
      <c r="EGH442" s="63"/>
      <c r="EGI442" s="63"/>
      <c r="EGJ442" s="63"/>
      <c r="EGK442" s="63"/>
      <c r="EGL442" s="63"/>
      <c r="EGM442" s="63"/>
      <c r="EGN442" s="63"/>
      <c r="EGO442" s="63"/>
      <c r="EGP442" s="63"/>
      <c r="EGQ442" s="63"/>
      <c r="EGR442" s="63"/>
      <c r="EGS442" s="63"/>
      <c r="EGT442" s="63"/>
      <c r="EGU442" s="63"/>
      <c r="EGV442" s="63"/>
      <c r="EGW442" s="63"/>
      <c r="EGX442" s="63"/>
      <c r="EGY442" s="63"/>
      <c r="EGZ442" s="63"/>
      <c r="EHA442" s="63"/>
      <c r="EHB442" s="63"/>
      <c r="EHC442" s="63"/>
      <c r="EHD442" s="63"/>
      <c r="EHE442" s="63"/>
      <c r="EHF442" s="63"/>
      <c r="EHG442" s="63"/>
      <c r="EHH442" s="63"/>
      <c r="EHI442" s="63"/>
      <c r="EHJ442" s="63"/>
      <c r="EHK442" s="63"/>
      <c r="EHL442" s="63"/>
      <c r="EHM442" s="63"/>
      <c r="EHN442" s="63"/>
      <c r="EHO442" s="63"/>
      <c r="EHP442" s="63"/>
      <c r="EHQ442" s="63"/>
      <c r="EHR442" s="63"/>
      <c r="EHS442" s="63"/>
      <c r="EHT442" s="63"/>
      <c r="EHU442" s="63"/>
      <c r="EHV442" s="63"/>
      <c r="EHW442" s="63"/>
      <c r="EHX442" s="63"/>
      <c r="EHY442" s="63"/>
      <c r="EHZ442" s="63"/>
      <c r="EIA442" s="63"/>
      <c r="EIB442" s="63"/>
      <c r="EIC442" s="63"/>
      <c r="EID442" s="63"/>
      <c r="EIE442" s="63"/>
      <c r="EIF442" s="63"/>
      <c r="EIG442" s="63"/>
      <c r="EIH442" s="63"/>
      <c r="EII442" s="63"/>
      <c r="EIJ442" s="63"/>
      <c r="EIK442" s="63"/>
      <c r="EIL442" s="63"/>
      <c r="EIM442" s="63"/>
      <c r="EIN442" s="63"/>
      <c r="EIO442" s="63"/>
      <c r="EIP442" s="63"/>
      <c r="EIQ442" s="63"/>
      <c r="EIR442" s="63"/>
      <c r="EIS442" s="63"/>
      <c r="EIT442" s="63"/>
      <c r="EIU442" s="63"/>
      <c r="EIV442" s="63"/>
      <c r="EIW442" s="63"/>
      <c r="EIX442" s="63"/>
      <c r="EIY442" s="63"/>
      <c r="EIZ442" s="63"/>
      <c r="EJA442" s="63"/>
      <c r="EJB442" s="63"/>
      <c r="EJC442" s="63"/>
      <c r="EJD442" s="63"/>
      <c r="EJE442" s="63"/>
      <c r="EJF442" s="63"/>
      <c r="EJG442" s="63"/>
      <c r="EJH442" s="63"/>
      <c r="EJI442" s="63"/>
      <c r="EJJ442" s="63"/>
      <c r="EJK442" s="63"/>
      <c r="EJL442" s="63"/>
      <c r="EJM442" s="63"/>
      <c r="EJN442" s="63"/>
      <c r="EJO442" s="63"/>
      <c r="EJP442" s="63"/>
      <c r="EJQ442" s="63"/>
      <c r="EJR442" s="63"/>
      <c r="EJS442" s="63"/>
      <c r="EJT442" s="63"/>
      <c r="EJU442" s="63"/>
      <c r="EJV442" s="63"/>
      <c r="EJW442" s="63"/>
      <c r="EJX442" s="63"/>
      <c r="EJY442" s="63"/>
      <c r="EJZ442" s="63"/>
      <c r="EKA442" s="63"/>
      <c r="EKB442" s="63"/>
      <c r="EKC442" s="63"/>
      <c r="EKD442" s="63"/>
      <c r="EKE442" s="63"/>
      <c r="EKF442" s="63"/>
      <c r="EKG442" s="63"/>
      <c r="EKH442" s="63"/>
      <c r="EKI442" s="63"/>
      <c r="EKJ442" s="63"/>
      <c r="EKK442" s="63"/>
      <c r="EKL442" s="63"/>
      <c r="EKM442" s="63"/>
      <c r="EKN442" s="63"/>
      <c r="EKO442" s="63"/>
      <c r="EKP442" s="63"/>
      <c r="EKQ442" s="63"/>
      <c r="EKR442" s="63"/>
      <c r="EKS442" s="63"/>
      <c r="EKT442" s="63"/>
      <c r="EKU442" s="63"/>
      <c r="EKV442" s="63"/>
      <c r="EKW442" s="63"/>
      <c r="EKX442" s="63"/>
      <c r="EKY442" s="63"/>
      <c r="EKZ442" s="63"/>
      <c r="ELA442" s="63"/>
      <c r="ELB442" s="63"/>
      <c r="ELC442" s="63"/>
      <c r="ELD442" s="63"/>
      <c r="ELE442" s="63"/>
      <c r="ELF442" s="63"/>
      <c r="ELG442" s="63"/>
      <c r="ELH442" s="63"/>
      <c r="ELI442" s="63"/>
      <c r="ELJ442" s="63"/>
      <c r="ELK442" s="63"/>
      <c r="ELL442" s="63"/>
      <c r="ELM442" s="63"/>
      <c r="ELN442" s="63"/>
      <c r="ELO442" s="63"/>
      <c r="ELP442" s="63"/>
      <c r="ELQ442" s="63"/>
      <c r="ELR442" s="63"/>
      <c r="ELS442" s="63"/>
      <c r="ELT442" s="63"/>
      <c r="ELU442" s="63"/>
      <c r="ELV442" s="63"/>
      <c r="ELW442" s="63"/>
      <c r="ELX442" s="63"/>
      <c r="ELY442" s="63"/>
      <c r="ELZ442" s="63"/>
      <c r="EMA442" s="63"/>
      <c r="EMB442" s="63"/>
      <c r="EMC442" s="63"/>
      <c r="EMD442" s="63"/>
      <c r="EME442" s="63"/>
      <c r="EMF442" s="63"/>
      <c r="EMG442" s="63"/>
      <c r="EMH442" s="63"/>
      <c r="EMI442" s="63"/>
      <c r="EMJ442" s="63"/>
      <c r="EMK442" s="63"/>
      <c r="EML442" s="63"/>
      <c r="EMM442" s="63"/>
      <c r="EMN442" s="63"/>
      <c r="EMO442" s="63"/>
      <c r="EMP442" s="63"/>
      <c r="EMQ442" s="63"/>
      <c r="EMR442" s="63"/>
      <c r="EMS442" s="63"/>
      <c r="EMT442" s="63"/>
      <c r="EMU442" s="63"/>
      <c r="EMV442" s="63"/>
      <c r="EMW442" s="63"/>
      <c r="EMX442" s="63"/>
      <c r="EMY442" s="63"/>
      <c r="EMZ442" s="63"/>
      <c r="ENA442" s="63"/>
      <c r="ENB442" s="63"/>
      <c r="ENC442" s="63"/>
      <c r="END442" s="63"/>
      <c r="ENE442" s="63"/>
      <c r="ENF442" s="63"/>
      <c r="ENG442" s="63"/>
      <c r="ENH442" s="63"/>
      <c r="ENI442" s="63"/>
      <c r="ENJ442" s="63"/>
      <c r="ENK442" s="63"/>
      <c r="ENL442" s="63"/>
      <c r="ENM442" s="63"/>
      <c r="ENN442" s="63"/>
      <c r="ENO442" s="63"/>
      <c r="ENP442" s="63"/>
      <c r="ENQ442" s="63"/>
      <c r="ENR442" s="63"/>
      <c r="ENS442" s="63"/>
      <c r="ENT442" s="63"/>
      <c r="ENU442" s="63"/>
      <c r="ENV442" s="63"/>
      <c r="ENW442" s="63"/>
      <c r="ENX442" s="63"/>
      <c r="ENY442" s="63"/>
      <c r="ENZ442" s="63"/>
      <c r="EOA442" s="63"/>
      <c r="EOB442" s="63"/>
      <c r="EOC442" s="63"/>
      <c r="EOD442" s="63"/>
      <c r="EOE442" s="63"/>
      <c r="EOF442" s="63"/>
      <c r="EOG442" s="63"/>
      <c r="EOH442" s="63"/>
      <c r="EOI442" s="63"/>
      <c r="EOJ442" s="63"/>
      <c r="EOK442" s="63"/>
      <c r="EOL442" s="63"/>
      <c r="EOM442" s="63"/>
      <c r="EON442" s="63"/>
      <c r="EOO442" s="63"/>
      <c r="EOP442" s="63"/>
      <c r="EOQ442" s="63"/>
      <c r="EOR442" s="63"/>
      <c r="EOS442" s="63"/>
      <c r="EOT442" s="63"/>
      <c r="EOU442" s="63"/>
      <c r="EOV442" s="63"/>
      <c r="EOW442" s="63"/>
      <c r="EOX442" s="63"/>
      <c r="EOY442" s="63"/>
      <c r="EOZ442" s="63"/>
      <c r="EPA442" s="63"/>
      <c r="EPB442" s="63"/>
      <c r="EPC442" s="63"/>
      <c r="EPD442" s="63"/>
      <c r="EPE442" s="63"/>
      <c r="EPF442" s="63"/>
      <c r="EPG442" s="63"/>
      <c r="EPH442" s="63"/>
      <c r="EPI442" s="63"/>
      <c r="EPJ442" s="63"/>
      <c r="EPK442" s="63"/>
      <c r="EPL442" s="63"/>
      <c r="EPM442" s="63"/>
      <c r="EPN442" s="63"/>
      <c r="EPO442" s="63"/>
      <c r="EPP442" s="63"/>
      <c r="EPQ442" s="63"/>
      <c r="EPR442" s="63"/>
      <c r="EPS442" s="63"/>
      <c r="EPT442" s="63"/>
      <c r="EPU442" s="63"/>
      <c r="EPV442" s="63"/>
      <c r="EPW442" s="63"/>
      <c r="EPX442" s="63"/>
      <c r="EPY442" s="63"/>
      <c r="EPZ442" s="63"/>
      <c r="EQA442" s="63"/>
      <c r="EQB442" s="63"/>
      <c r="EQC442" s="63"/>
      <c r="EQD442" s="63"/>
      <c r="EQE442" s="63"/>
      <c r="EQF442" s="63"/>
      <c r="EQG442" s="63"/>
      <c r="EQH442" s="63"/>
      <c r="EQI442" s="63"/>
      <c r="EQJ442" s="63"/>
      <c r="EQK442" s="63"/>
      <c r="EQL442" s="63"/>
      <c r="EQM442" s="63"/>
      <c r="EQN442" s="63"/>
      <c r="EQO442" s="63"/>
      <c r="EQP442" s="63"/>
      <c r="EQQ442" s="63"/>
      <c r="EQR442" s="63"/>
      <c r="EQS442" s="63"/>
      <c r="EQT442" s="63"/>
      <c r="EQU442" s="63"/>
      <c r="EQV442" s="63"/>
      <c r="EQW442" s="63"/>
      <c r="EQX442" s="63"/>
      <c r="EQY442" s="63"/>
      <c r="EQZ442" s="63"/>
      <c r="ERA442" s="63"/>
      <c r="ERB442" s="63"/>
      <c r="ERC442" s="63"/>
      <c r="ERD442" s="63"/>
      <c r="ERE442" s="63"/>
      <c r="ERF442" s="63"/>
      <c r="ERG442" s="63"/>
      <c r="ERH442" s="63"/>
      <c r="ERI442" s="63"/>
      <c r="ERJ442" s="63"/>
      <c r="ERK442" s="63"/>
      <c r="ERL442" s="63"/>
      <c r="ERM442" s="63"/>
      <c r="ERN442" s="63"/>
      <c r="ERO442" s="63"/>
      <c r="ERP442" s="63"/>
      <c r="ERQ442" s="63"/>
      <c r="ERR442" s="63"/>
      <c r="ERS442" s="63"/>
      <c r="ERT442" s="63"/>
      <c r="ERU442" s="63"/>
      <c r="ERV442" s="63"/>
      <c r="ERW442" s="63"/>
      <c r="ERX442" s="63"/>
      <c r="ERY442" s="63"/>
      <c r="ERZ442" s="63"/>
      <c r="ESA442" s="63"/>
      <c r="ESB442" s="63"/>
      <c r="ESC442" s="63"/>
      <c r="ESD442" s="63"/>
      <c r="ESE442" s="63"/>
      <c r="ESF442" s="63"/>
      <c r="ESG442" s="63"/>
      <c r="ESH442" s="63"/>
      <c r="ESI442" s="63"/>
      <c r="ESJ442" s="63"/>
      <c r="ESK442" s="63"/>
      <c r="ESL442" s="63"/>
      <c r="ESM442" s="63"/>
      <c r="ESN442" s="63"/>
      <c r="ESO442" s="63"/>
      <c r="ESP442" s="63"/>
      <c r="ESQ442" s="63"/>
      <c r="ESR442" s="63"/>
      <c r="ESS442" s="63"/>
      <c r="EST442" s="63"/>
      <c r="ESU442" s="63"/>
      <c r="ESV442" s="63"/>
      <c r="ESW442" s="63"/>
      <c r="ESX442" s="63"/>
      <c r="ESY442" s="63"/>
      <c r="ESZ442" s="63"/>
      <c r="ETA442" s="63"/>
      <c r="ETB442" s="63"/>
      <c r="ETC442" s="63"/>
      <c r="ETD442" s="63"/>
      <c r="ETE442" s="63"/>
      <c r="ETF442" s="63"/>
      <c r="ETG442" s="63"/>
      <c r="ETH442" s="63"/>
      <c r="ETI442" s="63"/>
      <c r="ETJ442" s="63"/>
      <c r="ETK442" s="63"/>
      <c r="ETL442" s="63"/>
      <c r="ETM442" s="63"/>
      <c r="ETN442" s="63"/>
      <c r="ETO442" s="63"/>
      <c r="ETP442" s="63"/>
      <c r="ETQ442" s="63"/>
      <c r="ETR442" s="63"/>
      <c r="ETS442" s="63"/>
      <c r="ETT442" s="63"/>
      <c r="ETU442" s="63"/>
      <c r="ETV442" s="63"/>
      <c r="ETW442" s="63"/>
      <c r="ETX442" s="63"/>
      <c r="ETY442" s="63"/>
      <c r="ETZ442" s="63"/>
      <c r="EUA442" s="63"/>
      <c r="EUB442" s="63"/>
      <c r="EUC442" s="63"/>
      <c r="EUD442" s="63"/>
      <c r="EUE442" s="63"/>
      <c r="EUF442" s="63"/>
      <c r="EUG442" s="63"/>
      <c r="EUH442" s="63"/>
      <c r="EUI442" s="63"/>
      <c r="EUJ442" s="63"/>
      <c r="EUK442" s="63"/>
      <c r="EUL442" s="63"/>
      <c r="EUM442" s="63"/>
      <c r="EUN442" s="63"/>
      <c r="EUO442" s="63"/>
      <c r="EUP442" s="63"/>
      <c r="EUQ442" s="63"/>
      <c r="EUR442" s="63"/>
      <c r="EUS442" s="63"/>
      <c r="EUT442" s="63"/>
      <c r="EUU442" s="63"/>
      <c r="EUV442" s="63"/>
      <c r="EUW442" s="63"/>
      <c r="EUX442" s="63"/>
      <c r="EUY442" s="63"/>
      <c r="EUZ442" s="63"/>
      <c r="EVA442" s="63"/>
      <c r="EVB442" s="63"/>
      <c r="EVC442" s="63"/>
      <c r="EVD442" s="63"/>
      <c r="EVE442" s="63"/>
      <c r="EVF442" s="63"/>
      <c r="EVG442" s="63"/>
      <c r="EVH442" s="63"/>
      <c r="EVI442" s="63"/>
      <c r="EVJ442" s="63"/>
      <c r="EVK442" s="63"/>
      <c r="EVL442" s="63"/>
      <c r="EVM442" s="63"/>
      <c r="EVN442" s="63"/>
      <c r="EVO442" s="63"/>
      <c r="EVP442" s="63"/>
      <c r="EVQ442" s="63"/>
      <c r="EVR442" s="63"/>
      <c r="EVS442" s="63"/>
      <c r="EVT442" s="63"/>
      <c r="EVU442" s="63"/>
      <c r="EVV442" s="63"/>
      <c r="EVW442" s="63"/>
      <c r="EVX442" s="63"/>
      <c r="EVY442" s="63"/>
      <c r="EVZ442" s="63"/>
      <c r="EWA442" s="63"/>
      <c r="EWB442" s="63"/>
      <c r="EWC442" s="63"/>
      <c r="EWD442" s="63"/>
      <c r="EWE442" s="63"/>
      <c r="EWF442" s="63"/>
      <c r="EWG442" s="63"/>
      <c r="EWH442" s="63"/>
      <c r="EWI442" s="63"/>
      <c r="EWJ442" s="63"/>
      <c r="EWK442" s="63"/>
      <c r="EWL442" s="63"/>
      <c r="EWM442" s="63"/>
      <c r="EWN442" s="63"/>
      <c r="EWO442" s="63"/>
      <c r="EWP442" s="63"/>
      <c r="EWQ442" s="63"/>
      <c r="EWR442" s="63"/>
      <c r="EWS442" s="63"/>
      <c r="EWT442" s="63"/>
      <c r="EWU442" s="63"/>
      <c r="EWV442" s="63"/>
      <c r="EWW442" s="63"/>
      <c r="EWX442" s="63"/>
      <c r="EWY442" s="63"/>
      <c r="EWZ442" s="63"/>
      <c r="EXA442" s="63"/>
      <c r="EXB442" s="63"/>
      <c r="EXC442" s="63"/>
      <c r="EXD442" s="63"/>
      <c r="EXE442" s="63"/>
      <c r="EXF442" s="63"/>
      <c r="EXG442" s="63"/>
      <c r="EXH442" s="63"/>
      <c r="EXI442" s="63"/>
      <c r="EXJ442" s="63"/>
      <c r="EXK442" s="63"/>
      <c r="EXL442" s="63"/>
      <c r="EXM442" s="63"/>
      <c r="EXN442" s="63"/>
      <c r="EXO442" s="63"/>
      <c r="EXP442" s="63"/>
      <c r="EXQ442" s="63"/>
      <c r="EXR442" s="63"/>
      <c r="EXS442" s="63"/>
      <c r="EXT442" s="63"/>
      <c r="EXU442" s="63"/>
      <c r="EXV442" s="63"/>
      <c r="EXW442" s="63"/>
      <c r="EXX442" s="63"/>
      <c r="EXY442" s="63"/>
      <c r="EXZ442" s="63"/>
      <c r="EYA442" s="63"/>
      <c r="EYB442" s="63"/>
      <c r="EYC442" s="63"/>
      <c r="EYD442" s="63"/>
      <c r="EYE442" s="63"/>
      <c r="EYF442" s="63"/>
      <c r="EYG442" s="63"/>
      <c r="EYH442" s="63"/>
      <c r="EYI442" s="63"/>
      <c r="EYJ442" s="63"/>
      <c r="EYK442" s="63"/>
      <c r="EYL442" s="63"/>
      <c r="EYM442" s="63"/>
      <c r="EYN442" s="63"/>
      <c r="EYO442" s="63"/>
      <c r="EYP442" s="63"/>
      <c r="EYQ442" s="63"/>
      <c r="EYR442" s="63"/>
      <c r="EYS442" s="63"/>
      <c r="EYT442" s="63"/>
      <c r="EYU442" s="63"/>
      <c r="EYV442" s="63"/>
      <c r="EYW442" s="63"/>
      <c r="EYX442" s="63"/>
      <c r="EYY442" s="63"/>
      <c r="EYZ442" s="63"/>
      <c r="EZA442" s="63"/>
      <c r="EZB442" s="63"/>
      <c r="EZC442" s="63"/>
      <c r="EZD442" s="63"/>
      <c r="EZE442" s="63"/>
      <c r="EZF442" s="63"/>
      <c r="EZG442" s="63"/>
      <c r="EZH442" s="63"/>
      <c r="EZI442" s="63"/>
      <c r="EZJ442" s="63"/>
      <c r="EZK442" s="63"/>
      <c r="EZL442" s="63"/>
      <c r="EZM442" s="63"/>
      <c r="EZN442" s="63"/>
      <c r="EZO442" s="63"/>
      <c r="EZP442" s="63"/>
      <c r="EZQ442" s="63"/>
      <c r="EZR442" s="63"/>
      <c r="EZS442" s="63"/>
      <c r="EZT442" s="63"/>
      <c r="EZU442" s="63"/>
      <c r="EZV442" s="63"/>
      <c r="EZW442" s="63"/>
      <c r="EZX442" s="63"/>
      <c r="EZY442" s="63"/>
      <c r="EZZ442" s="63"/>
      <c r="FAA442" s="63"/>
      <c r="FAB442" s="63"/>
      <c r="FAC442" s="63"/>
      <c r="FAD442" s="63"/>
      <c r="FAE442" s="63"/>
      <c r="FAF442" s="63"/>
      <c r="FAG442" s="63"/>
      <c r="FAH442" s="63"/>
      <c r="FAI442" s="63"/>
      <c r="FAJ442" s="63"/>
      <c r="FAK442" s="63"/>
      <c r="FAL442" s="63"/>
      <c r="FAM442" s="63"/>
      <c r="FAN442" s="63"/>
      <c r="FAO442" s="63"/>
      <c r="FAP442" s="63"/>
      <c r="FAQ442" s="63"/>
      <c r="FAR442" s="63"/>
      <c r="FAS442" s="63"/>
      <c r="FAT442" s="63"/>
      <c r="FAU442" s="63"/>
      <c r="FAV442" s="63"/>
      <c r="FAW442" s="63"/>
      <c r="FAX442" s="63"/>
      <c r="FAY442" s="63"/>
      <c r="FAZ442" s="63"/>
      <c r="FBA442" s="63"/>
      <c r="FBB442" s="63"/>
      <c r="FBC442" s="63"/>
      <c r="FBD442" s="63"/>
      <c r="FBE442" s="63"/>
      <c r="FBF442" s="63"/>
      <c r="FBG442" s="63"/>
      <c r="FBH442" s="63"/>
      <c r="FBI442" s="63"/>
      <c r="FBJ442" s="63"/>
      <c r="FBK442" s="63"/>
      <c r="FBL442" s="63"/>
      <c r="FBM442" s="63"/>
      <c r="FBN442" s="63"/>
      <c r="FBO442" s="63"/>
      <c r="FBP442" s="63"/>
      <c r="FBQ442" s="63"/>
      <c r="FBR442" s="63"/>
      <c r="FBS442" s="63"/>
      <c r="FBT442" s="63"/>
      <c r="FBU442" s="63"/>
      <c r="FBV442" s="63"/>
      <c r="FBW442" s="63"/>
      <c r="FBX442" s="63"/>
      <c r="FBY442" s="63"/>
      <c r="FBZ442" s="63"/>
      <c r="FCA442" s="63"/>
      <c r="FCB442" s="63"/>
      <c r="FCC442" s="63"/>
      <c r="FCD442" s="63"/>
      <c r="FCE442" s="63"/>
      <c r="FCF442" s="63"/>
      <c r="FCG442" s="63"/>
      <c r="FCH442" s="63"/>
      <c r="FCI442" s="63"/>
      <c r="FCJ442" s="63"/>
      <c r="FCK442" s="63"/>
      <c r="FCL442" s="63"/>
      <c r="FCM442" s="63"/>
      <c r="FCN442" s="63"/>
      <c r="FCO442" s="63"/>
      <c r="FCP442" s="63"/>
      <c r="FCQ442" s="63"/>
      <c r="FCR442" s="63"/>
      <c r="FCS442" s="63"/>
      <c r="FCT442" s="63"/>
      <c r="FCU442" s="63"/>
      <c r="FCV442" s="63"/>
      <c r="FCW442" s="63"/>
      <c r="FCX442" s="63"/>
      <c r="FCY442" s="63"/>
      <c r="FCZ442" s="63"/>
      <c r="FDA442" s="63"/>
      <c r="FDB442" s="63"/>
      <c r="FDC442" s="63"/>
      <c r="FDD442" s="63"/>
      <c r="FDE442" s="63"/>
      <c r="FDF442" s="63"/>
      <c r="FDG442" s="63"/>
      <c r="FDH442" s="63"/>
      <c r="FDI442" s="63"/>
      <c r="FDJ442" s="63"/>
      <c r="FDK442" s="63"/>
      <c r="FDL442" s="63"/>
      <c r="FDM442" s="63"/>
      <c r="FDN442" s="63"/>
      <c r="FDO442" s="63"/>
      <c r="FDP442" s="63"/>
      <c r="FDQ442" s="63"/>
      <c r="FDR442" s="63"/>
      <c r="FDS442" s="63"/>
      <c r="FDT442" s="63"/>
      <c r="FDU442" s="63"/>
      <c r="FDV442" s="63"/>
      <c r="FDW442" s="63"/>
      <c r="FDX442" s="63"/>
      <c r="FDY442" s="63"/>
      <c r="FDZ442" s="63"/>
      <c r="FEA442" s="63"/>
      <c r="FEB442" s="63"/>
      <c r="FEC442" s="63"/>
      <c r="FED442" s="63"/>
      <c r="FEE442" s="63"/>
      <c r="FEF442" s="63"/>
      <c r="FEG442" s="63"/>
      <c r="FEH442" s="63"/>
      <c r="FEI442" s="63"/>
      <c r="FEJ442" s="63"/>
      <c r="FEK442" s="63"/>
      <c r="FEL442" s="63"/>
      <c r="FEM442" s="63"/>
      <c r="FEN442" s="63"/>
      <c r="FEO442" s="63"/>
      <c r="FEP442" s="63"/>
      <c r="FEQ442" s="63"/>
      <c r="FER442" s="63"/>
      <c r="FES442" s="63"/>
      <c r="FET442" s="63"/>
      <c r="FEU442" s="63"/>
      <c r="FEV442" s="63"/>
      <c r="FEW442" s="63"/>
      <c r="FEX442" s="63"/>
      <c r="FEY442" s="63"/>
      <c r="FEZ442" s="63"/>
      <c r="FFA442" s="63"/>
      <c r="FFB442" s="63"/>
      <c r="FFC442" s="63"/>
      <c r="FFD442" s="63"/>
      <c r="FFE442" s="63"/>
      <c r="FFF442" s="63"/>
      <c r="FFG442" s="63"/>
      <c r="FFH442" s="63"/>
      <c r="FFI442" s="63"/>
      <c r="FFJ442" s="63"/>
      <c r="FFK442" s="63"/>
      <c r="FFL442" s="63"/>
      <c r="FFM442" s="63"/>
      <c r="FFN442" s="63"/>
      <c r="FFO442" s="63"/>
      <c r="FFP442" s="63"/>
      <c r="FFQ442" s="63"/>
      <c r="FFR442" s="63"/>
      <c r="FFS442" s="63"/>
      <c r="FFT442" s="63"/>
      <c r="FFU442" s="63"/>
      <c r="FFV442" s="63"/>
      <c r="FFW442" s="63"/>
      <c r="FFX442" s="63"/>
      <c r="FFY442" s="63"/>
      <c r="FFZ442" s="63"/>
      <c r="FGA442" s="63"/>
      <c r="FGB442" s="63"/>
      <c r="FGC442" s="63"/>
      <c r="FGD442" s="63"/>
      <c r="FGE442" s="63"/>
      <c r="FGF442" s="63"/>
      <c r="FGG442" s="63"/>
      <c r="FGH442" s="63"/>
      <c r="FGI442" s="63"/>
      <c r="FGJ442" s="63"/>
      <c r="FGK442" s="63"/>
      <c r="FGL442" s="63"/>
      <c r="FGM442" s="63"/>
      <c r="FGN442" s="63"/>
      <c r="FGO442" s="63"/>
      <c r="FGP442" s="63"/>
      <c r="FGQ442" s="63"/>
      <c r="FGR442" s="63"/>
      <c r="FGS442" s="63"/>
      <c r="FGT442" s="63"/>
      <c r="FGU442" s="63"/>
      <c r="FGV442" s="63"/>
      <c r="FGW442" s="63"/>
      <c r="FGX442" s="63"/>
      <c r="FGY442" s="63"/>
      <c r="FGZ442" s="63"/>
      <c r="FHA442" s="63"/>
      <c r="FHB442" s="63"/>
      <c r="FHC442" s="63"/>
      <c r="FHD442" s="63"/>
      <c r="FHE442" s="63"/>
      <c r="FHF442" s="63"/>
      <c r="FHG442" s="63"/>
      <c r="FHH442" s="63"/>
      <c r="FHI442" s="63"/>
      <c r="FHJ442" s="63"/>
      <c r="FHK442" s="63"/>
      <c r="FHL442" s="63"/>
      <c r="FHM442" s="63"/>
      <c r="FHN442" s="63"/>
      <c r="FHO442" s="63"/>
      <c r="FHP442" s="63"/>
      <c r="FHQ442" s="63"/>
      <c r="FHR442" s="63"/>
      <c r="FHS442" s="63"/>
      <c r="FHT442" s="63"/>
      <c r="FHU442" s="63"/>
      <c r="FHV442" s="63"/>
      <c r="FHW442" s="63"/>
      <c r="FHX442" s="63"/>
      <c r="FHY442" s="63"/>
      <c r="FHZ442" s="63"/>
      <c r="FIA442" s="63"/>
      <c r="FIB442" s="63"/>
      <c r="FIC442" s="63"/>
      <c r="FID442" s="63"/>
      <c r="FIE442" s="63"/>
      <c r="FIF442" s="63"/>
      <c r="FIG442" s="63"/>
      <c r="FIH442" s="63"/>
      <c r="FII442" s="63"/>
      <c r="FIJ442" s="63"/>
      <c r="FIK442" s="63"/>
      <c r="FIL442" s="63"/>
      <c r="FIM442" s="63"/>
      <c r="FIN442" s="63"/>
      <c r="FIO442" s="63"/>
      <c r="FIP442" s="63"/>
      <c r="FIQ442" s="63"/>
      <c r="FIR442" s="63"/>
      <c r="FIS442" s="63"/>
      <c r="FIT442" s="63"/>
      <c r="FIU442" s="63"/>
      <c r="FIV442" s="63"/>
      <c r="FIW442" s="63"/>
      <c r="FIX442" s="63"/>
      <c r="FIY442" s="63"/>
      <c r="FIZ442" s="63"/>
      <c r="FJA442" s="63"/>
      <c r="FJB442" s="63"/>
      <c r="FJC442" s="63"/>
      <c r="FJD442" s="63"/>
      <c r="FJE442" s="63"/>
      <c r="FJF442" s="63"/>
      <c r="FJG442" s="63"/>
      <c r="FJH442" s="63"/>
      <c r="FJI442" s="63"/>
      <c r="FJJ442" s="63"/>
      <c r="FJK442" s="63"/>
      <c r="FJL442" s="63"/>
      <c r="FJM442" s="63"/>
      <c r="FJN442" s="63"/>
      <c r="FJO442" s="63"/>
      <c r="FJP442" s="63"/>
      <c r="FJQ442" s="63"/>
      <c r="FJR442" s="63"/>
      <c r="FJS442" s="63"/>
      <c r="FJT442" s="63"/>
      <c r="FJU442" s="63"/>
      <c r="FJV442" s="63"/>
      <c r="FJW442" s="63"/>
      <c r="FJX442" s="63"/>
      <c r="FJY442" s="63"/>
      <c r="FJZ442" s="63"/>
      <c r="FKA442" s="63"/>
      <c r="FKB442" s="63"/>
      <c r="FKC442" s="63"/>
      <c r="FKD442" s="63"/>
      <c r="FKE442" s="63"/>
      <c r="FKF442" s="63"/>
      <c r="FKG442" s="63"/>
      <c r="FKH442" s="63"/>
      <c r="FKI442" s="63"/>
      <c r="FKJ442" s="63"/>
      <c r="FKK442" s="63"/>
      <c r="FKL442" s="63"/>
      <c r="FKM442" s="63"/>
      <c r="FKN442" s="63"/>
      <c r="FKO442" s="63"/>
      <c r="FKP442" s="63"/>
      <c r="FKQ442" s="63"/>
      <c r="FKR442" s="63"/>
      <c r="FKS442" s="63"/>
      <c r="FKT442" s="63"/>
      <c r="FKU442" s="63"/>
      <c r="FKV442" s="63"/>
      <c r="FKW442" s="63"/>
      <c r="FKX442" s="63"/>
      <c r="FKY442" s="63"/>
      <c r="FKZ442" s="63"/>
      <c r="FLA442" s="63"/>
      <c r="FLB442" s="63"/>
      <c r="FLC442" s="63"/>
      <c r="FLD442" s="63"/>
      <c r="FLE442" s="63"/>
      <c r="FLF442" s="63"/>
      <c r="FLG442" s="63"/>
      <c r="FLH442" s="63"/>
      <c r="FLI442" s="63"/>
      <c r="FLJ442" s="63"/>
      <c r="FLK442" s="63"/>
      <c r="FLL442" s="63"/>
      <c r="FLM442" s="63"/>
      <c r="FLN442" s="63"/>
      <c r="FLO442" s="63"/>
      <c r="FLP442" s="63"/>
      <c r="FLQ442" s="63"/>
      <c r="FLR442" s="63"/>
      <c r="FLS442" s="63"/>
      <c r="FLT442" s="63"/>
      <c r="FLU442" s="63"/>
      <c r="FLV442" s="63"/>
      <c r="FLW442" s="63"/>
      <c r="FLX442" s="63"/>
      <c r="FLY442" s="63"/>
      <c r="FLZ442" s="63"/>
      <c r="FMA442" s="63"/>
      <c r="FMB442" s="63"/>
      <c r="FMC442" s="63"/>
      <c r="FMD442" s="63"/>
      <c r="FME442" s="63"/>
      <c r="FMF442" s="63"/>
      <c r="FMG442" s="63"/>
      <c r="FMH442" s="63"/>
      <c r="FMI442" s="63"/>
      <c r="FMJ442" s="63"/>
      <c r="FMK442" s="63"/>
      <c r="FML442" s="63"/>
      <c r="FMM442" s="63"/>
      <c r="FMN442" s="63"/>
      <c r="FMO442" s="63"/>
      <c r="FMP442" s="63"/>
      <c r="FMQ442" s="63"/>
      <c r="FMR442" s="63"/>
      <c r="FMS442" s="63"/>
      <c r="FMT442" s="63"/>
      <c r="FMU442" s="63"/>
      <c r="FMV442" s="63"/>
      <c r="FMW442" s="63"/>
      <c r="FMX442" s="63"/>
      <c r="FMY442" s="63"/>
      <c r="FMZ442" s="63"/>
      <c r="FNA442" s="63"/>
      <c r="FNB442" s="63"/>
      <c r="FNC442" s="63"/>
      <c r="FND442" s="63"/>
      <c r="FNE442" s="63"/>
      <c r="FNF442" s="63"/>
      <c r="FNG442" s="63"/>
      <c r="FNH442" s="63"/>
      <c r="FNI442" s="63"/>
      <c r="FNJ442" s="63"/>
      <c r="FNK442" s="63"/>
      <c r="FNL442" s="63"/>
      <c r="FNM442" s="63"/>
      <c r="FNN442" s="63"/>
      <c r="FNO442" s="63"/>
      <c r="FNP442" s="63"/>
      <c r="FNQ442" s="63"/>
      <c r="FNR442" s="63"/>
      <c r="FNS442" s="63"/>
      <c r="FNT442" s="63"/>
      <c r="FNU442" s="63"/>
      <c r="FNV442" s="63"/>
      <c r="FNW442" s="63"/>
      <c r="FNX442" s="63"/>
      <c r="FNY442" s="63"/>
      <c r="FNZ442" s="63"/>
      <c r="FOA442" s="63"/>
      <c r="FOB442" s="63"/>
      <c r="FOC442" s="63"/>
      <c r="FOD442" s="63"/>
      <c r="FOE442" s="63"/>
      <c r="FOF442" s="63"/>
      <c r="FOG442" s="63"/>
      <c r="FOH442" s="63"/>
      <c r="FOI442" s="63"/>
      <c r="FOJ442" s="63"/>
      <c r="FOK442" s="63"/>
      <c r="FOL442" s="63"/>
      <c r="FOM442" s="63"/>
      <c r="FON442" s="63"/>
      <c r="FOO442" s="63"/>
      <c r="FOP442" s="63"/>
      <c r="FOQ442" s="63"/>
      <c r="FOR442" s="63"/>
      <c r="FOS442" s="63"/>
      <c r="FOT442" s="63"/>
      <c r="FOU442" s="63"/>
      <c r="FOV442" s="63"/>
      <c r="FOW442" s="63"/>
      <c r="FOX442" s="63"/>
      <c r="FOY442" s="63"/>
      <c r="FOZ442" s="63"/>
      <c r="FPA442" s="63"/>
      <c r="FPB442" s="63"/>
      <c r="FPC442" s="63"/>
      <c r="FPD442" s="63"/>
      <c r="FPE442" s="63"/>
      <c r="FPF442" s="63"/>
      <c r="FPG442" s="63"/>
      <c r="FPH442" s="63"/>
      <c r="FPI442" s="63"/>
      <c r="FPJ442" s="63"/>
      <c r="FPK442" s="63"/>
      <c r="FPL442" s="63"/>
      <c r="FPM442" s="63"/>
      <c r="FPN442" s="63"/>
      <c r="FPO442" s="63"/>
      <c r="FPP442" s="63"/>
      <c r="FPQ442" s="63"/>
      <c r="FPR442" s="63"/>
      <c r="FPS442" s="63"/>
      <c r="FPT442" s="63"/>
      <c r="FPU442" s="63"/>
      <c r="FPV442" s="63"/>
      <c r="FPW442" s="63"/>
      <c r="FPX442" s="63"/>
      <c r="FPY442" s="63"/>
      <c r="FPZ442" s="63"/>
      <c r="FQA442" s="63"/>
      <c r="FQB442" s="63"/>
      <c r="FQC442" s="63"/>
      <c r="FQD442" s="63"/>
      <c r="FQE442" s="63"/>
      <c r="FQF442" s="63"/>
      <c r="FQG442" s="63"/>
      <c r="FQH442" s="63"/>
      <c r="FQI442" s="63"/>
      <c r="FQJ442" s="63"/>
      <c r="FQK442" s="63"/>
      <c r="FQL442" s="63"/>
      <c r="FQM442" s="63"/>
      <c r="FQN442" s="63"/>
      <c r="FQO442" s="63"/>
      <c r="FQP442" s="63"/>
      <c r="FQQ442" s="63"/>
      <c r="FQR442" s="63"/>
      <c r="FQS442" s="63"/>
      <c r="FQT442" s="63"/>
      <c r="FQU442" s="63"/>
      <c r="FQV442" s="63"/>
      <c r="FQW442" s="63"/>
      <c r="FQX442" s="63"/>
      <c r="FQY442" s="63"/>
      <c r="FQZ442" s="63"/>
      <c r="FRA442" s="63"/>
      <c r="FRB442" s="63"/>
      <c r="FRC442" s="63"/>
      <c r="FRD442" s="63"/>
      <c r="FRE442" s="63"/>
      <c r="FRF442" s="63"/>
      <c r="FRG442" s="63"/>
      <c r="FRH442" s="63"/>
      <c r="FRI442" s="63"/>
      <c r="FRJ442" s="63"/>
      <c r="FRK442" s="63"/>
      <c r="FRL442" s="63"/>
      <c r="FRM442" s="63"/>
      <c r="FRN442" s="63"/>
      <c r="FRO442" s="63"/>
      <c r="FRP442" s="63"/>
      <c r="FRQ442" s="63"/>
      <c r="FRR442" s="63"/>
      <c r="FRS442" s="63"/>
      <c r="FRT442" s="63"/>
      <c r="FRU442" s="63"/>
      <c r="FRV442" s="63"/>
      <c r="FRW442" s="63"/>
      <c r="FRX442" s="63"/>
      <c r="FRY442" s="63"/>
      <c r="FRZ442" s="63"/>
      <c r="FSA442" s="63"/>
      <c r="FSB442" s="63"/>
      <c r="FSC442" s="63"/>
      <c r="FSD442" s="63"/>
      <c r="FSE442" s="63"/>
      <c r="FSF442" s="63"/>
      <c r="FSG442" s="63"/>
      <c r="FSH442" s="63"/>
      <c r="FSI442" s="63"/>
      <c r="FSJ442" s="63"/>
      <c r="FSK442" s="63"/>
      <c r="FSL442" s="63"/>
      <c r="FSM442" s="63"/>
      <c r="FSN442" s="63"/>
      <c r="FSO442" s="63"/>
      <c r="FSP442" s="63"/>
      <c r="FSQ442" s="63"/>
      <c r="FSR442" s="63"/>
      <c r="FSS442" s="63"/>
      <c r="FST442" s="63"/>
      <c r="FSU442" s="63"/>
      <c r="FSV442" s="63"/>
      <c r="FSW442" s="63"/>
      <c r="FSX442" s="63"/>
      <c r="FSY442" s="63"/>
      <c r="FSZ442" s="63"/>
      <c r="FTA442" s="63"/>
      <c r="FTB442" s="63"/>
      <c r="FTC442" s="63"/>
      <c r="FTD442" s="63"/>
      <c r="FTE442" s="63"/>
      <c r="FTF442" s="63"/>
      <c r="FTG442" s="63"/>
      <c r="FTH442" s="63"/>
      <c r="FTI442" s="63"/>
      <c r="FTJ442" s="63"/>
      <c r="FTK442" s="63"/>
      <c r="FTL442" s="63"/>
      <c r="FTM442" s="63"/>
      <c r="FTN442" s="63"/>
      <c r="FTO442" s="63"/>
      <c r="FTP442" s="63"/>
      <c r="FTQ442" s="63"/>
      <c r="FTR442" s="63"/>
      <c r="FTS442" s="63"/>
      <c r="FTT442" s="63"/>
      <c r="FTU442" s="63"/>
      <c r="FTV442" s="63"/>
      <c r="FTW442" s="63"/>
      <c r="FTX442" s="63"/>
      <c r="FTY442" s="63"/>
      <c r="FTZ442" s="63"/>
      <c r="FUA442" s="63"/>
      <c r="FUB442" s="63"/>
      <c r="FUC442" s="63"/>
      <c r="FUD442" s="63"/>
      <c r="FUE442" s="63"/>
      <c r="FUF442" s="63"/>
      <c r="FUG442" s="63"/>
      <c r="FUH442" s="63"/>
      <c r="FUI442" s="63"/>
      <c r="FUJ442" s="63"/>
      <c r="FUK442" s="63"/>
      <c r="FUL442" s="63"/>
      <c r="FUM442" s="63"/>
      <c r="FUN442" s="63"/>
      <c r="FUO442" s="63"/>
      <c r="FUP442" s="63"/>
      <c r="FUQ442" s="63"/>
      <c r="FUR442" s="63"/>
      <c r="FUS442" s="63"/>
      <c r="FUT442" s="63"/>
      <c r="FUU442" s="63"/>
      <c r="FUV442" s="63"/>
      <c r="FUW442" s="63"/>
      <c r="FUX442" s="63"/>
      <c r="FUY442" s="63"/>
      <c r="FUZ442" s="63"/>
      <c r="FVA442" s="63"/>
      <c r="FVB442" s="63"/>
      <c r="FVC442" s="63"/>
      <c r="FVD442" s="63"/>
      <c r="FVE442" s="63"/>
      <c r="FVF442" s="63"/>
      <c r="FVG442" s="63"/>
      <c r="FVH442" s="63"/>
      <c r="FVI442" s="63"/>
      <c r="FVJ442" s="63"/>
      <c r="FVK442" s="63"/>
      <c r="FVL442" s="63"/>
      <c r="FVM442" s="63"/>
      <c r="FVN442" s="63"/>
      <c r="FVO442" s="63"/>
      <c r="FVP442" s="63"/>
      <c r="FVQ442" s="63"/>
      <c r="FVR442" s="63"/>
      <c r="FVS442" s="63"/>
      <c r="FVT442" s="63"/>
      <c r="FVU442" s="63"/>
      <c r="FVV442" s="63"/>
      <c r="FVW442" s="63"/>
      <c r="FVX442" s="63"/>
      <c r="FVY442" s="63"/>
      <c r="FVZ442" s="63"/>
      <c r="FWA442" s="63"/>
      <c r="FWB442" s="63"/>
      <c r="FWC442" s="63"/>
      <c r="FWD442" s="63"/>
      <c r="FWE442" s="63"/>
      <c r="FWF442" s="63"/>
      <c r="FWG442" s="63"/>
      <c r="FWH442" s="63"/>
      <c r="FWI442" s="63"/>
      <c r="FWJ442" s="63"/>
      <c r="FWK442" s="63"/>
      <c r="FWL442" s="63"/>
      <c r="FWM442" s="63"/>
      <c r="FWN442" s="63"/>
      <c r="FWO442" s="63"/>
      <c r="FWP442" s="63"/>
      <c r="FWQ442" s="63"/>
      <c r="FWR442" s="63"/>
      <c r="FWS442" s="63"/>
      <c r="FWT442" s="63"/>
      <c r="FWU442" s="63"/>
      <c r="FWV442" s="63"/>
      <c r="FWW442" s="63"/>
      <c r="FWX442" s="63"/>
      <c r="FWY442" s="63"/>
      <c r="FWZ442" s="63"/>
      <c r="FXA442" s="63"/>
      <c r="FXB442" s="63"/>
      <c r="FXC442" s="63"/>
      <c r="FXD442" s="63"/>
      <c r="FXE442" s="63"/>
      <c r="FXF442" s="63"/>
      <c r="FXG442" s="63"/>
      <c r="FXH442" s="63"/>
      <c r="FXI442" s="63"/>
      <c r="FXJ442" s="63"/>
      <c r="FXK442" s="63"/>
      <c r="FXL442" s="63"/>
      <c r="FXM442" s="63"/>
      <c r="FXN442" s="63"/>
      <c r="FXO442" s="63"/>
      <c r="FXP442" s="63"/>
      <c r="FXQ442" s="63"/>
      <c r="FXR442" s="63"/>
      <c r="FXS442" s="63"/>
      <c r="FXT442" s="63"/>
      <c r="FXU442" s="63"/>
      <c r="FXV442" s="63"/>
      <c r="FXW442" s="63"/>
      <c r="FXX442" s="63"/>
      <c r="FXY442" s="63"/>
      <c r="FXZ442" s="63"/>
      <c r="FYA442" s="63"/>
      <c r="FYB442" s="63"/>
      <c r="FYC442" s="63"/>
      <c r="FYD442" s="63"/>
      <c r="FYE442" s="63"/>
      <c r="FYF442" s="63"/>
      <c r="FYG442" s="63"/>
      <c r="FYH442" s="63"/>
      <c r="FYI442" s="63"/>
      <c r="FYJ442" s="63"/>
      <c r="FYK442" s="63"/>
      <c r="FYL442" s="63"/>
      <c r="FYM442" s="63"/>
      <c r="FYN442" s="63"/>
      <c r="FYO442" s="63"/>
      <c r="FYP442" s="63"/>
      <c r="FYQ442" s="63"/>
      <c r="FYR442" s="63"/>
      <c r="FYS442" s="63"/>
      <c r="FYT442" s="63"/>
      <c r="FYU442" s="63"/>
      <c r="FYV442" s="63"/>
      <c r="FYW442" s="63"/>
      <c r="FYX442" s="63"/>
      <c r="FYY442" s="63"/>
      <c r="FYZ442" s="63"/>
      <c r="FZA442" s="63"/>
      <c r="FZB442" s="63"/>
      <c r="FZC442" s="63"/>
      <c r="FZD442" s="63"/>
      <c r="FZE442" s="63"/>
      <c r="FZF442" s="63"/>
      <c r="FZG442" s="63"/>
      <c r="FZH442" s="63"/>
      <c r="FZI442" s="63"/>
      <c r="FZJ442" s="63"/>
      <c r="FZK442" s="63"/>
      <c r="FZL442" s="63"/>
      <c r="FZM442" s="63"/>
      <c r="FZN442" s="63"/>
      <c r="FZO442" s="63"/>
      <c r="FZP442" s="63"/>
      <c r="FZQ442" s="63"/>
      <c r="FZR442" s="63"/>
      <c r="FZS442" s="63"/>
      <c r="FZT442" s="63"/>
      <c r="FZU442" s="63"/>
      <c r="FZV442" s="63"/>
      <c r="FZW442" s="63"/>
      <c r="FZX442" s="63"/>
      <c r="FZY442" s="63"/>
      <c r="FZZ442" s="63"/>
      <c r="GAA442" s="63"/>
      <c r="GAB442" s="63"/>
      <c r="GAC442" s="63"/>
      <c r="GAD442" s="63"/>
      <c r="GAE442" s="63"/>
      <c r="GAF442" s="63"/>
      <c r="GAG442" s="63"/>
      <c r="GAH442" s="63"/>
      <c r="GAI442" s="63"/>
      <c r="GAJ442" s="63"/>
      <c r="GAK442" s="63"/>
      <c r="GAL442" s="63"/>
      <c r="GAM442" s="63"/>
      <c r="GAN442" s="63"/>
      <c r="GAO442" s="63"/>
      <c r="GAP442" s="63"/>
      <c r="GAQ442" s="63"/>
      <c r="GAR442" s="63"/>
      <c r="GAS442" s="63"/>
      <c r="GAT442" s="63"/>
      <c r="GAU442" s="63"/>
      <c r="GAV442" s="63"/>
      <c r="GAW442" s="63"/>
      <c r="GAX442" s="63"/>
      <c r="GAY442" s="63"/>
      <c r="GAZ442" s="63"/>
      <c r="GBA442" s="63"/>
      <c r="GBB442" s="63"/>
      <c r="GBC442" s="63"/>
      <c r="GBD442" s="63"/>
      <c r="GBE442" s="63"/>
      <c r="GBF442" s="63"/>
      <c r="GBG442" s="63"/>
      <c r="GBH442" s="63"/>
      <c r="GBI442" s="63"/>
      <c r="GBJ442" s="63"/>
      <c r="GBK442" s="63"/>
      <c r="GBL442" s="63"/>
      <c r="GBM442" s="63"/>
      <c r="GBN442" s="63"/>
      <c r="GBO442" s="63"/>
      <c r="GBP442" s="63"/>
      <c r="GBQ442" s="63"/>
      <c r="GBR442" s="63"/>
      <c r="GBS442" s="63"/>
      <c r="GBT442" s="63"/>
      <c r="GBU442" s="63"/>
      <c r="GBV442" s="63"/>
      <c r="GBW442" s="63"/>
      <c r="GBX442" s="63"/>
      <c r="GBY442" s="63"/>
      <c r="GBZ442" s="63"/>
      <c r="GCA442" s="63"/>
      <c r="GCB442" s="63"/>
      <c r="GCC442" s="63"/>
      <c r="GCD442" s="63"/>
      <c r="GCE442" s="63"/>
      <c r="GCF442" s="63"/>
      <c r="GCG442" s="63"/>
      <c r="GCH442" s="63"/>
      <c r="GCI442" s="63"/>
      <c r="GCJ442" s="63"/>
      <c r="GCK442" s="63"/>
      <c r="GCL442" s="63"/>
      <c r="GCM442" s="63"/>
      <c r="GCN442" s="63"/>
      <c r="GCO442" s="63"/>
      <c r="GCP442" s="63"/>
      <c r="GCQ442" s="63"/>
      <c r="GCR442" s="63"/>
      <c r="GCS442" s="63"/>
      <c r="GCT442" s="63"/>
      <c r="GCU442" s="63"/>
      <c r="GCV442" s="63"/>
      <c r="GCW442" s="63"/>
      <c r="GCX442" s="63"/>
      <c r="GCY442" s="63"/>
      <c r="GCZ442" s="63"/>
      <c r="GDA442" s="63"/>
      <c r="GDB442" s="63"/>
      <c r="GDC442" s="63"/>
      <c r="GDD442" s="63"/>
      <c r="GDE442" s="63"/>
      <c r="GDF442" s="63"/>
      <c r="GDG442" s="63"/>
      <c r="GDH442" s="63"/>
      <c r="GDI442" s="63"/>
      <c r="GDJ442" s="63"/>
      <c r="GDK442" s="63"/>
      <c r="GDL442" s="63"/>
      <c r="GDM442" s="63"/>
      <c r="GDN442" s="63"/>
      <c r="GDO442" s="63"/>
      <c r="GDP442" s="63"/>
      <c r="GDQ442" s="63"/>
      <c r="GDR442" s="63"/>
      <c r="GDS442" s="63"/>
      <c r="GDT442" s="63"/>
      <c r="GDU442" s="63"/>
      <c r="GDV442" s="63"/>
      <c r="GDW442" s="63"/>
      <c r="GDX442" s="63"/>
      <c r="GDY442" s="63"/>
      <c r="GDZ442" s="63"/>
      <c r="GEA442" s="63"/>
      <c r="GEB442" s="63"/>
      <c r="GEC442" s="63"/>
      <c r="GED442" s="63"/>
      <c r="GEE442" s="63"/>
      <c r="GEF442" s="63"/>
      <c r="GEG442" s="63"/>
      <c r="GEH442" s="63"/>
      <c r="GEI442" s="63"/>
      <c r="GEJ442" s="63"/>
      <c r="GEK442" s="63"/>
      <c r="GEL442" s="63"/>
      <c r="GEM442" s="63"/>
      <c r="GEN442" s="63"/>
      <c r="GEO442" s="63"/>
      <c r="GEP442" s="63"/>
      <c r="GEQ442" s="63"/>
      <c r="GER442" s="63"/>
      <c r="GES442" s="63"/>
      <c r="GET442" s="63"/>
      <c r="GEU442" s="63"/>
      <c r="GEV442" s="63"/>
      <c r="GEW442" s="63"/>
      <c r="GEX442" s="63"/>
      <c r="GEY442" s="63"/>
      <c r="GEZ442" s="63"/>
      <c r="GFA442" s="63"/>
      <c r="GFB442" s="63"/>
      <c r="GFC442" s="63"/>
      <c r="GFD442" s="63"/>
      <c r="GFE442" s="63"/>
      <c r="GFF442" s="63"/>
      <c r="GFG442" s="63"/>
      <c r="GFH442" s="63"/>
      <c r="GFI442" s="63"/>
      <c r="GFJ442" s="63"/>
      <c r="GFK442" s="63"/>
      <c r="GFL442" s="63"/>
      <c r="GFM442" s="63"/>
      <c r="GFN442" s="63"/>
      <c r="GFO442" s="63"/>
      <c r="GFP442" s="63"/>
      <c r="GFQ442" s="63"/>
      <c r="GFR442" s="63"/>
      <c r="GFS442" s="63"/>
      <c r="GFT442" s="63"/>
      <c r="GFU442" s="63"/>
      <c r="GFV442" s="63"/>
      <c r="GFW442" s="63"/>
      <c r="GFX442" s="63"/>
      <c r="GFY442" s="63"/>
      <c r="GFZ442" s="63"/>
      <c r="GGA442" s="63"/>
      <c r="GGB442" s="63"/>
      <c r="GGC442" s="63"/>
      <c r="GGD442" s="63"/>
      <c r="GGE442" s="63"/>
      <c r="GGF442" s="63"/>
      <c r="GGG442" s="63"/>
      <c r="GGH442" s="63"/>
      <c r="GGI442" s="63"/>
      <c r="GGJ442" s="63"/>
      <c r="GGK442" s="63"/>
      <c r="GGL442" s="63"/>
      <c r="GGM442" s="63"/>
      <c r="GGN442" s="63"/>
      <c r="GGO442" s="63"/>
      <c r="GGP442" s="63"/>
      <c r="GGQ442" s="63"/>
      <c r="GGR442" s="63"/>
      <c r="GGS442" s="63"/>
      <c r="GGT442" s="63"/>
      <c r="GGU442" s="63"/>
      <c r="GGV442" s="63"/>
      <c r="GGW442" s="63"/>
      <c r="GGX442" s="63"/>
      <c r="GGY442" s="63"/>
      <c r="GGZ442" s="63"/>
      <c r="GHA442" s="63"/>
      <c r="GHB442" s="63"/>
      <c r="GHC442" s="63"/>
      <c r="GHD442" s="63"/>
      <c r="GHE442" s="63"/>
      <c r="GHF442" s="63"/>
      <c r="GHG442" s="63"/>
      <c r="GHH442" s="63"/>
      <c r="GHI442" s="63"/>
      <c r="GHJ442" s="63"/>
      <c r="GHK442" s="63"/>
      <c r="GHL442" s="63"/>
      <c r="GHM442" s="63"/>
      <c r="GHN442" s="63"/>
      <c r="GHO442" s="63"/>
      <c r="GHP442" s="63"/>
      <c r="GHQ442" s="63"/>
      <c r="GHR442" s="63"/>
      <c r="GHS442" s="63"/>
      <c r="GHT442" s="63"/>
      <c r="GHU442" s="63"/>
      <c r="GHV442" s="63"/>
      <c r="GHW442" s="63"/>
      <c r="GHX442" s="63"/>
      <c r="GHY442" s="63"/>
      <c r="GHZ442" s="63"/>
      <c r="GIA442" s="63"/>
      <c r="GIB442" s="63"/>
      <c r="GIC442" s="63"/>
      <c r="GID442" s="63"/>
      <c r="GIE442" s="63"/>
      <c r="GIF442" s="63"/>
      <c r="GIG442" s="63"/>
      <c r="GIH442" s="63"/>
      <c r="GII442" s="63"/>
      <c r="GIJ442" s="63"/>
      <c r="GIK442" s="63"/>
      <c r="GIL442" s="63"/>
      <c r="GIM442" s="63"/>
      <c r="GIN442" s="63"/>
      <c r="GIO442" s="63"/>
      <c r="GIP442" s="63"/>
      <c r="GIQ442" s="63"/>
      <c r="GIR442" s="63"/>
      <c r="GIS442" s="63"/>
      <c r="GIT442" s="63"/>
      <c r="GIU442" s="63"/>
      <c r="GIV442" s="63"/>
      <c r="GIW442" s="63"/>
      <c r="GIX442" s="63"/>
      <c r="GIY442" s="63"/>
      <c r="GIZ442" s="63"/>
      <c r="GJA442" s="63"/>
      <c r="GJB442" s="63"/>
      <c r="GJC442" s="63"/>
      <c r="GJD442" s="63"/>
      <c r="GJE442" s="63"/>
      <c r="GJF442" s="63"/>
      <c r="GJG442" s="63"/>
      <c r="GJH442" s="63"/>
      <c r="GJI442" s="63"/>
      <c r="GJJ442" s="63"/>
      <c r="GJK442" s="63"/>
      <c r="GJL442" s="63"/>
      <c r="GJM442" s="63"/>
      <c r="GJN442" s="63"/>
      <c r="GJO442" s="63"/>
      <c r="GJP442" s="63"/>
      <c r="GJQ442" s="63"/>
      <c r="GJR442" s="63"/>
      <c r="GJS442" s="63"/>
      <c r="GJT442" s="63"/>
      <c r="GJU442" s="63"/>
      <c r="GJV442" s="63"/>
      <c r="GJW442" s="63"/>
      <c r="GJX442" s="63"/>
      <c r="GJY442" s="63"/>
      <c r="GJZ442" s="63"/>
      <c r="GKA442" s="63"/>
      <c r="GKB442" s="63"/>
      <c r="GKC442" s="63"/>
      <c r="GKD442" s="63"/>
      <c r="GKE442" s="63"/>
      <c r="GKF442" s="63"/>
      <c r="GKG442" s="63"/>
      <c r="GKH442" s="63"/>
      <c r="GKI442" s="63"/>
      <c r="GKJ442" s="63"/>
      <c r="GKK442" s="63"/>
      <c r="GKL442" s="63"/>
      <c r="GKM442" s="63"/>
      <c r="GKN442" s="63"/>
      <c r="GKO442" s="63"/>
      <c r="GKP442" s="63"/>
      <c r="GKQ442" s="63"/>
      <c r="GKR442" s="63"/>
      <c r="GKS442" s="63"/>
      <c r="GKT442" s="63"/>
      <c r="GKU442" s="63"/>
      <c r="GKV442" s="63"/>
      <c r="GKW442" s="63"/>
      <c r="GKX442" s="63"/>
      <c r="GKY442" s="63"/>
      <c r="GKZ442" s="63"/>
      <c r="GLA442" s="63"/>
      <c r="GLB442" s="63"/>
      <c r="GLC442" s="63"/>
      <c r="GLD442" s="63"/>
      <c r="GLE442" s="63"/>
      <c r="GLF442" s="63"/>
      <c r="GLG442" s="63"/>
      <c r="GLH442" s="63"/>
      <c r="GLI442" s="63"/>
      <c r="GLJ442" s="63"/>
      <c r="GLK442" s="63"/>
      <c r="GLL442" s="63"/>
      <c r="GLM442" s="63"/>
      <c r="GLN442" s="63"/>
      <c r="GLO442" s="63"/>
      <c r="GLP442" s="63"/>
      <c r="GLQ442" s="63"/>
      <c r="GLR442" s="63"/>
      <c r="GLS442" s="63"/>
      <c r="GLT442" s="63"/>
      <c r="GLU442" s="63"/>
      <c r="GLV442" s="63"/>
      <c r="GLW442" s="63"/>
      <c r="GLX442" s="63"/>
      <c r="GLY442" s="63"/>
      <c r="GLZ442" s="63"/>
      <c r="GMA442" s="63"/>
      <c r="GMB442" s="63"/>
      <c r="GMC442" s="63"/>
      <c r="GMD442" s="63"/>
      <c r="GME442" s="63"/>
      <c r="GMF442" s="63"/>
      <c r="GMG442" s="63"/>
      <c r="GMH442" s="63"/>
      <c r="GMI442" s="63"/>
      <c r="GMJ442" s="63"/>
      <c r="GMK442" s="63"/>
      <c r="GML442" s="63"/>
      <c r="GMM442" s="63"/>
      <c r="GMN442" s="63"/>
      <c r="GMO442" s="63"/>
      <c r="GMP442" s="63"/>
      <c r="GMQ442" s="63"/>
      <c r="GMR442" s="63"/>
      <c r="GMS442" s="63"/>
      <c r="GMT442" s="63"/>
      <c r="GMU442" s="63"/>
      <c r="GMV442" s="63"/>
      <c r="GMW442" s="63"/>
      <c r="GMX442" s="63"/>
      <c r="GMY442" s="63"/>
      <c r="GMZ442" s="63"/>
      <c r="GNA442" s="63"/>
      <c r="GNB442" s="63"/>
      <c r="GNC442" s="63"/>
      <c r="GND442" s="63"/>
      <c r="GNE442" s="63"/>
      <c r="GNF442" s="63"/>
      <c r="GNG442" s="63"/>
      <c r="GNH442" s="63"/>
      <c r="GNI442" s="63"/>
      <c r="GNJ442" s="63"/>
      <c r="GNK442" s="63"/>
      <c r="GNL442" s="63"/>
      <c r="GNM442" s="63"/>
      <c r="GNN442" s="63"/>
      <c r="GNO442" s="63"/>
      <c r="GNP442" s="63"/>
      <c r="GNQ442" s="63"/>
      <c r="GNR442" s="63"/>
      <c r="GNS442" s="63"/>
      <c r="GNT442" s="63"/>
      <c r="GNU442" s="63"/>
      <c r="GNV442" s="63"/>
      <c r="GNW442" s="63"/>
      <c r="GNX442" s="63"/>
      <c r="GNY442" s="63"/>
      <c r="GNZ442" s="63"/>
      <c r="GOA442" s="63"/>
      <c r="GOB442" s="63"/>
      <c r="GOC442" s="63"/>
      <c r="GOD442" s="63"/>
      <c r="GOE442" s="63"/>
      <c r="GOF442" s="63"/>
      <c r="GOG442" s="63"/>
      <c r="GOH442" s="63"/>
      <c r="GOI442" s="63"/>
      <c r="GOJ442" s="63"/>
      <c r="GOK442" s="63"/>
      <c r="GOL442" s="63"/>
      <c r="GOM442" s="63"/>
      <c r="GON442" s="63"/>
      <c r="GOO442" s="63"/>
      <c r="GOP442" s="63"/>
      <c r="GOQ442" s="63"/>
      <c r="GOR442" s="63"/>
      <c r="GOS442" s="63"/>
      <c r="GOT442" s="63"/>
      <c r="GOU442" s="63"/>
      <c r="GOV442" s="63"/>
      <c r="GOW442" s="63"/>
      <c r="GOX442" s="63"/>
      <c r="GOY442" s="63"/>
      <c r="GOZ442" s="63"/>
      <c r="GPA442" s="63"/>
      <c r="GPB442" s="63"/>
      <c r="GPC442" s="63"/>
      <c r="GPD442" s="63"/>
      <c r="GPE442" s="63"/>
      <c r="GPF442" s="63"/>
      <c r="GPG442" s="63"/>
      <c r="GPH442" s="63"/>
      <c r="GPI442" s="63"/>
      <c r="GPJ442" s="63"/>
      <c r="GPK442" s="63"/>
      <c r="GPL442" s="63"/>
      <c r="GPM442" s="63"/>
      <c r="GPN442" s="63"/>
      <c r="GPO442" s="63"/>
      <c r="GPP442" s="63"/>
      <c r="GPQ442" s="63"/>
      <c r="GPR442" s="63"/>
      <c r="GPS442" s="63"/>
      <c r="GPT442" s="63"/>
      <c r="GPU442" s="63"/>
      <c r="GPV442" s="63"/>
      <c r="GPW442" s="63"/>
      <c r="GPX442" s="63"/>
      <c r="GPY442" s="63"/>
      <c r="GPZ442" s="63"/>
      <c r="GQA442" s="63"/>
      <c r="GQB442" s="63"/>
      <c r="GQC442" s="63"/>
      <c r="GQD442" s="63"/>
      <c r="GQE442" s="63"/>
      <c r="GQF442" s="63"/>
      <c r="GQG442" s="63"/>
      <c r="GQH442" s="63"/>
      <c r="GQI442" s="63"/>
      <c r="GQJ442" s="63"/>
      <c r="GQK442" s="63"/>
      <c r="GQL442" s="63"/>
      <c r="GQM442" s="63"/>
      <c r="GQN442" s="63"/>
      <c r="GQO442" s="63"/>
      <c r="GQP442" s="63"/>
      <c r="GQQ442" s="63"/>
      <c r="GQR442" s="63"/>
      <c r="GQS442" s="63"/>
      <c r="GQT442" s="63"/>
      <c r="GQU442" s="63"/>
      <c r="GQV442" s="63"/>
      <c r="GQW442" s="63"/>
      <c r="GQX442" s="63"/>
      <c r="GQY442" s="63"/>
      <c r="GQZ442" s="63"/>
      <c r="GRA442" s="63"/>
      <c r="GRB442" s="63"/>
      <c r="GRC442" s="63"/>
      <c r="GRD442" s="63"/>
      <c r="GRE442" s="63"/>
      <c r="GRF442" s="63"/>
      <c r="GRG442" s="63"/>
      <c r="GRH442" s="63"/>
      <c r="GRI442" s="63"/>
      <c r="GRJ442" s="63"/>
      <c r="GRK442" s="63"/>
      <c r="GRL442" s="63"/>
      <c r="GRM442" s="63"/>
      <c r="GRN442" s="63"/>
      <c r="GRO442" s="63"/>
      <c r="GRP442" s="63"/>
      <c r="GRQ442" s="63"/>
      <c r="GRR442" s="63"/>
      <c r="GRS442" s="63"/>
      <c r="GRT442" s="63"/>
      <c r="GRU442" s="63"/>
      <c r="GRV442" s="63"/>
      <c r="GRW442" s="63"/>
      <c r="GRX442" s="63"/>
      <c r="GRY442" s="63"/>
      <c r="GRZ442" s="63"/>
      <c r="GSA442" s="63"/>
      <c r="GSB442" s="63"/>
      <c r="GSC442" s="63"/>
      <c r="GSD442" s="63"/>
      <c r="GSE442" s="63"/>
      <c r="GSF442" s="63"/>
      <c r="GSG442" s="63"/>
      <c r="GSH442" s="63"/>
      <c r="GSI442" s="63"/>
      <c r="GSJ442" s="63"/>
      <c r="GSK442" s="63"/>
      <c r="GSL442" s="63"/>
      <c r="GSM442" s="63"/>
      <c r="GSN442" s="63"/>
      <c r="GSO442" s="63"/>
      <c r="GSP442" s="63"/>
      <c r="GSQ442" s="63"/>
      <c r="GSR442" s="63"/>
      <c r="GSS442" s="63"/>
      <c r="GST442" s="63"/>
      <c r="GSU442" s="63"/>
      <c r="GSV442" s="63"/>
      <c r="GSW442" s="63"/>
      <c r="GSX442" s="63"/>
      <c r="GSY442" s="63"/>
      <c r="GSZ442" s="63"/>
      <c r="GTA442" s="63"/>
      <c r="GTB442" s="63"/>
      <c r="GTC442" s="63"/>
      <c r="GTD442" s="63"/>
      <c r="GTE442" s="63"/>
      <c r="GTF442" s="63"/>
      <c r="GTG442" s="63"/>
      <c r="GTH442" s="63"/>
      <c r="GTI442" s="63"/>
      <c r="GTJ442" s="63"/>
      <c r="GTK442" s="63"/>
      <c r="GTL442" s="63"/>
      <c r="GTM442" s="63"/>
      <c r="GTN442" s="63"/>
      <c r="GTO442" s="63"/>
      <c r="GTP442" s="63"/>
      <c r="GTQ442" s="63"/>
      <c r="GTR442" s="63"/>
      <c r="GTS442" s="63"/>
      <c r="GTT442" s="63"/>
      <c r="GTU442" s="63"/>
      <c r="GTV442" s="63"/>
      <c r="GTW442" s="63"/>
      <c r="GTX442" s="63"/>
      <c r="GTY442" s="63"/>
      <c r="GTZ442" s="63"/>
      <c r="GUA442" s="63"/>
      <c r="GUB442" s="63"/>
      <c r="GUC442" s="63"/>
      <c r="GUD442" s="63"/>
      <c r="GUE442" s="63"/>
      <c r="GUF442" s="63"/>
      <c r="GUG442" s="63"/>
      <c r="GUH442" s="63"/>
      <c r="GUI442" s="63"/>
      <c r="GUJ442" s="63"/>
      <c r="GUK442" s="63"/>
      <c r="GUL442" s="63"/>
      <c r="GUM442" s="63"/>
      <c r="GUN442" s="63"/>
      <c r="GUO442" s="63"/>
      <c r="GUP442" s="63"/>
      <c r="GUQ442" s="63"/>
      <c r="GUR442" s="63"/>
      <c r="GUS442" s="63"/>
      <c r="GUT442" s="63"/>
      <c r="GUU442" s="63"/>
      <c r="GUV442" s="63"/>
      <c r="GUW442" s="63"/>
      <c r="GUX442" s="63"/>
      <c r="GUY442" s="63"/>
      <c r="GUZ442" s="63"/>
      <c r="GVA442" s="63"/>
      <c r="GVB442" s="63"/>
      <c r="GVC442" s="63"/>
      <c r="GVD442" s="63"/>
      <c r="GVE442" s="63"/>
      <c r="GVF442" s="63"/>
      <c r="GVG442" s="63"/>
      <c r="GVH442" s="63"/>
      <c r="GVI442" s="63"/>
      <c r="GVJ442" s="63"/>
      <c r="GVK442" s="63"/>
      <c r="GVL442" s="63"/>
      <c r="GVM442" s="63"/>
      <c r="GVN442" s="63"/>
      <c r="GVO442" s="63"/>
      <c r="GVP442" s="63"/>
      <c r="GVQ442" s="63"/>
      <c r="GVR442" s="63"/>
      <c r="GVS442" s="63"/>
      <c r="GVT442" s="63"/>
      <c r="GVU442" s="63"/>
      <c r="GVV442" s="63"/>
      <c r="GVW442" s="63"/>
      <c r="GVX442" s="63"/>
      <c r="GVY442" s="63"/>
      <c r="GVZ442" s="63"/>
      <c r="GWA442" s="63"/>
      <c r="GWB442" s="63"/>
      <c r="GWC442" s="63"/>
      <c r="GWD442" s="63"/>
      <c r="GWE442" s="63"/>
      <c r="GWF442" s="63"/>
      <c r="GWG442" s="63"/>
      <c r="GWH442" s="63"/>
      <c r="GWI442" s="63"/>
      <c r="GWJ442" s="63"/>
      <c r="GWK442" s="63"/>
      <c r="GWL442" s="63"/>
      <c r="GWM442" s="63"/>
      <c r="GWN442" s="63"/>
      <c r="GWO442" s="63"/>
      <c r="GWP442" s="63"/>
      <c r="GWQ442" s="63"/>
      <c r="GWR442" s="63"/>
      <c r="GWS442" s="63"/>
      <c r="GWT442" s="63"/>
      <c r="GWU442" s="63"/>
      <c r="GWV442" s="63"/>
      <c r="GWW442" s="63"/>
      <c r="GWX442" s="63"/>
      <c r="GWY442" s="63"/>
      <c r="GWZ442" s="63"/>
      <c r="GXA442" s="63"/>
      <c r="GXB442" s="63"/>
      <c r="GXC442" s="63"/>
      <c r="GXD442" s="63"/>
      <c r="GXE442" s="63"/>
      <c r="GXF442" s="63"/>
      <c r="GXG442" s="63"/>
      <c r="GXH442" s="63"/>
      <c r="GXI442" s="63"/>
      <c r="GXJ442" s="63"/>
      <c r="GXK442" s="63"/>
      <c r="GXL442" s="63"/>
      <c r="GXM442" s="63"/>
      <c r="GXN442" s="63"/>
      <c r="GXO442" s="63"/>
      <c r="GXP442" s="63"/>
      <c r="GXQ442" s="63"/>
      <c r="GXR442" s="63"/>
      <c r="GXS442" s="63"/>
      <c r="GXT442" s="63"/>
      <c r="GXU442" s="63"/>
      <c r="GXV442" s="63"/>
      <c r="GXW442" s="63"/>
      <c r="GXX442" s="63"/>
      <c r="GXY442" s="63"/>
      <c r="GXZ442" s="63"/>
      <c r="GYA442" s="63"/>
      <c r="GYB442" s="63"/>
      <c r="GYC442" s="63"/>
      <c r="GYD442" s="63"/>
      <c r="GYE442" s="63"/>
      <c r="GYF442" s="63"/>
      <c r="GYG442" s="63"/>
      <c r="GYH442" s="63"/>
      <c r="GYI442" s="63"/>
      <c r="GYJ442" s="63"/>
      <c r="GYK442" s="63"/>
      <c r="GYL442" s="63"/>
      <c r="GYM442" s="63"/>
      <c r="GYN442" s="63"/>
      <c r="GYO442" s="63"/>
      <c r="GYP442" s="63"/>
      <c r="GYQ442" s="63"/>
      <c r="GYR442" s="63"/>
      <c r="GYS442" s="63"/>
      <c r="GYT442" s="63"/>
      <c r="GYU442" s="63"/>
      <c r="GYV442" s="63"/>
      <c r="GYW442" s="63"/>
      <c r="GYX442" s="63"/>
      <c r="GYY442" s="63"/>
      <c r="GYZ442" s="63"/>
      <c r="GZA442" s="63"/>
      <c r="GZB442" s="63"/>
      <c r="GZC442" s="63"/>
      <c r="GZD442" s="63"/>
      <c r="GZE442" s="63"/>
      <c r="GZF442" s="63"/>
      <c r="GZG442" s="63"/>
      <c r="GZH442" s="63"/>
      <c r="GZI442" s="63"/>
      <c r="GZJ442" s="63"/>
      <c r="GZK442" s="63"/>
      <c r="GZL442" s="63"/>
      <c r="GZM442" s="63"/>
      <c r="GZN442" s="63"/>
      <c r="GZO442" s="63"/>
      <c r="GZP442" s="63"/>
      <c r="GZQ442" s="63"/>
      <c r="GZR442" s="63"/>
      <c r="GZS442" s="63"/>
      <c r="GZT442" s="63"/>
      <c r="GZU442" s="63"/>
      <c r="GZV442" s="63"/>
      <c r="GZW442" s="63"/>
      <c r="GZX442" s="63"/>
      <c r="GZY442" s="63"/>
      <c r="GZZ442" s="63"/>
      <c r="HAA442" s="63"/>
      <c r="HAB442" s="63"/>
      <c r="HAC442" s="63"/>
      <c r="HAD442" s="63"/>
      <c r="HAE442" s="63"/>
      <c r="HAF442" s="63"/>
      <c r="HAG442" s="63"/>
      <c r="HAH442" s="63"/>
      <c r="HAI442" s="63"/>
      <c r="HAJ442" s="63"/>
      <c r="HAK442" s="63"/>
      <c r="HAL442" s="63"/>
      <c r="HAM442" s="63"/>
      <c r="HAN442" s="63"/>
      <c r="HAO442" s="63"/>
      <c r="HAP442" s="63"/>
      <c r="HAQ442" s="63"/>
      <c r="HAR442" s="63"/>
      <c r="HAS442" s="63"/>
      <c r="HAT442" s="63"/>
      <c r="HAU442" s="63"/>
      <c r="HAV442" s="63"/>
      <c r="HAW442" s="63"/>
      <c r="HAX442" s="63"/>
      <c r="HAY442" s="63"/>
      <c r="HAZ442" s="63"/>
      <c r="HBA442" s="63"/>
      <c r="HBB442" s="63"/>
      <c r="HBC442" s="63"/>
      <c r="HBD442" s="63"/>
      <c r="HBE442" s="63"/>
      <c r="HBF442" s="63"/>
      <c r="HBG442" s="63"/>
      <c r="HBH442" s="63"/>
      <c r="HBI442" s="63"/>
      <c r="HBJ442" s="63"/>
      <c r="HBK442" s="63"/>
      <c r="HBL442" s="63"/>
      <c r="HBM442" s="63"/>
      <c r="HBN442" s="63"/>
      <c r="HBO442" s="63"/>
      <c r="HBP442" s="63"/>
      <c r="HBQ442" s="63"/>
      <c r="HBR442" s="63"/>
      <c r="HBS442" s="63"/>
      <c r="HBT442" s="63"/>
      <c r="HBU442" s="63"/>
      <c r="HBV442" s="63"/>
      <c r="HBW442" s="63"/>
      <c r="HBX442" s="63"/>
      <c r="HBY442" s="63"/>
      <c r="HBZ442" s="63"/>
      <c r="HCA442" s="63"/>
      <c r="HCB442" s="63"/>
      <c r="HCC442" s="63"/>
      <c r="HCD442" s="63"/>
      <c r="HCE442" s="63"/>
      <c r="HCF442" s="63"/>
      <c r="HCG442" s="63"/>
      <c r="HCH442" s="63"/>
      <c r="HCI442" s="63"/>
      <c r="HCJ442" s="63"/>
      <c r="HCK442" s="63"/>
      <c r="HCL442" s="63"/>
      <c r="HCM442" s="63"/>
      <c r="HCN442" s="63"/>
      <c r="HCO442" s="63"/>
      <c r="HCP442" s="63"/>
      <c r="HCQ442" s="63"/>
      <c r="HCR442" s="63"/>
      <c r="HCS442" s="63"/>
      <c r="HCT442" s="63"/>
      <c r="HCU442" s="63"/>
      <c r="HCV442" s="63"/>
      <c r="HCW442" s="63"/>
      <c r="HCX442" s="63"/>
      <c r="HCY442" s="63"/>
      <c r="HCZ442" s="63"/>
      <c r="HDA442" s="63"/>
      <c r="HDB442" s="63"/>
      <c r="HDC442" s="63"/>
      <c r="HDD442" s="63"/>
      <c r="HDE442" s="63"/>
      <c r="HDF442" s="63"/>
      <c r="HDG442" s="63"/>
      <c r="HDH442" s="63"/>
      <c r="HDI442" s="63"/>
      <c r="HDJ442" s="63"/>
      <c r="HDK442" s="63"/>
      <c r="HDL442" s="63"/>
      <c r="HDM442" s="63"/>
      <c r="HDN442" s="63"/>
      <c r="HDO442" s="63"/>
      <c r="HDP442" s="63"/>
      <c r="HDQ442" s="63"/>
      <c r="HDR442" s="63"/>
      <c r="HDS442" s="63"/>
      <c r="HDT442" s="63"/>
      <c r="HDU442" s="63"/>
      <c r="HDV442" s="63"/>
      <c r="HDW442" s="63"/>
      <c r="HDX442" s="63"/>
      <c r="HDY442" s="63"/>
      <c r="HDZ442" s="63"/>
      <c r="HEA442" s="63"/>
      <c r="HEB442" s="63"/>
      <c r="HEC442" s="63"/>
      <c r="HED442" s="63"/>
      <c r="HEE442" s="63"/>
      <c r="HEF442" s="63"/>
      <c r="HEG442" s="63"/>
      <c r="HEH442" s="63"/>
      <c r="HEI442" s="63"/>
      <c r="HEJ442" s="63"/>
      <c r="HEK442" s="63"/>
      <c r="HEL442" s="63"/>
      <c r="HEM442" s="63"/>
      <c r="HEN442" s="63"/>
      <c r="HEO442" s="63"/>
      <c r="HEP442" s="63"/>
      <c r="HEQ442" s="63"/>
      <c r="HER442" s="63"/>
      <c r="HES442" s="63"/>
      <c r="HET442" s="63"/>
      <c r="HEU442" s="63"/>
      <c r="HEV442" s="63"/>
      <c r="HEW442" s="63"/>
      <c r="HEX442" s="63"/>
      <c r="HEY442" s="63"/>
      <c r="HEZ442" s="63"/>
      <c r="HFA442" s="63"/>
      <c r="HFB442" s="63"/>
      <c r="HFC442" s="63"/>
      <c r="HFD442" s="63"/>
      <c r="HFE442" s="63"/>
      <c r="HFF442" s="63"/>
      <c r="HFG442" s="63"/>
      <c r="HFH442" s="63"/>
      <c r="HFI442" s="63"/>
      <c r="HFJ442" s="63"/>
      <c r="HFK442" s="63"/>
      <c r="HFL442" s="63"/>
      <c r="HFM442" s="63"/>
      <c r="HFN442" s="63"/>
      <c r="HFO442" s="63"/>
      <c r="HFP442" s="63"/>
      <c r="HFQ442" s="63"/>
      <c r="HFR442" s="63"/>
      <c r="HFS442" s="63"/>
      <c r="HFT442" s="63"/>
      <c r="HFU442" s="63"/>
      <c r="HFV442" s="63"/>
      <c r="HFW442" s="63"/>
      <c r="HFX442" s="63"/>
      <c r="HFY442" s="63"/>
      <c r="HFZ442" s="63"/>
      <c r="HGA442" s="63"/>
      <c r="HGB442" s="63"/>
      <c r="HGC442" s="63"/>
      <c r="HGD442" s="63"/>
      <c r="HGE442" s="63"/>
      <c r="HGF442" s="63"/>
      <c r="HGG442" s="63"/>
      <c r="HGH442" s="63"/>
      <c r="HGI442" s="63"/>
      <c r="HGJ442" s="63"/>
      <c r="HGK442" s="63"/>
      <c r="HGL442" s="63"/>
      <c r="HGM442" s="63"/>
      <c r="HGN442" s="63"/>
      <c r="HGO442" s="63"/>
      <c r="HGP442" s="63"/>
      <c r="HGQ442" s="63"/>
      <c r="HGR442" s="63"/>
      <c r="HGS442" s="63"/>
      <c r="HGT442" s="63"/>
      <c r="HGU442" s="63"/>
      <c r="HGV442" s="63"/>
      <c r="HGW442" s="63"/>
      <c r="HGX442" s="63"/>
      <c r="HGY442" s="63"/>
      <c r="HGZ442" s="63"/>
      <c r="HHA442" s="63"/>
      <c r="HHB442" s="63"/>
      <c r="HHC442" s="63"/>
      <c r="HHD442" s="63"/>
      <c r="HHE442" s="63"/>
      <c r="HHF442" s="63"/>
      <c r="HHG442" s="63"/>
      <c r="HHH442" s="63"/>
      <c r="HHI442" s="63"/>
      <c r="HHJ442" s="63"/>
      <c r="HHK442" s="63"/>
      <c r="HHL442" s="63"/>
      <c r="HHM442" s="63"/>
      <c r="HHN442" s="63"/>
      <c r="HHO442" s="63"/>
      <c r="HHP442" s="63"/>
      <c r="HHQ442" s="63"/>
      <c r="HHR442" s="63"/>
      <c r="HHS442" s="63"/>
      <c r="HHT442" s="63"/>
      <c r="HHU442" s="63"/>
      <c r="HHV442" s="63"/>
      <c r="HHW442" s="63"/>
      <c r="HHX442" s="63"/>
      <c r="HHY442" s="63"/>
      <c r="HHZ442" s="63"/>
      <c r="HIA442" s="63"/>
      <c r="HIB442" s="63"/>
      <c r="HIC442" s="63"/>
      <c r="HID442" s="63"/>
      <c r="HIE442" s="63"/>
      <c r="HIF442" s="63"/>
      <c r="HIG442" s="63"/>
      <c r="HIH442" s="63"/>
      <c r="HII442" s="63"/>
      <c r="HIJ442" s="63"/>
      <c r="HIK442" s="63"/>
      <c r="HIL442" s="63"/>
      <c r="HIM442" s="63"/>
      <c r="HIN442" s="63"/>
      <c r="HIO442" s="63"/>
      <c r="HIP442" s="63"/>
      <c r="HIQ442" s="63"/>
      <c r="HIR442" s="63"/>
      <c r="HIS442" s="63"/>
      <c r="HIT442" s="63"/>
      <c r="HIU442" s="63"/>
      <c r="HIV442" s="63"/>
      <c r="HIW442" s="63"/>
      <c r="HIX442" s="63"/>
      <c r="HIY442" s="63"/>
      <c r="HIZ442" s="63"/>
      <c r="HJA442" s="63"/>
      <c r="HJB442" s="63"/>
      <c r="HJC442" s="63"/>
      <c r="HJD442" s="63"/>
      <c r="HJE442" s="63"/>
      <c r="HJF442" s="63"/>
      <c r="HJG442" s="63"/>
      <c r="HJH442" s="63"/>
      <c r="HJI442" s="63"/>
      <c r="HJJ442" s="63"/>
      <c r="HJK442" s="63"/>
      <c r="HJL442" s="63"/>
      <c r="HJM442" s="63"/>
      <c r="HJN442" s="63"/>
      <c r="HJO442" s="63"/>
      <c r="HJP442" s="63"/>
      <c r="HJQ442" s="63"/>
      <c r="HJR442" s="63"/>
      <c r="HJS442" s="63"/>
      <c r="HJT442" s="63"/>
      <c r="HJU442" s="63"/>
      <c r="HJV442" s="63"/>
      <c r="HJW442" s="63"/>
      <c r="HJX442" s="63"/>
      <c r="HJY442" s="63"/>
      <c r="HJZ442" s="63"/>
      <c r="HKA442" s="63"/>
      <c r="HKB442" s="63"/>
      <c r="HKC442" s="63"/>
      <c r="HKD442" s="63"/>
      <c r="HKE442" s="63"/>
      <c r="HKF442" s="63"/>
      <c r="HKG442" s="63"/>
      <c r="HKH442" s="63"/>
      <c r="HKI442" s="63"/>
      <c r="HKJ442" s="63"/>
      <c r="HKK442" s="63"/>
      <c r="HKL442" s="63"/>
      <c r="HKM442" s="63"/>
      <c r="HKN442" s="63"/>
      <c r="HKO442" s="63"/>
      <c r="HKP442" s="63"/>
      <c r="HKQ442" s="63"/>
      <c r="HKR442" s="63"/>
      <c r="HKS442" s="63"/>
      <c r="HKT442" s="63"/>
      <c r="HKU442" s="63"/>
      <c r="HKV442" s="63"/>
      <c r="HKW442" s="63"/>
      <c r="HKX442" s="63"/>
      <c r="HKY442" s="63"/>
      <c r="HKZ442" s="63"/>
      <c r="HLA442" s="63"/>
      <c r="HLB442" s="63"/>
      <c r="HLC442" s="63"/>
      <c r="HLD442" s="63"/>
      <c r="HLE442" s="63"/>
      <c r="HLF442" s="63"/>
      <c r="HLG442" s="63"/>
      <c r="HLH442" s="63"/>
      <c r="HLI442" s="63"/>
      <c r="HLJ442" s="63"/>
      <c r="HLK442" s="63"/>
      <c r="HLL442" s="63"/>
      <c r="HLM442" s="63"/>
      <c r="HLN442" s="63"/>
      <c r="HLO442" s="63"/>
      <c r="HLP442" s="63"/>
      <c r="HLQ442" s="63"/>
      <c r="HLR442" s="63"/>
      <c r="HLS442" s="63"/>
      <c r="HLT442" s="63"/>
      <c r="HLU442" s="63"/>
      <c r="HLV442" s="63"/>
      <c r="HLW442" s="63"/>
      <c r="HLX442" s="63"/>
      <c r="HLY442" s="63"/>
      <c r="HLZ442" s="63"/>
      <c r="HMA442" s="63"/>
      <c r="HMB442" s="63"/>
      <c r="HMC442" s="63"/>
      <c r="HMD442" s="63"/>
      <c r="HME442" s="63"/>
      <c r="HMF442" s="63"/>
      <c r="HMG442" s="63"/>
      <c r="HMH442" s="63"/>
      <c r="HMI442" s="63"/>
      <c r="HMJ442" s="63"/>
      <c r="HMK442" s="63"/>
      <c r="HML442" s="63"/>
      <c r="HMM442" s="63"/>
      <c r="HMN442" s="63"/>
      <c r="HMO442" s="63"/>
      <c r="HMP442" s="63"/>
      <c r="HMQ442" s="63"/>
      <c r="HMR442" s="63"/>
      <c r="HMS442" s="63"/>
      <c r="HMT442" s="63"/>
      <c r="HMU442" s="63"/>
      <c r="HMV442" s="63"/>
      <c r="HMW442" s="63"/>
      <c r="HMX442" s="63"/>
      <c r="HMY442" s="63"/>
      <c r="HMZ442" s="63"/>
      <c r="HNA442" s="63"/>
      <c r="HNB442" s="63"/>
      <c r="HNC442" s="63"/>
      <c r="HND442" s="63"/>
      <c r="HNE442" s="63"/>
      <c r="HNF442" s="63"/>
      <c r="HNG442" s="63"/>
      <c r="HNH442" s="63"/>
      <c r="HNI442" s="63"/>
      <c r="HNJ442" s="63"/>
      <c r="HNK442" s="63"/>
      <c r="HNL442" s="63"/>
      <c r="HNM442" s="63"/>
      <c r="HNN442" s="63"/>
      <c r="HNO442" s="63"/>
      <c r="HNP442" s="63"/>
      <c r="HNQ442" s="63"/>
      <c r="HNR442" s="63"/>
      <c r="HNS442" s="63"/>
      <c r="HNT442" s="63"/>
      <c r="HNU442" s="63"/>
      <c r="HNV442" s="63"/>
      <c r="HNW442" s="63"/>
      <c r="HNX442" s="63"/>
      <c r="HNY442" s="63"/>
      <c r="HNZ442" s="63"/>
      <c r="HOA442" s="63"/>
      <c r="HOB442" s="63"/>
      <c r="HOC442" s="63"/>
      <c r="HOD442" s="63"/>
      <c r="HOE442" s="63"/>
      <c r="HOF442" s="63"/>
      <c r="HOG442" s="63"/>
      <c r="HOH442" s="63"/>
      <c r="HOI442" s="63"/>
      <c r="HOJ442" s="63"/>
      <c r="HOK442" s="63"/>
      <c r="HOL442" s="63"/>
      <c r="HOM442" s="63"/>
      <c r="HON442" s="63"/>
      <c r="HOO442" s="63"/>
      <c r="HOP442" s="63"/>
      <c r="HOQ442" s="63"/>
      <c r="HOR442" s="63"/>
      <c r="HOS442" s="63"/>
      <c r="HOT442" s="63"/>
      <c r="HOU442" s="63"/>
      <c r="HOV442" s="63"/>
      <c r="HOW442" s="63"/>
      <c r="HOX442" s="63"/>
      <c r="HOY442" s="63"/>
      <c r="HOZ442" s="63"/>
      <c r="HPA442" s="63"/>
      <c r="HPB442" s="63"/>
      <c r="HPC442" s="63"/>
      <c r="HPD442" s="63"/>
      <c r="HPE442" s="63"/>
      <c r="HPF442" s="63"/>
      <c r="HPG442" s="63"/>
      <c r="HPH442" s="63"/>
      <c r="HPI442" s="63"/>
      <c r="HPJ442" s="63"/>
      <c r="HPK442" s="63"/>
      <c r="HPL442" s="63"/>
      <c r="HPM442" s="63"/>
      <c r="HPN442" s="63"/>
      <c r="HPO442" s="63"/>
      <c r="HPP442" s="63"/>
      <c r="HPQ442" s="63"/>
      <c r="HPR442" s="63"/>
      <c r="HPS442" s="63"/>
      <c r="HPT442" s="63"/>
      <c r="HPU442" s="63"/>
      <c r="HPV442" s="63"/>
      <c r="HPW442" s="63"/>
      <c r="HPX442" s="63"/>
      <c r="HPY442" s="63"/>
      <c r="HPZ442" s="63"/>
      <c r="HQA442" s="63"/>
      <c r="HQB442" s="63"/>
      <c r="HQC442" s="63"/>
      <c r="HQD442" s="63"/>
      <c r="HQE442" s="63"/>
      <c r="HQF442" s="63"/>
      <c r="HQG442" s="63"/>
      <c r="HQH442" s="63"/>
      <c r="HQI442" s="63"/>
      <c r="HQJ442" s="63"/>
      <c r="HQK442" s="63"/>
      <c r="HQL442" s="63"/>
      <c r="HQM442" s="63"/>
      <c r="HQN442" s="63"/>
      <c r="HQO442" s="63"/>
      <c r="HQP442" s="63"/>
      <c r="HQQ442" s="63"/>
      <c r="HQR442" s="63"/>
      <c r="HQS442" s="63"/>
      <c r="HQT442" s="63"/>
      <c r="HQU442" s="63"/>
      <c r="HQV442" s="63"/>
      <c r="HQW442" s="63"/>
      <c r="HQX442" s="63"/>
      <c r="HQY442" s="63"/>
      <c r="HQZ442" s="63"/>
      <c r="HRA442" s="63"/>
      <c r="HRB442" s="63"/>
      <c r="HRC442" s="63"/>
      <c r="HRD442" s="63"/>
      <c r="HRE442" s="63"/>
      <c r="HRF442" s="63"/>
      <c r="HRG442" s="63"/>
      <c r="HRH442" s="63"/>
      <c r="HRI442" s="63"/>
      <c r="HRJ442" s="63"/>
      <c r="HRK442" s="63"/>
      <c r="HRL442" s="63"/>
      <c r="HRM442" s="63"/>
      <c r="HRN442" s="63"/>
      <c r="HRO442" s="63"/>
      <c r="HRP442" s="63"/>
      <c r="HRQ442" s="63"/>
      <c r="HRR442" s="63"/>
      <c r="HRS442" s="63"/>
      <c r="HRT442" s="63"/>
      <c r="HRU442" s="63"/>
      <c r="HRV442" s="63"/>
      <c r="HRW442" s="63"/>
      <c r="HRX442" s="63"/>
      <c r="HRY442" s="63"/>
      <c r="HRZ442" s="63"/>
      <c r="HSA442" s="63"/>
      <c r="HSB442" s="63"/>
      <c r="HSC442" s="63"/>
      <c r="HSD442" s="63"/>
      <c r="HSE442" s="63"/>
      <c r="HSF442" s="63"/>
      <c r="HSG442" s="63"/>
      <c r="HSH442" s="63"/>
      <c r="HSI442" s="63"/>
      <c r="HSJ442" s="63"/>
      <c r="HSK442" s="63"/>
      <c r="HSL442" s="63"/>
      <c r="HSM442" s="63"/>
      <c r="HSN442" s="63"/>
      <c r="HSO442" s="63"/>
      <c r="HSP442" s="63"/>
      <c r="HSQ442" s="63"/>
      <c r="HSR442" s="63"/>
      <c r="HSS442" s="63"/>
      <c r="HST442" s="63"/>
      <c r="HSU442" s="63"/>
      <c r="HSV442" s="63"/>
      <c r="HSW442" s="63"/>
      <c r="HSX442" s="63"/>
      <c r="HSY442" s="63"/>
      <c r="HSZ442" s="63"/>
      <c r="HTA442" s="63"/>
      <c r="HTB442" s="63"/>
      <c r="HTC442" s="63"/>
      <c r="HTD442" s="63"/>
      <c r="HTE442" s="63"/>
      <c r="HTF442" s="63"/>
      <c r="HTG442" s="63"/>
      <c r="HTH442" s="63"/>
      <c r="HTI442" s="63"/>
      <c r="HTJ442" s="63"/>
      <c r="HTK442" s="63"/>
      <c r="HTL442" s="63"/>
      <c r="HTM442" s="63"/>
      <c r="HTN442" s="63"/>
      <c r="HTO442" s="63"/>
      <c r="HTP442" s="63"/>
      <c r="HTQ442" s="63"/>
      <c r="HTR442" s="63"/>
      <c r="HTS442" s="63"/>
      <c r="HTT442" s="63"/>
      <c r="HTU442" s="63"/>
      <c r="HTV442" s="63"/>
      <c r="HTW442" s="63"/>
      <c r="HTX442" s="63"/>
      <c r="HTY442" s="63"/>
      <c r="HTZ442" s="63"/>
      <c r="HUA442" s="63"/>
      <c r="HUB442" s="63"/>
      <c r="HUC442" s="63"/>
      <c r="HUD442" s="63"/>
      <c r="HUE442" s="63"/>
      <c r="HUF442" s="63"/>
      <c r="HUG442" s="63"/>
      <c r="HUH442" s="63"/>
      <c r="HUI442" s="63"/>
      <c r="HUJ442" s="63"/>
      <c r="HUK442" s="63"/>
      <c r="HUL442" s="63"/>
      <c r="HUM442" s="63"/>
      <c r="HUN442" s="63"/>
      <c r="HUO442" s="63"/>
      <c r="HUP442" s="63"/>
      <c r="HUQ442" s="63"/>
      <c r="HUR442" s="63"/>
      <c r="HUS442" s="63"/>
      <c r="HUT442" s="63"/>
      <c r="HUU442" s="63"/>
      <c r="HUV442" s="63"/>
      <c r="HUW442" s="63"/>
      <c r="HUX442" s="63"/>
      <c r="HUY442" s="63"/>
      <c r="HUZ442" s="63"/>
      <c r="HVA442" s="63"/>
      <c r="HVB442" s="63"/>
      <c r="HVC442" s="63"/>
      <c r="HVD442" s="63"/>
      <c r="HVE442" s="63"/>
      <c r="HVF442" s="63"/>
      <c r="HVG442" s="63"/>
      <c r="HVH442" s="63"/>
      <c r="HVI442" s="63"/>
      <c r="HVJ442" s="63"/>
      <c r="HVK442" s="63"/>
      <c r="HVL442" s="63"/>
      <c r="HVM442" s="63"/>
      <c r="HVN442" s="63"/>
      <c r="HVO442" s="63"/>
      <c r="HVP442" s="63"/>
      <c r="HVQ442" s="63"/>
      <c r="HVR442" s="63"/>
      <c r="HVS442" s="63"/>
      <c r="HVT442" s="63"/>
      <c r="HVU442" s="63"/>
      <c r="HVV442" s="63"/>
      <c r="HVW442" s="63"/>
      <c r="HVX442" s="63"/>
      <c r="HVY442" s="63"/>
      <c r="HVZ442" s="63"/>
      <c r="HWA442" s="63"/>
      <c r="HWB442" s="63"/>
      <c r="HWC442" s="63"/>
      <c r="HWD442" s="63"/>
      <c r="HWE442" s="63"/>
      <c r="HWF442" s="63"/>
      <c r="HWG442" s="63"/>
      <c r="HWH442" s="63"/>
      <c r="HWI442" s="63"/>
      <c r="HWJ442" s="63"/>
      <c r="HWK442" s="63"/>
      <c r="HWL442" s="63"/>
      <c r="HWM442" s="63"/>
      <c r="HWN442" s="63"/>
      <c r="HWO442" s="63"/>
      <c r="HWP442" s="63"/>
      <c r="HWQ442" s="63"/>
      <c r="HWR442" s="63"/>
      <c r="HWS442" s="63"/>
      <c r="HWT442" s="63"/>
      <c r="HWU442" s="63"/>
      <c r="HWV442" s="63"/>
      <c r="HWW442" s="63"/>
      <c r="HWX442" s="63"/>
      <c r="HWY442" s="63"/>
      <c r="HWZ442" s="63"/>
      <c r="HXA442" s="63"/>
      <c r="HXB442" s="63"/>
      <c r="HXC442" s="63"/>
      <c r="HXD442" s="63"/>
      <c r="HXE442" s="63"/>
      <c r="HXF442" s="63"/>
      <c r="HXG442" s="63"/>
      <c r="HXH442" s="63"/>
      <c r="HXI442" s="63"/>
      <c r="HXJ442" s="63"/>
      <c r="HXK442" s="63"/>
      <c r="HXL442" s="63"/>
      <c r="HXM442" s="63"/>
      <c r="HXN442" s="63"/>
      <c r="HXO442" s="63"/>
      <c r="HXP442" s="63"/>
      <c r="HXQ442" s="63"/>
      <c r="HXR442" s="63"/>
      <c r="HXS442" s="63"/>
      <c r="HXT442" s="63"/>
      <c r="HXU442" s="63"/>
      <c r="HXV442" s="63"/>
      <c r="HXW442" s="63"/>
      <c r="HXX442" s="63"/>
      <c r="HXY442" s="63"/>
      <c r="HXZ442" s="63"/>
      <c r="HYA442" s="63"/>
      <c r="HYB442" s="63"/>
      <c r="HYC442" s="63"/>
      <c r="HYD442" s="63"/>
      <c r="HYE442" s="63"/>
      <c r="HYF442" s="63"/>
      <c r="HYG442" s="63"/>
      <c r="HYH442" s="63"/>
      <c r="HYI442" s="63"/>
      <c r="HYJ442" s="63"/>
      <c r="HYK442" s="63"/>
      <c r="HYL442" s="63"/>
      <c r="HYM442" s="63"/>
      <c r="HYN442" s="63"/>
      <c r="HYO442" s="63"/>
      <c r="HYP442" s="63"/>
      <c r="HYQ442" s="63"/>
      <c r="HYR442" s="63"/>
      <c r="HYS442" s="63"/>
      <c r="HYT442" s="63"/>
      <c r="HYU442" s="63"/>
      <c r="HYV442" s="63"/>
      <c r="HYW442" s="63"/>
      <c r="HYX442" s="63"/>
      <c r="HYY442" s="63"/>
      <c r="HYZ442" s="63"/>
      <c r="HZA442" s="63"/>
      <c r="HZB442" s="63"/>
      <c r="HZC442" s="63"/>
      <c r="HZD442" s="63"/>
      <c r="HZE442" s="63"/>
      <c r="HZF442" s="63"/>
      <c r="HZG442" s="63"/>
      <c r="HZH442" s="63"/>
      <c r="HZI442" s="63"/>
      <c r="HZJ442" s="63"/>
      <c r="HZK442" s="63"/>
      <c r="HZL442" s="63"/>
      <c r="HZM442" s="63"/>
      <c r="HZN442" s="63"/>
      <c r="HZO442" s="63"/>
      <c r="HZP442" s="63"/>
      <c r="HZQ442" s="63"/>
      <c r="HZR442" s="63"/>
      <c r="HZS442" s="63"/>
      <c r="HZT442" s="63"/>
      <c r="HZU442" s="63"/>
      <c r="HZV442" s="63"/>
      <c r="HZW442" s="63"/>
      <c r="HZX442" s="63"/>
      <c r="HZY442" s="63"/>
      <c r="HZZ442" s="63"/>
      <c r="IAA442" s="63"/>
      <c r="IAB442" s="63"/>
      <c r="IAC442" s="63"/>
      <c r="IAD442" s="63"/>
      <c r="IAE442" s="63"/>
      <c r="IAF442" s="63"/>
      <c r="IAG442" s="63"/>
      <c r="IAH442" s="63"/>
      <c r="IAI442" s="63"/>
      <c r="IAJ442" s="63"/>
      <c r="IAK442" s="63"/>
      <c r="IAL442" s="63"/>
      <c r="IAM442" s="63"/>
      <c r="IAN442" s="63"/>
      <c r="IAO442" s="63"/>
      <c r="IAP442" s="63"/>
      <c r="IAQ442" s="63"/>
      <c r="IAR442" s="63"/>
      <c r="IAS442" s="63"/>
      <c r="IAT442" s="63"/>
      <c r="IAU442" s="63"/>
      <c r="IAV442" s="63"/>
      <c r="IAW442" s="63"/>
      <c r="IAX442" s="63"/>
      <c r="IAY442" s="63"/>
      <c r="IAZ442" s="63"/>
      <c r="IBA442" s="63"/>
      <c r="IBB442" s="63"/>
      <c r="IBC442" s="63"/>
      <c r="IBD442" s="63"/>
      <c r="IBE442" s="63"/>
      <c r="IBF442" s="63"/>
      <c r="IBG442" s="63"/>
      <c r="IBH442" s="63"/>
      <c r="IBI442" s="63"/>
      <c r="IBJ442" s="63"/>
      <c r="IBK442" s="63"/>
      <c r="IBL442" s="63"/>
      <c r="IBM442" s="63"/>
      <c r="IBN442" s="63"/>
      <c r="IBO442" s="63"/>
      <c r="IBP442" s="63"/>
      <c r="IBQ442" s="63"/>
      <c r="IBR442" s="63"/>
      <c r="IBS442" s="63"/>
      <c r="IBT442" s="63"/>
      <c r="IBU442" s="63"/>
      <c r="IBV442" s="63"/>
      <c r="IBW442" s="63"/>
      <c r="IBX442" s="63"/>
      <c r="IBY442" s="63"/>
      <c r="IBZ442" s="63"/>
      <c r="ICA442" s="63"/>
      <c r="ICB442" s="63"/>
      <c r="ICC442" s="63"/>
      <c r="ICD442" s="63"/>
      <c r="ICE442" s="63"/>
      <c r="ICF442" s="63"/>
      <c r="ICG442" s="63"/>
      <c r="ICH442" s="63"/>
      <c r="ICI442" s="63"/>
      <c r="ICJ442" s="63"/>
      <c r="ICK442" s="63"/>
      <c r="ICL442" s="63"/>
      <c r="ICM442" s="63"/>
      <c r="ICN442" s="63"/>
      <c r="ICO442" s="63"/>
      <c r="ICP442" s="63"/>
      <c r="ICQ442" s="63"/>
      <c r="ICR442" s="63"/>
      <c r="ICS442" s="63"/>
      <c r="ICT442" s="63"/>
      <c r="ICU442" s="63"/>
      <c r="ICV442" s="63"/>
      <c r="ICW442" s="63"/>
      <c r="ICX442" s="63"/>
      <c r="ICY442" s="63"/>
      <c r="ICZ442" s="63"/>
      <c r="IDA442" s="63"/>
      <c r="IDB442" s="63"/>
      <c r="IDC442" s="63"/>
      <c r="IDD442" s="63"/>
      <c r="IDE442" s="63"/>
      <c r="IDF442" s="63"/>
      <c r="IDG442" s="63"/>
      <c r="IDH442" s="63"/>
      <c r="IDI442" s="63"/>
      <c r="IDJ442" s="63"/>
      <c r="IDK442" s="63"/>
      <c r="IDL442" s="63"/>
      <c r="IDM442" s="63"/>
      <c r="IDN442" s="63"/>
      <c r="IDO442" s="63"/>
      <c r="IDP442" s="63"/>
      <c r="IDQ442" s="63"/>
      <c r="IDR442" s="63"/>
      <c r="IDS442" s="63"/>
      <c r="IDT442" s="63"/>
      <c r="IDU442" s="63"/>
      <c r="IDV442" s="63"/>
      <c r="IDW442" s="63"/>
      <c r="IDX442" s="63"/>
      <c r="IDY442" s="63"/>
      <c r="IDZ442" s="63"/>
      <c r="IEA442" s="63"/>
      <c r="IEB442" s="63"/>
      <c r="IEC442" s="63"/>
      <c r="IED442" s="63"/>
      <c r="IEE442" s="63"/>
      <c r="IEF442" s="63"/>
      <c r="IEG442" s="63"/>
      <c r="IEH442" s="63"/>
      <c r="IEI442" s="63"/>
      <c r="IEJ442" s="63"/>
      <c r="IEK442" s="63"/>
      <c r="IEL442" s="63"/>
      <c r="IEM442" s="63"/>
      <c r="IEN442" s="63"/>
      <c r="IEO442" s="63"/>
      <c r="IEP442" s="63"/>
      <c r="IEQ442" s="63"/>
      <c r="IER442" s="63"/>
      <c r="IES442" s="63"/>
      <c r="IET442" s="63"/>
      <c r="IEU442" s="63"/>
      <c r="IEV442" s="63"/>
      <c r="IEW442" s="63"/>
      <c r="IEX442" s="63"/>
      <c r="IEY442" s="63"/>
      <c r="IEZ442" s="63"/>
      <c r="IFA442" s="63"/>
      <c r="IFB442" s="63"/>
      <c r="IFC442" s="63"/>
      <c r="IFD442" s="63"/>
      <c r="IFE442" s="63"/>
      <c r="IFF442" s="63"/>
      <c r="IFG442" s="63"/>
      <c r="IFH442" s="63"/>
      <c r="IFI442" s="63"/>
      <c r="IFJ442" s="63"/>
      <c r="IFK442" s="63"/>
      <c r="IFL442" s="63"/>
      <c r="IFM442" s="63"/>
      <c r="IFN442" s="63"/>
      <c r="IFO442" s="63"/>
      <c r="IFP442" s="63"/>
      <c r="IFQ442" s="63"/>
      <c r="IFR442" s="63"/>
      <c r="IFS442" s="63"/>
      <c r="IFT442" s="63"/>
      <c r="IFU442" s="63"/>
      <c r="IFV442" s="63"/>
      <c r="IFW442" s="63"/>
      <c r="IFX442" s="63"/>
      <c r="IFY442" s="63"/>
      <c r="IFZ442" s="63"/>
      <c r="IGA442" s="63"/>
      <c r="IGB442" s="63"/>
      <c r="IGC442" s="63"/>
      <c r="IGD442" s="63"/>
      <c r="IGE442" s="63"/>
      <c r="IGF442" s="63"/>
      <c r="IGG442" s="63"/>
      <c r="IGH442" s="63"/>
      <c r="IGI442" s="63"/>
      <c r="IGJ442" s="63"/>
      <c r="IGK442" s="63"/>
      <c r="IGL442" s="63"/>
      <c r="IGM442" s="63"/>
      <c r="IGN442" s="63"/>
      <c r="IGO442" s="63"/>
      <c r="IGP442" s="63"/>
      <c r="IGQ442" s="63"/>
      <c r="IGR442" s="63"/>
      <c r="IGS442" s="63"/>
      <c r="IGT442" s="63"/>
      <c r="IGU442" s="63"/>
      <c r="IGV442" s="63"/>
      <c r="IGW442" s="63"/>
      <c r="IGX442" s="63"/>
      <c r="IGY442" s="63"/>
      <c r="IGZ442" s="63"/>
      <c r="IHA442" s="63"/>
      <c r="IHB442" s="63"/>
      <c r="IHC442" s="63"/>
      <c r="IHD442" s="63"/>
      <c r="IHE442" s="63"/>
      <c r="IHF442" s="63"/>
      <c r="IHG442" s="63"/>
      <c r="IHH442" s="63"/>
      <c r="IHI442" s="63"/>
      <c r="IHJ442" s="63"/>
      <c r="IHK442" s="63"/>
      <c r="IHL442" s="63"/>
      <c r="IHM442" s="63"/>
      <c r="IHN442" s="63"/>
      <c r="IHO442" s="63"/>
      <c r="IHP442" s="63"/>
      <c r="IHQ442" s="63"/>
      <c r="IHR442" s="63"/>
      <c r="IHS442" s="63"/>
      <c r="IHT442" s="63"/>
      <c r="IHU442" s="63"/>
      <c r="IHV442" s="63"/>
      <c r="IHW442" s="63"/>
      <c r="IHX442" s="63"/>
      <c r="IHY442" s="63"/>
      <c r="IHZ442" s="63"/>
      <c r="IIA442" s="63"/>
      <c r="IIB442" s="63"/>
      <c r="IIC442" s="63"/>
      <c r="IID442" s="63"/>
      <c r="IIE442" s="63"/>
      <c r="IIF442" s="63"/>
      <c r="IIG442" s="63"/>
      <c r="IIH442" s="63"/>
      <c r="III442" s="63"/>
      <c r="IIJ442" s="63"/>
      <c r="IIK442" s="63"/>
      <c r="IIL442" s="63"/>
      <c r="IIM442" s="63"/>
      <c r="IIN442" s="63"/>
      <c r="IIO442" s="63"/>
      <c r="IIP442" s="63"/>
      <c r="IIQ442" s="63"/>
      <c r="IIR442" s="63"/>
      <c r="IIS442" s="63"/>
      <c r="IIT442" s="63"/>
      <c r="IIU442" s="63"/>
      <c r="IIV442" s="63"/>
      <c r="IIW442" s="63"/>
      <c r="IIX442" s="63"/>
      <c r="IIY442" s="63"/>
      <c r="IIZ442" s="63"/>
      <c r="IJA442" s="63"/>
      <c r="IJB442" s="63"/>
      <c r="IJC442" s="63"/>
      <c r="IJD442" s="63"/>
      <c r="IJE442" s="63"/>
      <c r="IJF442" s="63"/>
      <c r="IJG442" s="63"/>
      <c r="IJH442" s="63"/>
      <c r="IJI442" s="63"/>
      <c r="IJJ442" s="63"/>
      <c r="IJK442" s="63"/>
      <c r="IJL442" s="63"/>
      <c r="IJM442" s="63"/>
      <c r="IJN442" s="63"/>
      <c r="IJO442" s="63"/>
      <c r="IJP442" s="63"/>
      <c r="IJQ442" s="63"/>
      <c r="IJR442" s="63"/>
      <c r="IJS442" s="63"/>
      <c r="IJT442" s="63"/>
      <c r="IJU442" s="63"/>
      <c r="IJV442" s="63"/>
      <c r="IJW442" s="63"/>
      <c r="IJX442" s="63"/>
      <c r="IJY442" s="63"/>
      <c r="IJZ442" s="63"/>
      <c r="IKA442" s="63"/>
      <c r="IKB442" s="63"/>
      <c r="IKC442" s="63"/>
      <c r="IKD442" s="63"/>
      <c r="IKE442" s="63"/>
      <c r="IKF442" s="63"/>
      <c r="IKG442" s="63"/>
      <c r="IKH442" s="63"/>
      <c r="IKI442" s="63"/>
      <c r="IKJ442" s="63"/>
      <c r="IKK442" s="63"/>
      <c r="IKL442" s="63"/>
      <c r="IKM442" s="63"/>
      <c r="IKN442" s="63"/>
      <c r="IKO442" s="63"/>
      <c r="IKP442" s="63"/>
      <c r="IKQ442" s="63"/>
      <c r="IKR442" s="63"/>
      <c r="IKS442" s="63"/>
      <c r="IKT442" s="63"/>
      <c r="IKU442" s="63"/>
      <c r="IKV442" s="63"/>
      <c r="IKW442" s="63"/>
      <c r="IKX442" s="63"/>
      <c r="IKY442" s="63"/>
      <c r="IKZ442" s="63"/>
      <c r="ILA442" s="63"/>
      <c r="ILB442" s="63"/>
      <c r="ILC442" s="63"/>
      <c r="ILD442" s="63"/>
      <c r="ILE442" s="63"/>
      <c r="ILF442" s="63"/>
      <c r="ILG442" s="63"/>
      <c r="ILH442" s="63"/>
      <c r="ILI442" s="63"/>
      <c r="ILJ442" s="63"/>
      <c r="ILK442" s="63"/>
      <c r="ILL442" s="63"/>
      <c r="ILM442" s="63"/>
      <c r="ILN442" s="63"/>
      <c r="ILO442" s="63"/>
      <c r="ILP442" s="63"/>
      <c r="ILQ442" s="63"/>
      <c r="ILR442" s="63"/>
      <c r="ILS442" s="63"/>
      <c r="ILT442" s="63"/>
      <c r="ILU442" s="63"/>
      <c r="ILV442" s="63"/>
      <c r="ILW442" s="63"/>
      <c r="ILX442" s="63"/>
      <c r="ILY442" s="63"/>
      <c r="ILZ442" s="63"/>
      <c r="IMA442" s="63"/>
      <c r="IMB442" s="63"/>
      <c r="IMC442" s="63"/>
      <c r="IMD442" s="63"/>
      <c r="IME442" s="63"/>
      <c r="IMF442" s="63"/>
      <c r="IMG442" s="63"/>
      <c r="IMH442" s="63"/>
      <c r="IMI442" s="63"/>
      <c r="IMJ442" s="63"/>
      <c r="IMK442" s="63"/>
      <c r="IML442" s="63"/>
      <c r="IMM442" s="63"/>
      <c r="IMN442" s="63"/>
      <c r="IMO442" s="63"/>
      <c r="IMP442" s="63"/>
      <c r="IMQ442" s="63"/>
      <c r="IMR442" s="63"/>
      <c r="IMS442" s="63"/>
      <c r="IMT442" s="63"/>
      <c r="IMU442" s="63"/>
      <c r="IMV442" s="63"/>
      <c r="IMW442" s="63"/>
      <c r="IMX442" s="63"/>
      <c r="IMY442" s="63"/>
      <c r="IMZ442" s="63"/>
      <c r="INA442" s="63"/>
      <c r="INB442" s="63"/>
      <c r="INC442" s="63"/>
      <c r="IND442" s="63"/>
      <c r="INE442" s="63"/>
      <c r="INF442" s="63"/>
      <c r="ING442" s="63"/>
      <c r="INH442" s="63"/>
      <c r="INI442" s="63"/>
      <c r="INJ442" s="63"/>
      <c r="INK442" s="63"/>
      <c r="INL442" s="63"/>
      <c r="INM442" s="63"/>
      <c r="INN442" s="63"/>
      <c r="INO442" s="63"/>
      <c r="INP442" s="63"/>
      <c r="INQ442" s="63"/>
      <c r="INR442" s="63"/>
      <c r="INS442" s="63"/>
      <c r="INT442" s="63"/>
      <c r="INU442" s="63"/>
      <c r="INV442" s="63"/>
      <c r="INW442" s="63"/>
      <c r="INX442" s="63"/>
      <c r="INY442" s="63"/>
      <c r="INZ442" s="63"/>
      <c r="IOA442" s="63"/>
      <c r="IOB442" s="63"/>
      <c r="IOC442" s="63"/>
      <c r="IOD442" s="63"/>
      <c r="IOE442" s="63"/>
      <c r="IOF442" s="63"/>
      <c r="IOG442" s="63"/>
      <c r="IOH442" s="63"/>
      <c r="IOI442" s="63"/>
      <c r="IOJ442" s="63"/>
      <c r="IOK442" s="63"/>
      <c r="IOL442" s="63"/>
      <c r="IOM442" s="63"/>
      <c r="ION442" s="63"/>
      <c r="IOO442" s="63"/>
      <c r="IOP442" s="63"/>
      <c r="IOQ442" s="63"/>
      <c r="IOR442" s="63"/>
      <c r="IOS442" s="63"/>
      <c r="IOT442" s="63"/>
      <c r="IOU442" s="63"/>
      <c r="IOV442" s="63"/>
      <c r="IOW442" s="63"/>
      <c r="IOX442" s="63"/>
      <c r="IOY442" s="63"/>
      <c r="IOZ442" s="63"/>
      <c r="IPA442" s="63"/>
      <c r="IPB442" s="63"/>
      <c r="IPC442" s="63"/>
      <c r="IPD442" s="63"/>
      <c r="IPE442" s="63"/>
      <c r="IPF442" s="63"/>
      <c r="IPG442" s="63"/>
      <c r="IPH442" s="63"/>
      <c r="IPI442" s="63"/>
      <c r="IPJ442" s="63"/>
      <c r="IPK442" s="63"/>
      <c r="IPL442" s="63"/>
      <c r="IPM442" s="63"/>
      <c r="IPN442" s="63"/>
      <c r="IPO442" s="63"/>
      <c r="IPP442" s="63"/>
      <c r="IPQ442" s="63"/>
      <c r="IPR442" s="63"/>
      <c r="IPS442" s="63"/>
      <c r="IPT442" s="63"/>
      <c r="IPU442" s="63"/>
      <c r="IPV442" s="63"/>
      <c r="IPW442" s="63"/>
      <c r="IPX442" s="63"/>
      <c r="IPY442" s="63"/>
      <c r="IPZ442" s="63"/>
      <c r="IQA442" s="63"/>
      <c r="IQB442" s="63"/>
      <c r="IQC442" s="63"/>
      <c r="IQD442" s="63"/>
      <c r="IQE442" s="63"/>
      <c r="IQF442" s="63"/>
      <c r="IQG442" s="63"/>
      <c r="IQH442" s="63"/>
      <c r="IQI442" s="63"/>
      <c r="IQJ442" s="63"/>
      <c r="IQK442" s="63"/>
      <c r="IQL442" s="63"/>
      <c r="IQM442" s="63"/>
      <c r="IQN442" s="63"/>
      <c r="IQO442" s="63"/>
      <c r="IQP442" s="63"/>
      <c r="IQQ442" s="63"/>
      <c r="IQR442" s="63"/>
      <c r="IQS442" s="63"/>
      <c r="IQT442" s="63"/>
      <c r="IQU442" s="63"/>
      <c r="IQV442" s="63"/>
      <c r="IQW442" s="63"/>
      <c r="IQX442" s="63"/>
      <c r="IQY442" s="63"/>
      <c r="IQZ442" s="63"/>
      <c r="IRA442" s="63"/>
      <c r="IRB442" s="63"/>
      <c r="IRC442" s="63"/>
      <c r="IRD442" s="63"/>
      <c r="IRE442" s="63"/>
      <c r="IRF442" s="63"/>
      <c r="IRG442" s="63"/>
      <c r="IRH442" s="63"/>
      <c r="IRI442" s="63"/>
      <c r="IRJ442" s="63"/>
      <c r="IRK442" s="63"/>
      <c r="IRL442" s="63"/>
      <c r="IRM442" s="63"/>
      <c r="IRN442" s="63"/>
      <c r="IRO442" s="63"/>
      <c r="IRP442" s="63"/>
      <c r="IRQ442" s="63"/>
      <c r="IRR442" s="63"/>
      <c r="IRS442" s="63"/>
      <c r="IRT442" s="63"/>
      <c r="IRU442" s="63"/>
      <c r="IRV442" s="63"/>
      <c r="IRW442" s="63"/>
      <c r="IRX442" s="63"/>
      <c r="IRY442" s="63"/>
      <c r="IRZ442" s="63"/>
      <c r="ISA442" s="63"/>
      <c r="ISB442" s="63"/>
      <c r="ISC442" s="63"/>
      <c r="ISD442" s="63"/>
      <c r="ISE442" s="63"/>
      <c r="ISF442" s="63"/>
      <c r="ISG442" s="63"/>
      <c r="ISH442" s="63"/>
      <c r="ISI442" s="63"/>
      <c r="ISJ442" s="63"/>
      <c r="ISK442" s="63"/>
      <c r="ISL442" s="63"/>
      <c r="ISM442" s="63"/>
      <c r="ISN442" s="63"/>
      <c r="ISO442" s="63"/>
      <c r="ISP442" s="63"/>
      <c r="ISQ442" s="63"/>
      <c r="ISR442" s="63"/>
      <c r="ISS442" s="63"/>
      <c r="IST442" s="63"/>
      <c r="ISU442" s="63"/>
      <c r="ISV442" s="63"/>
      <c r="ISW442" s="63"/>
      <c r="ISX442" s="63"/>
      <c r="ISY442" s="63"/>
      <c r="ISZ442" s="63"/>
      <c r="ITA442" s="63"/>
      <c r="ITB442" s="63"/>
      <c r="ITC442" s="63"/>
      <c r="ITD442" s="63"/>
      <c r="ITE442" s="63"/>
      <c r="ITF442" s="63"/>
      <c r="ITG442" s="63"/>
      <c r="ITH442" s="63"/>
      <c r="ITI442" s="63"/>
      <c r="ITJ442" s="63"/>
      <c r="ITK442" s="63"/>
      <c r="ITL442" s="63"/>
      <c r="ITM442" s="63"/>
      <c r="ITN442" s="63"/>
      <c r="ITO442" s="63"/>
      <c r="ITP442" s="63"/>
      <c r="ITQ442" s="63"/>
      <c r="ITR442" s="63"/>
      <c r="ITS442" s="63"/>
      <c r="ITT442" s="63"/>
      <c r="ITU442" s="63"/>
      <c r="ITV442" s="63"/>
      <c r="ITW442" s="63"/>
      <c r="ITX442" s="63"/>
      <c r="ITY442" s="63"/>
      <c r="ITZ442" s="63"/>
      <c r="IUA442" s="63"/>
      <c r="IUB442" s="63"/>
      <c r="IUC442" s="63"/>
      <c r="IUD442" s="63"/>
      <c r="IUE442" s="63"/>
      <c r="IUF442" s="63"/>
      <c r="IUG442" s="63"/>
      <c r="IUH442" s="63"/>
      <c r="IUI442" s="63"/>
      <c r="IUJ442" s="63"/>
      <c r="IUK442" s="63"/>
      <c r="IUL442" s="63"/>
      <c r="IUM442" s="63"/>
      <c r="IUN442" s="63"/>
      <c r="IUO442" s="63"/>
      <c r="IUP442" s="63"/>
      <c r="IUQ442" s="63"/>
      <c r="IUR442" s="63"/>
      <c r="IUS442" s="63"/>
      <c r="IUT442" s="63"/>
      <c r="IUU442" s="63"/>
      <c r="IUV442" s="63"/>
      <c r="IUW442" s="63"/>
      <c r="IUX442" s="63"/>
      <c r="IUY442" s="63"/>
      <c r="IUZ442" s="63"/>
      <c r="IVA442" s="63"/>
      <c r="IVB442" s="63"/>
      <c r="IVC442" s="63"/>
      <c r="IVD442" s="63"/>
      <c r="IVE442" s="63"/>
      <c r="IVF442" s="63"/>
      <c r="IVG442" s="63"/>
      <c r="IVH442" s="63"/>
      <c r="IVI442" s="63"/>
      <c r="IVJ442" s="63"/>
      <c r="IVK442" s="63"/>
      <c r="IVL442" s="63"/>
      <c r="IVM442" s="63"/>
      <c r="IVN442" s="63"/>
      <c r="IVO442" s="63"/>
      <c r="IVP442" s="63"/>
      <c r="IVQ442" s="63"/>
      <c r="IVR442" s="63"/>
      <c r="IVS442" s="63"/>
      <c r="IVT442" s="63"/>
      <c r="IVU442" s="63"/>
      <c r="IVV442" s="63"/>
      <c r="IVW442" s="63"/>
      <c r="IVX442" s="63"/>
      <c r="IVY442" s="63"/>
      <c r="IVZ442" s="63"/>
      <c r="IWA442" s="63"/>
      <c r="IWB442" s="63"/>
      <c r="IWC442" s="63"/>
      <c r="IWD442" s="63"/>
      <c r="IWE442" s="63"/>
      <c r="IWF442" s="63"/>
      <c r="IWG442" s="63"/>
      <c r="IWH442" s="63"/>
      <c r="IWI442" s="63"/>
      <c r="IWJ442" s="63"/>
      <c r="IWK442" s="63"/>
      <c r="IWL442" s="63"/>
      <c r="IWM442" s="63"/>
      <c r="IWN442" s="63"/>
      <c r="IWO442" s="63"/>
      <c r="IWP442" s="63"/>
      <c r="IWQ442" s="63"/>
      <c r="IWR442" s="63"/>
      <c r="IWS442" s="63"/>
      <c r="IWT442" s="63"/>
      <c r="IWU442" s="63"/>
      <c r="IWV442" s="63"/>
      <c r="IWW442" s="63"/>
      <c r="IWX442" s="63"/>
      <c r="IWY442" s="63"/>
      <c r="IWZ442" s="63"/>
      <c r="IXA442" s="63"/>
      <c r="IXB442" s="63"/>
      <c r="IXC442" s="63"/>
      <c r="IXD442" s="63"/>
      <c r="IXE442" s="63"/>
      <c r="IXF442" s="63"/>
      <c r="IXG442" s="63"/>
      <c r="IXH442" s="63"/>
      <c r="IXI442" s="63"/>
      <c r="IXJ442" s="63"/>
      <c r="IXK442" s="63"/>
      <c r="IXL442" s="63"/>
      <c r="IXM442" s="63"/>
      <c r="IXN442" s="63"/>
      <c r="IXO442" s="63"/>
      <c r="IXP442" s="63"/>
      <c r="IXQ442" s="63"/>
      <c r="IXR442" s="63"/>
      <c r="IXS442" s="63"/>
      <c r="IXT442" s="63"/>
      <c r="IXU442" s="63"/>
      <c r="IXV442" s="63"/>
      <c r="IXW442" s="63"/>
      <c r="IXX442" s="63"/>
      <c r="IXY442" s="63"/>
      <c r="IXZ442" s="63"/>
      <c r="IYA442" s="63"/>
      <c r="IYB442" s="63"/>
      <c r="IYC442" s="63"/>
      <c r="IYD442" s="63"/>
      <c r="IYE442" s="63"/>
      <c r="IYF442" s="63"/>
      <c r="IYG442" s="63"/>
      <c r="IYH442" s="63"/>
      <c r="IYI442" s="63"/>
      <c r="IYJ442" s="63"/>
      <c r="IYK442" s="63"/>
      <c r="IYL442" s="63"/>
      <c r="IYM442" s="63"/>
      <c r="IYN442" s="63"/>
      <c r="IYO442" s="63"/>
      <c r="IYP442" s="63"/>
      <c r="IYQ442" s="63"/>
      <c r="IYR442" s="63"/>
      <c r="IYS442" s="63"/>
      <c r="IYT442" s="63"/>
      <c r="IYU442" s="63"/>
      <c r="IYV442" s="63"/>
      <c r="IYW442" s="63"/>
      <c r="IYX442" s="63"/>
      <c r="IYY442" s="63"/>
      <c r="IYZ442" s="63"/>
      <c r="IZA442" s="63"/>
      <c r="IZB442" s="63"/>
      <c r="IZC442" s="63"/>
      <c r="IZD442" s="63"/>
      <c r="IZE442" s="63"/>
      <c r="IZF442" s="63"/>
      <c r="IZG442" s="63"/>
      <c r="IZH442" s="63"/>
      <c r="IZI442" s="63"/>
      <c r="IZJ442" s="63"/>
      <c r="IZK442" s="63"/>
      <c r="IZL442" s="63"/>
      <c r="IZM442" s="63"/>
      <c r="IZN442" s="63"/>
      <c r="IZO442" s="63"/>
      <c r="IZP442" s="63"/>
      <c r="IZQ442" s="63"/>
      <c r="IZR442" s="63"/>
      <c r="IZS442" s="63"/>
      <c r="IZT442" s="63"/>
      <c r="IZU442" s="63"/>
      <c r="IZV442" s="63"/>
      <c r="IZW442" s="63"/>
      <c r="IZX442" s="63"/>
      <c r="IZY442" s="63"/>
      <c r="IZZ442" s="63"/>
      <c r="JAA442" s="63"/>
      <c r="JAB442" s="63"/>
      <c r="JAC442" s="63"/>
      <c r="JAD442" s="63"/>
      <c r="JAE442" s="63"/>
      <c r="JAF442" s="63"/>
      <c r="JAG442" s="63"/>
      <c r="JAH442" s="63"/>
      <c r="JAI442" s="63"/>
      <c r="JAJ442" s="63"/>
      <c r="JAK442" s="63"/>
      <c r="JAL442" s="63"/>
      <c r="JAM442" s="63"/>
      <c r="JAN442" s="63"/>
      <c r="JAO442" s="63"/>
      <c r="JAP442" s="63"/>
      <c r="JAQ442" s="63"/>
      <c r="JAR442" s="63"/>
      <c r="JAS442" s="63"/>
      <c r="JAT442" s="63"/>
      <c r="JAU442" s="63"/>
      <c r="JAV442" s="63"/>
      <c r="JAW442" s="63"/>
      <c r="JAX442" s="63"/>
      <c r="JAY442" s="63"/>
      <c r="JAZ442" s="63"/>
      <c r="JBA442" s="63"/>
      <c r="JBB442" s="63"/>
      <c r="JBC442" s="63"/>
      <c r="JBD442" s="63"/>
      <c r="JBE442" s="63"/>
      <c r="JBF442" s="63"/>
      <c r="JBG442" s="63"/>
      <c r="JBH442" s="63"/>
      <c r="JBI442" s="63"/>
      <c r="JBJ442" s="63"/>
      <c r="JBK442" s="63"/>
      <c r="JBL442" s="63"/>
      <c r="JBM442" s="63"/>
      <c r="JBN442" s="63"/>
      <c r="JBO442" s="63"/>
      <c r="JBP442" s="63"/>
      <c r="JBQ442" s="63"/>
      <c r="JBR442" s="63"/>
      <c r="JBS442" s="63"/>
      <c r="JBT442" s="63"/>
      <c r="JBU442" s="63"/>
      <c r="JBV442" s="63"/>
      <c r="JBW442" s="63"/>
      <c r="JBX442" s="63"/>
      <c r="JBY442" s="63"/>
      <c r="JBZ442" s="63"/>
      <c r="JCA442" s="63"/>
      <c r="JCB442" s="63"/>
      <c r="JCC442" s="63"/>
      <c r="JCD442" s="63"/>
      <c r="JCE442" s="63"/>
      <c r="JCF442" s="63"/>
      <c r="JCG442" s="63"/>
      <c r="JCH442" s="63"/>
      <c r="JCI442" s="63"/>
      <c r="JCJ442" s="63"/>
      <c r="JCK442" s="63"/>
      <c r="JCL442" s="63"/>
      <c r="JCM442" s="63"/>
      <c r="JCN442" s="63"/>
      <c r="JCO442" s="63"/>
      <c r="JCP442" s="63"/>
      <c r="JCQ442" s="63"/>
      <c r="JCR442" s="63"/>
      <c r="JCS442" s="63"/>
      <c r="JCT442" s="63"/>
      <c r="JCU442" s="63"/>
      <c r="JCV442" s="63"/>
      <c r="JCW442" s="63"/>
      <c r="JCX442" s="63"/>
      <c r="JCY442" s="63"/>
      <c r="JCZ442" s="63"/>
      <c r="JDA442" s="63"/>
      <c r="JDB442" s="63"/>
      <c r="JDC442" s="63"/>
      <c r="JDD442" s="63"/>
      <c r="JDE442" s="63"/>
      <c r="JDF442" s="63"/>
      <c r="JDG442" s="63"/>
      <c r="JDH442" s="63"/>
      <c r="JDI442" s="63"/>
      <c r="JDJ442" s="63"/>
      <c r="JDK442" s="63"/>
      <c r="JDL442" s="63"/>
      <c r="JDM442" s="63"/>
      <c r="JDN442" s="63"/>
      <c r="JDO442" s="63"/>
      <c r="JDP442" s="63"/>
      <c r="JDQ442" s="63"/>
      <c r="JDR442" s="63"/>
      <c r="JDS442" s="63"/>
      <c r="JDT442" s="63"/>
      <c r="JDU442" s="63"/>
      <c r="JDV442" s="63"/>
      <c r="JDW442" s="63"/>
      <c r="JDX442" s="63"/>
      <c r="JDY442" s="63"/>
      <c r="JDZ442" s="63"/>
      <c r="JEA442" s="63"/>
      <c r="JEB442" s="63"/>
      <c r="JEC442" s="63"/>
      <c r="JED442" s="63"/>
      <c r="JEE442" s="63"/>
      <c r="JEF442" s="63"/>
      <c r="JEG442" s="63"/>
      <c r="JEH442" s="63"/>
      <c r="JEI442" s="63"/>
      <c r="JEJ442" s="63"/>
      <c r="JEK442" s="63"/>
      <c r="JEL442" s="63"/>
      <c r="JEM442" s="63"/>
      <c r="JEN442" s="63"/>
      <c r="JEO442" s="63"/>
      <c r="JEP442" s="63"/>
      <c r="JEQ442" s="63"/>
      <c r="JER442" s="63"/>
      <c r="JES442" s="63"/>
      <c r="JET442" s="63"/>
      <c r="JEU442" s="63"/>
      <c r="JEV442" s="63"/>
      <c r="JEW442" s="63"/>
      <c r="JEX442" s="63"/>
      <c r="JEY442" s="63"/>
      <c r="JEZ442" s="63"/>
      <c r="JFA442" s="63"/>
      <c r="JFB442" s="63"/>
      <c r="JFC442" s="63"/>
      <c r="JFD442" s="63"/>
      <c r="JFE442" s="63"/>
      <c r="JFF442" s="63"/>
      <c r="JFG442" s="63"/>
      <c r="JFH442" s="63"/>
      <c r="JFI442" s="63"/>
      <c r="JFJ442" s="63"/>
      <c r="JFK442" s="63"/>
      <c r="JFL442" s="63"/>
      <c r="JFM442" s="63"/>
      <c r="JFN442" s="63"/>
      <c r="JFO442" s="63"/>
      <c r="JFP442" s="63"/>
      <c r="JFQ442" s="63"/>
      <c r="JFR442" s="63"/>
      <c r="JFS442" s="63"/>
      <c r="JFT442" s="63"/>
      <c r="JFU442" s="63"/>
      <c r="JFV442" s="63"/>
      <c r="JFW442" s="63"/>
      <c r="JFX442" s="63"/>
      <c r="JFY442" s="63"/>
      <c r="JFZ442" s="63"/>
      <c r="JGA442" s="63"/>
      <c r="JGB442" s="63"/>
      <c r="JGC442" s="63"/>
      <c r="JGD442" s="63"/>
      <c r="JGE442" s="63"/>
      <c r="JGF442" s="63"/>
      <c r="JGG442" s="63"/>
      <c r="JGH442" s="63"/>
      <c r="JGI442" s="63"/>
      <c r="JGJ442" s="63"/>
      <c r="JGK442" s="63"/>
      <c r="JGL442" s="63"/>
      <c r="JGM442" s="63"/>
      <c r="JGN442" s="63"/>
      <c r="JGO442" s="63"/>
      <c r="JGP442" s="63"/>
      <c r="JGQ442" s="63"/>
      <c r="JGR442" s="63"/>
      <c r="JGS442" s="63"/>
      <c r="JGT442" s="63"/>
      <c r="JGU442" s="63"/>
      <c r="JGV442" s="63"/>
      <c r="JGW442" s="63"/>
      <c r="JGX442" s="63"/>
      <c r="JGY442" s="63"/>
      <c r="JGZ442" s="63"/>
      <c r="JHA442" s="63"/>
      <c r="JHB442" s="63"/>
      <c r="JHC442" s="63"/>
      <c r="JHD442" s="63"/>
      <c r="JHE442" s="63"/>
      <c r="JHF442" s="63"/>
      <c r="JHG442" s="63"/>
      <c r="JHH442" s="63"/>
      <c r="JHI442" s="63"/>
      <c r="JHJ442" s="63"/>
      <c r="JHK442" s="63"/>
      <c r="JHL442" s="63"/>
      <c r="JHM442" s="63"/>
      <c r="JHN442" s="63"/>
      <c r="JHO442" s="63"/>
      <c r="JHP442" s="63"/>
      <c r="JHQ442" s="63"/>
      <c r="JHR442" s="63"/>
      <c r="JHS442" s="63"/>
      <c r="JHT442" s="63"/>
      <c r="JHU442" s="63"/>
      <c r="JHV442" s="63"/>
      <c r="JHW442" s="63"/>
      <c r="JHX442" s="63"/>
      <c r="JHY442" s="63"/>
      <c r="JHZ442" s="63"/>
      <c r="JIA442" s="63"/>
      <c r="JIB442" s="63"/>
      <c r="JIC442" s="63"/>
      <c r="JID442" s="63"/>
      <c r="JIE442" s="63"/>
      <c r="JIF442" s="63"/>
      <c r="JIG442" s="63"/>
      <c r="JIH442" s="63"/>
      <c r="JII442" s="63"/>
      <c r="JIJ442" s="63"/>
      <c r="JIK442" s="63"/>
      <c r="JIL442" s="63"/>
      <c r="JIM442" s="63"/>
      <c r="JIN442" s="63"/>
      <c r="JIO442" s="63"/>
      <c r="JIP442" s="63"/>
      <c r="JIQ442" s="63"/>
      <c r="JIR442" s="63"/>
      <c r="JIS442" s="63"/>
      <c r="JIT442" s="63"/>
      <c r="JIU442" s="63"/>
      <c r="JIV442" s="63"/>
      <c r="JIW442" s="63"/>
      <c r="JIX442" s="63"/>
      <c r="JIY442" s="63"/>
      <c r="JIZ442" s="63"/>
      <c r="JJA442" s="63"/>
      <c r="JJB442" s="63"/>
      <c r="JJC442" s="63"/>
      <c r="JJD442" s="63"/>
      <c r="JJE442" s="63"/>
      <c r="JJF442" s="63"/>
      <c r="JJG442" s="63"/>
      <c r="JJH442" s="63"/>
      <c r="JJI442" s="63"/>
      <c r="JJJ442" s="63"/>
      <c r="JJK442" s="63"/>
      <c r="JJL442" s="63"/>
      <c r="JJM442" s="63"/>
      <c r="JJN442" s="63"/>
      <c r="JJO442" s="63"/>
      <c r="JJP442" s="63"/>
      <c r="JJQ442" s="63"/>
      <c r="JJR442" s="63"/>
      <c r="JJS442" s="63"/>
      <c r="JJT442" s="63"/>
      <c r="JJU442" s="63"/>
      <c r="JJV442" s="63"/>
      <c r="JJW442" s="63"/>
      <c r="JJX442" s="63"/>
      <c r="JJY442" s="63"/>
      <c r="JJZ442" s="63"/>
      <c r="JKA442" s="63"/>
      <c r="JKB442" s="63"/>
      <c r="JKC442" s="63"/>
      <c r="JKD442" s="63"/>
      <c r="JKE442" s="63"/>
      <c r="JKF442" s="63"/>
      <c r="JKG442" s="63"/>
      <c r="JKH442" s="63"/>
      <c r="JKI442" s="63"/>
      <c r="JKJ442" s="63"/>
      <c r="JKK442" s="63"/>
      <c r="JKL442" s="63"/>
      <c r="JKM442" s="63"/>
      <c r="JKN442" s="63"/>
      <c r="JKO442" s="63"/>
      <c r="JKP442" s="63"/>
      <c r="JKQ442" s="63"/>
      <c r="JKR442" s="63"/>
      <c r="JKS442" s="63"/>
      <c r="JKT442" s="63"/>
      <c r="JKU442" s="63"/>
      <c r="JKV442" s="63"/>
      <c r="JKW442" s="63"/>
      <c r="JKX442" s="63"/>
      <c r="JKY442" s="63"/>
      <c r="JKZ442" s="63"/>
      <c r="JLA442" s="63"/>
      <c r="JLB442" s="63"/>
      <c r="JLC442" s="63"/>
      <c r="JLD442" s="63"/>
      <c r="JLE442" s="63"/>
      <c r="JLF442" s="63"/>
      <c r="JLG442" s="63"/>
      <c r="JLH442" s="63"/>
      <c r="JLI442" s="63"/>
      <c r="JLJ442" s="63"/>
      <c r="JLK442" s="63"/>
      <c r="JLL442" s="63"/>
      <c r="JLM442" s="63"/>
      <c r="JLN442" s="63"/>
      <c r="JLO442" s="63"/>
      <c r="JLP442" s="63"/>
      <c r="JLQ442" s="63"/>
      <c r="JLR442" s="63"/>
      <c r="JLS442" s="63"/>
      <c r="JLT442" s="63"/>
      <c r="JLU442" s="63"/>
      <c r="JLV442" s="63"/>
      <c r="JLW442" s="63"/>
      <c r="JLX442" s="63"/>
      <c r="JLY442" s="63"/>
      <c r="JLZ442" s="63"/>
      <c r="JMA442" s="63"/>
      <c r="JMB442" s="63"/>
      <c r="JMC442" s="63"/>
      <c r="JMD442" s="63"/>
      <c r="JME442" s="63"/>
      <c r="JMF442" s="63"/>
      <c r="JMG442" s="63"/>
      <c r="JMH442" s="63"/>
      <c r="JMI442" s="63"/>
      <c r="JMJ442" s="63"/>
      <c r="JMK442" s="63"/>
      <c r="JML442" s="63"/>
      <c r="JMM442" s="63"/>
      <c r="JMN442" s="63"/>
      <c r="JMO442" s="63"/>
      <c r="JMP442" s="63"/>
      <c r="JMQ442" s="63"/>
      <c r="JMR442" s="63"/>
      <c r="JMS442" s="63"/>
      <c r="JMT442" s="63"/>
      <c r="JMU442" s="63"/>
      <c r="JMV442" s="63"/>
      <c r="JMW442" s="63"/>
      <c r="JMX442" s="63"/>
      <c r="JMY442" s="63"/>
      <c r="JMZ442" s="63"/>
      <c r="JNA442" s="63"/>
      <c r="JNB442" s="63"/>
      <c r="JNC442" s="63"/>
      <c r="JND442" s="63"/>
      <c r="JNE442" s="63"/>
      <c r="JNF442" s="63"/>
      <c r="JNG442" s="63"/>
      <c r="JNH442" s="63"/>
      <c r="JNI442" s="63"/>
      <c r="JNJ442" s="63"/>
      <c r="JNK442" s="63"/>
      <c r="JNL442" s="63"/>
      <c r="JNM442" s="63"/>
      <c r="JNN442" s="63"/>
      <c r="JNO442" s="63"/>
      <c r="JNP442" s="63"/>
      <c r="JNQ442" s="63"/>
      <c r="JNR442" s="63"/>
      <c r="JNS442" s="63"/>
      <c r="JNT442" s="63"/>
      <c r="JNU442" s="63"/>
      <c r="JNV442" s="63"/>
      <c r="JNW442" s="63"/>
      <c r="JNX442" s="63"/>
      <c r="JNY442" s="63"/>
      <c r="JNZ442" s="63"/>
      <c r="JOA442" s="63"/>
      <c r="JOB442" s="63"/>
      <c r="JOC442" s="63"/>
      <c r="JOD442" s="63"/>
      <c r="JOE442" s="63"/>
      <c r="JOF442" s="63"/>
      <c r="JOG442" s="63"/>
      <c r="JOH442" s="63"/>
      <c r="JOI442" s="63"/>
      <c r="JOJ442" s="63"/>
      <c r="JOK442" s="63"/>
      <c r="JOL442" s="63"/>
      <c r="JOM442" s="63"/>
      <c r="JON442" s="63"/>
      <c r="JOO442" s="63"/>
      <c r="JOP442" s="63"/>
      <c r="JOQ442" s="63"/>
      <c r="JOR442" s="63"/>
      <c r="JOS442" s="63"/>
      <c r="JOT442" s="63"/>
      <c r="JOU442" s="63"/>
      <c r="JOV442" s="63"/>
      <c r="JOW442" s="63"/>
      <c r="JOX442" s="63"/>
      <c r="JOY442" s="63"/>
      <c r="JOZ442" s="63"/>
      <c r="JPA442" s="63"/>
      <c r="JPB442" s="63"/>
      <c r="JPC442" s="63"/>
      <c r="JPD442" s="63"/>
      <c r="JPE442" s="63"/>
      <c r="JPF442" s="63"/>
      <c r="JPG442" s="63"/>
      <c r="JPH442" s="63"/>
      <c r="JPI442" s="63"/>
      <c r="JPJ442" s="63"/>
      <c r="JPK442" s="63"/>
      <c r="JPL442" s="63"/>
      <c r="JPM442" s="63"/>
      <c r="JPN442" s="63"/>
      <c r="JPO442" s="63"/>
      <c r="JPP442" s="63"/>
      <c r="JPQ442" s="63"/>
      <c r="JPR442" s="63"/>
      <c r="JPS442" s="63"/>
      <c r="JPT442" s="63"/>
      <c r="JPU442" s="63"/>
      <c r="JPV442" s="63"/>
      <c r="JPW442" s="63"/>
      <c r="JPX442" s="63"/>
      <c r="JPY442" s="63"/>
      <c r="JPZ442" s="63"/>
      <c r="JQA442" s="63"/>
      <c r="JQB442" s="63"/>
      <c r="JQC442" s="63"/>
      <c r="JQD442" s="63"/>
      <c r="JQE442" s="63"/>
      <c r="JQF442" s="63"/>
      <c r="JQG442" s="63"/>
      <c r="JQH442" s="63"/>
      <c r="JQI442" s="63"/>
      <c r="JQJ442" s="63"/>
      <c r="JQK442" s="63"/>
      <c r="JQL442" s="63"/>
      <c r="JQM442" s="63"/>
      <c r="JQN442" s="63"/>
      <c r="JQO442" s="63"/>
      <c r="JQP442" s="63"/>
      <c r="JQQ442" s="63"/>
      <c r="JQR442" s="63"/>
      <c r="JQS442" s="63"/>
      <c r="JQT442" s="63"/>
      <c r="JQU442" s="63"/>
      <c r="JQV442" s="63"/>
      <c r="JQW442" s="63"/>
      <c r="JQX442" s="63"/>
      <c r="JQY442" s="63"/>
      <c r="JQZ442" s="63"/>
      <c r="JRA442" s="63"/>
      <c r="JRB442" s="63"/>
      <c r="JRC442" s="63"/>
      <c r="JRD442" s="63"/>
      <c r="JRE442" s="63"/>
      <c r="JRF442" s="63"/>
      <c r="JRG442" s="63"/>
      <c r="JRH442" s="63"/>
      <c r="JRI442" s="63"/>
      <c r="JRJ442" s="63"/>
      <c r="JRK442" s="63"/>
      <c r="JRL442" s="63"/>
      <c r="JRM442" s="63"/>
      <c r="JRN442" s="63"/>
      <c r="JRO442" s="63"/>
      <c r="JRP442" s="63"/>
      <c r="JRQ442" s="63"/>
      <c r="JRR442" s="63"/>
      <c r="JRS442" s="63"/>
      <c r="JRT442" s="63"/>
      <c r="JRU442" s="63"/>
      <c r="JRV442" s="63"/>
      <c r="JRW442" s="63"/>
      <c r="JRX442" s="63"/>
      <c r="JRY442" s="63"/>
      <c r="JRZ442" s="63"/>
      <c r="JSA442" s="63"/>
      <c r="JSB442" s="63"/>
      <c r="JSC442" s="63"/>
      <c r="JSD442" s="63"/>
      <c r="JSE442" s="63"/>
      <c r="JSF442" s="63"/>
      <c r="JSG442" s="63"/>
      <c r="JSH442" s="63"/>
      <c r="JSI442" s="63"/>
      <c r="JSJ442" s="63"/>
      <c r="JSK442" s="63"/>
      <c r="JSL442" s="63"/>
      <c r="JSM442" s="63"/>
      <c r="JSN442" s="63"/>
      <c r="JSO442" s="63"/>
      <c r="JSP442" s="63"/>
      <c r="JSQ442" s="63"/>
      <c r="JSR442" s="63"/>
      <c r="JSS442" s="63"/>
      <c r="JST442" s="63"/>
      <c r="JSU442" s="63"/>
      <c r="JSV442" s="63"/>
      <c r="JSW442" s="63"/>
      <c r="JSX442" s="63"/>
      <c r="JSY442" s="63"/>
      <c r="JSZ442" s="63"/>
      <c r="JTA442" s="63"/>
      <c r="JTB442" s="63"/>
      <c r="JTC442" s="63"/>
      <c r="JTD442" s="63"/>
      <c r="JTE442" s="63"/>
      <c r="JTF442" s="63"/>
      <c r="JTG442" s="63"/>
      <c r="JTH442" s="63"/>
      <c r="JTI442" s="63"/>
      <c r="JTJ442" s="63"/>
      <c r="JTK442" s="63"/>
      <c r="JTL442" s="63"/>
      <c r="JTM442" s="63"/>
      <c r="JTN442" s="63"/>
      <c r="JTO442" s="63"/>
      <c r="JTP442" s="63"/>
      <c r="JTQ442" s="63"/>
      <c r="JTR442" s="63"/>
      <c r="JTS442" s="63"/>
      <c r="JTT442" s="63"/>
      <c r="JTU442" s="63"/>
      <c r="JTV442" s="63"/>
      <c r="JTW442" s="63"/>
      <c r="JTX442" s="63"/>
      <c r="JTY442" s="63"/>
      <c r="JTZ442" s="63"/>
      <c r="JUA442" s="63"/>
      <c r="JUB442" s="63"/>
      <c r="JUC442" s="63"/>
      <c r="JUD442" s="63"/>
      <c r="JUE442" s="63"/>
      <c r="JUF442" s="63"/>
      <c r="JUG442" s="63"/>
      <c r="JUH442" s="63"/>
      <c r="JUI442" s="63"/>
      <c r="JUJ442" s="63"/>
      <c r="JUK442" s="63"/>
      <c r="JUL442" s="63"/>
      <c r="JUM442" s="63"/>
      <c r="JUN442" s="63"/>
      <c r="JUO442" s="63"/>
      <c r="JUP442" s="63"/>
      <c r="JUQ442" s="63"/>
      <c r="JUR442" s="63"/>
      <c r="JUS442" s="63"/>
      <c r="JUT442" s="63"/>
      <c r="JUU442" s="63"/>
      <c r="JUV442" s="63"/>
      <c r="JUW442" s="63"/>
      <c r="JUX442" s="63"/>
      <c r="JUY442" s="63"/>
      <c r="JUZ442" s="63"/>
      <c r="JVA442" s="63"/>
      <c r="JVB442" s="63"/>
      <c r="JVC442" s="63"/>
      <c r="JVD442" s="63"/>
      <c r="JVE442" s="63"/>
      <c r="JVF442" s="63"/>
      <c r="JVG442" s="63"/>
      <c r="JVH442" s="63"/>
      <c r="JVI442" s="63"/>
      <c r="JVJ442" s="63"/>
      <c r="JVK442" s="63"/>
      <c r="JVL442" s="63"/>
      <c r="JVM442" s="63"/>
      <c r="JVN442" s="63"/>
      <c r="JVO442" s="63"/>
      <c r="JVP442" s="63"/>
      <c r="JVQ442" s="63"/>
      <c r="JVR442" s="63"/>
      <c r="JVS442" s="63"/>
      <c r="JVT442" s="63"/>
      <c r="JVU442" s="63"/>
      <c r="JVV442" s="63"/>
      <c r="JVW442" s="63"/>
      <c r="JVX442" s="63"/>
      <c r="JVY442" s="63"/>
      <c r="JVZ442" s="63"/>
      <c r="JWA442" s="63"/>
      <c r="JWB442" s="63"/>
      <c r="JWC442" s="63"/>
      <c r="JWD442" s="63"/>
      <c r="JWE442" s="63"/>
      <c r="JWF442" s="63"/>
      <c r="JWG442" s="63"/>
      <c r="JWH442" s="63"/>
      <c r="JWI442" s="63"/>
      <c r="JWJ442" s="63"/>
      <c r="JWK442" s="63"/>
      <c r="JWL442" s="63"/>
      <c r="JWM442" s="63"/>
      <c r="JWN442" s="63"/>
      <c r="JWO442" s="63"/>
      <c r="JWP442" s="63"/>
      <c r="JWQ442" s="63"/>
      <c r="JWR442" s="63"/>
      <c r="JWS442" s="63"/>
      <c r="JWT442" s="63"/>
      <c r="JWU442" s="63"/>
      <c r="JWV442" s="63"/>
      <c r="JWW442" s="63"/>
      <c r="JWX442" s="63"/>
      <c r="JWY442" s="63"/>
      <c r="JWZ442" s="63"/>
      <c r="JXA442" s="63"/>
      <c r="JXB442" s="63"/>
      <c r="JXC442" s="63"/>
      <c r="JXD442" s="63"/>
      <c r="JXE442" s="63"/>
      <c r="JXF442" s="63"/>
      <c r="JXG442" s="63"/>
      <c r="JXH442" s="63"/>
      <c r="JXI442" s="63"/>
      <c r="JXJ442" s="63"/>
      <c r="JXK442" s="63"/>
      <c r="JXL442" s="63"/>
      <c r="JXM442" s="63"/>
      <c r="JXN442" s="63"/>
      <c r="JXO442" s="63"/>
      <c r="JXP442" s="63"/>
      <c r="JXQ442" s="63"/>
      <c r="JXR442" s="63"/>
      <c r="JXS442" s="63"/>
      <c r="JXT442" s="63"/>
      <c r="JXU442" s="63"/>
      <c r="JXV442" s="63"/>
      <c r="JXW442" s="63"/>
      <c r="JXX442" s="63"/>
      <c r="JXY442" s="63"/>
      <c r="JXZ442" s="63"/>
      <c r="JYA442" s="63"/>
      <c r="JYB442" s="63"/>
      <c r="JYC442" s="63"/>
      <c r="JYD442" s="63"/>
      <c r="JYE442" s="63"/>
      <c r="JYF442" s="63"/>
      <c r="JYG442" s="63"/>
      <c r="JYH442" s="63"/>
      <c r="JYI442" s="63"/>
      <c r="JYJ442" s="63"/>
      <c r="JYK442" s="63"/>
      <c r="JYL442" s="63"/>
      <c r="JYM442" s="63"/>
      <c r="JYN442" s="63"/>
      <c r="JYO442" s="63"/>
      <c r="JYP442" s="63"/>
      <c r="JYQ442" s="63"/>
      <c r="JYR442" s="63"/>
      <c r="JYS442" s="63"/>
      <c r="JYT442" s="63"/>
      <c r="JYU442" s="63"/>
      <c r="JYV442" s="63"/>
      <c r="JYW442" s="63"/>
      <c r="JYX442" s="63"/>
      <c r="JYY442" s="63"/>
      <c r="JYZ442" s="63"/>
      <c r="JZA442" s="63"/>
      <c r="JZB442" s="63"/>
      <c r="JZC442" s="63"/>
      <c r="JZD442" s="63"/>
      <c r="JZE442" s="63"/>
      <c r="JZF442" s="63"/>
      <c r="JZG442" s="63"/>
      <c r="JZH442" s="63"/>
      <c r="JZI442" s="63"/>
      <c r="JZJ442" s="63"/>
      <c r="JZK442" s="63"/>
      <c r="JZL442" s="63"/>
      <c r="JZM442" s="63"/>
      <c r="JZN442" s="63"/>
      <c r="JZO442" s="63"/>
      <c r="JZP442" s="63"/>
      <c r="JZQ442" s="63"/>
      <c r="JZR442" s="63"/>
      <c r="JZS442" s="63"/>
      <c r="JZT442" s="63"/>
      <c r="JZU442" s="63"/>
      <c r="JZV442" s="63"/>
      <c r="JZW442" s="63"/>
      <c r="JZX442" s="63"/>
      <c r="JZY442" s="63"/>
      <c r="JZZ442" s="63"/>
      <c r="KAA442" s="63"/>
      <c r="KAB442" s="63"/>
      <c r="KAC442" s="63"/>
      <c r="KAD442" s="63"/>
      <c r="KAE442" s="63"/>
      <c r="KAF442" s="63"/>
      <c r="KAG442" s="63"/>
      <c r="KAH442" s="63"/>
      <c r="KAI442" s="63"/>
      <c r="KAJ442" s="63"/>
      <c r="KAK442" s="63"/>
      <c r="KAL442" s="63"/>
      <c r="KAM442" s="63"/>
      <c r="KAN442" s="63"/>
      <c r="KAO442" s="63"/>
      <c r="KAP442" s="63"/>
      <c r="KAQ442" s="63"/>
      <c r="KAR442" s="63"/>
      <c r="KAS442" s="63"/>
      <c r="KAT442" s="63"/>
      <c r="KAU442" s="63"/>
      <c r="KAV442" s="63"/>
      <c r="KAW442" s="63"/>
      <c r="KAX442" s="63"/>
      <c r="KAY442" s="63"/>
      <c r="KAZ442" s="63"/>
      <c r="KBA442" s="63"/>
      <c r="KBB442" s="63"/>
      <c r="KBC442" s="63"/>
      <c r="KBD442" s="63"/>
      <c r="KBE442" s="63"/>
      <c r="KBF442" s="63"/>
      <c r="KBG442" s="63"/>
      <c r="KBH442" s="63"/>
      <c r="KBI442" s="63"/>
      <c r="KBJ442" s="63"/>
      <c r="KBK442" s="63"/>
      <c r="KBL442" s="63"/>
      <c r="KBM442" s="63"/>
      <c r="KBN442" s="63"/>
      <c r="KBO442" s="63"/>
      <c r="KBP442" s="63"/>
      <c r="KBQ442" s="63"/>
      <c r="KBR442" s="63"/>
      <c r="KBS442" s="63"/>
      <c r="KBT442" s="63"/>
      <c r="KBU442" s="63"/>
      <c r="KBV442" s="63"/>
      <c r="KBW442" s="63"/>
      <c r="KBX442" s="63"/>
      <c r="KBY442" s="63"/>
      <c r="KBZ442" s="63"/>
      <c r="KCA442" s="63"/>
      <c r="KCB442" s="63"/>
      <c r="KCC442" s="63"/>
      <c r="KCD442" s="63"/>
      <c r="KCE442" s="63"/>
      <c r="KCF442" s="63"/>
      <c r="KCG442" s="63"/>
      <c r="KCH442" s="63"/>
      <c r="KCI442" s="63"/>
      <c r="KCJ442" s="63"/>
      <c r="KCK442" s="63"/>
      <c r="KCL442" s="63"/>
      <c r="KCM442" s="63"/>
      <c r="KCN442" s="63"/>
      <c r="KCO442" s="63"/>
      <c r="KCP442" s="63"/>
      <c r="KCQ442" s="63"/>
      <c r="KCR442" s="63"/>
      <c r="KCS442" s="63"/>
      <c r="KCT442" s="63"/>
      <c r="KCU442" s="63"/>
      <c r="KCV442" s="63"/>
      <c r="KCW442" s="63"/>
      <c r="KCX442" s="63"/>
      <c r="KCY442" s="63"/>
      <c r="KCZ442" s="63"/>
      <c r="KDA442" s="63"/>
      <c r="KDB442" s="63"/>
      <c r="KDC442" s="63"/>
      <c r="KDD442" s="63"/>
      <c r="KDE442" s="63"/>
      <c r="KDF442" s="63"/>
      <c r="KDG442" s="63"/>
      <c r="KDH442" s="63"/>
      <c r="KDI442" s="63"/>
      <c r="KDJ442" s="63"/>
      <c r="KDK442" s="63"/>
      <c r="KDL442" s="63"/>
      <c r="KDM442" s="63"/>
      <c r="KDN442" s="63"/>
      <c r="KDO442" s="63"/>
      <c r="KDP442" s="63"/>
      <c r="KDQ442" s="63"/>
      <c r="KDR442" s="63"/>
      <c r="KDS442" s="63"/>
      <c r="KDT442" s="63"/>
      <c r="KDU442" s="63"/>
      <c r="KDV442" s="63"/>
      <c r="KDW442" s="63"/>
      <c r="KDX442" s="63"/>
      <c r="KDY442" s="63"/>
      <c r="KDZ442" s="63"/>
      <c r="KEA442" s="63"/>
      <c r="KEB442" s="63"/>
      <c r="KEC442" s="63"/>
      <c r="KED442" s="63"/>
      <c r="KEE442" s="63"/>
      <c r="KEF442" s="63"/>
      <c r="KEG442" s="63"/>
      <c r="KEH442" s="63"/>
      <c r="KEI442" s="63"/>
      <c r="KEJ442" s="63"/>
      <c r="KEK442" s="63"/>
      <c r="KEL442" s="63"/>
      <c r="KEM442" s="63"/>
      <c r="KEN442" s="63"/>
      <c r="KEO442" s="63"/>
      <c r="KEP442" s="63"/>
      <c r="KEQ442" s="63"/>
      <c r="KER442" s="63"/>
      <c r="KES442" s="63"/>
      <c r="KET442" s="63"/>
      <c r="KEU442" s="63"/>
      <c r="KEV442" s="63"/>
      <c r="KEW442" s="63"/>
      <c r="KEX442" s="63"/>
      <c r="KEY442" s="63"/>
      <c r="KEZ442" s="63"/>
      <c r="KFA442" s="63"/>
      <c r="KFB442" s="63"/>
      <c r="KFC442" s="63"/>
      <c r="KFD442" s="63"/>
      <c r="KFE442" s="63"/>
      <c r="KFF442" s="63"/>
      <c r="KFG442" s="63"/>
      <c r="KFH442" s="63"/>
      <c r="KFI442" s="63"/>
      <c r="KFJ442" s="63"/>
      <c r="KFK442" s="63"/>
      <c r="KFL442" s="63"/>
      <c r="KFM442" s="63"/>
      <c r="KFN442" s="63"/>
      <c r="KFO442" s="63"/>
      <c r="KFP442" s="63"/>
      <c r="KFQ442" s="63"/>
      <c r="KFR442" s="63"/>
      <c r="KFS442" s="63"/>
      <c r="KFT442" s="63"/>
      <c r="KFU442" s="63"/>
      <c r="KFV442" s="63"/>
      <c r="KFW442" s="63"/>
      <c r="KFX442" s="63"/>
      <c r="KFY442" s="63"/>
      <c r="KFZ442" s="63"/>
      <c r="KGA442" s="63"/>
      <c r="KGB442" s="63"/>
      <c r="KGC442" s="63"/>
      <c r="KGD442" s="63"/>
      <c r="KGE442" s="63"/>
      <c r="KGF442" s="63"/>
      <c r="KGG442" s="63"/>
      <c r="KGH442" s="63"/>
      <c r="KGI442" s="63"/>
      <c r="KGJ442" s="63"/>
      <c r="KGK442" s="63"/>
      <c r="KGL442" s="63"/>
      <c r="KGM442" s="63"/>
      <c r="KGN442" s="63"/>
      <c r="KGO442" s="63"/>
      <c r="KGP442" s="63"/>
      <c r="KGQ442" s="63"/>
      <c r="KGR442" s="63"/>
      <c r="KGS442" s="63"/>
      <c r="KGT442" s="63"/>
      <c r="KGU442" s="63"/>
      <c r="KGV442" s="63"/>
      <c r="KGW442" s="63"/>
      <c r="KGX442" s="63"/>
      <c r="KGY442" s="63"/>
      <c r="KGZ442" s="63"/>
      <c r="KHA442" s="63"/>
      <c r="KHB442" s="63"/>
      <c r="KHC442" s="63"/>
      <c r="KHD442" s="63"/>
      <c r="KHE442" s="63"/>
      <c r="KHF442" s="63"/>
      <c r="KHG442" s="63"/>
      <c r="KHH442" s="63"/>
      <c r="KHI442" s="63"/>
      <c r="KHJ442" s="63"/>
      <c r="KHK442" s="63"/>
      <c r="KHL442" s="63"/>
      <c r="KHM442" s="63"/>
      <c r="KHN442" s="63"/>
      <c r="KHO442" s="63"/>
      <c r="KHP442" s="63"/>
      <c r="KHQ442" s="63"/>
      <c r="KHR442" s="63"/>
      <c r="KHS442" s="63"/>
      <c r="KHT442" s="63"/>
      <c r="KHU442" s="63"/>
      <c r="KHV442" s="63"/>
      <c r="KHW442" s="63"/>
      <c r="KHX442" s="63"/>
      <c r="KHY442" s="63"/>
      <c r="KHZ442" s="63"/>
      <c r="KIA442" s="63"/>
      <c r="KIB442" s="63"/>
      <c r="KIC442" s="63"/>
      <c r="KID442" s="63"/>
      <c r="KIE442" s="63"/>
      <c r="KIF442" s="63"/>
      <c r="KIG442" s="63"/>
      <c r="KIH442" s="63"/>
      <c r="KII442" s="63"/>
      <c r="KIJ442" s="63"/>
      <c r="KIK442" s="63"/>
      <c r="KIL442" s="63"/>
      <c r="KIM442" s="63"/>
      <c r="KIN442" s="63"/>
      <c r="KIO442" s="63"/>
      <c r="KIP442" s="63"/>
      <c r="KIQ442" s="63"/>
      <c r="KIR442" s="63"/>
      <c r="KIS442" s="63"/>
      <c r="KIT442" s="63"/>
      <c r="KIU442" s="63"/>
      <c r="KIV442" s="63"/>
      <c r="KIW442" s="63"/>
      <c r="KIX442" s="63"/>
      <c r="KIY442" s="63"/>
      <c r="KIZ442" s="63"/>
      <c r="KJA442" s="63"/>
      <c r="KJB442" s="63"/>
      <c r="KJC442" s="63"/>
      <c r="KJD442" s="63"/>
      <c r="KJE442" s="63"/>
      <c r="KJF442" s="63"/>
      <c r="KJG442" s="63"/>
      <c r="KJH442" s="63"/>
      <c r="KJI442" s="63"/>
      <c r="KJJ442" s="63"/>
      <c r="KJK442" s="63"/>
      <c r="KJL442" s="63"/>
      <c r="KJM442" s="63"/>
      <c r="KJN442" s="63"/>
      <c r="KJO442" s="63"/>
      <c r="KJP442" s="63"/>
      <c r="KJQ442" s="63"/>
      <c r="KJR442" s="63"/>
      <c r="KJS442" s="63"/>
      <c r="KJT442" s="63"/>
      <c r="KJU442" s="63"/>
      <c r="KJV442" s="63"/>
      <c r="KJW442" s="63"/>
      <c r="KJX442" s="63"/>
      <c r="KJY442" s="63"/>
      <c r="KJZ442" s="63"/>
      <c r="KKA442" s="63"/>
      <c r="KKB442" s="63"/>
      <c r="KKC442" s="63"/>
      <c r="KKD442" s="63"/>
      <c r="KKE442" s="63"/>
      <c r="KKF442" s="63"/>
      <c r="KKG442" s="63"/>
      <c r="KKH442" s="63"/>
      <c r="KKI442" s="63"/>
      <c r="KKJ442" s="63"/>
      <c r="KKK442" s="63"/>
      <c r="KKL442" s="63"/>
      <c r="KKM442" s="63"/>
      <c r="KKN442" s="63"/>
      <c r="KKO442" s="63"/>
      <c r="KKP442" s="63"/>
      <c r="KKQ442" s="63"/>
      <c r="KKR442" s="63"/>
      <c r="KKS442" s="63"/>
      <c r="KKT442" s="63"/>
      <c r="KKU442" s="63"/>
      <c r="KKV442" s="63"/>
      <c r="KKW442" s="63"/>
      <c r="KKX442" s="63"/>
      <c r="KKY442" s="63"/>
      <c r="KKZ442" s="63"/>
      <c r="KLA442" s="63"/>
      <c r="KLB442" s="63"/>
      <c r="KLC442" s="63"/>
      <c r="KLD442" s="63"/>
      <c r="KLE442" s="63"/>
      <c r="KLF442" s="63"/>
      <c r="KLG442" s="63"/>
      <c r="KLH442" s="63"/>
      <c r="KLI442" s="63"/>
      <c r="KLJ442" s="63"/>
      <c r="KLK442" s="63"/>
      <c r="KLL442" s="63"/>
      <c r="KLM442" s="63"/>
      <c r="KLN442" s="63"/>
      <c r="KLO442" s="63"/>
      <c r="KLP442" s="63"/>
      <c r="KLQ442" s="63"/>
      <c r="KLR442" s="63"/>
      <c r="KLS442" s="63"/>
      <c r="KLT442" s="63"/>
      <c r="KLU442" s="63"/>
      <c r="KLV442" s="63"/>
      <c r="KLW442" s="63"/>
      <c r="KLX442" s="63"/>
      <c r="KLY442" s="63"/>
      <c r="KLZ442" s="63"/>
      <c r="KMA442" s="63"/>
      <c r="KMB442" s="63"/>
      <c r="KMC442" s="63"/>
      <c r="KMD442" s="63"/>
      <c r="KME442" s="63"/>
      <c r="KMF442" s="63"/>
      <c r="KMG442" s="63"/>
      <c r="KMH442" s="63"/>
      <c r="KMI442" s="63"/>
      <c r="KMJ442" s="63"/>
      <c r="KMK442" s="63"/>
      <c r="KML442" s="63"/>
      <c r="KMM442" s="63"/>
      <c r="KMN442" s="63"/>
      <c r="KMO442" s="63"/>
      <c r="KMP442" s="63"/>
      <c r="KMQ442" s="63"/>
      <c r="KMR442" s="63"/>
      <c r="KMS442" s="63"/>
      <c r="KMT442" s="63"/>
      <c r="KMU442" s="63"/>
      <c r="KMV442" s="63"/>
      <c r="KMW442" s="63"/>
      <c r="KMX442" s="63"/>
      <c r="KMY442" s="63"/>
      <c r="KMZ442" s="63"/>
      <c r="KNA442" s="63"/>
      <c r="KNB442" s="63"/>
      <c r="KNC442" s="63"/>
      <c r="KND442" s="63"/>
      <c r="KNE442" s="63"/>
      <c r="KNF442" s="63"/>
      <c r="KNG442" s="63"/>
      <c r="KNH442" s="63"/>
      <c r="KNI442" s="63"/>
      <c r="KNJ442" s="63"/>
      <c r="KNK442" s="63"/>
      <c r="KNL442" s="63"/>
      <c r="KNM442" s="63"/>
      <c r="KNN442" s="63"/>
      <c r="KNO442" s="63"/>
      <c r="KNP442" s="63"/>
      <c r="KNQ442" s="63"/>
      <c r="KNR442" s="63"/>
      <c r="KNS442" s="63"/>
      <c r="KNT442" s="63"/>
      <c r="KNU442" s="63"/>
      <c r="KNV442" s="63"/>
      <c r="KNW442" s="63"/>
      <c r="KNX442" s="63"/>
      <c r="KNY442" s="63"/>
      <c r="KNZ442" s="63"/>
      <c r="KOA442" s="63"/>
      <c r="KOB442" s="63"/>
      <c r="KOC442" s="63"/>
      <c r="KOD442" s="63"/>
      <c r="KOE442" s="63"/>
      <c r="KOF442" s="63"/>
      <c r="KOG442" s="63"/>
      <c r="KOH442" s="63"/>
      <c r="KOI442" s="63"/>
      <c r="KOJ442" s="63"/>
      <c r="KOK442" s="63"/>
      <c r="KOL442" s="63"/>
      <c r="KOM442" s="63"/>
      <c r="KON442" s="63"/>
      <c r="KOO442" s="63"/>
      <c r="KOP442" s="63"/>
      <c r="KOQ442" s="63"/>
      <c r="KOR442" s="63"/>
      <c r="KOS442" s="63"/>
      <c r="KOT442" s="63"/>
      <c r="KOU442" s="63"/>
      <c r="KOV442" s="63"/>
      <c r="KOW442" s="63"/>
      <c r="KOX442" s="63"/>
      <c r="KOY442" s="63"/>
      <c r="KOZ442" s="63"/>
      <c r="KPA442" s="63"/>
      <c r="KPB442" s="63"/>
      <c r="KPC442" s="63"/>
      <c r="KPD442" s="63"/>
      <c r="KPE442" s="63"/>
      <c r="KPF442" s="63"/>
      <c r="KPG442" s="63"/>
      <c r="KPH442" s="63"/>
      <c r="KPI442" s="63"/>
      <c r="KPJ442" s="63"/>
      <c r="KPK442" s="63"/>
      <c r="KPL442" s="63"/>
      <c r="KPM442" s="63"/>
      <c r="KPN442" s="63"/>
      <c r="KPO442" s="63"/>
      <c r="KPP442" s="63"/>
      <c r="KPQ442" s="63"/>
      <c r="KPR442" s="63"/>
      <c r="KPS442" s="63"/>
      <c r="KPT442" s="63"/>
      <c r="KPU442" s="63"/>
      <c r="KPV442" s="63"/>
      <c r="KPW442" s="63"/>
      <c r="KPX442" s="63"/>
      <c r="KPY442" s="63"/>
      <c r="KPZ442" s="63"/>
      <c r="KQA442" s="63"/>
      <c r="KQB442" s="63"/>
      <c r="KQC442" s="63"/>
      <c r="KQD442" s="63"/>
      <c r="KQE442" s="63"/>
      <c r="KQF442" s="63"/>
      <c r="KQG442" s="63"/>
      <c r="KQH442" s="63"/>
      <c r="KQI442" s="63"/>
      <c r="KQJ442" s="63"/>
      <c r="KQK442" s="63"/>
      <c r="KQL442" s="63"/>
      <c r="KQM442" s="63"/>
      <c r="KQN442" s="63"/>
      <c r="KQO442" s="63"/>
      <c r="KQP442" s="63"/>
      <c r="KQQ442" s="63"/>
      <c r="KQR442" s="63"/>
      <c r="KQS442" s="63"/>
      <c r="KQT442" s="63"/>
      <c r="KQU442" s="63"/>
      <c r="KQV442" s="63"/>
      <c r="KQW442" s="63"/>
      <c r="KQX442" s="63"/>
      <c r="KQY442" s="63"/>
      <c r="KQZ442" s="63"/>
      <c r="KRA442" s="63"/>
      <c r="KRB442" s="63"/>
      <c r="KRC442" s="63"/>
      <c r="KRD442" s="63"/>
      <c r="KRE442" s="63"/>
      <c r="KRF442" s="63"/>
      <c r="KRG442" s="63"/>
      <c r="KRH442" s="63"/>
      <c r="KRI442" s="63"/>
      <c r="KRJ442" s="63"/>
      <c r="KRK442" s="63"/>
      <c r="KRL442" s="63"/>
      <c r="KRM442" s="63"/>
      <c r="KRN442" s="63"/>
      <c r="KRO442" s="63"/>
      <c r="KRP442" s="63"/>
      <c r="KRQ442" s="63"/>
      <c r="KRR442" s="63"/>
      <c r="KRS442" s="63"/>
      <c r="KRT442" s="63"/>
      <c r="KRU442" s="63"/>
      <c r="KRV442" s="63"/>
      <c r="KRW442" s="63"/>
      <c r="KRX442" s="63"/>
      <c r="KRY442" s="63"/>
      <c r="KRZ442" s="63"/>
      <c r="KSA442" s="63"/>
      <c r="KSB442" s="63"/>
      <c r="KSC442" s="63"/>
      <c r="KSD442" s="63"/>
      <c r="KSE442" s="63"/>
      <c r="KSF442" s="63"/>
      <c r="KSG442" s="63"/>
      <c r="KSH442" s="63"/>
      <c r="KSI442" s="63"/>
      <c r="KSJ442" s="63"/>
      <c r="KSK442" s="63"/>
      <c r="KSL442" s="63"/>
      <c r="KSM442" s="63"/>
      <c r="KSN442" s="63"/>
      <c r="KSO442" s="63"/>
      <c r="KSP442" s="63"/>
      <c r="KSQ442" s="63"/>
      <c r="KSR442" s="63"/>
      <c r="KSS442" s="63"/>
      <c r="KST442" s="63"/>
      <c r="KSU442" s="63"/>
      <c r="KSV442" s="63"/>
      <c r="KSW442" s="63"/>
      <c r="KSX442" s="63"/>
      <c r="KSY442" s="63"/>
      <c r="KSZ442" s="63"/>
      <c r="KTA442" s="63"/>
      <c r="KTB442" s="63"/>
      <c r="KTC442" s="63"/>
      <c r="KTD442" s="63"/>
      <c r="KTE442" s="63"/>
      <c r="KTF442" s="63"/>
      <c r="KTG442" s="63"/>
      <c r="KTH442" s="63"/>
      <c r="KTI442" s="63"/>
      <c r="KTJ442" s="63"/>
      <c r="KTK442" s="63"/>
      <c r="KTL442" s="63"/>
      <c r="KTM442" s="63"/>
      <c r="KTN442" s="63"/>
      <c r="KTO442" s="63"/>
      <c r="KTP442" s="63"/>
      <c r="KTQ442" s="63"/>
      <c r="KTR442" s="63"/>
      <c r="KTS442" s="63"/>
      <c r="KTT442" s="63"/>
      <c r="KTU442" s="63"/>
      <c r="KTV442" s="63"/>
      <c r="KTW442" s="63"/>
      <c r="KTX442" s="63"/>
      <c r="KTY442" s="63"/>
      <c r="KTZ442" s="63"/>
      <c r="KUA442" s="63"/>
      <c r="KUB442" s="63"/>
      <c r="KUC442" s="63"/>
      <c r="KUD442" s="63"/>
      <c r="KUE442" s="63"/>
      <c r="KUF442" s="63"/>
      <c r="KUG442" s="63"/>
      <c r="KUH442" s="63"/>
      <c r="KUI442" s="63"/>
      <c r="KUJ442" s="63"/>
      <c r="KUK442" s="63"/>
      <c r="KUL442" s="63"/>
      <c r="KUM442" s="63"/>
      <c r="KUN442" s="63"/>
      <c r="KUO442" s="63"/>
      <c r="KUP442" s="63"/>
      <c r="KUQ442" s="63"/>
      <c r="KUR442" s="63"/>
      <c r="KUS442" s="63"/>
      <c r="KUT442" s="63"/>
      <c r="KUU442" s="63"/>
      <c r="KUV442" s="63"/>
      <c r="KUW442" s="63"/>
      <c r="KUX442" s="63"/>
      <c r="KUY442" s="63"/>
      <c r="KUZ442" s="63"/>
      <c r="KVA442" s="63"/>
      <c r="KVB442" s="63"/>
      <c r="KVC442" s="63"/>
      <c r="KVD442" s="63"/>
      <c r="KVE442" s="63"/>
      <c r="KVF442" s="63"/>
      <c r="KVG442" s="63"/>
      <c r="KVH442" s="63"/>
      <c r="KVI442" s="63"/>
      <c r="KVJ442" s="63"/>
      <c r="KVK442" s="63"/>
      <c r="KVL442" s="63"/>
      <c r="KVM442" s="63"/>
      <c r="KVN442" s="63"/>
      <c r="KVO442" s="63"/>
      <c r="KVP442" s="63"/>
      <c r="KVQ442" s="63"/>
      <c r="KVR442" s="63"/>
      <c r="KVS442" s="63"/>
      <c r="KVT442" s="63"/>
      <c r="KVU442" s="63"/>
      <c r="KVV442" s="63"/>
      <c r="KVW442" s="63"/>
      <c r="KVX442" s="63"/>
      <c r="KVY442" s="63"/>
      <c r="KVZ442" s="63"/>
      <c r="KWA442" s="63"/>
      <c r="KWB442" s="63"/>
      <c r="KWC442" s="63"/>
      <c r="KWD442" s="63"/>
      <c r="KWE442" s="63"/>
      <c r="KWF442" s="63"/>
      <c r="KWG442" s="63"/>
      <c r="KWH442" s="63"/>
      <c r="KWI442" s="63"/>
      <c r="KWJ442" s="63"/>
      <c r="KWK442" s="63"/>
      <c r="KWL442" s="63"/>
      <c r="KWM442" s="63"/>
      <c r="KWN442" s="63"/>
      <c r="KWO442" s="63"/>
      <c r="KWP442" s="63"/>
      <c r="KWQ442" s="63"/>
      <c r="KWR442" s="63"/>
      <c r="KWS442" s="63"/>
      <c r="KWT442" s="63"/>
      <c r="KWU442" s="63"/>
      <c r="KWV442" s="63"/>
      <c r="KWW442" s="63"/>
      <c r="KWX442" s="63"/>
      <c r="KWY442" s="63"/>
      <c r="KWZ442" s="63"/>
      <c r="KXA442" s="63"/>
      <c r="KXB442" s="63"/>
      <c r="KXC442" s="63"/>
      <c r="KXD442" s="63"/>
      <c r="KXE442" s="63"/>
      <c r="KXF442" s="63"/>
      <c r="KXG442" s="63"/>
      <c r="KXH442" s="63"/>
      <c r="KXI442" s="63"/>
      <c r="KXJ442" s="63"/>
      <c r="KXK442" s="63"/>
      <c r="KXL442" s="63"/>
      <c r="KXM442" s="63"/>
      <c r="KXN442" s="63"/>
      <c r="KXO442" s="63"/>
      <c r="KXP442" s="63"/>
      <c r="KXQ442" s="63"/>
      <c r="KXR442" s="63"/>
      <c r="KXS442" s="63"/>
      <c r="KXT442" s="63"/>
      <c r="KXU442" s="63"/>
      <c r="KXV442" s="63"/>
      <c r="KXW442" s="63"/>
      <c r="KXX442" s="63"/>
      <c r="KXY442" s="63"/>
      <c r="KXZ442" s="63"/>
      <c r="KYA442" s="63"/>
      <c r="KYB442" s="63"/>
      <c r="KYC442" s="63"/>
      <c r="KYD442" s="63"/>
      <c r="KYE442" s="63"/>
      <c r="KYF442" s="63"/>
      <c r="KYG442" s="63"/>
      <c r="KYH442" s="63"/>
      <c r="KYI442" s="63"/>
      <c r="KYJ442" s="63"/>
      <c r="KYK442" s="63"/>
      <c r="KYL442" s="63"/>
      <c r="KYM442" s="63"/>
      <c r="KYN442" s="63"/>
      <c r="KYO442" s="63"/>
      <c r="KYP442" s="63"/>
      <c r="KYQ442" s="63"/>
      <c r="KYR442" s="63"/>
      <c r="KYS442" s="63"/>
      <c r="KYT442" s="63"/>
      <c r="KYU442" s="63"/>
      <c r="KYV442" s="63"/>
      <c r="KYW442" s="63"/>
      <c r="KYX442" s="63"/>
      <c r="KYY442" s="63"/>
      <c r="KYZ442" s="63"/>
      <c r="KZA442" s="63"/>
      <c r="KZB442" s="63"/>
      <c r="KZC442" s="63"/>
      <c r="KZD442" s="63"/>
      <c r="KZE442" s="63"/>
      <c r="KZF442" s="63"/>
      <c r="KZG442" s="63"/>
      <c r="KZH442" s="63"/>
      <c r="KZI442" s="63"/>
      <c r="KZJ442" s="63"/>
      <c r="KZK442" s="63"/>
      <c r="KZL442" s="63"/>
      <c r="KZM442" s="63"/>
      <c r="KZN442" s="63"/>
      <c r="KZO442" s="63"/>
      <c r="KZP442" s="63"/>
      <c r="KZQ442" s="63"/>
      <c r="KZR442" s="63"/>
      <c r="KZS442" s="63"/>
      <c r="KZT442" s="63"/>
      <c r="KZU442" s="63"/>
      <c r="KZV442" s="63"/>
      <c r="KZW442" s="63"/>
      <c r="KZX442" s="63"/>
      <c r="KZY442" s="63"/>
      <c r="KZZ442" s="63"/>
      <c r="LAA442" s="63"/>
      <c r="LAB442" s="63"/>
      <c r="LAC442" s="63"/>
      <c r="LAD442" s="63"/>
      <c r="LAE442" s="63"/>
      <c r="LAF442" s="63"/>
      <c r="LAG442" s="63"/>
      <c r="LAH442" s="63"/>
      <c r="LAI442" s="63"/>
      <c r="LAJ442" s="63"/>
      <c r="LAK442" s="63"/>
      <c r="LAL442" s="63"/>
      <c r="LAM442" s="63"/>
      <c r="LAN442" s="63"/>
      <c r="LAO442" s="63"/>
      <c r="LAP442" s="63"/>
      <c r="LAQ442" s="63"/>
      <c r="LAR442" s="63"/>
      <c r="LAS442" s="63"/>
      <c r="LAT442" s="63"/>
      <c r="LAU442" s="63"/>
      <c r="LAV442" s="63"/>
      <c r="LAW442" s="63"/>
      <c r="LAX442" s="63"/>
      <c r="LAY442" s="63"/>
      <c r="LAZ442" s="63"/>
      <c r="LBA442" s="63"/>
      <c r="LBB442" s="63"/>
      <c r="LBC442" s="63"/>
      <c r="LBD442" s="63"/>
      <c r="LBE442" s="63"/>
      <c r="LBF442" s="63"/>
      <c r="LBG442" s="63"/>
      <c r="LBH442" s="63"/>
      <c r="LBI442" s="63"/>
      <c r="LBJ442" s="63"/>
      <c r="LBK442" s="63"/>
      <c r="LBL442" s="63"/>
      <c r="LBM442" s="63"/>
      <c r="LBN442" s="63"/>
      <c r="LBO442" s="63"/>
      <c r="LBP442" s="63"/>
      <c r="LBQ442" s="63"/>
      <c r="LBR442" s="63"/>
      <c r="LBS442" s="63"/>
      <c r="LBT442" s="63"/>
      <c r="LBU442" s="63"/>
      <c r="LBV442" s="63"/>
      <c r="LBW442" s="63"/>
      <c r="LBX442" s="63"/>
      <c r="LBY442" s="63"/>
      <c r="LBZ442" s="63"/>
      <c r="LCA442" s="63"/>
      <c r="LCB442" s="63"/>
      <c r="LCC442" s="63"/>
      <c r="LCD442" s="63"/>
      <c r="LCE442" s="63"/>
      <c r="LCF442" s="63"/>
      <c r="LCG442" s="63"/>
      <c r="LCH442" s="63"/>
      <c r="LCI442" s="63"/>
      <c r="LCJ442" s="63"/>
      <c r="LCK442" s="63"/>
      <c r="LCL442" s="63"/>
      <c r="LCM442" s="63"/>
      <c r="LCN442" s="63"/>
      <c r="LCO442" s="63"/>
      <c r="LCP442" s="63"/>
      <c r="LCQ442" s="63"/>
      <c r="LCR442" s="63"/>
      <c r="LCS442" s="63"/>
      <c r="LCT442" s="63"/>
      <c r="LCU442" s="63"/>
      <c r="LCV442" s="63"/>
      <c r="LCW442" s="63"/>
      <c r="LCX442" s="63"/>
      <c r="LCY442" s="63"/>
      <c r="LCZ442" s="63"/>
      <c r="LDA442" s="63"/>
      <c r="LDB442" s="63"/>
      <c r="LDC442" s="63"/>
      <c r="LDD442" s="63"/>
      <c r="LDE442" s="63"/>
      <c r="LDF442" s="63"/>
      <c r="LDG442" s="63"/>
      <c r="LDH442" s="63"/>
      <c r="LDI442" s="63"/>
      <c r="LDJ442" s="63"/>
      <c r="LDK442" s="63"/>
      <c r="LDL442" s="63"/>
      <c r="LDM442" s="63"/>
      <c r="LDN442" s="63"/>
      <c r="LDO442" s="63"/>
      <c r="LDP442" s="63"/>
      <c r="LDQ442" s="63"/>
      <c r="LDR442" s="63"/>
      <c r="LDS442" s="63"/>
      <c r="LDT442" s="63"/>
      <c r="LDU442" s="63"/>
      <c r="LDV442" s="63"/>
      <c r="LDW442" s="63"/>
      <c r="LDX442" s="63"/>
      <c r="LDY442" s="63"/>
      <c r="LDZ442" s="63"/>
      <c r="LEA442" s="63"/>
      <c r="LEB442" s="63"/>
      <c r="LEC442" s="63"/>
      <c r="LED442" s="63"/>
      <c r="LEE442" s="63"/>
      <c r="LEF442" s="63"/>
      <c r="LEG442" s="63"/>
      <c r="LEH442" s="63"/>
      <c r="LEI442" s="63"/>
      <c r="LEJ442" s="63"/>
      <c r="LEK442" s="63"/>
      <c r="LEL442" s="63"/>
      <c r="LEM442" s="63"/>
      <c r="LEN442" s="63"/>
      <c r="LEO442" s="63"/>
      <c r="LEP442" s="63"/>
      <c r="LEQ442" s="63"/>
      <c r="LER442" s="63"/>
      <c r="LES442" s="63"/>
      <c r="LET442" s="63"/>
      <c r="LEU442" s="63"/>
      <c r="LEV442" s="63"/>
      <c r="LEW442" s="63"/>
      <c r="LEX442" s="63"/>
      <c r="LEY442" s="63"/>
      <c r="LEZ442" s="63"/>
      <c r="LFA442" s="63"/>
      <c r="LFB442" s="63"/>
      <c r="LFC442" s="63"/>
      <c r="LFD442" s="63"/>
      <c r="LFE442" s="63"/>
      <c r="LFF442" s="63"/>
      <c r="LFG442" s="63"/>
      <c r="LFH442" s="63"/>
      <c r="LFI442" s="63"/>
      <c r="LFJ442" s="63"/>
      <c r="LFK442" s="63"/>
      <c r="LFL442" s="63"/>
      <c r="LFM442" s="63"/>
      <c r="LFN442" s="63"/>
      <c r="LFO442" s="63"/>
      <c r="LFP442" s="63"/>
      <c r="LFQ442" s="63"/>
      <c r="LFR442" s="63"/>
      <c r="LFS442" s="63"/>
      <c r="LFT442" s="63"/>
      <c r="LFU442" s="63"/>
      <c r="LFV442" s="63"/>
      <c r="LFW442" s="63"/>
      <c r="LFX442" s="63"/>
      <c r="LFY442" s="63"/>
      <c r="LFZ442" s="63"/>
      <c r="LGA442" s="63"/>
      <c r="LGB442" s="63"/>
      <c r="LGC442" s="63"/>
      <c r="LGD442" s="63"/>
      <c r="LGE442" s="63"/>
      <c r="LGF442" s="63"/>
      <c r="LGG442" s="63"/>
      <c r="LGH442" s="63"/>
      <c r="LGI442" s="63"/>
      <c r="LGJ442" s="63"/>
      <c r="LGK442" s="63"/>
      <c r="LGL442" s="63"/>
      <c r="LGM442" s="63"/>
      <c r="LGN442" s="63"/>
      <c r="LGO442" s="63"/>
      <c r="LGP442" s="63"/>
      <c r="LGQ442" s="63"/>
      <c r="LGR442" s="63"/>
      <c r="LGS442" s="63"/>
      <c r="LGT442" s="63"/>
      <c r="LGU442" s="63"/>
      <c r="LGV442" s="63"/>
      <c r="LGW442" s="63"/>
      <c r="LGX442" s="63"/>
      <c r="LGY442" s="63"/>
      <c r="LGZ442" s="63"/>
      <c r="LHA442" s="63"/>
      <c r="LHB442" s="63"/>
      <c r="LHC442" s="63"/>
      <c r="LHD442" s="63"/>
      <c r="LHE442" s="63"/>
      <c r="LHF442" s="63"/>
      <c r="LHG442" s="63"/>
      <c r="LHH442" s="63"/>
      <c r="LHI442" s="63"/>
      <c r="LHJ442" s="63"/>
      <c r="LHK442" s="63"/>
      <c r="LHL442" s="63"/>
      <c r="LHM442" s="63"/>
      <c r="LHN442" s="63"/>
      <c r="LHO442" s="63"/>
      <c r="LHP442" s="63"/>
      <c r="LHQ442" s="63"/>
      <c r="LHR442" s="63"/>
      <c r="LHS442" s="63"/>
      <c r="LHT442" s="63"/>
      <c r="LHU442" s="63"/>
      <c r="LHV442" s="63"/>
      <c r="LHW442" s="63"/>
      <c r="LHX442" s="63"/>
      <c r="LHY442" s="63"/>
      <c r="LHZ442" s="63"/>
      <c r="LIA442" s="63"/>
      <c r="LIB442" s="63"/>
      <c r="LIC442" s="63"/>
      <c r="LID442" s="63"/>
      <c r="LIE442" s="63"/>
      <c r="LIF442" s="63"/>
      <c r="LIG442" s="63"/>
      <c r="LIH442" s="63"/>
      <c r="LII442" s="63"/>
      <c r="LIJ442" s="63"/>
      <c r="LIK442" s="63"/>
      <c r="LIL442" s="63"/>
      <c r="LIM442" s="63"/>
      <c r="LIN442" s="63"/>
      <c r="LIO442" s="63"/>
      <c r="LIP442" s="63"/>
      <c r="LIQ442" s="63"/>
      <c r="LIR442" s="63"/>
      <c r="LIS442" s="63"/>
      <c r="LIT442" s="63"/>
      <c r="LIU442" s="63"/>
      <c r="LIV442" s="63"/>
      <c r="LIW442" s="63"/>
      <c r="LIX442" s="63"/>
      <c r="LIY442" s="63"/>
      <c r="LIZ442" s="63"/>
      <c r="LJA442" s="63"/>
      <c r="LJB442" s="63"/>
      <c r="LJC442" s="63"/>
      <c r="LJD442" s="63"/>
      <c r="LJE442" s="63"/>
      <c r="LJF442" s="63"/>
      <c r="LJG442" s="63"/>
      <c r="LJH442" s="63"/>
      <c r="LJI442" s="63"/>
      <c r="LJJ442" s="63"/>
      <c r="LJK442" s="63"/>
      <c r="LJL442" s="63"/>
      <c r="LJM442" s="63"/>
      <c r="LJN442" s="63"/>
      <c r="LJO442" s="63"/>
      <c r="LJP442" s="63"/>
      <c r="LJQ442" s="63"/>
      <c r="LJR442" s="63"/>
      <c r="LJS442" s="63"/>
      <c r="LJT442" s="63"/>
      <c r="LJU442" s="63"/>
      <c r="LJV442" s="63"/>
      <c r="LJW442" s="63"/>
      <c r="LJX442" s="63"/>
      <c r="LJY442" s="63"/>
      <c r="LJZ442" s="63"/>
      <c r="LKA442" s="63"/>
      <c r="LKB442" s="63"/>
      <c r="LKC442" s="63"/>
      <c r="LKD442" s="63"/>
      <c r="LKE442" s="63"/>
      <c r="LKF442" s="63"/>
      <c r="LKG442" s="63"/>
      <c r="LKH442" s="63"/>
      <c r="LKI442" s="63"/>
      <c r="LKJ442" s="63"/>
      <c r="LKK442" s="63"/>
      <c r="LKL442" s="63"/>
      <c r="LKM442" s="63"/>
      <c r="LKN442" s="63"/>
      <c r="LKO442" s="63"/>
      <c r="LKP442" s="63"/>
      <c r="LKQ442" s="63"/>
      <c r="LKR442" s="63"/>
      <c r="LKS442" s="63"/>
      <c r="LKT442" s="63"/>
      <c r="LKU442" s="63"/>
      <c r="LKV442" s="63"/>
      <c r="LKW442" s="63"/>
      <c r="LKX442" s="63"/>
      <c r="LKY442" s="63"/>
      <c r="LKZ442" s="63"/>
      <c r="LLA442" s="63"/>
      <c r="LLB442" s="63"/>
      <c r="LLC442" s="63"/>
      <c r="LLD442" s="63"/>
      <c r="LLE442" s="63"/>
      <c r="LLF442" s="63"/>
      <c r="LLG442" s="63"/>
      <c r="LLH442" s="63"/>
      <c r="LLI442" s="63"/>
      <c r="LLJ442" s="63"/>
      <c r="LLK442" s="63"/>
      <c r="LLL442" s="63"/>
      <c r="LLM442" s="63"/>
      <c r="LLN442" s="63"/>
      <c r="LLO442" s="63"/>
      <c r="LLP442" s="63"/>
      <c r="LLQ442" s="63"/>
      <c r="LLR442" s="63"/>
      <c r="LLS442" s="63"/>
      <c r="LLT442" s="63"/>
      <c r="LLU442" s="63"/>
      <c r="LLV442" s="63"/>
      <c r="LLW442" s="63"/>
      <c r="LLX442" s="63"/>
      <c r="LLY442" s="63"/>
      <c r="LLZ442" s="63"/>
      <c r="LMA442" s="63"/>
      <c r="LMB442" s="63"/>
      <c r="LMC442" s="63"/>
      <c r="LMD442" s="63"/>
      <c r="LME442" s="63"/>
      <c r="LMF442" s="63"/>
      <c r="LMG442" s="63"/>
      <c r="LMH442" s="63"/>
      <c r="LMI442" s="63"/>
      <c r="LMJ442" s="63"/>
      <c r="LMK442" s="63"/>
      <c r="LML442" s="63"/>
      <c r="LMM442" s="63"/>
      <c r="LMN442" s="63"/>
      <c r="LMO442" s="63"/>
      <c r="LMP442" s="63"/>
      <c r="LMQ442" s="63"/>
      <c r="LMR442" s="63"/>
      <c r="LMS442" s="63"/>
      <c r="LMT442" s="63"/>
      <c r="LMU442" s="63"/>
      <c r="LMV442" s="63"/>
      <c r="LMW442" s="63"/>
      <c r="LMX442" s="63"/>
      <c r="LMY442" s="63"/>
      <c r="LMZ442" s="63"/>
      <c r="LNA442" s="63"/>
      <c r="LNB442" s="63"/>
      <c r="LNC442" s="63"/>
      <c r="LND442" s="63"/>
      <c r="LNE442" s="63"/>
      <c r="LNF442" s="63"/>
      <c r="LNG442" s="63"/>
      <c r="LNH442" s="63"/>
      <c r="LNI442" s="63"/>
      <c r="LNJ442" s="63"/>
      <c r="LNK442" s="63"/>
      <c r="LNL442" s="63"/>
      <c r="LNM442" s="63"/>
      <c r="LNN442" s="63"/>
      <c r="LNO442" s="63"/>
      <c r="LNP442" s="63"/>
      <c r="LNQ442" s="63"/>
      <c r="LNR442" s="63"/>
      <c r="LNS442" s="63"/>
      <c r="LNT442" s="63"/>
      <c r="LNU442" s="63"/>
      <c r="LNV442" s="63"/>
      <c r="LNW442" s="63"/>
      <c r="LNX442" s="63"/>
      <c r="LNY442" s="63"/>
      <c r="LNZ442" s="63"/>
      <c r="LOA442" s="63"/>
      <c r="LOB442" s="63"/>
      <c r="LOC442" s="63"/>
      <c r="LOD442" s="63"/>
      <c r="LOE442" s="63"/>
      <c r="LOF442" s="63"/>
      <c r="LOG442" s="63"/>
      <c r="LOH442" s="63"/>
      <c r="LOI442" s="63"/>
      <c r="LOJ442" s="63"/>
      <c r="LOK442" s="63"/>
      <c r="LOL442" s="63"/>
      <c r="LOM442" s="63"/>
      <c r="LON442" s="63"/>
      <c r="LOO442" s="63"/>
      <c r="LOP442" s="63"/>
      <c r="LOQ442" s="63"/>
      <c r="LOR442" s="63"/>
      <c r="LOS442" s="63"/>
      <c r="LOT442" s="63"/>
      <c r="LOU442" s="63"/>
      <c r="LOV442" s="63"/>
      <c r="LOW442" s="63"/>
      <c r="LOX442" s="63"/>
      <c r="LOY442" s="63"/>
      <c r="LOZ442" s="63"/>
      <c r="LPA442" s="63"/>
      <c r="LPB442" s="63"/>
      <c r="LPC442" s="63"/>
      <c r="LPD442" s="63"/>
      <c r="LPE442" s="63"/>
      <c r="LPF442" s="63"/>
      <c r="LPG442" s="63"/>
      <c r="LPH442" s="63"/>
      <c r="LPI442" s="63"/>
      <c r="LPJ442" s="63"/>
      <c r="LPK442" s="63"/>
      <c r="LPL442" s="63"/>
      <c r="LPM442" s="63"/>
      <c r="LPN442" s="63"/>
      <c r="LPO442" s="63"/>
      <c r="LPP442" s="63"/>
      <c r="LPQ442" s="63"/>
      <c r="LPR442" s="63"/>
      <c r="LPS442" s="63"/>
      <c r="LPT442" s="63"/>
      <c r="LPU442" s="63"/>
      <c r="LPV442" s="63"/>
      <c r="LPW442" s="63"/>
      <c r="LPX442" s="63"/>
      <c r="LPY442" s="63"/>
      <c r="LPZ442" s="63"/>
      <c r="LQA442" s="63"/>
      <c r="LQB442" s="63"/>
      <c r="LQC442" s="63"/>
      <c r="LQD442" s="63"/>
      <c r="LQE442" s="63"/>
      <c r="LQF442" s="63"/>
      <c r="LQG442" s="63"/>
      <c r="LQH442" s="63"/>
      <c r="LQI442" s="63"/>
      <c r="LQJ442" s="63"/>
      <c r="LQK442" s="63"/>
      <c r="LQL442" s="63"/>
      <c r="LQM442" s="63"/>
      <c r="LQN442" s="63"/>
      <c r="LQO442" s="63"/>
      <c r="LQP442" s="63"/>
      <c r="LQQ442" s="63"/>
      <c r="LQR442" s="63"/>
      <c r="LQS442" s="63"/>
      <c r="LQT442" s="63"/>
      <c r="LQU442" s="63"/>
      <c r="LQV442" s="63"/>
      <c r="LQW442" s="63"/>
      <c r="LQX442" s="63"/>
      <c r="LQY442" s="63"/>
      <c r="LQZ442" s="63"/>
      <c r="LRA442" s="63"/>
      <c r="LRB442" s="63"/>
      <c r="LRC442" s="63"/>
      <c r="LRD442" s="63"/>
      <c r="LRE442" s="63"/>
      <c r="LRF442" s="63"/>
      <c r="LRG442" s="63"/>
      <c r="LRH442" s="63"/>
      <c r="LRI442" s="63"/>
      <c r="LRJ442" s="63"/>
      <c r="LRK442" s="63"/>
      <c r="LRL442" s="63"/>
      <c r="LRM442" s="63"/>
      <c r="LRN442" s="63"/>
      <c r="LRO442" s="63"/>
      <c r="LRP442" s="63"/>
      <c r="LRQ442" s="63"/>
      <c r="LRR442" s="63"/>
      <c r="LRS442" s="63"/>
      <c r="LRT442" s="63"/>
      <c r="LRU442" s="63"/>
      <c r="LRV442" s="63"/>
      <c r="LRW442" s="63"/>
      <c r="LRX442" s="63"/>
      <c r="LRY442" s="63"/>
      <c r="LRZ442" s="63"/>
      <c r="LSA442" s="63"/>
      <c r="LSB442" s="63"/>
      <c r="LSC442" s="63"/>
      <c r="LSD442" s="63"/>
      <c r="LSE442" s="63"/>
      <c r="LSF442" s="63"/>
      <c r="LSG442" s="63"/>
      <c r="LSH442" s="63"/>
      <c r="LSI442" s="63"/>
      <c r="LSJ442" s="63"/>
      <c r="LSK442" s="63"/>
      <c r="LSL442" s="63"/>
      <c r="LSM442" s="63"/>
      <c r="LSN442" s="63"/>
      <c r="LSO442" s="63"/>
      <c r="LSP442" s="63"/>
      <c r="LSQ442" s="63"/>
      <c r="LSR442" s="63"/>
      <c r="LSS442" s="63"/>
      <c r="LST442" s="63"/>
      <c r="LSU442" s="63"/>
      <c r="LSV442" s="63"/>
      <c r="LSW442" s="63"/>
      <c r="LSX442" s="63"/>
      <c r="LSY442" s="63"/>
      <c r="LSZ442" s="63"/>
      <c r="LTA442" s="63"/>
      <c r="LTB442" s="63"/>
      <c r="LTC442" s="63"/>
      <c r="LTD442" s="63"/>
      <c r="LTE442" s="63"/>
      <c r="LTF442" s="63"/>
      <c r="LTG442" s="63"/>
      <c r="LTH442" s="63"/>
      <c r="LTI442" s="63"/>
      <c r="LTJ442" s="63"/>
      <c r="LTK442" s="63"/>
      <c r="LTL442" s="63"/>
      <c r="LTM442" s="63"/>
      <c r="LTN442" s="63"/>
      <c r="LTO442" s="63"/>
      <c r="LTP442" s="63"/>
      <c r="LTQ442" s="63"/>
      <c r="LTR442" s="63"/>
      <c r="LTS442" s="63"/>
      <c r="LTT442" s="63"/>
      <c r="LTU442" s="63"/>
      <c r="LTV442" s="63"/>
      <c r="LTW442" s="63"/>
      <c r="LTX442" s="63"/>
      <c r="LTY442" s="63"/>
      <c r="LTZ442" s="63"/>
      <c r="LUA442" s="63"/>
      <c r="LUB442" s="63"/>
      <c r="LUC442" s="63"/>
      <c r="LUD442" s="63"/>
      <c r="LUE442" s="63"/>
      <c r="LUF442" s="63"/>
      <c r="LUG442" s="63"/>
      <c r="LUH442" s="63"/>
      <c r="LUI442" s="63"/>
      <c r="LUJ442" s="63"/>
      <c r="LUK442" s="63"/>
      <c r="LUL442" s="63"/>
      <c r="LUM442" s="63"/>
      <c r="LUN442" s="63"/>
      <c r="LUO442" s="63"/>
      <c r="LUP442" s="63"/>
      <c r="LUQ442" s="63"/>
      <c r="LUR442" s="63"/>
      <c r="LUS442" s="63"/>
      <c r="LUT442" s="63"/>
      <c r="LUU442" s="63"/>
      <c r="LUV442" s="63"/>
      <c r="LUW442" s="63"/>
      <c r="LUX442" s="63"/>
      <c r="LUY442" s="63"/>
      <c r="LUZ442" s="63"/>
      <c r="LVA442" s="63"/>
      <c r="LVB442" s="63"/>
      <c r="LVC442" s="63"/>
      <c r="LVD442" s="63"/>
      <c r="LVE442" s="63"/>
      <c r="LVF442" s="63"/>
      <c r="LVG442" s="63"/>
      <c r="LVH442" s="63"/>
      <c r="LVI442" s="63"/>
      <c r="LVJ442" s="63"/>
      <c r="LVK442" s="63"/>
      <c r="LVL442" s="63"/>
      <c r="LVM442" s="63"/>
      <c r="LVN442" s="63"/>
      <c r="LVO442" s="63"/>
      <c r="LVP442" s="63"/>
      <c r="LVQ442" s="63"/>
      <c r="LVR442" s="63"/>
      <c r="LVS442" s="63"/>
      <c r="LVT442" s="63"/>
      <c r="LVU442" s="63"/>
      <c r="LVV442" s="63"/>
      <c r="LVW442" s="63"/>
      <c r="LVX442" s="63"/>
      <c r="LVY442" s="63"/>
      <c r="LVZ442" s="63"/>
      <c r="LWA442" s="63"/>
      <c r="LWB442" s="63"/>
      <c r="LWC442" s="63"/>
      <c r="LWD442" s="63"/>
      <c r="LWE442" s="63"/>
      <c r="LWF442" s="63"/>
      <c r="LWG442" s="63"/>
      <c r="LWH442" s="63"/>
      <c r="LWI442" s="63"/>
      <c r="LWJ442" s="63"/>
      <c r="LWK442" s="63"/>
      <c r="LWL442" s="63"/>
      <c r="LWM442" s="63"/>
      <c r="LWN442" s="63"/>
      <c r="LWO442" s="63"/>
      <c r="LWP442" s="63"/>
      <c r="LWQ442" s="63"/>
      <c r="LWR442" s="63"/>
      <c r="LWS442" s="63"/>
      <c r="LWT442" s="63"/>
      <c r="LWU442" s="63"/>
      <c r="LWV442" s="63"/>
      <c r="LWW442" s="63"/>
      <c r="LWX442" s="63"/>
      <c r="LWY442" s="63"/>
      <c r="LWZ442" s="63"/>
      <c r="LXA442" s="63"/>
      <c r="LXB442" s="63"/>
      <c r="LXC442" s="63"/>
      <c r="LXD442" s="63"/>
      <c r="LXE442" s="63"/>
      <c r="LXF442" s="63"/>
      <c r="LXG442" s="63"/>
      <c r="LXH442" s="63"/>
      <c r="LXI442" s="63"/>
      <c r="LXJ442" s="63"/>
      <c r="LXK442" s="63"/>
      <c r="LXL442" s="63"/>
      <c r="LXM442" s="63"/>
      <c r="LXN442" s="63"/>
      <c r="LXO442" s="63"/>
      <c r="LXP442" s="63"/>
      <c r="LXQ442" s="63"/>
      <c r="LXR442" s="63"/>
      <c r="LXS442" s="63"/>
      <c r="LXT442" s="63"/>
      <c r="LXU442" s="63"/>
      <c r="LXV442" s="63"/>
      <c r="LXW442" s="63"/>
      <c r="LXX442" s="63"/>
      <c r="LXY442" s="63"/>
      <c r="LXZ442" s="63"/>
      <c r="LYA442" s="63"/>
      <c r="LYB442" s="63"/>
      <c r="LYC442" s="63"/>
      <c r="LYD442" s="63"/>
      <c r="LYE442" s="63"/>
      <c r="LYF442" s="63"/>
      <c r="LYG442" s="63"/>
      <c r="LYH442" s="63"/>
      <c r="LYI442" s="63"/>
      <c r="LYJ442" s="63"/>
      <c r="LYK442" s="63"/>
      <c r="LYL442" s="63"/>
      <c r="LYM442" s="63"/>
      <c r="LYN442" s="63"/>
      <c r="LYO442" s="63"/>
      <c r="LYP442" s="63"/>
      <c r="LYQ442" s="63"/>
      <c r="LYR442" s="63"/>
      <c r="LYS442" s="63"/>
      <c r="LYT442" s="63"/>
      <c r="LYU442" s="63"/>
      <c r="LYV442" s="63"/>
      <c r="LYW442" s="63"/>
      <c r="LYX442" s="63"/>
      <c r="LYY442" s="63"/>
      <c r="LYZ442" s="63"/>
      <c r="LZA442" s="63"/>
      <c r="LZB442" s="63"/>
      <c r="LZC442" s="63"/>
      <c r="LZD442" s="63"/>
      <c r="LZE442" s="63"/>
      <c r="LZF442" s="63"/>
      <c r="LZG442" s="63"/>
      <c r="LZH442" s="63"/>
      <c r="LZI442" s="63"/>
      <c r="LZJ442" s="63"/>
      <c r="LZK442" s="63"/>
      <c r="LZL442" s="63"/>
      <c r="LZM442" s="63"/>
      <c r="LZN442" s="63"/>
      <c r="LZO442" s="63"/>
      <c r="LZP442" s="63"/>
      <c r="LZQ442" s="63"/>
      <c r="LZR442" s="63"/>
      <c r="LZS442" s="63"/>
      <c r="LZT442" s="63"/>
      <c r="LZU442" s="63"/>
      <c r="LZV442" s="63"/>
      <c r="LZW442" s="63"/>
      <c r="LZX442" s="63"/>
      <c r="LZY442" s="63"/>
      <c r="LZZ442" s="63"/>
      <c r="MAA442" s="63"/>
      <c r="MAB442" s="63"/>
      <c r="MAC442" s="63"/>
      <c r="MAD442" s="63"/>
      <c r="MAE442" s="63"/>
      <c r="MAF442" s="63"/>
      <c r="MAG442" s="63"/>
      <c r="MAH442" s="63"/>
      <c r="MAI442" s="63"/>
      <c r="MAJ442" s="63"/>
      <c r="MAK442" s="63"/>
      <c r="MAL442" s="63"/>
      <c r="MAM442" s="63"/>
      <c r="MAN442" s="63"/>
      <c r="MAO442" s="63"/>
      <c r="MAP442" s="63"/>
      <c r="MAQ442" s="63"/>
      <c r="MAR442" s="63"/>
      <c r="MAS442" s="63"/>
      <c r="MAT442" s="63"/>
      <c r="MAU442" s="63"/>
      <c r="MAV442" s="63"/>
      <c r="MAW442" s="63"/>
      <c r="MAX442" s="63"/>
      <c r="MAY442" s="63"/>
      <c r="MAZ442" s="63"/>
      <c r="MBA442" s="63"/>
      <c r="MBB442" s="63"/>
      <c r="MBC442" s="63"/>
      <c r="MBD442" s="63"/>
      <c r="MBE442" s="63"/>
      <c r="MBF442" s="63"/>
      <c r="MBG442" s="63"/>
      <c r="MBH442" s="63"/>
      <c r="MBI442" s="63"/>
      <c r="MBJ442" s="63"/>
      <c r="MBK442" s="63"/>
      <c r="MBL442" s="63"/>
      <c r="MBM442" s="63"/>
      <c r="MBN442" s="63"/>
      <c r="MBO442" s="63"/>
      <c r="MBP442" s="63"/>
      <c r="MBQ442" s="63"/>
      <c r="MBR442" s="63"/>
      <c r="MBS442" s="63"/>
      <c r="MBT442" s="63"/>
      <c r="MBU442" s="63"/>
      <c r="MBV442" s="63"/>
      <c r="MBW442" s="63"/>
      <c r="MBX442" s="63"/>
      <c r="MBY442" s="63"/>
      <c r="MBZ442" s="63"/>
      <c r="MCA442" s="63"/>
      <c r="MCB442" s="63"/>
      <c r="MCC442" s="63"/>
      <c r="MCD442" s="63"/>
      <c r="MCE442" s="63"/>
      <c r="MCF442" s="63"/>
      <c r="MCG442" s="63"/>
      <c r="MCH442" s="63"/>
      <c r="MCI442" s="63"/>
      <c r="MCJ442" s="63"/>
      <c r="MCK442" s="63"/>
      <c r="MCL442" s="63"/>
      <c r="MCM442" s="63"/>
      <c r="MCN442" s="63"/>
      <c r="MCO442" s="63"/>
      <c r="MCP442" s="63"/>
      <c r="MCQ442" s="63"/>
      <c r="MCR442" s="63"/>
      <c r="MCS442" s="63"/>
      <c r="MCT442" s="63"/>
      <c r="MCU442" s="63"/>
      <c r="MCV442" s="63"/>
      <c r="MCW442" s="63"/>
      <c r="MCX442" s="63"/>
      <c r="MCY442" s="63"/>
      <c r="MCZ442" s="63"/>
      <c r="MDA442" s="63"/>
      <c r="MDB442" s="63"/>
      <c r="MDC442" s="63"/>
      <c r="MDD442" s="63"/>
      <c r="MDE442" s="63"/>
      <c r="MDF442" s="63"/>
      <c r="MDG442" s="63"/>
      <c r="MDH442" s="63"/>
      <c r="MDI442" s="63"/>
      <c r="MDJ442" s="63"/>
      <c r="MDK442" s="63"/>
      <c r="MDL442" s="63"/>
      <c r="MDM442" s="63"/>
      <c r="MDN442" s="63"/>
      <c r="MDO442" s="63"/>
      <c r="MDP442" s="63"/>
      <c r="MDQ442" s="63"/>
      <c r="MDR442" s="63"/>
      <c r="MDS442" s="63"/>
      <c r="MDT442" s="63"/>
      <c r="MDU442" s="63"/>
      <c r="MDV442" s="63"/>
      <c r="MDW442" s="63"/>
      <c r="MDX442" s="63"/>
      <c r="MDY442" s="63"/>
      <c r="MDZ442" s="63"/>
      <c r="MEA442" s="63"/>
      <c r="MEB442" s="63"/>
      <c r="MEC442" s="63"/>
      <c r="MED442" s="63"/>
      <c r="MEE442" s="63"/>
      <c r="MEF442" s="63"/>
      <c r="MEG442" s="63"/>
      <c r="MEH442" s="63"/>
      <c r="MEI442" s="63"/>
      <c r="MEJ442" s="63"/>
      <c r="MEK442" s="63"/>
      <c r="MEL442" s="63"/>
      <c r="MEM442" s="63"/>
      <c r="MEN442" s="63"/>
      <c r="MEO442" s="63"/>
      <c r="MEP442" s="63"/>
      <c r="MEQ442" s="63"/>
      <c r="MER442" s="63"/>
      <c r="MES442" s="63"/>
      <c r="MET442" s="63"/>
      <c r="MEU442" s="63"/>
      <c r="MEV442" s="63"/>
      <c r="MEW442" s="63"/>
      <c r="MEX442" s="63"/>
      <c r="MEY442" s="63"/>
      <c r="MEZ442" s="63"/>
      <c r="MFA442" s="63"/>
      <c r="MFB442" s="63"/>
      <c r="MFC442" s="63"/>
      <c r="MFD442" s="63"/>
      <c r="MFE442" s="63"/>
      <c r="MFF442" s="63"/>
      <c r="MFG442" s="63"/>
      <c r="MFH442" s="63"/>
      <c r="MFI442" s="63"/>
      <c r="MFJ442" s="63"/>
      <c r="MFK442" s="63"/>
      <c r="MFL442" s="63"/>
      <c r="MFM442" s="63"/>
      <c r="MFN442" s="63"/>
      <c r="MFO442" s="63"/>
      <c r="MFP442" s="63"/>
      <c r="MFQ442" s="63"/>
      <c r="MFR442" s="63"/>
      <c r="MFS442" s="63"/>
      <c r="MFT442" s="63"/>
      <c r="MFU442" s="63"/>
      <c r="MFV442" s="63"/>
      <c r="MFW442" s="63"/>
      <c r="MFX442" s="63"/>
      <c r="MFY442" s="63"/>
      <c r="MFZ442" s="63"/>
      <c r="MGA442" s="63"/>
      <c r="MGB442" s="63"/>
      <c r="MGC442" s="63"/>
      <c r="MGD442" s="63"/>
      <c r="MGE442" s="63"/>
      <c r="MGF442" s="63"/>
      <c r="MGG442" s="63"/>
      <c r="MGH442" s="63"/>
      <c r="MGI442" s="63"/>
      <c r="MGJ442" s="63"/>
      <c r="MGK442" s="63"/>
      <c r="MGL442" s="63"/>
      <c r="MGM442" s="63"/>
      <c r="MGN442" s="63"/>
      <c r="MGO442" s="63"/>
      <c r="MGP442" s="63"/>
      <c r="MGQ442" s="63"/>
      <c r="MGR442" s="63"/>
      <c r="MGS442" s="63"/>
      <c r="MGT442" s="63"/>
      <c r="MGU442" s="63"/>
      <c r="MGV442" s="63"/>
      <c r="MGW442" s="63"/>
      <c r="MGX442" s="63"/>
      <c r="MGY442" s="63"/>
      <c r="MGZ442" s="63"/>
      <c r="MHA442" s="63"/>
      <c r="MHB442" s="63"/>
      <c r="MHC442" s="63"/>
      <c r="MHD442" s="63"/>
      <c r="MHE442" s="63"/>
      <c r="MHF442" s="63"/>
      <c r="MHG442" s="63"/>
      <c r="MHH442" s="63"/>
      <c r="MHI442" s="63"/>
      <c r="MHJ442" s="63"/>
      <c r="MHK442" s="63"/>
      <c r="MHL442" s="63"/>
      <c r="MHM442" s="63"/>
      <c r="MHN442" s="63"/>
      <c r="MHO442" s="63"/>
      <c r="MHP442" s="63"/>
      <c r="MHQ442" s="63"/>
      <c r="MHR442" s="63"/>
      <c r="MHS442" s="63"/>
      <c r="MHT442" s="63"/>
      <c r="MHU442" s="63"/>
      <c r="MHV442" s="63"/>
      <c r="MHW442" s="63"/>
      <c r="MHX442" s="63"/>
      <c r="MHY442" s="63"/>
      <c r="MHZ442" s="63"/>
      <c r="MIA442" s="63"/>
      <c r="MIB442" s="63"/>
      <c r="MIC442" s="63"/>
      <c r="MID442" s="63"/>
      <c r="MIE442" s="63"/>
      <c r="MIF442" s="63"/>
      <c r="MIG442" s="63"/>
      <c r="MIH442" s="63"/>
      <c r="MII442" s="63"/>
      <c r="MIJ442" s="63"/>
      <c r="MIK442" s="63"/>
      <c r="MIL442" s="63"/>
      <c r="MIM442" s="63"/>
      <c r="MIN442" s="63"/>
      <c r="MIO442" s="63"/>
      <c r="MIP442" s="63"/>
      <c r="MIQ442" s="63"/>
      <c r="MIR442" s="63"/>
      <c r="MIS442" s="63"/>
      <c r="MIT442" s="63"/>
      <c r="MIU442" s="63"/>
      <c r="MIV442" s="63"/>
      <c r="MIW442" s="63"/>
      <c r="MIX442" s="63"/>
      <c r="MIY442" s="63"/>
      <c r="MIZ442" s="63"/>
      <c r="MJA442" s="63"/>
      <c r="MJB442" s="63"/>
      <c r="MJC442" s="63"/>
      <c r="MJD442" s="63"/>
      <c r="MJE442" s="63"/>
      <c r="MJF442" s="63"/>
      <c r="MJG442" s="63"/>
      <c r="MJH442" s="63"/>
      <c r="MJI442" s="63"/>
      <c r="MJJ442" s="63"/>
      <c r="MJK442" s="63"/>
      <c r="MJL442" s="63"/>
      <c r="MJM442" s="63"/>
      <c r="MJN442" s="63"/>
      <c r="MJO442" s="63"/>
      <c r="MJP442" s="63"/>
      <c r="MJQ442" s="63"/>
      <c r="MJR442" s="63"/>
      <c r="MJS442" s="63"/>
      <c r="MJT442" s="63"/>
      <c r="MJU442" s="63"/>
      <c r="MJV442" s="63"/>
      <c r="MJW442" s="63"/>
      <c r="MJX442" s="63"/>
      <c r="MJY442" s="63"/>
      <c r="MJZ442" s="63"/>
      <c r="MKA442" s="63"/>
      <c r="MKB442" s="63"/>
      <c r="MKC442" s="63"/>
      <c r="MKD442" s="63"/>
      <c r="MKE442" s="63"/>
      <c r="MKF442" s="63"/>
      <c r="MKG442" s="63"/>
      <c r="MKH442" s="63"/>
      <c r="MKI442" s="63"/>
      <c r="MKJ442" s="63"/>
      <c r="MKK442" s="63"/>
      <c r="MKL442" s="63"/>
      <c r="MKM442" s="63"/>
      <c r="MKN442" s="63"/>
      <c r="MKO442" s="63"/>
      <c r="MKP442" s="63"/>
      <c r="MKQ442" s="63"/>
      <c r="MKR442" s="63"/>
      <c r="MKS442" s="63"/>
      <c r="MKT442" s="63"/>
      <c r="MKU442" s="63"/>
      <c r="MKV442" s="63"/>
      <c r="MKW442" s="63"/>
      <c r="MKX442" s="63"/>
      <c r="MKY442" s="63"/>
      <c r="MKZ442" s="63"/>
      <c r="MLA442" s="63"/>
      <c r="MLB442" s="63"/>
      <c r="MLC442" s="63"/>
      <c r="MLD442" s="63"/>
      <c r="MLE442" s="63"/>
      <c r="MLF442" s="63"/>
      <c r="MLG442" s="63"/>
      <c r="MLH442" s="63"/>
      <c r="MLI442" s="63"/>
      <c r="MLJ442" s="63"/>
      <c r="MLK442" s="63"/>
      <c r="MLL442" s="63"/>
      <c r="MLM442" s="63"/>
      <c r="MLN442" s="63"/>
      <c r="MLO442" s="63"/>
      <c r="MLP442" s="63"/>
      <c r="MLQ442" s="63"/>
      <c r="MLR442" s="63"/>
      <c r="MLS442" s="63"/>
      <c r="MLT442" s="63"/>
      <c r="MLU442" s="63"/>
      <c r="MLV442" s="63"/>
      <c r="MLW442" s="63"/>
      <c r="MLX442" s="63"/>
      <c r="MLY442" s="63"/>
      <c r="MLZ442" s="63"/>
      <c r="MMA442" s="63"/>
      <c r="MMB442" s="63"/>
      <c r="MMC442" s="63"/>
      <c r="MMD442" s="63"/>
      <c r="MME442" s="63"/>
      <c r="MMF442" s="63"/>
      <c r="MMG442" s="63"/>
      <c r="MMH442" s="63"/>
      <c r="MMI442" s="63"/>
      <c r="MMJ442" s="63"/>
      <c r="MMK442" s="63"/>
      <c r="MML442" s="63"/>
      <c r="MMM442" s="63"/>
      <c r="MMN442" s="63"/>
      <c r="MMO442" s="63"/>
      <c r="MMP442" s="63"/>
      <c r="MMQ442" s="63"/>
      <c r="MMR442" s="63"/>
      <c r="MMS442" s="63"/>
      <c r="MMT442" s="63"/>
      <c r="MMU442" s="63"/>
      <c r="MMV442" s="63"/>
      <c r="MMW442" s="63"/>
      <c r="MMX442" s="63"/>
      <c r="MMY442" s="63"/>
      <c r="MMZ442" s="63"/>
      <c r="MNA442" s="63"/>
      <c r="MNB442" s="63"/>
      <c r="MNC442" s="63"/>
      <c r="MND442" s="63"/>
      <c r="MNE442" s="63"/>
      <c r="MNF442" s="63"/>
      <c r="MNG442" s="63"/>
      <c r="MNH442" s="63"/>
      <c r="MNI442" s="63"/>
      <c r="MNJ442" s="63"/>
      <c r="MNK442" s="63"/>
      <c r="MNL442" s="63"/>
      <c r="MNM442" s="63"/>
      <c r="MNN442" s="63"/>
      <c r="MNO442" s="63"/>
      <c r="MNP442" s="63"/>
      <c r="MNQ442" s="63"/>
      <c r="MNR442" s="63"/>
      <c r="MNS442" s="63"/>
      <c r="MNT442" s="63"/>
      <c r="MNU442" s="63"/>
      <c r="MNV442" s="63"/>
      <c r="MNW442" s="63"/>
      <c r="MNX442" s="63"/>
      <c r="MNY442" s="63"/>
      <c r="MNZ442" s="63"/>
      <c r="MOA442" s="63"/>
      <c r="MOB442" s="63"/>
      <c r="MOC442" s="63"/>
      <c r="MOD442" s="63"/>
      <c r="MOE442" s="63"/>
      <c r="MOF442" s="63"/>
      <c r="MOG442" s="63"/>
      <c r="MOH442" s="63"/>
      <c r="MOI442" s="63"/>
      <c r="MOJ442" s="63"/>
      <c r="MOK442" s="63"/>
      <c r="MOL442" s="63"/>
      <c r="MOM442" s="63"/>
      <c r="MON442" s="63"/>
      <c r="MOO442" s="63"/>
      <c r="MOP442" s="63"/>
      <c r="MOQ442" s="63"/>
      <c r="MOR442" s="63"/>
      <c r="MOS442" s="63"/>
      <c r="MOT442" s="63"/>
      <c r="MOU442" s="63"/>
      <c r="MOV442" s="63"/>
      <c r="MOW442" s="63"/>
      <c r="MOX442" s="63"/>
      <c r="MOY442" s="63"/>
      <c r="MOZ442" s="63"/>
      <c r="MPA442" s="63"/>
      <c r="MPB442" s="63"/>
      <c r="MPC442" s="63"/>
      <c r="MPD442" s="63"/>
      <c r="MPE442" s="63"/>
      <c r="MPF442" s="63"/>
      <c r="MPG442" s="63"/>
      <c r="MPH442" s="63"/>
      <c r="MPI442" s="63"/>
      <c r="MPJ442" s="63"/>
      <c r="MPK442" s="63"/>
      <c r="MPL442" s="63"/>
      <c r="MPM442" s="63"/>
      <c r="MPN442" s="63"/>
      <c r="MPO442" s="63"/>
      <c r="MPP442" s="63"/>
      <c r="MPQ442" s="63"/>
      <c r="MPR442" s="63"/>
      <c r="MPS442" s="63"/>
      <c r="MPT442" s="63"/>
      <c r="MPU442" s="63"/>
      <c r="MPV442" s="63"/>
      <c r="MPW442" s="63"/>
      <c r="MPX442" s="63"/>
      <c r="MPY442" s="63"/>
      <c r="MPZ442" s="63"/>
      <c r="MQA442" s="63"/>
      <c r="MQB442" s="63"/>
      <c r="MQC442" s="63"/>
      <c r="MQD442" s="63"/>
      <c r="MQE442" s="63"/>
      <c r="MQF442" s="63"/>
      <c r="MQG442" s="63"/>
      <c r="MQH442" s="63"/>
      <c r="MQI442" s="63"/>
      <c r="MQJ442" s="63"/>
      <c r="MQK442" s="63"/>
      <c r="MQL442" s="63"/>
      <c r="MQM442" s="63"/>
      <c r="MQN442" s="63"/>
      <c r="MQO442" s="63"/>
      <c r="MQP442" s="63"/>
      <c r="MQQ442" s="63"/>
      <c r="MQR442" s="63"/>
      <c r="MQS442" s="63"/>
      <c r="MQT442" s="63"/>
      <c r="MQU442" s="63"/>
      <c r="MQV442" s="63"/>
      <c r="MQW442" s="63"/>
      <c r="MQX442" s="63"/>
      <c r="MQY442" s="63"/>
      <c r="MQZ442" s="63"/>
      <c r="MRA442" s="63"/>
      <c r="MRB442" s="63"/>
      <c r="MRC442" s="63"/>
      <c r="MRD442" s="63"/>
      <c r="MRE442" s="63"/>
      <c r="MRF442" s="63"/>
      <c r="MRG442" s="63"/>
      <c r="MRH442" s="63"/>
      <c r="MRI442" s="63"/>
      <c r="MRJ442" s="63"/>
      <c r="MRK442" s="63"/>
      <c r="MRL442" s="63"/>
      <c r="MRM442" s="63"/>
      <c r="MRN442" s="63"/>
      <c r="MRO442" s="63"/>
      <c r="MRP442" s="63"/>
      <c r="MRQ442" s="63"/>
      <c r="MRR442" s="63"/>
      <c r="MRS442" s="63"/>
      <c r="MRT442" s="63"/>
      <c r="MRU442" s="63"/>
      <c r="MRV442" s="63"/>
      <c r="MRW442" s="63"/>
      <c r="MRX442" s="63"/>
      <c r="MRY442" s="63"/>
      <c r="MRZ442" s="63"/>
      <c r="MSA442" s="63"/>
      <c r="MSB442" s="63"/>
      <c r="MSC442" s="63"/>
      <c r="MSD442" s="63"/>
      <c r="MSE442" s="63"/>
      <c r="MSF442" s="63"/>
      <c r="MSG442" s="63"/>
      <c r="MSH442" s="63"/>
      <c r="MSI442" s="63"/>
      <c r="MSJ442" s="63"/>
      <c r="MSK442" s="63"/>
      <c r="MSL442" s="63"/>
      <c r="MSM442" s="63"/>
      <c r="MSN442" s="63"/>
      <c r="MSO442" s="63"/>
      <c r="MSP442" s="63"/>
      <c r="MSQ442" s="63"/>
      <c r="MSR442" s="63"/>
      <c r="MSS442" s="63"/>
      <c r="MST442" s="63"/>
      <c r="MSU442" s="63"/>
      <c r="MSV442" s="63"/>
      <c r="MSW442" s="63"/>
      <c r="MSX442" s="63"/>
      <c r="MSY442" s="63"/>
      <c r="MSZ442" s="63"/>
      <c r="MTA442" s="63"/>
      <c r="MTB442" s="63"/>
      <c r="MTC442" s="63"/>
      <c r="MTD442" s="63"/>
      <c r="MTE442" s="63"/>
      <c r="MTF442" s="63"/>
      <c r="MTG442" s="63"/>
      <c r="MTH442" s="63"/>
      <c r="MTI442" s="63"/>
      <c r="MTJ442" s="63"/>
      <c r="MTK442" s="63"/>
      <c r="MTL442" s="63"/>
      <c r="MTM442" s="63"/>
      <c r="MTN442" s="63"/>
      <c r="MTO442" s="63"/>
      <c r="MTP442" s="63"/>
      <c r="MTQ442" s="63"/>
      <c r="MTR442" s="63"/>
      <c r="MTS442" s="63"/>
      <c r="MTT442" s="63"/>
      <c r="MTU442" s="63"/>
      <c r="MTV442" s="63"/>
      <c r="MTW442" s="63"/>
      <c r="MTX442" s="63"/>
      <c r="MTY442" s="63"/>
      <c r="MTZ442" s="63"/>
      <c r="MUA442" s="63"/>
      <c r="MUB442" s="63"/>
      <c r="MUC442" s="63"/>
      <c r="MUD442" s="63"/>
      <c r="MUE442" s="63"/>
      <c r="MUF442" s="63"/>
      <c r="MUG442" s="63"/>
      <c r="MUH442" s="63"/>
      <c r="MUI442" s="63"/>
      <c r="MUJ442" s="63"/>
      <c r="MUK442" s="63"/>
      <c r="MUL442" s="63"/>
      <c r="MUM442" s="63"/>
      <c r="MUN442" s="63"/>
      <c r="MUO442" s="63"/>
      <c r="MUP442" s="63"/>
      <c r="MUQ442" s="63"/>
      <c r="MUR442" s="63"/>
      <c r="MUS442" s="63"/>
      <c r="MUT442" s="63"/>
      <c r="MUU442" s="63"/>
      <c r="MUV442" s="63"/>
      <c r="MUW442" s="63"/>
      <c r="MUX442" s="63"/>
      <c r="MUY442" s="63"/>
      <c r="MUZ442" s="63"/>
      <c r="MVA442" s="63"/>
      <c r="MVB442" s="63"/>
      <c r="MVC442" s="63"/>
      <c r="MVD442" s="63"/>
      <c r="MVE442" s="63"/>
      <c r="MVF442" s="63"/>
      <c r="MVG442" s="63"/>
      <c r="MVH442" s="63"/>
      <c r="MVI442" s="63"/>
      <c r="MVJ442" s="63"/>
      <c r="MVK442" s="63"/>
      <c r="MVL442" s="63"/>
      <c r="MVM442" s="63"/>
      <c r="MVN442" s="63"/>
      <c r="MVO442" s="63"/>
      <c r="MVP442" s="63"/>
      <c r="MVQ442" s="63"/>
      <c r="MVR442" s="63"/>
      <c r="MVS442" s="63"/>
      <c r="MVT442" s="63"/>
      <c r="MVU442" s="63"/>
      <c r="MVV442" s="63"/>
      <c r="MVW442" s="63"/>
      <c r="MVX442" s="63"/>
      <c r="MVY442" s="63"/>
      <c r="MVZ442" s="63"/>
      <c r="MWA442" s="63"/>
      <c r="MWB442" s="63"/>
      <c r="MWC442" s="63"/>
      <c r="MWD442" s="63"/>
      <c r="MWE442" s="63"/>
      <c r="MWF442" s="63"/>
      <c r="MWG442" s="63"/>
      <c r="MWH442" s="63"/>
      <c r="MWI442" s="63"/>
      <c r="MWJ442" s="63"/>
      <c r="MWK442" s="63"/>
      <c r="MWL442" s="63"/>
      <c r="MWM442" s="63"/>
      <c r="MWN442" s="63"/>
      <c r="MWO442" s="63"/>
      <c r="MWP442" s="63"/>
      <c r="MWQ442" s="63"/>
      <c r="MWR442" s="63"/>
      <c r="MWS442" s="63"/>
      <c r="MWT442" s="63"/>
      <c r="MWU442" s="63"/>
      <c r="MWV442" s="63"/>
      <c r="MWW442" s="63"/>
      <c r="MWX442" s="63"/>
      <c r="MWY442" s="63"/>
      <c r="MWZ442" s="63"/>
      <c r="MXA442" s="63"/>
      <c r="MXB442" s="63"/>
      <c r="MXC442" s="63"/>
      <c r="MXD442" s="63"/>
      <c r="MXE442" s="63"/>
      <c r="MXF442" s="63"/>
      <c r="MXG442" s="63"/>
      <c r="MXH442" s="63"/>
      <c r="MXI442" s="63"/>
      <c r="MXJ442" s="63"/>
      <c r="MXK442" s="63"/>
      <c r="MXL442" s="63"/>
      <c r="MXM442" s="63"/>
      <c r="MXN442" s="63"/>
      <c r="MXO442" s="63"/>
      <c r="MXP442" s="63"/>
      <c r="MXQ442" s="63"/>
      <c r="MXR442" s="63"/>
      <c r="MXS442" s="63"/>
      <c r="MXT442" s="63"/>
      <c r="MXU442" s="63"/>
      <c r="MXV442" s="63"/>
      <c r="MXW442" s="63"/>
      <c r="MXX442" s="63"/>
      <c r="MXY442" s="63"/>
      <c r="MXZ442" s="63"/>
      <c r="MYA442" s="63"/>
      <c r="MYB442" s="63"/>
      <c r="MYC442" s="63"/>
      <c r="MYD442" s="63"/>
      <c r="MYE442" s="63"/>
      <c r="MYF442" s="63"/>
      <c r="MYG442" s="63"/>
      <c r="MYH442" s="63"/>
      <c r="MYI442" s="63"/>
      <c r="MYJ442" s="63"/>
      <c r="MYK442" s="63"/>
      <c r="MYL442" s="63"/>
      <c r="MYM442" s="63"/>
      <c r="MYN442" s="63"/>
      <c r="MYO442" s="63"/>
      <c r="MYP442" s="63"/>
      <c r="MYQ442" s="63"/>
      <c r="MYR442" s="63"/>
      <c r="MYS442" s="63"/>
      <c r="MYT442" s="63"/>
      <c r="MYU442" s="63"/>
      <c r="MYV442" s="63"/>
      <c r="MYW442" s="63"/>
      <c r="MYX442" s="63"/>
      <c r="MYY442" s="63"/>
      <c r="MYZ442" s="63"/>
      <c r="MZA442" s="63"/>
      <c r="MZB442" s="63"/>
      <c r="MZC442" s="63"/>
      <c r="MZD442" s="63"/>
      <c r="MZE442" s="63"/>
      <c r="MZF442" s="63"/>
      <c r="MZG442" s="63"/>
      <c r="MZH442" s="63"/>
      <c r="MZI442" s="63"/>
      <c r="MZJ442" s="63"/>
      <c r="MZK442" s="63"/>
      <c r="MZL442" s="63"/>
      <c r="MZM442" s="63"/>
      <c r="MZN442" s="63"/>
      <c r="MZO442" s="63"/>
      <c r="MZP442" s="63"/>
      <c r="MZQ442" s="63"/>
      <c r="MZR442" s="63"/>
      <c r="MZS442" s="63"/>
      <c r="MZT442" s="63"/>
      <c r="MZU442" s="63"/>
      <c r="MZV442" s="63"/>
      <c r="MZW442" s="63"/>
      <c r="MZX442" s="63"/>
      <c r="MZY442" s="63"/>
      <c r="MZZ442" s="63"/>
      <c r="NAA442" s="63"/>
      <c r="NAB442" s="63"/>
      <c r="NAC442" s="63"/>
      <c r="NAD442" s="63"/>
      <c r="NAE442" s="63"/>
      <c r="NAF442" s="63"/>
      <c r="NAG442" s="63"/>
      <c r="NAH442" s="63"/>
      <c r="NAI442" s="63"/>
      <c r="NAJ442" s="63"/>
      <c r="NAK442" s="63"/>
      <c r="NAL442" s="63"/>
      <c r="NAM442" s="63"/>
      <c r="NAN442" s="63"/>
      <c r="NAO442" s="63"/>
      <c r="NAP442" s="63"/>
      <c r="NAQ442" s="63"/>
      <c r="NAR442" s="63"/>
      <c r="NAS442" s="63"/>
      <c r="NAT442" s="63"/>
      <c r="NAU442" s="63"/>
      <c r="NAV442" s="63"/>
      <c r="NAW442" s="63"/>
      <c r="NAX442" s="63"/>
      <c r="NAY442" s="63"/>
      <c r="NAZ442" s="63"/>
      <c r="NBA442" s="63"/>
      <c r="NBB442" s="63"/>
      <c r="NBC442" s="63"/>
      <c r="NBD442" s="63"/>
      <c r="NBE442" s="63"/>
      <c r="NBF442" s="63"/>
      <c r="NBG442" s="63"/>
      <c r="NBH442" s="63"/>
      <c r="NBI442" s="63"/>
      <c r="NBJ442" s="63"/>
      <c r="NBK442" s="63"/>
      <c r="NBL442" s="63"/>
      <c r="NBM442" s="63"/>
      <c r="NBN442" s="63"/>
      <c r="NBO442" s="63"/>
      <c r="NBP442" s="63"/>
      <c r="NBQ442" s="63"/>
      <c r="NBR442" s="63"/>
      <c r="NBS442" s="63"/>
      <c r="NBT442" s="63"/>
      <c r="NBU442" s="63"/>
      <c r="NBV442" s="63"/>
      <c r="NBW442" s="63"/>
      <c r="NBX442" s="63"/>
      <c r="NBY442" s="63"/>
      <c r="NBZ442" s="63"/>
      <c r="NCA442" s="63"/>
      <c r="NCB442" s="63"/>
      <c r="NCC442" s="63"/>
      <c r="NCD442" s="63"/>
      <c r="NCE442" s="63"/>
      <c r="NCF442" s="63"/>
      <c r="NCG442" s="63"/>
      <c r="NCH442" s="63"/>
      <c r="NCI442" s="63"/>
      <c r="NCJ442" s="63"/>
      <c r="NCK442" s="63"/>
      <c r="NCL442" s="63"/>
      <c r="NCM442" s="63"/>
      <c r="NCN442" s="63"/>
      <c r="NCO442" s="63"/>
      <c r="NCP442" s="63"/>
      <c r="NCQ442" s="63"/>
      <c r="NCR442" s="63"/>
      <c r="NCS442" s="63"/>
      <c r="NCT442" s="63"/>
      <c r="NCU442" s="63"/>
      <c r="NCV442" s="63"/>
      <c r="NCW442" s="63"/>
      <c r="NCX442" s="63"/>
      <c r="NCY442" s="63"/>
      <c r="NCZ442" s="63"/>
      <c r="NDA442" s="63"/>
      <c r="NDB442" s="63"/>
      <c r="NDC442" s="63"/>
      <c r="NDD442" s="63"/>
      <c r="NDE442" s="63"/>
      <c r="NDF442" s="63"/>
      <c r="NDG442" s="63"/>
      <c r="NDH442" s="63"/>
      <c r="NDI442" s="63"/>
      <c r="NDJ442" s="63"/>
      <c r="NDK442" s="63"/>
      <c r="NDL442" s="63"/>
      <c r="NDM442" s="63"/>
      <c r="NDN442" s="63"/>
      <c r="NDO442" s="63"/>
      <c r="NDP442" s="63"/>
      <c r="NDQ442" s="63"/>
      <c r="NDR442" s="63"/>
      <c r="NDS442" s="63"/>
      <c r="NDT442" s="63"/>
      <c r="NDU442" s="63"/>
      <c r="NDV442" s="63"/>
      <c r="NDW442" s="63"/>
      <c r="NDX442" s="63"/>
      <c r="NDY442" s="63"/>
      <c r="NDZ442" s="63"/>
      <c r="NEA442" s="63"/>
      <c r="NEB442" s="63"/>
      <c r="NEC442" s="63"/>
      <c r="NED442" s="63"/>
      <c r="NEE442" s="63"/>
      <c r="NEF442" s="63"/>
      <c r="NEG442" s="63"/>
      <c r="NEH442" s="63"/>
      <c r="NEI442" s="63"/>
      <c r="NEJ442" s="63"/>
      <c r="NEK442" s="63"/>
      <c r="NEL442" s="63"/>
      <c r="NEM442" s="63"/>
      <c r="NEN442" s="63"/>
      <c r="NEO442" s="63"/>
      <c r="NEP442" s="63"/>
      <c r="NEQ442" s="63"/>
      <c r="NER442" s="63"/>
      <c r="NES442" s="63"/>
      <c r="NET442" s="63"/>
      <c r="NEU442" s="63"/>
      <c r="NEV442" s="63"/>
      <c r="NEW442" s="63"/>
      <c r="NEX442" s="63"/>
      <c r="NEY442" s="63"/>
      <c r="NEZ442" s="63"/>
      <c r="NFA442" s="63"/>
      <c r="NFB442" s="63"/>
      <c r="NFC442" s="63"/>
      <c r="NFD442" s="63"/>
      <c r="NFE442" s="63"/>
      <c r="NFF442" s="63"/>
      <c r="NFG442" s="63"/>
      <c r="NFH442" s="63"/>
      <c r="NFI442" s="63"/>
      <c r="NFJ442" s="63"/>
      <c r="NFK442" s="63"/>
      <c r="NFL442" s="63"/>
      <c r="NFM442" s="63"/>
      <c r="NFN442" s="63"/>
      <c r="NFO442" s="63"/>
      <c r="NFP442" s="63"/>
      <c r="NFQ442" s="63"/>
      <c r="NFR442" s="63"/>
      <c r="NFS442" s="63"/>
      <c r="NFT442" s="63"/>
      <c r="NFU442" s="63"/>
      <c r="NFV442" s="63"/>
      <c r="NFW442" s="63"/>
      <c r="NFX442" s="63"/>
      <c r="NFY442" s="63"/>
      <c r="NFZ442" s="63"/>
      <c r="NGA442" s="63"/>
      <c r="NGB442" s="63"/>
      <c r="NGC442" s="63"/>
      <c r="NGD442" s="63"/>
      <c r="NGE442" s="63"/>
      <c r="NGF442" s="63"/>
      <c r="NGG442" s="63"/>
      <c r="NGH442" s="63"/>
      <c r="NGI442" s="63"/>
      <c r="NGJ442" s="63"/>
      <c r="NGK442" s="63"/>
      <c r="NGL442" s="63"/>
      <c r="NGM442" s="63"/>
      <c r="NGN442" s="63"/>
      <c r="NGO442" s="63"/>
      <c r="NGP442" s="63"/>
      <c r="NGQ442" s="63"/>
      <c r="NGR442" s="63"/>
      <c r="NGS442" s="63"/>
      <c r="NGT442" s="63"/>
      <c r="NGU442" s="63"/>
      <c r="NGV442" s="63"/>
      <c r="NGW442" s="63"/>
      <c r="NGX442" s="63"/>
      <c r="NGY442" s="63"/>
      <c r="NGZ442" s="63"/>
      <c r="NHA442" s="63"/>
      <c r="NHB442" s="63"/>
      <c r="NHC442" s="63"/>
      <c r="NHD442" s="63"/>
      <c r="NHE442" s="63"/>
      <c r="NHF442" s="63"/>
      <c r="NHG442" s="63"/>
      <c r="NHH442" s="63"/>
      <c r="NHI442" s="63"/>
      <c r="NHJ442" s="63"/>
      <c r="NHK442" s="63"/>
      <c r="NHL442" s="63"/>
      <c r="NHM442" s="63"/>
      <c r="NHN442" s="63"/>
      <c r="NHO442" s="63"/>
      <c r="NHP442" s="63"/>
      <c r="NHQ442" s="63"/>
      <c r="NHR442" s="63"/>
      <c r="NHS442" s="63"/>
      <c r="NHT442" s="63"/>
      <c r="NHU442" s="63"/>
      <c r="NHV442" s="63"/>
      <c r="NHW442" s="63"/>
      <c r="NHX442" s="63"/>
      <c r="NHY442" s="63"/>
      <c r="NHZ442" s="63"/>
      <c r="NIA442" s="63"/>
      <c r="NIB442" s="63"/>
      <c r="NIC442" s="63"/>
      <c r="NID442" s="63"/>
      <c r="NIE442" s="63"/>
      <c r="NIF442" s="63"/>
      <c r="NIG442" s="63"/>
      <c r="NIH442" s="63"/>
      <c r="NII442" s="63"/>
      <c r="NIJ442" s="63"/>
      <c r="NIK442" s="63"/>
      <c r="NIL442" s="63"/>
      <c r="NIM442" s="63"/>
      <c r="NIN442" s="63"/>
      <c r="NIO442" s="63"/>
      <c r="NIP442" s="63"/>
      <c r="NIQ442" s="63"/>
      <c r="NIR442" s="63"/>
      <c r="NIS442" s="63"/>
      <c r="NIT442" s="63"/>
      <c r="NIU442" s="63"/>
      <c r="NIV442" s="63"/>
      <c r="NIW442" s="63"/>
      <c r="NIX442" s="63"/>
      <c r="NIY442" s="63"/>
      <c r="NIZ442" s="63"/>
      <c r="NJA442" s="63"/>
      <c r="NJB442" s="63"/>
      <c r="NJC442" s="63"/>
      <c r="NJD442" s="63"/>
      <c r="NJE442" s="63"/>
      <c r="NJF442" s="63"/>
      <c r="NJG442" s="63"/>
      <c r="NJH442" s="63"/>
      <c r="NJI442" s="63"/>
      <c r="NJJ442" s="63"/>
      <c r="NJK442" s="63"/>
      <c r="NJL442" s="63"/>
      <c r="NJM442" s="63"/>
      <c r="NJN442" s="63"/>
      <c r="NJO442" s="63"/>
      <c r="NJP442" s="63"/>
      <c r="NJQ442" s="63"/>
      <c r="NJR442" s="63"/>
      <c r="NJS442" s="63"/>
      <c r="NJT442" s="63"/>
      <c r="NJU442" s="63"/>
      <c r="NJV442" s="63"/>
      <c r="NJW442" s="63"/>
      <c r="NJX442" s="63"/>
      <c r="NJY442" s="63"/>
      <c r="NJZ442" s="63"/>
      <c r="NKA442" s="63"/>
      <c r="NKB442" s="63"/>
      <c r="NKC442" s="63"/>
      <c r="NKD442" s="63"/>
      <c r="NKE442" s="63"/>
      <c r="NKF442" s="63"/>
      <c r="NKG442" s="63"/>
      <c r="NKH442" s="63"/>
      <c r="NKI442" s="63"/>
      <c r="NKJ442" s="63"/>
      <c r="NKK442" s="63"/>
      <c r="NKL442" s="63"/>
      <c r="NKM442" s="63"/>
      <c r="NKN442" s="63"/>
      <c r="NKO442" s="63"/>
      <c r="NKP442" s="63"/>
      <c r="NKQ442" s="63"/>
      <c r="NKR442" s="63"/>
      <c r="NKS442" s="63"/>
      <c r="NKT442" s="63"/>
      <c r="NKU442" s="63"/>
      <c r="NKV442" s="63"/>
      <c r="NKW442" s="63"/>
      <c r="NKX442" s="63"/>
      <c r="NKY442" s="63"/>
      <c r="NKZ442" s="63"/>
      <c r="NLA442" s="63"/>
      <c r="NLB442" s="63"/>
      <c r="NLC442" s="63"/>
      <c r="NLD442" s="63"/>
      <c r="NLE442" s="63"/>
      <c r="NLF442" s="63"/>
      <c r="NLG442" s="63"/>
      <c r="NLH442" s="63"/>
      <c r="NLI442" s="63"/>
      <c r="NLJ442" s="63"/>
      <c r="NLK442" s="63"/>
      <c r="NLL442" s="63"/>
      <c r="NLM442" s="63"/>
      <c r="NLN442" s="63"/>
      <c r="NLO442" s="63"/>
      <c r="NLP442" s="63"/>
      <c r="NLQ442" s="63"/>
      <c r="NLR442" s="63"/>
      <c r="NLS442" s="63"/>
      <c r="NLT442" s="63"/>
      <c r="NLU442" s="63"/>
      <c r="NLV442" s="63"/>
      <c r="NLW442" s="63"/>
      <c r="NLX442" s="63"/>
      <c r="NLY442" s="63"/>
      <c r="NLZ442" s="63"/>
      <c r="NMA442" s="63"/>
      <c r="NMB442" s="63"/>
      <c r="NMC442" s="63"/>
      <c r="NMD442" s="63"/>
      <c r="NME442" s="63"/>
      <c r="NMF442" s="63"/>
      <c r="NMG442" s="63"/>
      <c r="NMH442" s="63"/>
      <c r="NMI442" s="63"/>
      <c r="NMJ442" s="63"/>
      <c r="NMK442" s="63"/>
      <c r="NML442" s="63"/>
      <c r="NMM442" s="63"/>
      <c r="NMN442" s="63"/>
      <c r="NMO442" s="63"/>
      <c r="NMP442" s="63"/>
      <c r="NMQ442" s="63"/>
      <c r="NMR442" s="63"/>
      <c r="NMS442" s="63"/>
      <c r="NMT442" s="63"/>
      <c r="NMU442" s="63"/>
      <c r="NMV442" s="63"/>
      <c r="NMW442" s="63"/>
      <c r="NMX442" s="63"/>
      <c r="NMY442" s="63"/>
      <c r="NMZ442" s="63"/>
      <c r="NNA442" s="63"/>
      <c r="NNB442" s="63"/>
      <c r="NNC442" s="63"/>
      <c r="NND442" s="63"/>
      <c r="NNE442" s="63"/>
      <c r="NNF442" s="63"/>
      <c r="NNG442" s="63"/>
      <c r="NNH442" s="63"/>
      <c r="NNI442" s="63"/>
      <c r="NNJ442" s="63"/>
      <c r="NNK442" s="63"/>
      <c r="NNL442" s="63"/>
      <c r="NNM442" s="63"/>
      <c r="NNN442" s="63"/>
      <c r="NNO442" s="63"/>
      <c r="NNP442" s="63"/>
      <c r="NNQ442" s="63"/>
      <c r="NNR442" s="63"/>
      <c r="NNS442" s="63"/>
      <c r="NNT442" s="63"/>
      <c r="NNU442" s="63"/>
      <c r="NNV442" s="63"/>
      <c r="NNW442" s="63"/>
      <c r="NNX442" s="63"/>
      <c r="NNY442" s="63"/>
      <c r="NNZ442" s="63"/>
      <c r="NOA442" s="63"/>
      <c r="NOB442" s="63"/>
      <c r="NOC442" s="63"/>
      <c r="NOD442" s="63"/>
      <c r="NOE442" s="63"/>
      <c r="NOF442" s="63"/>
      <c r="NOG442" s="63"/>
      <c r="NOH442" s="63"/>
      <c r="NOI442" s="63"/>
      <c r="NOJ442" s="63"/>
      <c r="NOK442" s="63"/>
      <c r="NOL442" s="63"/>
      <c r="NOM442" s="63"/>
      <c r="NON442" s="63"/>
      <c r="NOO442" s="63"/>
      <c r="NOP442" s="63"/>
      <c r="NOQ442" s="63"/>
      <c r="NOR442" s="63"/>
      <c r="NOS442" s="63"/>
      <c r="NOT442" s="63"/>
      <c r="NOU442" s="63"/>
      <c r="NOV442" s="63"/>
      <c r="NOW442" s="63"/>
      <c r="NOX442" s="63"/>
      <c r="NOY442" s="63"/>
      <c r="NOZ442" s="63"/>
      <c r="NPA442" s="63"/>
      <c r="NPB442" s="63"/>
      <c r="NPC442" s="63"/>
      <c r="NPD442" s="63"/>
      <c r="NPE442" s="63"/>
      <c r="NPF442" s="63"/>
      <c r="NPG442" s="63"/>
      <c r="NPH442" s="63"/>
      <c r="NPI442" s="63"/>
      <c r="NPJ442" s="63"/>
      <c r="NPK442" s="63"/>
      <c r="NPL442" s="63"/>
      <c r="NPM442" s="63"/>
      <c r="NPN442" s="63"/>
      <c r="NPO442" s="63"/>
      <c r="NPP442" s="63"/>
      <c r="NPQ442" s="63"/>
      <c r="NPR442" s="63"/>
      <c r="NPS442" s="63"/>
      <c r="NPT442" s="63"/>
      <c r="NPU442" s="63"/>
      <c r="NPV442" s="63"/>
      <c r="NPW442" s="63"/>
      <c r="NPX442" s="63"/>
      <c r="NPY442" s="63"/>
      <c r="NPZ442" s="63"/>
      <c r="NQA442" s="63"/>
      <c r="NQB442" s="63"/>
      <c r="NQC442" s="63"/>
      <c r="NQD442" s="63"/>
      <c r="NQE442" s="63"/>
      <c r="NQF442" s="63"/>
      <c r="NQG442" s="63"/>
      <c r="NQH442" s="63"/>
      <c r="NQI442" s="63"/>
      <c r="NQJ442" s="63"/>
      <c r="NQK442" s="63"/>
      <c r="NQL442" s="63"/>
      <c r="NQM442" s="63"/>
      <c r="NQN442" s="63"/>
      <c r="NQO442" s="63"/>
      <c r="NQP442" s="63"/>
      <c r="NQQ442" s="63"/>
      <c r="NQR442" s="63"/>
      <c r="NQS442" s="63"/>
      <c r="NQT442" s="63"/>
      <c r="NQU442" s="63"/>
      <c r="NQV442" s="63"/>
      <c r="NQW442" s="63"/>
      <c r="NQX442" s="63"/>
      <c r="NQY442" s="63"/>
      <c r="NQZ442" s="63"/>
      <c r="NRA442" s="63"/>
      <c r="NRB442" s="63"/>
      <c r="NRC442" s="63"/>
      <c r="NRD442" s="63"/>
      <c r="NRE442" s="63"/>
      <c r="NRF442" s="63"/>
      <c r="NRG442" s="63"/>
      <c r="NRH442" s="63"/>
      <c r="NRI442" s="63"/>
      <c r="NRJ442" s="63"/>
      <c r="NRK442" s="63"/>
      <c r="NRL442" s="63"/>
      <c r="NRM442" s="63"/>
      <c r="NRN442" s="63"/>
      <c r="NRO442" s="63"/>
      <c r="NRP442" s="63"/>
      <c r="NRQ442" s="63"/>
      <c r="NRR442" s="63"/>
      <c r="NRS442" s="63"/>
      <c r="NRT442" s="63"/>
      <c r="NRU442" s="63"/>
      <c r="NRV442" s="63"/>
      <c r="NRW442" s="63"/>
      <c r="NRX442" s="63"/>
      <c r="NRY442" s="63"/>
      <c r="NRZ442" s="63"/>
      <c r="NSA442" s="63"/>
      <c r="NSB442" s="63"/>
      <c r="NSC442" s="63"/>
      <c r="NSD442" s="63"/>
      <c r="NSE442" s="63"/>
      <c r="NSF442" s="63"/>
      <c r="NSG442" s="63"/>
      <c r="NSH442" s="63"/>
      <c r="NSI442" s="63"/>
      <c r="NSJ442" s="63"/>
      <c r="NSK442" s="63"/>
      <c r="NSL442" s="63"/>
      <c r="NSM442" s="63"/>
      <c r="NSN442" s="63"/>
      <c r="NSO442" s="63"/>
      <c r="NSP442" s="63"/>
      <c r="NSQ442" s="63"/>
      <c r="NSR442" s="63"/>
      <c r="NSS442" s="63"/>
      <c r="NST442" s="63"/>
      <c r="NSU442" s="63"/>
      <c r="NSV442" s="63"/>
      <c r="NSW442" s="63"/>
      <c r="NSX442" s="63"/>
      <c r="NSY442" s="63"/>
      <c r="NSZ442" s="63"/>
      <c r="NTA442" s="63"/>
      <c r="NTB442" s="63"/>
      <c r="NTC442" s="63"/>
      <c r="NTD442" s="63"/>
      <c r="NTE442" s="63"/>
      <c r="NTF442" s="63"/>
      <c r="NTG442" s="63"/>
      <c r="NTH442" s="63"/>
      <c r="NTI442" s="63"/>
      <c r="NTJ442" s="63"/>
      <c r="NTK442" s="63"/>
      <c r="NTL442" s="63"/>
      <c r="NTM442" s="63"/>
      <c r="NTN442" s="63"/>
      <c r="NTO442" s="63"/>
      <c r="NTP442" s="63"/>
      <c r="NTQ442" s="63"/>
      <c r="NTR442" s="63"/>
      <c r="NTS442" s="63"/>
      <c r="NTT442" s="63"/>
      <c r="NTU442" s="63"/>
      <c r="NTV442" s="63"/>
      <c r="NTW442" s="63"/>
      <c r="NTX442" s="63"/>
      <c r="NTY442" s="63"/>
      <c r="NTZ442" s="63"/>
      <c r="NUA442" s="63"/>
      <c r="NUB442" s="63"/>
      <c r="NUC442" s="63"/>
      <c r="NUD442" s="63"/>
      <c r="NUE442" s="63"/>
      <c r="NUF442" s="63"/>
      <c r="NUG442" s="63"/>
      <c r="NUH442" s="63"/>
      <c r="NUI442" s="63"/>
      <c r="NUJ442" s="63"/>
      <c r="NUK442" s="63"/>
      <c r="NUL442" s="63"/>
      <c r="NUM442" s="63"/>
      <c r="NUN442" s="63"/>
      <c r="NUO442" s="63"/>
      <c r="NUP442" s="63"/>
      <c r="NUQ442" s="63"/>
      <c r="NUR442" s="63"/>
      <c r="NUS442" s="63"/>
      <c r="NUT442" s="63"/>
      <c r="NUU442" s="63"/>
      <c r="NUV442" s="63"/>
      <c r="NUW442" s="63"/>
      <c r="NUX442" s="63"/>
      <c r="NUY442" s="63"/>
      <c r="NUZ442" s="63"/>
      <c r="NVA442" s="63"/>
      <c r="NVB442" s="63"/>
      <c r="NVC442" s="63"/>
      <c r="NVD442" s="63"/>
      <c r="NVE442" s="63"/>
      <c r="NVF442" s="63"/>
      <c r="NVG442" s="63"/>
      <c r="NVH442" s="63"/>
      <c r="NVI442" s="63"/>
      <c r="NVJ442" s="63"/>
      <c r="NVK442" s="63"/>
      <c r="NVL442" s="63"/>
      <c r="NVM442" s="63"/>
      <c r="NVN442" s="63"/>
      <c r="NVO442" s="63"/>
      <c r="NVP442" s="63"/>
      <c r="NVQ442" s="63"/>
      <c r="NVR442" s="63"/>
      <c r="NVS442" s="63"/>
      <c r="NVT442" s="63"/>
      <c r="NVU442" s="63"/>
      <c r="NVV442" s="63"/>
      <c r="NVW442" s="63"/>
      <c r="NVX442" s="63"/>
      <c r="NVY442" s="63"/>
      <c r="NVZ442" s="63"/>
      <c r="NWA442" s="63"/>
      <c r="NWB442" s="63"/>
      <c r="NWC442" s="63"/>
      <c r="NWD442" s="63"/>
      <c r="NWE442" s="63"/>
      <c r="NWF442" s="63"/>
      <c r="NWG442" s="63"/>
      <c r="NWH442" s="63"/>
      <c r="NWI442" s="63"/>
      <c r="NWJ442" s="63"/>
      <c r="NWK442" s="63"/>
      <c r="NWL442" s="63"/>
      <c r="NWM442" s="63"/>
      <c r="NWN442" s="63"/>
      <c r="NWO442" s="63"/>
      <c r="NWP442" s="63"/>
      <c r="NWQ442" s="63"/>
      <c r="NWR442" s="63"/>
      <c r="NWS442" s="63"/>
      <c r="NWT442" s="63"/>
      <c r="NWU442" s="63"/>
      <c r="NWV442" s="63"/>
      <c r="NWW442" s="63"/>
      <c r="NWX442" s="63"/>
      <c r="NWY442" s="63"/>
      <c r="NWZ442" s="63"/>
      <c r="NXA442" s="63"/>
      <c r="NXB442" s="63"/>
      <c r="NXC442" s="63"/>
      <c r="NXD442" s="63"/>
      <c r="NXE442" s="63"/>
      <c r="NXF442" s="63"/>
      <c r="NXG442" s="63"/>
      <c r="NXH442" s="63"/>
      <c r="NXI442" s="63"/>
      <c r="NXJ442" s="63"/>
      <c r="NXK442" s="63"/>
      <c r="NXL442" s="63"/>
      <c r="NXM442" s="63"/>
      <c r="NXN442" s="63"/>
      <c r="NXO442" s="63"/>
      <c r="NXP442" s="63"/>
      <c r="NXQ442" s="63"/>
      <c r="NXR442" s="63"/>
      <c r="NXS442" s="63"/>
      <c r="NXT442" s="63"/>
      <c r="NXU442" s="63"/>
      <c r="NXV442" s="63"/>
      <c r="NXW442" s="63"/>
      <c r="NXX442" s="63"/>
      <c r="NXY442" s="63"/>
      <c r="NXZ442" s="63"/>
      <c r="NYA442" s="63"/>
      <c r="NYB442" s="63"/>
      <c r="NYC442" s="63"/>
      <c r="NYD442" s="63"/>
      <c r="NYE442" s="63"/>
      <c r="NYF442" s="63"/>
      <c r="NYG442" s="63"/>
      <c r="NYH442" s="63"/>
      <c r="NYI442" s="63"/>
      <c r="NYJ442" s="63"/>
      <c r="NYK442" s="63"/>
      <c r="NYL442" s="63"/>
      <c r="NYM442" s="63"/>
      <c r="NYN442" s="63"/>
      <c r="NYO442" s="63"/>
      <c r="NYP442" s="63"/>
      <c r="NYQ442" s="63"/>
      <c r="NYR442" s="63"/>
      <c r="NYS442" s="63"/>
      <c r="NYT442" s="63"/>
      <c r="NYU442" s="63"/>
      <c r="NYV442" s="63"/>
      <c r="NYW442" s="63"/>
      <c r="NYX442" s="63"/>
      <c r="NYY442" s="63"/>
      <c r="NYZ442" s="63"/>
      <c r="NZA442" s="63"/>
      <c r="NZB442" s="63"/>
      <c r="NZC442" s="63"/>
      <c r="NZD442" s="63"/>
      <c r="NZE442" s="63"/>
      <c r="NZF442" s="63"/>
      <c r="NZG442" s="63"/>
      <c r="NZH442" s="63"/>
      <c r="NZI442" s="63"/>
      <c r="NZJ442" s="63"/>
      <c r="NZK442" s="63"/>
      <c r="NZL442" s="63"/>
      <c r="NZM442" s="63"/>
      <c r="NZN442" s="63"/>
      <c r="NZO442" s="63"/>
      <c r="NZP442" s="63"/>
      <c r="NZQ442" s="63"/>
      <c r="NZR442" s="63"/>
      <c r="NZS442" s="63"/>
      <c r="NZT442" s="63"/>
      <c r="NZU442" s="63"/>
      <c r="NZV442" s="63"/>
      <c r="NZW442" s="63"/>
      <c r="NZX442" s="63"/>
      <c r="NZY442" s="63"/>
      <c r="NZZ442" s="63"/>
      <c r="OAA442" s="63"/>
      <c r="OAB442" s="63"/>
      <c r="OAC442" s="63"/>
      <c r="OAD442" s="63"/>
      <c r="OAE442" s="63"/>
      <c r="OAF442" s="63"/>
      <c r="OAG442" s="63"/>
      <c r="OAH442" s="63"/>
      <c r="OAI442" s="63"/>
      <c r="OAJ442" s="63"/>
      <c r="OAK442" s="63"/>
      <c r="OAL442" s="63"/>
      <c r="OAM442" s="63"/>
      <c r="OAN442" s="63"/>
      <c r="OAO442" s="63"/>
      <c r="OAP442" s="63"/>
      <c r="OAQ442" s="63"/>
      <c r="OAR442" s="63"/>
      <c r="OAS442" s="63"/>
      <c r="OAT442" s="63"/>
      <c r="OAU442" s="63"/>
      <c r="OAV442" s="63"/>
      <c r="OAW442" s="63"/>
      <c r="OAX442" s="63"/>
      <c r="OAY442" s="63"/>
      <c r="OAZ442" s="63"/>
      <c r="OBA442" s="63"/>
      <c r="OBB442" s="63"/>
      <c r="OBC442" s="63"/>
      <c r="OBD442" s="63"/>
      <c r="OBE442" s="63"/>
      <c r="OBF442" s="63"/>
      <c r="OBG442" s="63"/>
      <c r="OBH442" s="63"/>
      <c r="OBI442" s="63"/>
      <c r="OBJ442" s="63"/>
      <c r="OBK442" s="63"/>
      <c r="OBL442" s="63"/>
      <c r="OBM442" s="63"/>
      <c r="OBN442" s="63"/>
      <c r="OBO442" s="63"/>
      <c r="OBP442" s="63"/>
      <c r="OBQ442" s="63"/>
      <c r="OBR442" s="63"/>
      <c r="OBS442" s="63"/>
      <c r="OBT442" s="63"/>
      <c r="OBU442" s="63"/>
      <c r="OBV442" s="63"/>
      <c r="OBW442" s="63"/>
      <c r="OBX442" s="63"/>
      <c r="OBY442" s="63"/>
      <c r="OBZ442" s="63"/>
      <c r="OCA442" s="63"/>
      <c r="OCB442" s="63"/>
      <c r="OCC442" s="63"/>
      <c r="OCD442" s="63"/>
      <c r="OCE442" s="63"/>
      <c r="OCF442" s="63"/>
      <c r="OCG442" s="63"/>
      <c r="OCH442" s="63"/>
      <c r="OCI442" s="63"/>
      <c r="OCJ442" s="63"/>
      <c r="OCK442" s="63"/>
      <c r="OCL442" s="63"/>
      <c r="OCM442" s="63"/>
      <c r="OCN442" s="63"/>
      <c r="OCO442" s="63"/>
      <c r="OCP442" s="63"/>
      <c r="OCQ442" s="63"/>
      <c r="OCR442" s="63"/>
      <c r="OCS442" s="63"/>
      <c r="OCT442" s="63"/>
      <c r="OCU442" s="63"/>
      <c r="OCV442" s="63"/>
      <c r="OCW442" s="63"/>
      <c r="OCX442" s="63"/>
      <c r="OCY442" s="63"/>
      <c r="OCZ442" s="63"/>
      <c r="ODA442" s="63"/>
      <c r="ODB442" s="63"/>
      <c r="ODC442" s="63"/>
      <c r="ODD442" s="63"/>
      <c r="ODE442" s="63"/>
      <c r="ODF442" s="63"/>
      <c r="ODG442" s="63"/>
      <c r="ODH442" s="63"/>
      <c r="ODI442" s="63"/>
      <c r="ODJ442" s="63"/>
      <c r="ODK442" s="63"/>
      <c r="ODL442" s="63"/>
      <c r="ODM442" s="63"/>
      <c r="ODN442" s="63"/>
      <c r="ODO442" s="63"/>
      <c r="ODP442" s="63"/>
      <c r="ODQ442" s="63"/>
      <c r="ODR442" s="63"/>
      <c r="ODS442" s="63"/>
      <c r="ODT442" s="63"/>
      <c r="ODU442" s="63"/>
      <c r="ODV442" s="63"/>
      <c r="ODW442" s="63"/>
      <c r="ODX442" s="63"/>
      <c r="ODY442" s="63"/>
      <c r="ODZ442" s="63"/>
      <c r="OEA442" s="63"/>
      <c r="OEB442" s="63"/>
      <c r="OEC442" s="63"/>
      <c r="OED442" s="63"/>
      <c r="OEE442" s="63"/>
      <c r="OEF442" s="63"/>
      <c r="OEG442" s="63"/>
      <c r="OEH442" s="63"/>
      <c r="OEI442" s="63"/>
      <c r="OEJ442" s="63"/>
      <c r="OEK442" s="63"/>
      <c r="OEL442" s="63"/>
      <c r="OEM442" s="63"/>
      <c r="OEN442" s="63"/>
      <c r="OEO442" s="63"/>
      <c r="OEP442" s="63"/>
      <c r="OEQ442" s="63"/>
      <c r="OER442" s="63"/>
      <c r="OES442" s="63"/>
      <c r="OET442" s="63"/>
      <c r="OEU442" s="63"/>
      <c r="OEV442" s="63"/>
      <c r="OEW442" s="63"/>
      <c r="OEX442" s="63"/>
      <c r="OEY442" s="63"/>
      <c r="OEZ442" s="63"/>
      <c r="OFA442" s="63"/>
      <c r="OFB442" s="63"/>
      <c r="OFC442" s="63"/>
      <c r="OFD442" s="63"/>
      <c r="OFE442" s="63"/>
      <c r="OFF442" s="63"/>
      <c r="OFG442" s="63"/>
      <c r="OFH442" s="63"/>
      <c r="OFI442" s="63"/>
      <c r="OFJ442" s="63"/>
      <c r="OFK442" s="63"/>
      <c r="OFL442" s="63"/>
      <c r="OFM442" s="63"/>
      <c r="OFN442" s="63"/>
      <c r="OFO442" s="63"/>
      <c r="OFP442" s="63"/>
      <c r="OFQ442" s="63"/>
      <c r="OFR442" s="63"/>
      <c r="OFS442" s="63"/>
      <c r="OFT442" s="63"/>
      <c r="OFU442" s="63"/>
      <c r="OFV442" s="63"/>
      <c r="OFW442" s="63"/>
      <c r="OFX442" s="63"/>
      <c r="OFY442" s="63"/>
      <c r="OFZ442" s="63"/>
      <c r="OGA442" s="63"/>
      <c r="OGB442" s="63"/>
      <c r="OGC442" s="63"/>
      <c r="OGD442" s="63"/>
      <c r="OGE442" s="63"/>
      <c r="OGF442" s="63"/>
      <c r="OGG442" s="63"/>
      <c r="OGH442" s="63"/>
      <c r="OGI442" s="63"/>
      <c r="OGJ442" s="63"/>
      <c r="OGK442" s="63"/>
      <c r="OGL442" s="63"/>
      <c r="OGM442" s="63"/>
      <c r="OGN442" s="63"/>
      <c r="OGO442" s="63"/>
      <c r="OGP442" s="63"/>
      <c r="OGQ442" s="63"/>
      <c r="OGR442" s="63"/>
      <c r="OGS442" s="63"/>
      <c r="OGT442" s="63"/>
      <c r="OGU442" s="63"/>
      <c r="OGV442" s="63"/>
      <c r="OGW442" s="63"/>
      <c r="OGX442" s="63"/>
      <c r="OGY442" s="63"/>
      <c r="OGZ442" s="63"/>
      <c r="OHA442" s="63"/>
      <c r="OHB442" s="63"/>
      <c r="OHC442" s="63"/>
      <c r="OHD442" s="63"/>
      <c r="OHE442" s="63"/>
      <c r="OHF442" s="63"/>
      <c r="OHG442" s="63"/>
      <c r="OHH442" s="63"/>
      <c r="OHI442" s="63"/>
      <c r="OHJ442" s="63"/>
      <c r="OHK442" s="63"/>
      <c r="OHL442" s="63"/>
      <c r="OHM442" s="63"/>
      <c r="OHN442" s="63"/>
      <c r="OHO442" s="63"/>
      <c r="OHP442" s="63"/>
      <c r="OHQ442" s="63"/>
      <c r="OHR442" s="63"/>
      <c r="OHS442" s="63"/>
      <c r="OHT442" s="63"/>
      <c r="OHU442" s="63"/>
      <c r="OHV442" s="63"/>
      <c r="OHW442" s="63"/>
      <c r="OHX442" s="63"/>
      <c r="OHY442" s="63"/>
      <c r="OHZ442" s="63"/>
      <c r="OIA442" s="63"/>
      <c r="OIB442" s="63"/>
      <c r="OIC442" s="63"/>
      <c r="OID442" s="63"/>
      <c r="OIE442" s="63"/>
      <c r="OIF442" s="63"/>
      <c r="OIG442" s="63"/>
      <c r="OIH442" s="63"/>
      <c r="OII442" s="63"/>
      <c r="OIJ442" s="63"/>
      <c r="OIK442" s="63"/>
      <c r="OIL442" s="63"/>
      <c r="OIM442" s="63"/>
      <c r="OIN442" s="63"/>
      <c r="OIO442" s="63"/>
      <c r="OIP442" s="63"/>
      <c r="OIQ442" s="63"/>
      <c r="OIR442" s="63"/>
      <c r="OIS442" s="63"/>
      <c r="OIT442" s="63"/>
      <c r="OIU442" s="63"/>
      <c r="OIV442" s="63"/>
      <c r="OIW442" s="63"/>
      <c r="OIX442" s="63"/>
      <c r="OIY442" s="63"/>
      <c r="OIZ442" s="63"/>
      <c r="OJA442" s="63"/>
      <c r="OJB442" s="63"/>
      <c r="OJC442" s="63"/>
      <c r="OJD442" s="63"/>
      <c r="OJE442" s="63"/>
      <c r="OJF442" s="63"/>
      <c r="OJG442" s="63"/>
      <c r="OJH442" s="63"/>
      <c r="OJI442" s="63"/>
      <c r="OJJ442" s="63"/>
      <c r="OJK442" s="63"/>
      <c r="OJL442" s="63"/>
      <c r="OJM442" s="63"/>
      <c r="OJN442" s="63"/>
      <c r="OJO442" s="63"/>
      <c r="OJP442" s="63"/>
      <c r="OJQ442" s="63"/>
      <c r="OJR442" s="63"/>
      <c r="OJS442" s="63"/>
      <c r="OJT442" s="63"/>
      <c r="OJU442" s="63"/>
      <c r="OJV442" s="63"/>
      <c r="OJW442" s="63"/>
      <c r="OJX442" s="63"/>
      <c r="OJY442" s="63"/>
      <c r="OJZ442" s="63"/>
      <c r="OKA442" s="63"/>
      <c r="OKB442" s="63"/>
      <c r="OKC442" s="63"/>
      <c r="OKD442" s="63"/>
      <c r="OKE442" s="63"/>
      <c r="OKF442" s="63"/>
      <c r="OKG442" s="63"/>
      <c r="OKH442" s="63"/>
      <c r="OKI442" s="63"/>
      <c r="OKJ442" s="63"/>
      <c r="OKK442" s="63"/>
      <c r="OKL442" s="63"/>
      <c r="OKM442" s="63"/>
      <c r="OKN442" s="63"/>
      <c r="OKO442" s="63"/>
      <c r="OKP442" s="63"/>
      <c r="OKQ442" s="63"/>
      <c r="OKR442" s="63"/>
      <c r="OKS442" s="63"/>
      <c r="OKT442" s="63"/>
      <c r="OKU442" s="63"/>
      <c r="OKV442" s="63"/>
      <c r="OKW442" s="63"/>
      <c r="OKX442" s="63"/>
      <c r="OKY442" s="63"/>
      <c r="OKZ442" s="63"/>
      <c r="OLA442" s="63"/>
      <c r="OLB442" s="63"/>
      <c r="OLC442" s="63"/>
      <c r="OLD442" s="63"/>
      <c r="OLE442" s="63"/>
      <c r="OLF442" s="63"/>
      <c r="OLG442" s="63"/>
      <c r="OLH442" s="63"/>
      <c r="OLI442" s="63"/>
      <c r="OLJ442" s="63"/>
      <c r="OLK442" s="63"/>
      <c r="OLL442" s="63"/>
      <c r="OLM442" s="63"/>
      <c r="OLN442" s="63"/>
      <c r="OLO442" s="63"/>
      <c r="OLP442" s="63"/>
      <c r="OLQ442" s="63"/>
      <c r="OLR442" s="63"/>
      <c r="OLS442" s="63"/>
      <c r="OLT442" s="63"/>
      <c r="OLU442" s="63"/>
      <c r="OLV442" s="63"/>
      <c r="OLW442" s="63"/>
      <c r="OLX442" s="63"/>
      <c r="OLY442" s="63"/>
      <c r="OLZ442" s="63"/>
      <c r="OMA442" s="63"/>
      <c r="OMB442" s="63"/>
      <c r="OMC442" s="63"/>
      <c r="OMD442" s="63"/>
      <c r="OME442" s="63"/>
      <c r="OMF442" s="63"/>
      <c r="OMG442" s="63"/>
      <c r="OMH442" s="63"/>
      <c r="OMI442" s="63"/>
      <c r="OMJ442" s="63"/>
      <c r="OMK442" s="63"/>
      <c r="OML442" s="63"/>
      <c r="OMM442" s="63"/>
      <c r="OMN442" s="63"/>
      <c r="OMO442" s="63"/>
      <c r="OMP442" s="63"/>
      <c r="OMQ442" s="63"/>
      <c r="OMR442" s="63"/>
      <c r="OMS442" s="63"/>
      <c r="OMT442" s="63"/>
      <c r="OMU442" s="63"/>
      <c r="OMV442" s="63"/>
      <c r="OMW442" s="63"/>
      <c r="OMX442" s="63"/>
      <c r="OMY442" s="63"/>
      <c r="OMZ442" s="63"/>
      <c r="ONA442" s="63"/>
      <c r="ONB442" s="63"/>
      <c r="ONC442" s="63"/>
      <c r="OND442" s="63"/>
      <c r="ONE442" s="63"/>
      <c r="ONF442" s="63"/>
      <c r="ONG442" s="63"/>
      <c r="ONH442" s="63"/>
      <c r="ONI442" s="63"/>
      <c r="ONJ442" s="63"/>
      <c r="ONK442" s="63"/>
      <c r="ONL442" s="63"/>
      <c r="ONM442" s="63"/>
      <c r="ONN442" s="63"/>
      <c r="ONO442" s="63"/>
      <c r="ONP442" s="63"/>
      <c r="ONQ442" s="63"/>
      <c r="ONR442" s="63"/>
      <c r="ONS442" s="63"/>
      <c r="ONT442" s="63"/>
      <c r="ONU442" s="63"/>
      <c r="ONV442" s="63"/>
      <c r="ONW442" s="63"/>
      <c r="ONX442" s="63"/>
      <c r="ONY442" s="63"/>
      <c r="ONZ442" s="63"/>
      <c r="OOA442" s="63"/>
      <c r="OOB442" s="63"/>
      <c r="OOC442" s="63"/>
      <c r="OOD442" s="63"/>
      <c r="OOE442" s="63"/>
      <c r="OOF442" s="63"/>
      <c r="OOG442" s="63"/>
      <c r="OOH442" s="63"/>
      <c r="OOI442" s="63"/>
      <c r="OOJ442" s="63"/>
      <c r="OOK442" s="63"/>
      <c r="OOL442" s="63"/>
      <c r="OOM442" s="63"/>
      <c r="OON442" s="63"/>
      <c r="OOO442" s="63"/>
      <c r="OOP442" s="63"/>
      <c r="OOQ442" s="63"/>
      <c r="OOR442" s="63"/>
      <c r="OOS442" s="63"/>
      <c r="OOT442" s="63"/>
      <c r="OOU442" s="63"/>
      <c r="OOV442" s="63"/>
      <c r="OOW442" s="63"/>
      <c r="OOX442" s="63"/>
      <c r="OOY442" s="63"/>
      <c r="OOZ442" s="63"/>
      <c r="OPA442" s="63"/>
      <c r="OPB442" s="63"/>
      <c r="OPC442" s="63"/>
      <c r="OPD442" s="63"/>
      <c r="OPE442" s="63"/>
      <c r="OPF442" s="63"/>
      <c r="OPG442" s="63"/>
      <c r="OPH442" s="63"/>
      <c r="OPI442" s="63"/>
      <c r="OPJ442" s="63"/>
      <c r="OPK442" s="63"/>
      <c r="OPL442" s="63"/>
      <c r="OPM442" s="63"/>
      <c r="OPN442" s="63"/>
      <c r="OPO442" s="63"/>
      <c r="OPP442" s="63"/>
      <c r="OPQ442" s="63"/>
      <c r="OPR442" s="63"/>
      <c r="OPS442" s="63"/>
      <c r="OPT442" s="63"/>
      <c r="OPU442" s="63"/>
      <c r="OPV442" s="63"/>
      <c r="OPW442" s="63"/>
      <c r="OPX442" s="63"/>
      <c r="OPY442" s="63"/>
      <c r="OPZ442" s="63"/>
      <c r="OQA442" s="63"/>
      <c r="OQB442" s="63"/>
      <c r="OQC442" s="63"/>
      <c r="OQD442" s="63"/>
      <c r="OQE442" s="63"/>
      <c r="OQF442" s="63"/>
      <c r="OQG442" s="63"/>
      <c r="OQH442" s="63"/>
      <c r="OQI442" s="63"/>
      <c r="OQJ442" s="63"/>
      <c r="OQK442" s="63"/>
      <c r="OQL442" s="63"/>
      <c r="OQM442" s="63"/>
      <c r="OQN442" s="63"/>
      <c r="OQO442" s="63"/>
      <c r="OQP442" s="63"/>
      <c r="OQQ442" s="63"/>
      <c r="OQR442" s="63"/>
      <c r="OQS442" s="63"/>
      <c r="OQT442" s="63"/>
      <c r="OQU442" s="63"/>
      <c r="OQV442" s="63"/>
      <c r="OQW442" s="63"/>
      <c r="OQX442" s="63"/>
      <c r="OQY442" s="63"/>
      <c r="OQZ442" s="63"/>
      <c r="ORA442" s="63"/>
      <c r="ORB442" s="63"/>
      <c r="ORC442" s="63"/>
      <c r="ORD442" s="63"/>
      <c r="ORE442" s="63"/>
      <c r="ORF442" s="63"/>
      <c r="ORG442" s="63"/>
      <c r="ORH442" s="63"/>
      <c r="ORI442" s="63"/>
      <c r="ORJ442" s="63"/>
      <c r="ORK442" s="63"/>
      <c r="ORL442" s="63"/>
      <c r="ORM442" s="63"/>
      <c r="ORN442" s="63"/>
      <c r="ORO442" s="63"/>
      <c r="ORP442" s="63"/>
      <c r="ORQ442" s="63"/>
      <c r="ORR442" s="63"/>
      <c r="ORS442" s="63"/>
      <c r="ORT442" s="63"/>
      <c r="ORU442" s="63"/>
      <c r="ORV442" s="63"/>
      <c r="ORW442" s="63"/>
      <c r="ORX442" s="63"/>
      <c r="ORY442" s="63"/>
      <c r="ORZ442" s="63"/>
      <c r="OSA442" s="63"/>
      <c r="OSB442" s="63"/>
      <c r="OSC442" s="63"/>
      <c r="OSD442" s="63"/>
      <c r="OSE442" s="63"/>
      <c r="OSF442" s="63"/>
      <c r="OSG442" s="63"/>
      <c r="OSH442" s="63"/>
      <c r="OSI442" s="63"/>
      <c r="OSJ442" s="63"/>
      <c r="OSK442" s="63"/>
      <c r="OSL442" s="63"/>
      <c r="OSM442" s="63"/>
      <c r="OSN442" s="63"/>
      <c r="OSO442" s="63"/>
      <c r="OSP442" s="63"/>
      <c r="OSQ442" s="63"/>
      <c r="OSR442" s="63"/>
      <c r="OSS442" s="63"/>
      <c r="OST442" s="63"/>
      <c r="OSU442" s="63"/>
      <c r="OSV442" s="63"/>
      <c r="OSW442" s="63"/>
      <c r="OSX442" s="63"/>
      <c r="OSY442" s="63"/>
      <c r="OSZ442" s="63"/>
      <c r="OTA442" s="63"/>
      <c r="OTB442" s="63"/>
      <c r="OTC442" s="63"/>
      <c r="OTD442" s="63"/>
      <c r="OTE442" s="63"/>
      <c r="OTF442" s="63"/>
      <c r="OTG442" s="63"/>
      <c r="OTH442" s="63"/>
      <c r="OTI442" s="63"/>
      <c r="OTJ442" s="63"/>
      <c r="OTK442" s="63"/>
      <c r="OTL442" s="63"/>
      <c r="OTM442" s="63"/>
      <c r="OTN442" s="63"/>
      <c r="OTO442" s="63"/>
      <c r="OTP442" s="63"/>
      <c r="OTQ442" s="63"/>
      <c r="OTR442" s="63"/>
      <c r="OTS442" s="63"/>
      <c r="OTT442" s="63"/>
      <c r="OTU442" s="63"/>
      <c r="OTV442" s="63"/>
      <c r="OTW442" s="63"/>
      <c r="OTX442" s="63"/>
      <c r="OTY442" s="63"/>
      <c r="OTZ442" s="63"/>
      <c r="OUA442" s="63"/>
      <c r="OUB442" s="63"/>
      <c r="OUC442" s="63"/>
      <c r="OUD442" s="63"/>
      <c r="OUE442" s="63"/>
      <c r="OUF442" s="63"/>
      <c r="OUG442" s="63"/>
      <c r="OUH442" s="63"/>
      <c r="OUI442" s="63"/>
      <c r="OUJ442" s="63"/>
      <c r="OUK442" s="63"/>
      <c r="OUL442" s="63"/>
      <c r="OUM442" s="63"/>
      <c r="OUN442" s="63"/>
      <c r="OUO442" s="63"/>
      <c r="OUP442" s="63"/>
      <c r="OUQ442" s="63"/>
      <c r="OUR442" s="63"/>
      <c r="OUS442" s="63"/>
      <c r="OUT442" s="63"/>
      <c r="OUU442" s="63"/>
      <c r="OUV442" s="63"/>
      <c r="OUW442" s="63"/>
      <c r="OUX442" s="63"/>
      <c r="OUY442" s="63"/>
      <c r="OUZ442" s="63"/>
      <c r="OVA442" s="63"/>
      <c r="OVB442" s="63"/>
      <c r="OVC442" s="63"/>
      <c r="OVD442" s="63"/>
      <c r="OVE442" s="63"/>
      <c r="OVF442" s="63"/>
      <c r="OVG442" s="63"/>
      <c r="OVH442" s="63"/>
      <c r="OVI442" s="63"/>
      <c r="OVJ442" s="63"/>
      <c r="OVK442" s="63"/>
      <c r="OVL442" s="63"/>
      <c r="OVM442" s="63"/>
      <c r="OVN442" s="63"/>
      <c r="OVO442" s="63"/>
      <c r="OVP442" s="63"/>
      <c r="OVQ442" s="63"/>
      <c r="OVR442" s="63"/>
      <c r="OVS442" s="63"/>
      <c r="OVT442" s="63"/>
      <c r="OVU442" s="63"/>
      <c r="OVV442" s="63"/>
      <c r="OVW442" s="63"/>
      <c r="OVX442" s="63"/>
      <c r="OVY442" s="63"/>
      <c r="OVZ442" s="63"/>
      <c r="OWA442" s="63"/>
      <c r="OWB442" s="63"/>
      <c r="OWC442" s="63"/>
      <c r="OWD442" s="63"/>
      <c r="OWE442" s="63"/>
      <c r="OWF442" s="63"/>
      <c r="OWG442" s="63"/>
      <c r="OWH442" s="63"/>
      <c r="OWI442" s="63"/>
      <c r="OWJ442" s="63"/>
      <c r="OWK442" s="63"/>
      <c r="OWL442" s="63"/>
      <c r="OWM442" s="63"/>
      <c r="OWN442" s="63"/>
      <c r="OWO442" s="63"/>
      <c r="OWP442" s="63"/>
      <c r="OWQ442" s="63"/>
      <c r="OWR442" s="63"/>
      <c r="OWS442" s="63"/>
      <c r="OWT442" s="63"/>
      <c r="OWU442" s="63"/>
      <c r="OWV442" s="63"/>
      <c r="OWW442" s="63"/>
      <c r="OWX442" s="63"/>
      <c r="OWY442" s="63"/>
      <c r="OWZ442" s="63"/>
      <c r="OXA442" s="63"/>
      <c r="OXB442" s="63"/>
      <c r="OXC442" s="63"/>
      <c r="OXD442" s="63"/>
      <c r="OXE442" s="63"/>
      <c r="OXF442" s="63"/>
      <c r="OXG442" s="63"/>
      <c r="OXH442" s="63"/>
      <c r="OXI442" s="63"/>
      <c r="OXJ442" s="63"/>
      <c r="OXK442" s="63"/>
      <c r="OXL442" s="63"/>
      <c r="OXM442" s="63"/>
      <c r="OXN442" s="63"/>
      <c r="OXO442" s="63"/>
      <c r="OXP442" s="63"/>
      <c r="OXQ442" s="63"/>
      <c r="OXR442" s="63"/>
      <c r="OXS442" s="63"/>
      <c r="OXT442" s="63"/>
      <c r="OXU442" s="63"/>
      <c r="OXV442" s="63"/>
      <c r="OXW442" s="63"/>
      <c r="OXX442" s="63"/>
      <c r="OXY442" s="63"/>
      <c r="OXZ442" s="63"/>
      <c r="OYA442" s="63"/>
      <c r="OYB442" s="63"/>
      <c r="OYC442" s="63"/>
      <c r="OYD442" s="63"/>
      <c r="OYE442" s="63"/>
      <c r="OYF442" s="63"/>
      <c r="OYG442" s="63"/>
      <c r="OYH442" s="63"/>
      <c r="OYI442" s="63"/>
      <c r="OYJ442" s="63"/>
      <c r="OYK442" s="63"/>
      <c r="OYL442" s="63"/>
      <c r="OYM442" s="63"/>
      <c r="OYN442" s="63"/>
      <c r="OYO442" s="63"/>
      <c r="OYP442" s="63"/>
      <c r="OYQ442" s="63"/>
      <c r="OYR442" s="63"/>
      <c r="OYS442" s="63"/>
      <c r="OYT442" s="63"/>
      <c r="OYU442" s="63"/>
      <c r="OYV442" s="63"/>
      <c r="OYW442" s="63"/>
      <c r="OYX442" s="63"/>
      <c r="OYY442" s="63"/>
      <c r="OYZ442" s="63"/>
      <c r="OZA442" s="63"/>
      <c r="OZB442" s="63"/>
      <c r="OZC442" s="63"/>
      <c r="OZD442" s="63"/>
      <c r="OZE442" s="63"/>
      <c r="OZF442" s="63"/>
      <c r="OZG442" s="63"/>
      <c r="OZH442" s="63"/>
      <c r="OZI442" s="63"/>
      <c r="OZJ442" s="63"/>
      <c r="OZK442" s="63"/>
      <c r="OZL442" s="63"/>
      <c r="OZM442" s="63"/>
      <c r="OZN442" s="63"/>
      <c r="OZO442" s="63"/>
      <c r="OZP442" s="63"/>
      <c r="OZQ442" s="63"/>
      <c r="OZR442" s="63"/>
      <c r="OZS442" s="63"/>
      <c r="OZT442" s="63"/>
      <c r="OZU442" s="63"/>
      <c r="OZV442" s="63"/>
      <c r="OZW442" s="63"/>
      <c r="OZX442" s="63"/>
      <c r="OZY442" s="63"/>
      <c r="OZZ442" s="63"/>
      <c r="PAA442" s="63"/>
      <c r="PAB442" s="63"/>
      <c r="PAC442" s="63"/>
      <c r="PAD442" s="63"/>
      <c r="PAE442" s="63"/>
      <c r="PAF442" s="63"/>
      <c r="PAG442" s="63"/>
      <c r="PAH442" s="63"/>
      <c r="PAI442" s="63"/>
      <c r="PAJ442" s="63"/>
      <c r="PAK442" s="63"/>
      <c r="PAL442" s="63"/>
      <c r="PAM442" s="63"/>
      <c r="PAN442" s="63"/>
      <c r="PAO442" s="63"/>
      <c r="PAP442" s="63"/>
      <c r="PAQ442" s="63"/>
      <c r="PAR442" s="63"/>
      <c r="PAS442" s="63"/>
      <c r="PAT442" s="63"/>
      <c r="PAU442" s="63"/>
      <c r="PAV442" s="63"/>
      <c r="PAW442" s="63"/>
      <c r="PAX442" s="63"/>
      <c r="PAY442" s="63"/>
      <c r="PAZ442" s="63"/>
      <c r="PBA442" s="63"/>
      <c r="PBB442" s="63"/>
      <c r="PBC442" s="63"/>
      <c r="PBD442" s="63"/>
      <c r="PBE442" s="63"/>
      <c r="PBF442" s="63"/>
      <c r="PBG442" s="63"/>
      <c r="PBH442" s="63"/>
      <c r="PBI442" s="63"/>
      <c r="PBJ442" s="63"/>
      <c r="PBK442" s="63"/>
      <c r="PBL442" s="63"/>
      <c r="PBM442" s="63"/>
      <c r="PBN442" s="63"/>
      <c r="PBO442" s="63"/>
      <c r="PBP442" s="63"/>
      <c r="PBQ442" s="63"/>
      <c r="PBR442" s="63"/>
      <c r="PBS442" s="63"/>
      <c r="PBT442" s="63"/>
      <c r="PBU442" s="63"/>
      <c r="PBV442" s="63"/>
      <c r="PBW442" s="63"/>
      <c r="PBX442" s="63"/>
      <c r="PBY442" s="63"/>
      <c r="PBZ442" s="63"/>
      <c r="PCA442" s="63"/>
      <c r="PCB442" s="63"/>
      <c r="PCC442" s="63"/>
      <c r="PCD442" s="63"/>
      <c r="PCE442" s="63"/>
      <c r="PCF442" s="63"/>
      <c r="PCG442" s="63"/>
      <c r="PCH442" s="63"/>
      <c r="PCI442" s="63"/>
      <c r="PCJ442" s="63"/>
      <c r="PCK442" s="63"/>
      <c r="PCL442" s="63"/>
      <c r="PCM442" s="63"/>
      <c r="PCN442" s="63"/>
      <c r="PCO442" s="63"/>
      <c r="PCP442" s="63"/>
      <c r="PCQ442" s="63"/>
      <c r="PCR442" s="63"/>
      <c r="PCS442" s="63"/>
      <c r="PCT442" s="63"/>
      <c r="PCU442" s="63"/>
      <c r="PCV442" s="63"/>
      <c r="PCW442" s="63"/>
      <c r="PCX442" s="63"/>
      <c r="PCY442" s="63"/>
      <c r="PCZ442" s="63"/>
      <c r="PDA442" s="63"/>
      <c r="PDB442" s="63"/>
      <c r="PDC442" s="63"/>
      <c r="PDD442" s="63"/>
      <c r="PDE442" s="63"/>
      <c r="PDF442" s="63"/>
      <c r="PDG442" s="63"/>
      <c r="PDH442" s="63"/>
      <c r="PDI442" s="63"/>
      <c r="PDJ442" s="63"/>
      <c r="PDK442" s="63"/>
      <c r="PDL442" s="63"/>
      <c r="PDM442" s="63"/>
      <c r="PDN442" s="63"/>
      <c r="PDO442" s="63"/>
      <c r="PDP442" s="63"/>
      <c r="PDQ442" s="63"/>
      <c r="PDR442" s="63"/>
      <c r="PDS442" s="63"/>
      <c r="PDT442" s="63"/>
      <c r="PDU442" s="63"/>
      <c r="PDV442" s="63"/>
      <c r="PDW442" s="63"/>
      <c r="PDX442" s="63"/>
      <c r="PDY442" s="63"/>
      <c r="PDZ442" s="63"/>
      <c r="PEA442" s="63"/>
      <c r="PEB442" s="63"/>
      <c r="PEC442" s="63"/>
      <c r="PED442" s="63"/>
      <c r="PEE442" s="63"/>
      <c r="PEF442" s="63"/>
      <c r="PEG442" s="63"/>
      <c r="PEH442" s="63"/>
      <c r="PEI442" s="63"/>
      <c r="PEJ442" s="63"/>
      <c r="PEK442" s="63"/>
      <c r="PEL442" s="63"/>
      <c r="PEM442" s="63"/>
      <c r="PEN442" s="63"/>
      <c r="PEO442" s="63"/>
      <c r="PEP442" s="63"/>
      <c r="PEQ442" s="63"/>
      <c r="PER442" s="63"/>
      <c r="PES442" s="63"/>
      <c r="PET442" s="63"/>
      <c r="PEU442" s="63"/>
      <c r="PEV442" s="63"/>
      <c r="PEW442" s="63"/>
      <c r="PEX442" s="63"/>
      <c r="PEY442" s="63"/>
      <c r="PEZ442" s="63"/>
      <c r="PFA442" s="63"/>
      <c r="PFB442" s="63"/>
      <c r="PFC442" s="63"/>
      <c r="PFD442" s="63"/>
      <c r="PFE442" s="63"/>
      <c r="PFF442" s="63"/>
      <c r="PFG442" s="63"/>
      <c r="PFH442" s="63"/>
      <c r="PFI442" s="63"/>
      <c r="PFJ442" s="63"/>
      <c r="PFK442" s="63"/>
      <c r="PFL442" s="63"/>
      <c r="PFM442" s="63"/>
      <c r="PFN442" s="63"/>
      <c r="PFO442" s="63"/>
      <c r="PFP442" s="63"/>
      <c r="PFQ442" s="63"/>
      <c r="PFR442" s="63"/>
      <c r="PFS442" s="63"/>
      <c r="PFT442" s="63"/>
      <c r="PFU442" s="63"/>
      <c r="PFV442" s="63"/>
      <c r="PFW442" s="63"/>
      <c r="PFX442" s="63"/>
      <c r="PFY442" s="63"/>
      <c r="PFZ442" s="63"/>
      <c r="PGA442" s="63"/>
      <c r="PGB442" s="63"/>
      <c r="PGC442" s="63"/>
      <c r="PGD442" s="63"/>
      <c r="PGE442" s="63"/>
      <c r="PGF442" s="63"/>
      <c r="PGG442" s="63"/>
      <c r="PGH442" s="63"/>
      <c r="PGI442" s="63"/>
      <c r="PGJ442" s="63"/>
      <c r="PGK442" s="63"/>
      <c r="PGL442" s="63"/>
      <c r="PGM442" s="63"/>
      <c r="PGN442" s="63"/>
      <c r="PGO442" s="63"/>
      <c r="PGP442" s="63"/>
      <c r="PGQ442" s="63"/>
      <c r="PGR442" s="63"/>
      <c r="PGS442" s="63"/>
      <c r="PGT442" s="63"/>
      <c r="PGU442" s="63"/>
      <c r="PGV442" s="63"/>
      <c r="PGW442" s="63"/>
      <c r="PGX442" s="63"/>
      <c r="PGY442" s="63"/>
      <c r="PGZ442" s="63"/>
      <c r="PHA442" s="63"/>
      <c r="PHB442" s="63"/>
      <c r="PHC442" s="63"/>
      <c r="PHD442" s="63"/>
      <c r="PHE442" s="63"/>
      <c r="PHF442" s="63"/>
      <c r="PHG442" s="63"/>
      <c r="PHH442" s="63"/>
      <c r="PHI442" s="63"/>
      <c r="PHJ442" s="63"/>
      <c r="PHK442" s="63"/>
      <c r="PHL442" s="63"/>
      <c r="PHM442" s="63"/>
      <c r="PHN442" s="63"/>
      <c r="PHO442" s="63"/>
      <c r="PHP442" s="63"/>
      <c r="PHQ442" s="63"/>
      <c r="PHR442" s="63"/>
      <c r="PHS442" s="63"/>
      <c r="PHT442" s="63"/>
      <c r="PHU442" s="63"/>
      <c r="PHV442" s="63"/>
      <c r="PHW442" s="63"/>
      <c r="PHX442" s="63"/>
      <c r="PHY442" s="63"/>
      <c r="PHZ442" s="63"/>
      <c r="PIA442" s="63"/>
      <c r="PIB442" s="63"/>
      <c r="PIC442" s="63"/>
      <c r="PID442" s="63"/>
      <c r="PIE442" s="63"/>
      <c r="PIF442" s="63"/>
      <c r="PIG442" s="63"/>
      <c r="PIH442" s="63"/>
      <c r="PII442" s="63"/>
      <c r="PIJ442" s="63"/>
      <c r="PIK442" s="63"/>
      <c r="PIL442" s="63"/>
      <c r="PIM442" s="63"/>
      <c r="PIN442" s="63"/>
      <c r="PIO442" s="63"/>
      <c r="PIP442" s="63"/>
      <c r="PIQ442" s="63"/>
      <c r="PIR442" s="63"/>
      <c r="PIS442" s="63"/>
      <c r="PIT442" s="63"/>
      <c r="PIU442" s="63"/>
      <c r="PIV442" s="63"/>
      <c r="PIW442" s="63"/>
      <c r="PIX442" s="63"/>
      <c r="PIY442" s="63"/>
      <c r="PIZ442" s="63"/>
      <c r="PJA442" s="63"/>
      <c r="PJB442" s="63"/>
      <c r="PJC442" s="63"/>
      <c r="PJD442" s="63"/>
      <c r="PJE442" s="63"/>
      <c r="PJF442" s="63"/>
      <c r="PJG442" s="63"/>
      <c r="PJH442" s="63"/>
      <c r="PJI442" s="63"/>
      <c r="PJJ442" s="63"/>
      <c r="PJK442" s="63"/>
      <c r="PJL442" s="63"/>
      <c r="PJM442" s="63"/>
      <c r="PJN442" s="63"/>
      <c r="PJO442" s="63"/>
      <c r="PJP442" s="63"/>
      <c r="PJQ442" s="63"/>
      <c r="PJR442" s="63"/>
      <c r="PJS442" s="63"/>
      <c r="PJT442" s="63"/>
      <c r="PJU442" s="63"/>
      <c r="PJV442" s="63"/>
      <c r="PJW442" s="63"/>
      <c r="PJX442" s="63"/>
      <c r="PJY442" s="63"/>
      <c r="PJZ442" s="63"/>
      <c r="PKA442" s="63"/>
      <c r="PKB442" s="63"/>
      <c r="PKC442" s="63"/>
      <c r="PKD442" s="63"/>
      <c r="PKE442" s="63"/>
      <c r="PKF442" s="63"/>
      <c r="PKG442" s="63"/>
      <c r="PKH442" s="63"/>
      <c r="PKI442" s="63"/>
      <c r="PKJ442" s="63"/>
      <c r="PKK442" s="63"/>
      <c r="PKL442" s="63"/>
      <c r="PKM442" s="63"/>
      <c r="PKN442" s="63"/>
      <c r="PKO442" s="63"/>
      <c r="PKP442" s="63"/>
      <c r="PKQ442" s="63"/>
      <c r="PKR442" s="63"/>
      <c r="PKS442" s="63"/>
      <c r="PKT442" s="63"/>
      <c r="PKU442" s="63"/>
      <c r="PKV442" s="63"/>
      <c r="PKW442" s="63"/>
      <c r="PKX442" s="63"/>
      <c r="PKY442" s="63"/>
      <c r="PKZ442" s="63"/>
      <c r="PLA442" s="63"/>
      <c r="PLB442" s="63"/>
      <c r="PLC442" s="63"/>
      <c r="PLD442" s="63"/>
      <c r="PLE442" s="63"/>
      <c r="PLF442" s="63"/>
      <c r="PLG442" s="63"/>
      <c r="PLH442" s="63"/>
      <c r="PLI442" s="63"/>
      <c r="PLJ442" s="63"/>
      <c r="PLK442" s="63"/>
      <c r="PLL442" s="63"/>
      <c r="PLM442" s="63"/>
      <c r="PLN442" s="63"/>
      <c r="PLO442" s="63"/>
      <c r="PLP442" s="63"/>
      <c r="PLQ442" s="63"/>
      <c r="PLR442" s="63"/>
      <c r="PLS442" s="63"/>
      <c r="PLT442" s="63"/>
      <c r="PLU442" s="63"/>
      <c r="PLV442" s="63"/>
      <c r="PLW442" s="63"/>
      <c r="PLX442" s="63"/>
      <c r="PLY442" s="63"/>
      <c r="PLZ442" s="63"/>
      <c r="PMA442" s="63"/>
      <c r="PMB442" s="63"/>
      <c r="PMC442" s="63"/>
      <c r="PMD442" s="63"/>
      <c r="PME442" s="63"/>
      <c r="PMF442" s="63"/>
      <c r="PMG442" s="63"/>
      <c r="PMH442" s="63"/>
      <c r="PMI442" s="63"/>
      <c r="PMJ442" s="63"/>
      <c r="PMK442" s="63"/>
      <c r="PML442" s="63"/>
      <c r="PMM442" s="63"/>
      <c r="PMN442" s="63"/>
      <c r="PMO442" s="63"/>
      <c r="PMP442" s="63"/>
      <c r="PMQ442" s="63"/>
      <c r="PMR442" s="63"/>
      <c r="PMS442" s="63"/>
      <c r="PMT442" s="63"/>
      <c r="PMU442" s="63"/>
      <c r="PMV442" s="63"/>
      <c r="PMW442" s="63"/>
      <c r="PMX442" s="63"/>
      <c r="PMY442" s="63"/>
      <c r="PMZ442" s="63"/>
      <c r="PNA442" s="63"/>
      <c r="PNB442" s="63"/>
      <c r="PNC442" s="63"/>
      <c r="PND442" s="63"/>
      <c r="PNE442" s="63"/>
      <c r="PNF442" s="63"/>
      <c r="PNG442" s="63"/>
      <c r="PNH442" s="63"/>
      <c r="PNI442" s="63"/>
      <c r="PNJ442" s="63"/>
      <c r="PNK442" s="63"/>
      <c r="PNL442" s="63"/>
      <c r="PNM442" s="63"/>
      <c r="PNN442" s="63"/>
      <c r="PNO442" s="63"/>
      <c r="PNP442" s="63"/>
      <c r="PNQ442" s="63"/>
      <c r="PNR442" s="63"/>
      <c r="PNS442" s="63"/>
      <c r="PNT442" s="63"/>
      <c r="PNU442" s="63"/>
      <c r="PNV442" s="63"/>
      <c r="PNW442" s="63"/>
      <c r="PNX442" s="63"/>
      <c r="PNY442" s="63"/>
      <c r="PNZ442" s="63"/>
      <c r="POA442" s="63"/>
      <c r="POB442" s="63"/>
      <c r="POC442" s="63"/>
      <c r="POD442" s="63"/>
      <c r="POE442" s="63"/>
      <c r="POF442" s="63"/>
      <c r="POG442" s="63"/>
      <c r="POH442" s="63"/>
      <c r="POI442" s="63"/>
      <c r="POJ442" s="63"/>
      <c r="POK442" s="63"/>
      <c r="POL442" s="63"/>
      <c r="POM442" s="63"/>
      <c r="PON442" s="63"/>
      <c r="POO442" s="63"/>
      <c r="POP442" s="63"/>
      <c r="POQ442" s="63"/>
      <c r="POR442" s="63"/>
      <c r="POS442" s="63"/>
      <c r="POT442" s="63"/>
      <c r="POU442" s="63"/>
      <c r="POV442" s="63"/>
      <c r="POW442" s="63"/>
      <c r="POX442" s="63"/>
      <c r="POY442" s="63"/>
      <c r="POZ442" s="63"/>
      <c r="PPA442" s="63"/>
      <c r="PPB442" s="63"/>
      <c r="PPC442" s="63"/>
      <c r="PPD442" s="63"/>
      <c r="PPE442" s="63"/>
      <c r="PPF442" s="63"/>
      <c r="PPG442" s="63"/>
      <c r="PPH442" s="63"/>
      <c r="PPI442" s="63"/>
      <c r="PPJ442" s="63"/>
      <c r="PPK442" s="63"/>
      <c r="PPL442" s="63"/>
      <c r="PPM442" s="63"/>
      <c r="PPN442" s="63"/>
      <c r="PPO442" s="63"/>
      <c r="PPP442" s="63"/>
      <c r="PPQ442" s="63"/>
      <c r="PPR442" s="63"/>
      <c r="PPS442" s="63"/>
      <c r="PPT442" s="63"/>
      <c r="PPU442" s="63"/>
      <c r="PPV442" s="63"/>
      <c r="PPW442" s="63"/>
      <c r="PPX442" s="63"/>
      <c r="PPY442" s="63"/>
      <c r="PPZ442" s="63"/>
      <c r="PQA442" s="63"/>
      <c r="PQB442" s="63"/>
      <c r="PQC442" s="63"/>
      <c r="PQD442" s="63"/>
      <c r="PQE442" s="63"/>
      <c r="PQF442" s="63"/>
      <c r="PQG442" s="63"/>
      <c r="PQH442" s="63"/>
      <c r="PQI442" s="63"/>
      <c r="PQJ442" s="63"/>
      <c r="PQK442" s="63"/>
      <c r="PQL442" s="63"/>
      <c r="PQM442" s="63"/>
      <c r="PQN442" s="63"/>
      <c r="PQO442" s="63"/>
      <c r="PQP442" s="63"/>
      <c r="PQQ442" s="63"/>
      <c r="PQR442" s="63"/>
      <c r="PQS442" s="63"/>
      <c r="PQT442" s="63"/>
      <c r="PQU442" s="63"/>
      <c r="PQV442" s="63"/>
      <c r="PQW442" s="63"/>
      <c r="PQX442" s="63"/>
      <c r="PQY442" s="63"/>
      <c r="PQZ442" s="63"/>
      <c r="PRA442" s="63"/>
      <c r="PRB442" s="63"/>
      <c r="PRC442" s="63"/>
      <c r="PRD442" s="63"/>
      <c r="PRE442" s="63"/>
      <c r="PRF442" s="63"/>
      <c r="PRG442" s="63"/>
      <c r="PRH442" s="63"/>
      <c r="PRI442" s="63"/>
      <c r="PRJ442" s="63"/>
      <c r="PRK442" s="63"/>
      <c r="PRL442" s="63"/>
      <c r="PRM442" s="63"/>
      <c r="PRN442" s="63"/>
      <c r="PRO442" s="63"/>
      <c r="PRP442" s="63"/>
      <c r="PRQ442" s="63"/>
      <c r="PRR442" s="63"/>
      <c r="PRS442" s="63"/>
      <c r="PRT442" s="63"/>
      <c r="PRU442" s="63"/>
      <c r="PRV442" s="63"/>
      <c r="PRW442" s="63"/>
      <c r="PRX442" s="63"/>
      <c r="PRY442" s="63"/>
      <c r="PRZ442" s="63"/>
      <c r="PSA442" s="63"/>
      <c r="PSB442" s="63"/>
      <c r="PSC442" s="63"/>
      <c r="PSD442" s="63"/>
      <c r="PSE442" s="63"/>
      <c r="PSF442" s="63"/>
      <c r="PSG442" s="63"/>
      <c r="PSH442" s="63"/>
      <c r="PSI442" s="63"/>
      <c r="PSJ442" s="63"/>
      <c r="PSK442" s="63"/>
      <c r="PSL442" s="63"/>
      <c r="PSM442" s="63"/>
      <c r="PSN442" s="63"/>
      <c r="PSO442" s="63"/>
      <c r="PSP442" s="63"/>
      <c r="PSQ442" s="63"/>
      <c r="PSR442" s="63"/>
      <c r="PSS442" s="63"/>
      <c r="PST442" s="63"/>
      <c r="PSU442" s="63"/>
      <c r="PSV442" s="63"/>
      <c r="PSW442" s="63"/>
      <c r="PSX442" s="63"/>
      <c r="PSY442" s="63"/>
      <c r="PSZ442" s="63"/>
      <c r="PTA442" s="63"/>
      <c r="PTB442" s="63"/>
      <c r="PTC442" s="63"/>
      <c r="PTD442" s="63"/>
      <c r="PTE442" s="63"/>
      <c r="PTF442" s="63"/>
      <c r="PTG442" s="63"/>
      <c r="PTH442" s="63"/>
      <c r="PTI442" s="63"/>
      <c r="PTJ442" s="63"/>
      <c r="PTK442" s="63"/>
      <c r="PTL442" s="63"/>
      <c r="PTM442" s="63"/>
      <c r="PTN442" s="63"/>
      <c r="PTO442" s="63"/>
      <c r="PTP442" s="63"/>
      <c r="PTQ442" s="63"/>
      <c r="PTR442" s="63"/>
      <c r="PTS442" s="63"/>
      <c r="PTT442" s="63"/>
      <c r="PTU442" s="63"/>
      <c r="PTV442" s="63"/>
      <c r="PTW442" s="63"/>
      <c r="PTX442" s="63"/>
      <c r="PTY442" s="63"/>
      <c r="PTZ442" s="63"/>
      <c r="PUA442" s="63"/>
      <c r="PUB442" s="63"/>
      <c r="PUC442" s="63"/>
      <c r="PUD442" s="63"/>
      <c r="PUE442" s="63"/>
      <c r="PUF442" s="63"/>
      <c r="PUG442" s="63"/>
      <c r="PUH442" s="63"/>
      <c r="PUI442" s="63"/>
      <c r="PUJ442" s="63"/>
      <c r="PUK442" s="63"/>
      <c r="PUL442" s="63"/>
      <c r="PUM442" s="63"/>
      <c r="PUN442" s="63"/>
      <c r="PUO442" s="63"/>
      <c r="PUP442" s="63"/>
      <c r="PUQ442" s="63"/>
      <c r="PUR442" s="63"/>
      <c r="PUS442" s="63"/>
      <c r="PUT442" s="63"/>
      <c r="PUU442" s="63"/>
      <c r="PUV442" s="63"/>
      <c r="PUW442" s="63"/>
      <c r="PUX442" s="63"/>
      <c r="PUY442" s="63"/>
      <c r="PUZ442" s="63"/>
      <c r="PVA442" s="63"/>
      <c r="PVB442" s="63"/>
      <c r="PVC442" s="63"/>
      <c r="PVD442" s="63"/>
      <c r="PVE442" s="63"/>
      <c r="PVF442" s="63"/>
      <c r="PVG442" s="63"/>
      <c r="PVH442" s="63"/>
      <c r="PVI442" s="63"/>
      <c r="PVJ442" s="63"/>
      <c r="PVK442" s="63"/>
      <c r="PVL442" s="63"/>
      <c r="PVM442" s="63"/>
      <c r="PVN442" s="63"/>
      <c r="PVO442" s="63"/>
      <c r="PVP442" s="63"/>
      <c r="PVQ442" s="63"/>
      <c r="PVR442" s="63"/>
      <c r="PVS442" s="63"/>
      <c r="PVT442" s="63"/>
      <c r="PVU442" s="63"/>
      <c r="PVV442" s="63"/>
      <c r="PVW442" s="63"/>
      <c r="PVX442" s="63"/>
      <c r="PVY442" s="63"/>
      <c r="PVZ442" s="63"/>
      <c r="PWA442" s="63"/>
      <c r="PWB442" s="63"/>
      <c r="PWC442" s="63"/>
      <c r="PWD442" s="63"/>
      <c r="PWE442" s="63"/>
      <c r="PWF442" s="63"/>
      <c r="PWG442" s="63"/>
      <c r="PWH442" s="63"/>
      <c r="PWI442" s="63"/>
      <c r="PWJ442" s="63"/>
      <c r="PWK442" s="63"/>
      <c r="PWL442" s="63"/>
      <c r="PWM442" s="63"/>
      <c r="PWN442" s="63"/>
      <c r="PWO442" s="63"/>
      <c r="PWP442" s="63"/>
      <c r="PWQ442" s="63"/>
      <c r="PWR442" s="63"/>
      <c r="PWS442" s="63"/>
      <c r="PWT442" s="63"/>
      <c r="PWU442" s="63"/>
      <c r="PWV442" s="63"/>
      <c r="PWW442" s="63"/>
      <c r="PWX442" s="63"/>
      <c r="PWY442" s="63"/>
      <c r="PWZ442" s="63"/>
      <c r="PXA442" s="63"/>
      <c r="PXB442" s="63"/>
      <c r="PXC442" s="63"/>
      <c r="PXD442" s="63"/>
      <c r="PXE442" s="63"/>
      <c r="PXF442" s="63"/>
      <c r="PXG442" s="63"/>
      <c r="PXH442" s="63"/>
      <c r="PXI442" s="63"/>
      <c r="PXJ442" s="63"/>
      <c r="PXK442" s="63"/>
      <c r="PXL442" s="63"/>
      <c r="PXM442" s="63"/>
      <c r="PXN442" s="63"/>
      <c r="PXO442" s="63"/>
      <c r="PXP442" s="63"/>
      <c r="PXQ442" s="63"/>
      <c r="PXR442" s="63"/>
      <c r="PXS442" s="63"/>
      <c r="PXT442" s="63"/>
      <c r="PXU442" s="63"/>
      <c r="PXV442" s="63"/>
      <c r="PXW442" s="63"/>
      <c r="PXX442" s="63"/>
      <c r="PXY442" s="63"/>
      <c r="PXZ442" s="63"/>
      <c r="PYA442" s="63"/>
      <c r="PYB442" s="63"/>
      <c r="PYC442" s="63"/>
      <c r="PYD442" s="63"/>
      <c r="PYE442" s="63"/>
      <c r="PYF442" s="63"/>
      <c r="PYG442" s="63"/>
      <c r="PYH442" s="63"/>
      <c r="PYI442" s="63"/>
      <c r="PYJ442" s="63"/>
      <c r="PYK442" s="63"/>
      <c r="PYL442" s="63"/>
      <c r="PYM442" s="63"/>
      <c r="PYN442" s="63"/>
      <c r="PYO442" s="63"/>
      <c r="PYP442" s="63"/>
      <c r="PYQ442" s="63"/>
      <c r="PYR442" s="63"/>
      <c r="PYS442" s="63"/>
      <c r="PYT442" s="63"/>
      <c r="PYU442" s="63"/>
      <c r="PYV442" s="63"/>
      <c r="PYW442" s="63"/>
      <c r="PYX442" s="63"/>
      <c r="PYY442" s="63"/>
      <c r="PYZ442" s="63"/>
      <c r="PZA442" s="63"/>
      <c r="PZB442" s="63"/>
      <c r="PZC442" s="63"/>
      <c r="PZD442" s="63"/>
      <c r="PZE442" s="63"/>
      <c r="PZF442" s="63"/>
      <c r="PZG442" s="63"/>
      <c r="PZH442" s="63"/>
      <c r="PZI442" s="63"/>
      <c r="PZJ442" s="63"/>
      <c r="PZK442" s="63"/>
      <c r="PZL442" s="63"/>
      <c r="PZM442" s="63"/>
      <c r="PZN442" s="63"/>
      <c r="PZO442" s="63"/>
      <c r="PZP442" s="63"/>
      <c r="PZQ442" s="63"/>
      <c r="PZR442" s="63"/>
      <c r="PZS442" s="63"/>
      <c r="PZT442" s="63"/>
      <c r="PZU442" s="63"/>
      <c r="PZV442" s="63"/>
      <c r="PZW442" s="63"/>
      <c r="PZX442" s="63"/>
      <c r="PZY442" s="63"/>
      <c r="PZZ442" s="63"/>
      <c r="QAA442" s="63"/>
      <c r="QAB442" s="63"/>
      <c r="QAC442" s="63"/>
      <c r="QAD442" s="63"/>
      <c r="QAE442" s="63"/>
      <c r="QAF442" s="63"/>
      <c r="QAG442" s="63"/>
      <c r="QAH442" s="63"/>
      <c r="QAI442" s="63"/>
      <c r="QAJ442" s="63"/>
      <c r="QAK442" s="63"/>
      <c r="QAL442" s="63"/>
      <c r="QAM442" s="63"/>
      <c r="QAN442" s="63"/>
      <c r="QAO442" s="63"/>
      <c r="QAP442" s="63"/>
      <c r="QAQ442" s="63"/>
      <c r="QAR442" s="63"/>
      <c r="QAS442" s="63"/>
      <c r="QAT442" s="63"/>
      <c r="QAU442" s="63"/>
      <c r="QAV442" s="63"/>
      <c r="QAW442" s="63"/>
      <c r="QAX442" s="63"/>
      <c r="QAY442" s="63"/>
      <c r="QAZ442" s="63"/>
      <c r="QBA442" s="63"/>
      <c r="QBB442" s="63"/>
      <c r="QBC442" s="63"/>
      <c r="QBD442" s="63"/>
      <c r="QBE442" s="63"/>
      <c r="QBF442" s="63"/>
      <c r="QBG442" s="63"/>
      <c r="QBH442" s="63"/>
      <c r="QBI442" s="63"/>
      <c r="QBJ442" s="63"/>
      <c r="QBK442" s="63"/>
      <c r="QBL442" s="63"/>
      <c r="QBM442" s="63"/>
      <c r="QBN442" s="63"/>
      <c r="QBO442" s="63"/>
      <c r="QBP442" s="63"/>
      <c r="QBQ442" s="63"/>
      <c r="QBR442" s="63"/>
      <c r="QBS442" s="63"/>
      <c r="QBT442" s="63"/>
      <c r="QBU442" s="63"/>
      <c r="QBV442" s="63"/>
      <c r="QBW442" s="63"/>
      <c r="QBX442" s="63"/>
      <c r="QBY442" s="63"/>
      <c r="QBZ442" s="63"/>
      <c r="QCA442" s="63"/>
      <c r="QCB442" s="63"/>
      <c r="QCC442" s="63"/>
      <c r="QCD442" s="63"/>
      <c r="QCE442" s="63"/>
      <c r="QCF442" s="63"/>
      <c r="QCG442" s="63"/>
      <c r="QCH442" s="63"/>
      <c r="QCI442" s="63"/>
      <c r="QCJ442" s="63"/>
      <c r="QCK442" s="63"/>
      <c r="QCL442" s="63"/>
      <c r="QCM442" s="63"/>
      <c r="QCN442" s="63"/>
      <c r="QCO442" s="63"/>
      <c r="QCP442" s="63"/>
      <c r="QCQ442" s="63"/>
      <c r="QCR442" s="63"/>
      <c r="QCS442" s="63"/>
      <c r="QCT442" s="63"/>
      <c r="QCU442" s="63"/>
      <c r="QCV442" s="63"/>
      <c r="QCW442" s="63"/>
      <c r="QCX442" s="63"/>
      <c r="QCY442" s="63"/>
      <c r="QCZ442" s="63"/>
      <c r="QDA442" s="63"/>
      <c r="QDB442" s="63"/>
      <c r="QDC442" s="63"/>
      <c r="QDD442" s="63"/>
      <c r="QDE442" s="63"/>
      <c r="QDF442" s="63"/>
      <c r="QDG442" s="63"/>
      <c r="QDH442" s="63"/>
      <c r="QDI442" s="63"/>
      <c r="QDJ442" s="63"/>
      <c r="QDK442" s="63"/>
      <c r="QDL442" s="63"/>
      <c r="QDM442" s="63"/>
      <c r="QDN442" s="63"/>
      <c r="QDO442" s="63"/>
      <c r="QDP442" s="63"/>
      <c r="QDQ442" s="63"/>
      <c r="QDR442" s="63"/>
      <c r="QDS442" s="63"/>
      <c r="QDT442" s="63"/>
      <c r="QDU442" s="63"/>
      <c r="QDV442" s="63"/>
      <c r="QDW442" s="63"/>
      <c r="QDX442" s="63"/>
      <c r="QDY442" s="63"/>
      <c r="QDZ442" s="63"/>
      <c r="QEA442" s="63"/>
      <c r="QEB442" s="63"/>
      <c r="QEC442" s="63"/>
      <c r="QED442" s="63"/>
      <c r="QEE442" s="63"/>
      <c r="QEF442" s="63"/>
      <c r="QEG442" s="63"/>
      <c r="QEH442" s="63"/>
      <c r="QEI442" s="63"/>
      <c r="QEJ442" s="63"/>
      <c r="QEK442" s="63"/>
      <c r="QEL442" s="63"/>
      <c r="QEM442" s="63"/>
      <c r="QEN442" s="63"/>
      <c r="QEO442" s="63"/>
      <c r="QEP442" s="63"/>
      <c r="QEQ442" s="63"/>
      <c r="QER442" s="63"/>
      <c r="QES442" s="63"/>
      <c r="QET442" s="63"/>
      <c r="QEU442" s="63"/>
      <c r="QEV442" s="63"/>
      <c r="QEW442" s="63"/>
      <c r="QEX442" s="63"/>
      <c r="QEY442" s="63"/>
      <c r="QEZ442" s="63"/>
      <c r="QFA442" s="63"/>
      <c r="QFB442" s="63"/>
      <c r="QFC442" s="63"/>
      <c r="QFD442" s="63"/>
      <c r="QFE442" s="63"/>
      <c r="QFF442" s="63"/>
      <c r="QFG442" s="63"/>
      <c r="QFH442" s="63"/>
      <c r="QFI442" s="63"/>
      <c r="QFJ442" s="63"/>
      <c r="QFK442" s="63"/>
      <c r="QFL442" s="63"/>
      <c r="QFM442" s="63"/>
      <c r="QFN442" s="63"/>
      <c r="QFO442" s="63"/>
      <c r="QFP442" s="63"/>
      <c r="QFQ442" s="63"/>
      <c r="QFR442" s="63"/>
      <c r="QFS442" s="63"/>
      <c r="QFT442" s="63"/>
      <c r="QFU442" s="63"/>
      <c r="QFV442" s="63"/>
      <c r="QFW442" s="63"/>
      <c r="QFX442" s="63"/>
      <c r="QFY442" s="63"/>
      <c r="QFZ442" s="63"/>
      <c r="QGA442" s="63"/>
      <c r="QGB442" s="63"/>
      <c r="QGC442" s="63"/>
      <c r="QGD442" s="63"/>
      <c r="QGE442" s="63"/>
      <c r="QGF442" s="63"/>
      <c r="QGG442" s="63"/>
      <c r="QGH442" s="63"/>
      <c r="QGI442" s="63"/>
      <c r="QGJ442" s="63"/>
      <c r="QGK442" s="63"/>
      <c r="QGL442" s="63"/>
      <c r="QGM442" s="63"/>
      <c r="QGN442" s="63"/>
      <c r="QGO442" s="63"/>
      <c r="QGP442" s="63"/>
      <c r="QGQ442" s="63"/>
      <c r="QGR442" s="63"/>
      <c r="QGS442" s="63"/>
      <c r="QGT442" s="63"/>
      <c r="QGU442" s="63"/>
      <c r="QGV442" s="63"/>
      <c r="QGW442" s="63"/>
      <c r="QGX442" s="63"/>
      <c r="QGY442" s="63"/>
      <c r="QGZ442" s="63"/>
      <c r="QHA442" s="63"/>
      <c r="QHB442" s="63"/>
      <c r="QHC442" s="63"/>
      <c r="QHD442" s="63"/>
      <c r="QHE442" s="63"/>
      <c r="QHF442" s="63"/>
      <c r="QHG442" s="63"/>
      <c r="QHH442" s="63"/>
      <c r="QHI442" s="63"/>
      <c r="QHJ442" s="63"/>
      <c r="QHK442" s="63"/>
      <c r="QHL442" s="63"/>
      <c r="QHM442" s="63"/>
      <c r="QHN442" s="63"/>
      <c r="QHO442" s="63"/>
      <c r="QHP442" s="63"/>
      <c r="QHQ442" s="63"/>
      <c r="QHR442" s="63"/>
      <c r="QHS442" s="63"/>
      <c r="QHT442" s="63"/>
      <c r="QHU442" s="63"/>
      <c r="QHV442" s="63"/>
      <c r="QHW442" s="63"/>
      <c r="QHX442" s="63"/>
      <c r="QHY442" s="63"/>
      <c r="QHZ442" s="63"/>
      <c r="QIA442" s="63"/>
      <c r="QIB442" s="63"/>
      <c r="QIC442" s="63"/>
      <c r="QID442" s="63"/>
      <c r="QIE442" s="63"/>
      <c r="QIF442" s="63"/>
      <c r="QIG442" s="63"/>
      <c r="QIH442" s="63"/>
      <c r="QII442" s="63"/>
      <c r="QIJ442" s="63"/>
      <c r="QIK442" s="63"/>
      <c r="QIL442" s="63"/>
      <c r="QIM442" s="63"/>
      <c r="QIN442" s="63"/>
      <c r="QIO442" s="63"/>
      <c r="QIP442" s="63"/>
      <c r="QIQ442" s="63"/>
      <c r="QIR442" s="63"/>
      <c r="QIS442" s="63"/>
      <c r="QIT442" s="63"/>
      <c r="QIU442" s="63"/>
      <c r="QIV442" s="63"/>
      <c r="QIW442" s="63"/>
      <c r="QIX442" s="63"/>
      <c r="QIY442" s="63"/>
      <c r="QIZ442" s="63"/>
      <c r="QJA442" s="63"/>
      <c r="QJB442" s="63"/>
      <c r="QJC442" s="63"/>
      <c r="QJD442" s="63"/>
      <c r="QJE442" s="63"/>
      <c r="QJF442" s="63"/>
      <c r="QJG442" s="63"/>
      <c r="QJH442" s="63"/>
      <c r="QJI442" s="63"/>
      <c r="QJJ442" s="63"/>
      <c r="QJK442" s="63"/>
      <c r="QJL442" s="63"/>
      <c r="QJM442" s="63"/>
      <c r="QJN442" s="63"/>
      <c r="QJO442" s="63"/>
      <c r="QJP442" s="63"/>
      <c r="QJQ442" s="63"/>
      <c r="QJR442" s="63"/>
      <c r="QJS442" s="63"/>
      <c r="QJT442" s="63"/>
      <c r="QJU442" s="63"/>
      <c r="QJV442" s="63"/>
      <c r="QJW442" s="63"/>
      <c r="QJX442" s="63"/>
      <c r="QJY442" s="63"/>
      <c r="QJZ442" s="63"/>
      <c r="QKA442" s="63"/>
      <c r="QKB442" s="63"/>
      <c r="QKC442" s="63"/>
      <c r="QKD442" s="63"/>
      <c r="QKE442" s="63"/>
      <c r="QKF442" s="63"/>
      <c r="QKG442" s="63"/>
      <c r="QKH442" s="63"/>
      <c r="QKI442" s="63"/>
      <c r="QKJ442" s="63"/>
      <c r="QKK442" s="63"/>
      <c r="QKL442" s="63"/>
      <c r="QKM442" s="63"/>
      <c r="QKN442" s="63"/>
      <c r="QKO442" s="63"/>
      <c r="QKP442" s="63"/>
      <c r="QKQ442" s="63"/>
      <c r="QKR442" s="63"/>
      <c r="QKS442" s="63"/>
      <c r="QKT442" s="63"/>
      <c r="QKU442" s="63"/>
      <c r="QKV442" s="63"/>
      <c r="QKW442" s="63"/>
      <c r="QKX442" s="63"/>
      <c r="QKY442" s="63"/>
      <c r="QKZ442" s="63"/>
      <c r="QLA442" s="63"/>
      <c r="QLB442" s="63"/>
      <c r="QLC442" s="63"/>
      <c r="QLD442" s="63"/>
      <c r="QLE442" s="63"/>
      <c r="QLF442" s="63"/>
      <c r="QLG442" s="63"/>
      <c r="QLH442" s="63"/>
      <c r="QLI442" s="63"/>
      <c r="QLJ442" s="63"/>
      <c r="QLK442" s="63"/>
      <c r="QLL442" s="63"/>
      <c r="QLM442" s="63"/>
      <c r="QLN442" s="63"/>
      <c r="QLO442" s="63"/>
      <c r="QLP442" s="63"/>
      <c r="QLQ442" s="63"/>
      <c r="QLR442" s="63"/>
      <c r="QLS442" s="63"/>
      <c r="QLT442" s="63"/>
      <c r="QLU442" s="63"/>
      <c r="QLV442" s="63"/>
      <c r="QLW442" s="63"/>
      <c r="QLX442" s="63"/>
      <c r="QLY442" s="63"/>
      <c r="QLZ442" s="63"/>
      <c r="QMA442" s="63"/>
      <c r="QMB442" s="63"/>
      <c r="QMC442" s="63"/>
      <c r="QMD442" s="63"/>
      <c r="QME442" s="63"/>
      <c r="QMF442" s="63"/>
      <c r="QMG442" s="63"/>
      <c r="QMH442" s="63"/>
      <c r="QMI442" s="63"/>
      <c r="QMJ442" s="63"/>
      <c r="QMK442" s="63"/>
      <c r="QML442" s="63"/>
      <c r="QMM442" s="63"/>
      <c r="QMN442" s="63"/>
      <c r="QMO442" s="63"/>
      <c r="QMP442" s="63"/>
      <c r="QMQ442" s="63"/>
      <c r="QMR442" s="63"/>
      <c r="QMS442" s="63"/>
      <c r="QMT442" s="63"/>
      <c r="QMU442" s="63"/>
      <c r="QMV442" s="63"/>
      <c r="QMW442" s="63"/>
      <c r="QMX442" s="63"/>
      <c r="QMY442" s="63"/>
      <c r="QMZ442" s="63"/>
      <c r="QNA442" s="63"/>
      <c r="QNB442" s="63"/>
      <c r="QNC442" s="63"/>
      <c r="QND442" s="63"/>
      <c r="QNE442" s="63"/>
      <c r="QNF442" s="63"/>
      <c r="QNG442" s="63"/>
      <c r="QNH442" s="63"/>
      <c r="QNI442" s="63"/>
      <c r="QNJ442" s="63"/>
      <c r="QNK442" s="63"/>
      <c r="QNL442" s="63"/>
      <c r="QNM442" s="63"/>
      <c r="QNN442" s="63"/>
      <c r="QNO442" s="63"/>
      <c r="QNP442" s="63"/>
      <c r="QNQ442" s="63"/>
      <c r="QNR442" s="63"/>
      <c r="QNS442" s="63"/>
      <c r="QNT442" s="63"/>
      <c r="QNU442" s="63"/>
      <c r="QNV442" s="63"/>
      <c r="QNW442" s="63"/>
      <c r="QNX442" s="63"/>
      <c r="QNY442" s="63"/>
      <c r="QNZ442" s="63"/>
      <c r="QOA442" s="63"/>
      <c r="QOB442" s="63"/>
      <c r="QOC442" s="63"/>
      <c r="QOD442" s="63"/>
      <c r="QOE442" s="63"/>
      <c r="QOF442" s="63"/>
      <c r="QOG442" s="63"/>
      <c r="QOH442" s="63"/>
      <c r="QOI442" s="63"/>
      <c r="QOJ442" s="63"/>
      <c r="QOK442" s="63"/>
      <c r="QOL442" s="63"/>
      <c r="QOM442" s="63"/>
      <c r="QON442" s="63"/>
      <c r="QOO442" s="63"/>
      <c r="QOP442" s="63"/>
      <c r="QOQ442" s="63"/>
      <c r="QOR442" s="63"/>
      <c r="QOS442" s="63"/>
      <c r="QOT442" s="63"/>
      <c r="QOU442" s="63"/>
      <c r="QOV442" s="63"/>
      <c r="QOW442" s="63"/>
      <c r="QOX442" s="63"/>
      <c r="QOY442" s="63"/>
      <c r="QOZ442" s="63"/>
      <c r="QPA442" s="63"/>
      <c r="QPB442" s="63"/>
      <c r="QPC442" s="63"/>
      <c r="QPD442" s="63"/>
      <c r="QPE442" s="63"/>
      <c r="QPF442" s="63"/>
      <c r="QPG442" s="63"/>
      <c r="QPH442" s="63"/>
      <c r="QPI442" s="63"/>
      <c r="QPJ442" s="63"/>
      <c r="QPK442" s="63"/>
      <c r="QPL442" s="63"/>
      <c r="QPM442" s="63"/>
      <c r="QPN442" s="63"/>
      <c r="QPO442" s="63"/>
      <c r="QPP442" s="63"/>
      <c r="QPQ442" s="63"/>
      <c r="QPR442" s="63"/>
      <c r="QPS442" s="63"/>
      <c r="QPT442" s="63"/>
      <c r="QPU442" s="63"/>
      <c r="QPV442" s="63"/>
      <c r="QPW442" s="63"/>
      <c r="QPX442" s="63"/>
      <c r="QPY442" s="63"/>
      <c r="QPZ442" s="63"/>
      <c r="QQA442" s="63"/>
      <c r="QQB442" s="63"/>
      <c r="QQC442" s="63"/>
      <c r="QQD442" s="63"/>
      <c r="QQE442" s="63"/>
      <c r="QQF442" s="63"/>
      <c r="QQG442" s="63"/>
      <c r="QQH442" s="63"/>
      <c r="QQI442" s="63"/>
      <c r="QQJ442" s="63"/>
      <c r="QQK442" s="63"/>
      <c r="QQL442" s="63"/>
      <c r="QQM442" s="63"/>
      <c r="QQN442" s="63"/>
      <c r="QQO442" s="63"/>
      <c r="QQP442" s="63"/>
      <c r="QQQ442" s="63"/>
      <c r="QQR442" s="63"/>
      <c r="QQS442" s="63"/>
      <c r="QQT442" s="63"/>
      <c r="QQU442" s="63"/>
      <c r="QQV442" s="63"/>
      <c r="QQW442" s="63"/>
      <c r="QQX442" s="63"/>
      <c r="QQY442" s="63"/>
      <c r="QQZ442" s="63"/>
      <c r="QRA442" s="63"/>
      <c r="QRB442" s="63"/>
      <c r="QRC442" s="63"/>
      <c r="QRD442" s="63"/>
      <c r="QRE442" s="63"/>
      <c r="QRF442" s="63"/>
      <c r="QRG442" s="63"/>
      <c r="QRH442" s="63"/>
      <c r="QRI442" s="63"/>
      <c r="QRJ442" s="63"/>
      <c r="QRK442" s="63"/>
      <c r="QRL442" s="63"/>
      <c r="QRM442" s="63"/>
      <c r="QRN442" s="63"/>
      <c r="QRO442" s="63"/>
      <c r="QRP442" s="63"/>
      <c r="QRQ442" s="63"/>
      <c r="QRR442" s="63"/>
      <c r="QRS442" s="63"/>
      <c r="QRT442" s="63"/>
      <c r="QRU442" s="63"/>
      <c r="QRV442" s="63"/>
      <c r="QRW442" s="63"/>
      <c r="QRX442" s="63"/>
      <c r="QRY442" s="63"/>
      <c r="QRZ442" s="63"/>
      <c r="QSA442" s="63"/>
      <c r="QSB442" s="63"/>
      <c r="QSC442" s="63"/>
      <c r="QSD442" s="63"/>
      <c r="QSE442" s="63"/>
      <c r="QSF442" s="63"/>
      <c r="QSG442" s="63"/>
      <c r="QSH442" s="63"/>
      <c r="QSI442" s="63"/>
      <c r="QSJ442" s="63"/>
      <c r="QSK442" s="63"/>
      <c r="QSL442" s="63"/>
      <c r="QSM442" s="63"/>
      <c r="QSN442" s="63"/>
      <c r="QSO442" s="63"/>
      <c r="QSP442" s="63"/>
      <c r="QSQ442" s="63"/>
      <c r="QSR442" s="63"/>
      <c r="QSS442" s="63"/>
      <c r="QST442" s="63"/>
      <c r="QSU442" s="63"/>
      <c r="QSV442" s="63"/>
      <c r="QSW442" s="63"/>
      <c r="QSX442" s="63"/>
      <c r="QSY442" s="63"/>
      <c r="QSZ442" s="63"/>
      <c r="QTA442" s="63"/>
      <c r="QTB442" s="63"/>
      <c r="QTC442" s="63"/>
      <c r="QTD442" s="63"/>
      <c r="QTE442" s="63"/>
      <c r="QTF442" s="63"/>
      <c r="QTG442" s="63"/>
      <c r="QTH442" s="63"/>
      <c r="QTI442" s="63"/>
      <c r="QTJ442" s="63"/>
      <c r="QTK442" s="63"/>
      <c r="QTL442" s="63"/>
      <c r="QTM442" s="63"/>
      <c r="QTN442" s="63"/>
      <c r="QTO442" s="63"/>
      <c r="QTP442" s="63"/>
      <c r="QTQ442" s="63"/>
      <c r="QTR442" s="63"/>
      <c r="QTS442" s="63"/>
      <c r="QTT442" s="63"/>
      <c r="QTU442" s="63"/>
      <c r="QTV442" s="63"/>
      <c r="QTW442" s="63"/>
      <c r="QTX442" s="63"/>
      <c r="QTY442" s="63"/>
      <c r="QTZ442" s="63"/>
      <c r="QUA442" s="63"/>
      <c r="QUB442" s="63"/>
      <c r="QUC442" s="63"/>
      <c r="QUD442" s="63"/>
      <c r="QUE442" s="63"/>
      <c r="QUF442" s="63"/>
      <c r="QUG442" s="63"/>
      <c r="QUH442" s="63"/>
      <c r="QUI442" s="63"/>
      <c r="QUJ442" s="63"/>
      <c r="QUK442" s="63"/>
      <c r="QUL442" s="63"/>
      <c r="QUM442" s="63"/>
      <c r="QUN442" s="63"/>
      <c r="QUO442" s="63"/>
      <c r="QUP442" s="63"/>
      <c r="QUQ442" s="63"/>
      <c r="QUR442" s="63"/>
      <c r="QUS442" s="63"/>
      <c r="QUT442" s="63"/>
      <c r="QUU442" s="63"/>
      <c r="QUV442" s="63"/>
      <c r="QUW442" s="63"/>
      <c r="QUX442" s="63"/>
      <c r="QUY442" s="63"/>
      <c r="QUZ442" s="63"/>
      <c r="QVA442" s="63"/>
      <c r="QVB442" s="63"/>
      <c r="QVC442" s="63"/>
      <c r="QVD442" s="63"/>
      <c r="QVE442" s="63"/>
      <c r="QVF442" s="63"/>
      <c r="QVG442" s="63"/>
      <c r="QVH442" s="63"/>
      <c r="QVI442" s="63"/>
      <c r="QVJ442" s="63"/>
      <c r="QVK442" s="63"/>
      <c r="QVL442" s="63"/>
      <c r="QVM442" s="63"/>
      <c r="QVN442" s="63"/>
      <c r="QVO442" s="63"/>
      <c r="QVP442" s="63"/>
      <c r="QVQ442" s="63"/>
      <c r="QVR442" s="63"/>
      <c r="QVS442" s="63"/>
      <c r="QVT442" s="63"/>
      <c r="QVU442" s="63"/>
      <c r="QVV442" s="63"/>
      <c r="QVW442" s="63"/>
      <c r="QVX442" s="63"/>
      <c r="QVY442" s="63"/>
      <c r="QVZ442" s="63"/>
      <c r="QWA442" s="63"/>
      <c r="QWB442" s="63"/>
      <c r="QWC442" s="63"/>
      <c r="QWD442" s="63"/>
      <c r="QWE442" s="63"/>
      <c r="QWF442" s="63"/>
      <c r="QWG442" s="63"/>
      <c r="QWH442" s="63"/>
      <c r="QWI442" s="63"/>
      <c r="QWJ442" s="63"/>
      <c r="QWK442" s="63"/>
      <c r="QWL442" s="63"/>
      <c r="QWM442" s="63"/>
      <c r="QWN442" s="63"/>
      <c r="QWO442" s="63"/>
      <c r="QWP442" s="63"/>
      <c r="QWQ442" s="63"/>
      <c r="QWR442" s="63"/>
      <c r="QWS442" s="63"/>
      <c r="QWT442" s="63"/>
      <c r="QWU442" s="63"/>
      <c r="QWV442" s="63"/>
      <c r="QWW442" s="63"/>
      <c r="QWX442" s="63"/>
      <c r="QWY442" s="63"/>
      <c r="QWZ442" s="63"/>
      <c r="QXA442" s="63"/>
      <c r="QXB442" s="63"/>
      <c r="QXC442" s="63"/>
      <c r="QXD442" s="63"/>
      <c r="QXE442" s="63"/>
      <c r="QXF442" s="63"/>
      <c r="QXG442" s="63"/>
      <c r="QXH442" s="63"/>
      <c r="QXI442" s="63"/>
      <c r="QXJ442" s="63"/>
      <c r="QXK442" s="63"/>
      <c r="QXL442" s="63"/>
      <c r="QXM442" s="63"/>
      <c r="QXN442" s="63"/>
      <c r="QXO442" s="63"/>
      <c r="QXP442" s="63"/>
      <c r="QXQ442" s="63"/>
      <c r="QXR442" s="63"/>
      <c r="QXS442" s="63"/>
      <c r="QXT442" s="63"/>
      <c r="QXU442" s="63"/>
      <c r="QXV442" s="63"/>
      <c r="QXW442" s="63"/>
      <c r="QXX442" s="63"/>
      <c r="QXY442" s="63"/>
      <c r="QXZ442" s="63"/>
      <c r="QYA442" s="63"/>
      <c r="QYB442" s="63"/>
      <c r="QYC442" s="63"/>
      <c r="QYD442" s="63"/>
      <c r="QYE442" s="63"/>
      <c r="QYF442" s="63"/>
      <c r="QYG442" s="63"/>
      <c r="QYH442" s="63"/>
      <c r="QYI442" s="63"/>
      <c r="QYJ442" s="63"/>
      <c r="QYK442" s="63"/>
      <c r="QYL442" s="63"/>
      <c r="QYM442" s="63"/>
      <c r="QYN442" s="63"/>
      <c r="QYO442" s="63"/>
      <c r="QYP442" s="63"/>
      <c r="QYQ442" s="63"/>
      <c r="QYR442" s="63"/>
      <c r="QYS442" s="63"/>
      <c r="QYT442" s="63"/>
      <c r="QYU442" s="63"/>
      <c r="QYV442" s="63"/>
      <c r="QYW442" s="63"/>
      <c r="QYX442" s="63"/>
      <c r="QYY442" s="63"/>
      <c r="QYZ442" s="63"/>
      <c r="QZA442" s="63"/>
      <c r="QZB442" s="63"/>
      <c r="QZC442" s="63"/>
      <c r="QZD442" s="63"/>
      <c r="QZE442" s="63"/>
      <c r="QZF442" s="63"/>
      <c r="QZG442" s="63"/>
      <c r="QZH442" s="63"/>
      <c r="QZI442" s="63"/>
      <c r="QZJ442" s="63"/>
      <c r="QZK442" s="63"/>
      <c r="QZL442" s="63"/>
      <c r="QZM442" s="63"/>
      <c r="QZN442" s="63"/>
      <c r="QZO442" s="63"/>
      <c r="QZP442" s="63"/>
      <c r="QZQ442" s="63"/>
      <c r="QZR442" s="63"/>
      <c r="QZS442" s="63"/>
      <c r="QZT442" s="63"/>
      <c r="QZU442" s="63"/>
      <c r="QZV442" s="63"/>
      <c r="QZW442" s="63"/>
      <c r="QZX442" s="63"/>
      <c r="QZY442" s="63"/>
      <c r="QZZ442" s="63"/>
      <c r="RAA442" s="63"/>
      <c r="RAB442" s="63"/>
      <c r="RAC442" s="63"/>
      <c r="RAD442" s="63"/>
      <c r="RAE442" s="63"/>
      <c r="RAF442" s="63"/>
      <c r="RAG442" s="63"/>
      <c r="RAH442" s="63"/>
      <c r="RAI442" s="63"/>
      <c r="RAJ442" s="63"/>
      <c r="RAK442" s="63"/>
      <c r="RAL442" s="63"/>
      <c r="RAM442" s="63"/>
      <c r="RAN442" s="63"/>
      <c r="RAO442" s="63"/>
      <c r="RAP442" s="63"/>
      <c r="RAQ442" s="63"/>
      <c r="RAR442" s="63"/>
      <c r="RAS442" s="63"/>
      <c r="RAT442" s="63"/>
      <c r="RAU442" s="63"/>
      <c r="RAV442" s="63"/>
      <c r="RAW442" s="63"/>
      <c r="RAX442" s="63"/>
      <c r="RAY442" s="63"/>
      <c r="RAZ442" s="63"/>
      <c r="RBA442" s="63"/>
      <c r="RBB442" s="63"/>
      <c r="RBC442" s="63"/>
      <c r="RBD442" s="63"/>
      <c r="RBE442" s="63"/>
      <c r="RBF442" s="63"/>
      <c r="RBG442" s="63"/>
      <c r="RBH442" s="63"/>
      <c r="RBI442" s="63"/>
      <c r="RBJ442" s="63"/>
      <c r="RBK442" s="63"/>
      <c r="RBL442" s="63"/>
      <c r="RBM442" s="63"/>
      <c r="RBN442" s="63"/>
      <c r="RBO442" s="63"/>
      <c r="RBP442" s="63"/>
      <c r="RBQ442" s="63"/>
      <c r="RBR442" s="63"/>
      <c r="RBS442" s="63"/>
      <c r="RBT442" s="63"/>
      <c r="RBU442" s="63"/>
      <c r="RBV442" s="63"/>
      <c r="RBW442" s="63"/>
      <c r="RBX442" s="63"/>
      <c r="RBY442" s="63"/>
      <c r="RBZ442" s="63"/>
      <c r="RCA442" s="63"/>
      <c r="RCB442" s="63"/>
      <c r="RCC442" s="63"/>
      <c r="RCD442" s="63"/>
      <c r="RCE442" s="63"/>
      <c r="RCF442" s="63"/>
      <c r="RCG442" s="63"/>
      <c r="RCH442" s="63"/>
      <c r="RCI442" s="63"/>
      <c r="RCJ442" s="63"/>
      <c r="RCK442" s="63"/>
      <c r="RCL442" s="63"/>
      <c r="RCM442" s="63"/>
      <c r="RCN442" s="63"/>
      <c r="RCO442" s="63"/>
      <c r="RCP442" s="63"/>
      <c r="RCQ442" s="63"/>
      <c r="RCR442" s="63"/>
      <c r="RCS442" s="63"/>
      <c r="RCT442" s="63"/>
      <c r="RCU442" s="63"/>
      <c r="RCV442" s="63"/>
      <c r="RCW442" s="63"/>
      <c r="RCX442" s="63"/>
      <c r="RCY442" s="63"/>
      <c r="RCZ442" s="63"/>
      <c r="RDA442" s="63"/>
      <c r="RDB442" s="63"/>
      <c r="RDC442" s="63"/>
      <c r="RDD442" s="63"/>
      <c r="RDE442" s="63"/>
      <c r="RDF442" s="63"/>
      <c r="RDG442" s="63"/>
      <c r="RDH442" s="63"/>
      <c r="RDI442" s="63"/>
      <c r="RDJ442" s="63"/>
      <c r="RDK442" s="63"/>
      <c r="RDL442" s="63"/>
      <c r="RDM442" s="63"/>
      <c r="RDN442" s="63"/>
      <c r="RDO442" s="63"/>
      <c r="RDP442" s="63"/>
      <c r="RDQ442" s="63"/>
      <c r="RDR442" s="63"/>
      <c r="RDS442" s="63"/>
      <c r="RDT442" s="63"/>
      <c r="RDU442" s="63"/>
      <c r="RDV442" s="63"/>
      <c r="RDW442" s="63"/>
      <c r="RDX442" s="63"/>
      <c r="RDY442" s="63"/>
      <c r="RDZ442" s="63"/>
      <c r="REA442" s="63"/>
      <c r="REB442" s="63"/>
      <c r="REC442" s="63"/>
      <c r="RED442" s="63"/>
      <c r="REE442" s="63"/>
      <c r="REF442" s="63"/>
      <c r="REG442" s="63"/>
      <c r="REH442" s="63"/>
      <c r="REI442" s="63"/>
      <c r="REJ442" s="63"/>
      <c r="REK442" s="63"/>
      <c r="REL442" s="63"/>
      <c r="REM442" s="63"/>
      <c r="REN442" s="63"/>
      <c r="REO442" s="63"/>
      <c r="REP442" s="63"/>
      <c r="REQ442" s="63"/>
      <c r="RER442" s="63"/>
      <c r="RES442" s="63"/>
      <c r="RET442" s="63"/>
      <c r="REU442" s="63"/>
      <c r="REV442" s="63"/>
      <c r="REW442" s="63"/>
      <c r="REX442" s="63"/>
      <c r="REY442" s="63"/>
      <c r="REZ442" s="63"/>
      <c r="RFA442" s="63"/>
      <c r="RFB442" s="63"/>
      <c r="RFC442" s="63"/>
      <c r="RFD442" s="63"/>
      <c r="RFE442" s="63"/>
      <c r="RFF442" s="63"/>
      <c r="RFG442" s="63"/>
      <c r="RFH442" s="63"/>
      <c r="RFI442" s="63"/>
      <c r="RFJ442" s="63"/>
      <c r="RFK442" s="63"/>
      <c r="RFL442" s="63"/>
      <c r="RFM442" s="63"/>
      <c r="RFN442" s="63"/>
      <c r="RFO442" s="63"/>
      <c r="RFP442" s="63"/>
      <c r="RFQ442" s="63"/>
      <c r="RFR442" s="63"/>
      <c r="RFS442" s="63"/>
      <c r="RFT442" s="63"/>
      <c r="RFU442" s="63"/>
      <c r="RFV442" s="63"/>
      <c r="RFW442" s="63"/>
      <c r="RFX442" s="63"/>
      <c r="RFY442" s="63"/>
      <c r="RFZ442" s="63"/>
      <c r="RGA442" s="63"/>
      <c r="RGB442" s="63"/>
      <c r="RGC442" s="63"/>
      <c r="RGD442" s="63"/>
      <c r="RGE442" s="63"/>
      <c r="RGF442" s="63"/>
      <c r="RGG442" s="63"/>
      <c r="RGH442" s="63"/>
      <c r="RGI442" s="63"/>
      <c r="RGJ442" s="63"/>
      <c r="RGK442" s="63"/>
      <c r="RGL442" s="63"/>
      <c r="RGM442" s="63"/>
      <c r="RGN442" s="63"/>
      <c r="RGO442" s="63"/>
      <c r="RGP442" s="63"/>
      <c r="RGQ442" s="63"/>
      <c r="RGR442" s="63"/>
      <c r="RGS442" s="63"/>
      <c r="RGT442" s="63"/>
      <c r="RGU442" s="63"/>
      <c r="RGV442" s="63"/>
      <c r="RGW442" s="63"/>
      <c r="RGX442" s="63"/>
      <c r="RGY442" s="63"/>
      <c r="RGZ442" s="63"/>
      <c r="RHA442" s="63"/>
      <c r="RHB442" s="63"/>
      <c r="RHC442" s="63"/>
      <c r="RHD442" s="63"/>
      <c r="RHE442" s="63"/>
      <c r="RHF442" s="63"/>
      <c r="RHG442" s="63"/>
      <c r="RHH442" s="63"/>
      <c r="RHI442" s="63"/>
      <c r="RHJ442" s="63"/>
      <c r="RHK442" s="63"/>
      <c r="RHL442" s="63"/>
      <c r="RHM442" s="63"/>
      <c r="RHN442" s="63"/>
      <c r="RHO442" s="63"/>
      <c r="RHP442" s="63"/>
      <c r="RHQ442" s="63"/>
      <c r="RHR442" s="63"/>
      <c r="RHS442" s="63"/>
      <c r="RHT442" s="63"/>
      <c r="RHU442" s="63"/>
      <c r="RHV442" s="63"/>
      <c r="RHW442" s="63"/>
      <c r="RHX442" s="63"/>
      <c r="RHY442" s="63"/>
      <c r="RHZ442" s="63"/>
      <c r="RIA442" s="63"/>
      <c r="RIB442" s="63"/>
      <c r="RIC442" s="63"/>
      <c r="RID442" s="63"/>
      <c r="RIE442" s="63"/>
      <c r="RIF442" s="63"/>
      <c r="RIG442" s="63"/>
      <c r="RIH442" s="63"/>
      <c r="RII442" s="63"/>
      <c r="RIJ442" s="63"/>
      <c r="RIK442" s="63"/>
      <c r="RIL442" s="63"/>
      <c r="RIM442" s="63"/>
      <c r="RIN442" s="63"/>
      <c r="RIO442" s="63"/>
      <c r="RIP442" s="63"/>
      <c r="RIQ442" s="63"/>
      <c r="RIR442" s="63"/>
      <c r="RIS442" s="63"/>
      <c r="RIT442" s="63"/>
      <c r="RIU442" s="63"/>
      <c r="RIV442" s="63"/>
      <c r="RIW442" s="63"/>
      <c r="RIX442" s="63"/>
      <c r="RIY442" s="63"/>
      <c r="RIZ442" s="63"/>
      <c r="RJA442" s="63"/>
      <c r="RJB442" s="63"/>
      <c r="RJC442" s="63"/>
      <c r="RJD442" s="63"/>
      <c r="RJE442" s="63"/>
      <c r="RJF442" s="63"/>
      <c r="RJG442" s="63"/>
      <c r="RJH442" s="63"/>
      <c r="RJI442" s="63"/>
      <c r="RJJ442" s="63"/>
      <c r="RJK442" s="63"/>
      <c r="RJL442" s="63"/>
      <c r="RJM442" s="63"/>
      <c r="RJN442" s="63"/>
      <c r="RJO442" s="63"/>
      <c r="RJP442" s="63"/>
      <c r="RJQ442" s="63"/>
      <c r="RJR442" s="63"/>
      <c r="RJS442" s="63"/>
      <c r="RJT442" s="63"/>
      <c r="RJU442" s="63"/>
      <c r="RJV442" s="63"/>
      <c r="RJW442" s="63"/>
      <c r="RJX442" s="63"/>
      <c r="RJY442" s="63"/>
      <c r="RJZ442" s="63"/>
      <c r="RKA442" s="63"/>
      <c r="RKB442" s="63"/>
      <c r="RKC442" s="63"/>
      <c r="RKD442" s="63"/>
      <c r="RKE442" s="63"/>
      <c r="RKF442" s="63"/>
      <c r="RKG442" s="63"/>
      <c r="RKH442" s="63"/>
      <c r="RKI442" s="63"/>
      <c r="RKJ442" s="63"/>
      <c r="RKK442" s="63"/>
      <c r="RKL442" s="63"/>
      <c r="RKM442" s="63"/>
      <c r="RKN442" s="63"/>
      <c r="RKO442" s="63"/>
      <c r="RKP442" s="63"/>
      <c r="RKQ442" s="63"/>
      <c r="RKR442" s="63"/>
      <c r="RKS442" s="63"/>
      <c r="RKT442" s="63"/>
      <c r="RKU442" s="63"/>
      <c r="RKV442" s="63"/>
      <c r="RKW442" s="63"/>
      <c r="RKX442" s="63"/>
      <c r="RKY442" s="63"/>
      <c r="RKZ442" s="63"/>
      <c r="RLA442" s="63"/>
      <c r="RLB442" s="63"/>
      <c r="RLC442" s="63"/>
      <c r="RLD442" s="63"/>
      <c r="RLE442" s="63"/>
      <c r="RLF442" s="63"/>
      <c r="RLG442" s="63"/>
      <c r="RLH442" s="63"/>
      <c r="RLI442" s="63"/>
      <c r="RLJ442" s="63"/>
      <c r="RLK442" s="63"/>
      <c r="RLL442" s="63"/>
      <c r="RLM442" s="63"/>
      <c r="RLN442" s="63"/>
      <c r="RLO442" s="63"/>
      <c r="RLP442" s="63"/>
      <c r="RLQ442" s="63"/>
      <c r="RLR442" s="63"/>
      <c r="RLS442" s="63"/>
      <c r="RLT442" s="63"/>
      <c r="RLU442" s="63"/>
      <c r="RLV442" s="63"/>
      <c r="RLW442" s="63"/>
      <c r="RLX442" s="63"/>
      <c r="RLY442" s="63"/>
      <c r="RLZ442" s="63"/>
      <c r="RMA442" s="63"/>
      <c r="RMB442" s="63"/>
      <c r="RMC442" s="63"/>
      <c r="RMD442" s="63"/>
      <c r="RME442" s="63"/>
      <c r="RMF442" s="63"/>
      <c r="RMG442" s="63"/>
      <c r="RMH442" s="63"/>
      <c r="RMI442" s="63"/>
      <c r="RMJ442" s="63"/>
      <c r="RMK442" s="63"/>
      <c r="RML442" s="63"/>
      <c r="RMM442" s="63"/>
      <c r="RMN442" s="63"/>
      <c r="RMO442" s="63"/>
      <c r="RMP442" s="63"/>
      <c r="RMQ442" s="63"/>
      <c r="RMR442" s="63"/>
      <c r="RMS442" s="63"/>
      <c r="RMT442" s="63"/>
      <c r="RMU442" s="63"/>
      <c r="RMV442" s="63"/>
      <c r="RMW442" s="63"/>
      <c r="RMX442" s="63"/>
      <c r="RMY442" s="63"/>
      <c r="RMZ442" s="63"/>
      <c r="RNA442" s="63"/>
      <c r="RNB442" s="63"/>
      <c r="RNC442" s="63"/>
      <c r="RND442" s="63"/>
      <c r="RNE442" s="63"/>
      <c r="RNF442" s="63"/>
      <c r="RNG442" s="63"/>
      <c r="RNH442" s="63"/>
      <c r="RNI442" s="63"/>
      <c r="RNJ442" s="63"/>
      <c r="RNK442" s="63"/>
      <c r="RNL442" s="63"/>
      <c r="RNM442" s="63"/>
      <c r="RNN442" s="63"/>
      <c r="RNO442" s="63"/>
      <c r="RNP442" s="63"/>
      <c r="RNQ442" s="63"/>
      <c r="RNR442" s="63"/>
      <c r="RNS442" s="63"/>
      <c r="RNT442" s="63"/>
      <c r="RNU442" s="63"/>
      <c r="RNV442" s="63"/>
      <c r="RNW442" s="63"/>
      <c r="RNX442" s="63"/>
      <c r="RNY442" s="63"/>
      <c r="RNZ442" s="63"/>
      <c r="ROA442" s="63"/>
      <c r="ROB442" s="63"/>
      <c r="ROC442" s="63"/>
      <c r="ROD442" s="63"/>
      <c r="ROE442" s="63"/>
      <c r="ROF442" s="63"/>
      <c r="ROG442" s="63"/>
      <c r="ROH442" s="63"/>
      <c r="ROI442" s="63"/>
      <c r="ROJ442" s="63"/>
      <c r="ROK442" s="63"/>
      <c r="ROL442" s="63"/>
      <c r="ROM442" s="63"/>
      <c r="RON442" s="63"/>
      <c r="ROO442" s="63"/>
      <c r="ROP442" s="63"/>
      <c r="ROQ442" s="63"/>
      <c r="ROR442" s="63"/>
      <c r="ROS442" s="63"/>
      <c r="ROT442" s="63"/>
      <c r="ROU442" s="63"/>
      <c r="ROV442" s="63"/>
      <c r="ROW442" s="63"/>
      <c r="ROX442" s="63"/>
      <c r="ROY442" s="63"/>
      <c r="ROZ442" s="63"/>
      <c r="RPA442" s="63"/>
      <c r="RPB442" s="63"/>
      <c r="RPC442" s="63"/>
      <c r="RPD442" s="63"/>
      <c r="RPE442" s="63"/>
      <c r="RPF442" s="63"/>
      <c r="RPG442" s="63"/>
      <c r="RPH442" s="63"/>
      <c r="RPI442" s="63"/>
      <c r="RPJ442" s="63"/>
      <c r="RPK442" s="63"/>
      <c r="RPL442" s="63"/>
      <c r="RPM442" s="63"/>
      <c r="RPN442" s="63"/>
      <c r="RPO442" s="63"/>
      <c r="RPP442" s="63"/>
      <c r="RPQ442" s="63"/>
      <c r="RPR442" s="63"/>
      <c r="RPS442" s="63"/>
      <c r="RPT442" s="63"/>
      <c r="RPU442" s="63"/>
      <c r="RPV442" s="63"/>
      <c r="RPW442" s="63"/>
      <c r="RPX442" s="63"/>
      <c r="RPY442" s="63"/>
      <c r="RPZ442" s="63"/>
      <c r="RQA442" s="63"/>
      <c r="RQB442" s="63"/>
      <c r="RQC442" s="63"/>
      <c r="RQD442" s="63"/>
      <c r="RQE442" s="63"/>
      <c r="RQF442" s="63"/>
      <c r="RQG442" s="63"/>
      <c r="RQH442" s="63"/>
      <c r="RQI442" s="63"/>
      <c r="RQJ442" s="63"/>
      <c r="RQK442" s="63"/>
      <c r="RQL442" s="63"/>
      <c r="RQM442" s="63"/>
      <c r="RQN442" s="63"/>
      <c r="RQO442" s="63"/>
      <c r="RQP442" s="63"/>
      <c r="RQQ442" s="63"/>
      <c r="RQR442" s="63"/>
      <c r="RQS442" s="63"/>
      <c r="RQT442" s="63"/>
      <c r="RQU442" s="63"/>
      <c r="RQV442" s="63"/>
      <c r="RQW442" s="63"/>
      <c r="RQX442" s="63"/>
      <c r="RQY442" s="63"/>
      <c r="RQZ442" s="63"/>
      <c r="RRA442" s="63"/>
      <c r="RRB442" s="63"/>
      <c r="RRC442" s="63"/>
      <c r="RRD442" s="63"/>
      <c r="RRE442" s="63"/>
      <c r="RRF442" s="63"/>
      <c r="RRG442" s="63"/>
      <c r="RRH442" s="63"/>
      <c r="RRI442" s="63"/>
      <c r="RRJ442" s="63"/>
      <c r="RRK442" s="63"/>
      <c r="RRL442" s="63"/>
      <c r="RRM442" s="63"/>
      <c r="RRN442" s="63"/>
      <c r="RRO442" s="63"/>
      <c r="RRP442" s="63"/>
      <c r="RRQ442" s="63"/>
      <c r="RRR442" s="63"/>
      <c r="RRS442" s="63"/>
      <c r="RRT442" s="63"/>
      <c r="RRU442" s="63"/>
      <c r="RRV442" s="63"/>
      <c r="RRW442" s="63"/>
      <c r="RRX442" s="63"/>
      <c r="RRY442" s="63"/>
      <c r="RRZ442" s="63"/>
      <c r="RSA442" s="63"/>
      <c r="RSB442" s="63"/>
      <c r="RSC442" s="63"/>
      <c r="RSD442" s="63"/>
      <c r="RSE442" s="63"/>
      <c r="RSF442" s="63"/>
      <c r="RSG442" s="63"/>
      <c r="RSH442" s="63"/>
      <c r="RSI442" s="63"/>
      <c r="RSJ442" s="63"/>
      <c r="RSK442" s="63"/>
      <c r="RSL442" s="63"/>
      <c r="RSM442" s="63"/>
      <c r="RSN442" s="63"/>
      <c r="RSO442" s="63"/>
      <c r="RSP442" s="63"/>
      <c r="RSQ442" s="63"/>
      <c r="RSR442" s="63"/>
      <c r="RSS442" s="63"/>
      <c r="RST442" s="63"/>
      <c r="RSU442" s="63"/>
      <c r="RSV442" s="63"/>
      <c r="RSW442" s="63"/>
      <c r="RSX442" s="63"/>
      <c r="RSY442" s="63"/>
      <c r="RSZ442" s="63"/>
      <c r="RTA442" s="63"/>
      <c r="RTB442" s="63"/>
      <c r="RTC442" s="63"/>
      <c r="RTD442" s="63"/>
      <c r="RTE442" s="63"/>
      <c r="RTF442" s="63"/>
      <c r="RTG442" s="63"/>
      <c r="RTH442" s="63"/>
      <c r="RTI442" s="63"/>
      <c r="RTJ442" s="63"/>
      <c r="RTK442" s="63"/>
      <c r="RTL442" s="63"/>
      <c r="RTM442" s="63"/>
      <c r="RTN442" s="63"/>
      <c r="RTO442" s="63"/>
      <c r="RTP442" s="63"/>
      <c r="RTQ442" s="63"/>
      <c r="RTR442" s="63"/>
      <c r="RTS442" s="63"/>
      <c r="RTT442" s="63"/>
      <c r="RTU442" s="63"/>
      <c r="RTV442" s="63"/>
      <c r="RTW442" s="63"/>
      <c r="RTX442" s="63"/>
      <c r="RTY442" s="63"/>
      <c r="RTZ442" s="63"/>
      <c r="RUA442" s="63"/>
      <c r="RUB442" s="63"/>
      <c r="RUC442" s="63"/>
      <c r="RUD442" s="63"/>
      <c r="RUE442" s="63"/>
      <c r="RUF442" s="63"/>
      <c r="RUG442" s="63"/>
      <c r="RUH442" s="63"/>
      <c r="RUI442" s="63"/>
      <c r="RUJ442" s="63"/>
      <c r="RUK442" s="63"/>
      <c r="RUL442" s="63"/>
      <c r="RUM442" s="63"/>
      <c r="RUN442" s="63"/>
      <c r="RUO442" s="63"/>
      <c r="RUP442" s="63"/>
      <c r="RUQ442" s="63"/>
      <c r="RUR442" s="63"/>
      <c r="RUS442" s="63"/>
      <c r="RUT442" s="63"/>
      <c r="RUU442" s="63"/>
      <c r="RUV442" s="63"/>
      <c r="RUW442" s="63"/>
      <c r="RUX442" s="63"/>
      <c r="RUY442" s="63"/>
      <c r="RUZ442" s="63"/>
      <c r="RVA442" s="63"/>
      <c r="RVB442" s="63"/>
      <c r="RVC442" s="63"/>
      <c r="RVD442" s="63"/>
      <c r="RVE442" s="63"/>
      <c r="RVF442" s="63"/>
      <c r="RVG442" s="63"/>
      <c r="RVH442" s="63"/>
      <c r="RVI442" s="63"/>
      <c r="RVJ442" s="63"/>
      <c r="RVK442" s="63"/>
      <c r="RVL442" s="63"/>
      <c r="RVM442" s="63"/>
      <c r="RVN442" s="63"/>
      <c r="RVO442" s="63"/>
      <c r="RVP442" s="63"/>
      <c r="RVQ442" s="63"/>
      <c r="RVR442" s="63"/>
      <c r="RVS442" s="63"/>
      <c r="RVT442" s="63"/>
      <c r="RVU442" s="63"/>
      <c r="RVV442" s="63"/>
      <c r="RVW442" s="63"/>
      <c r="RVX442" s="63"/>
      <c r="RVY442" s="63"/>
      <c r="RVZ442" s="63"/>
      <c r="RWA442" s="63"/>
      <c r="RWB442" s="63"/>
      <c r="RWC442" s="63"/>
      <c r="RWD442" s="63"/>
      <c r="RWE442" s="63"/>
      <c r="RWF442" s="63"/>
      <c r="RWG442" s="63"/>
      <c r="RWH442" s="63"/>
      <c r="RWI442" s="63"/>
      <c r="RWJ442" s="63"/>
      <c r="RWK442" s="63"/>
      <c r="RWL442" s="63"/>
      <c r="RWM442" s="63"/>
      <c r="RWN442" s="63"/>
      <c r="RWO442" s="63"/>
      <c r="RWP442" s="63"/>
      <c r="RWQ442" s="63"/>
      <c r="RWR442" s="63"/>
      <c r="RWS442" s="63"/>
      <c r="RWT442" s="63"/>
      <c r="RWU442" s="63"/>
      <c r="RWV442" s="63"/>
      <c r="RWW442" s="63"/>
      <c r="RWX442" s="63"/>
      <c r="RWY442" s="63"/>
      <c r="RWZ442" s="63"/>
      <c r="RXA442" s="63"/>
      <c r="RXB442" s="63"/>
      <c r="RXC442" s="63"/>
      <c r="RXD442" s="63"/>
      <c r="RXE442" s="63"/>
      <c r="RXF442" s="63"/>
      <c r="RXG442" s="63"/>
      <c r="RXH442" s="63"/>
      <c r="RXI442" s="63"/>
      <c r="RXJ442" s="63"/>
      <c r="RXK442" s="63"/>
      <c r="RXL442" s="63"/>
      <c r="RXM442" s="63"/>
      <c r="RXN442" s="63"/>
      <c r="RXO442" s="63"/>
      <c r="RXP442" s="63"/>
      <c r="RXQ442" s="63"/>
      <c r="RXR442" s="63"/>
      <c r="RXS442" s="63"/>
      <c r="RXT442" s="63"/>
      <c r="RXU442" s="63"/>
      <c r="RXV442" s="63"/>
      <c r="RXW442" s="63"/>
      <c r="RXX442" s="63"/>
      <c r="RXY442" s="63"/>
      <c r="RXZ442" s="63"/>
      <c r="RYA442" s="63"/>
      <c r="RYB442" s="63"/>
      <c r="RYC442" s="63"/>
      <c r="RYD442" s="63"/>
      <c r="RYE442" s="63"/>
      <c r="RYF442" s="63"/>
      <c r="RYG442" s="63"/>
      <c r="RYH442" s="63"/>
      <c r="RYI442" s="63"/>
      <c r="RYJ442" s="63"/>
      <c r="RYK442" s="63"/>
      <c r="RYL442" s="63"/>
      <c r="RYM442" s="63"/>
      <c r="RYN442" s="63"/>
      <c r="RYO442" s="63"/>
      <c r="RYP442" s="63"/>
      <c r="RYQ442" s="63"/>
      <c r="RYR442" s="63"/>
      <c r="RYS442" s="63"/>
      <c r="RYT442" s="63"/>
      <c r="RYU442" s="63"/>
      <c r="RYV442" s="63"/>
      <c r="RYW442" s="63"/>
      <c r="RYX442" s="63"/>
      <c r="RYY442" s="63"/>
      <c r="RYZ442" s="63"/>
      <c r="RZA442" s="63"/>
      <c r="RZB442" s="63"/>
      <c r="RZC442" s="63"/>
      <c r="RZD442" s="63"/>
      <c r="RZE442" s="63"/>
      <c r="RZF442" s="63"/>
      <c r="RZG442" s="63"/>
      <c r="RZH442" s="63"/>
      <c r="RZI442" s="63"/>
      <c r="RZJ442" s="63"/>
      <c r="RZK442" s="63"/>
      <c r="RZL442" s="63"/>
      <c r="RZM442" s="63"/>
      <c r="RZN442" s="63"/>
      <c r="RZO442" s="63"/>
      <c r="RZP442" s="63"/>
      <c r="RZQ442" s="63"/>
      <c r="RZR442" s="63"/>
      <c r="RZS442" s="63"/>
      <c r="RZT442" s="63"/>
      <c r="RZU442" s="63"/>
      <c r="RZV442" s="63"/>
      <c r="RZW442" s="63"/>
      <c r="RZX442" s="63"/>
      <c r="RZY442" s="63"/>
      <c r="RZZ442" s="63"/>
      <c r="SAA442" s="63"/>
      <c r="SAB442" s="63"/>
      <c r="SAC442" s="63"/>
      <c r="SAD442" s="63"/>
      <c r="SAE442" s="63"/>
      <c r="SAF442" s="63"/>
      <c r="SAG442" s="63"/>
      <c r="SAH442" s="63"/>
      <c r="SAI442" s="63"/>
      <c r="SAJ442" s="63"/>
      <c r="SAK442" s="63"/>
      <c r="SAL442" s="63"/>
      <c r="SAM442" s="63"/>
      <c r="SAN442" s="63"/>
      <c r="SAO442" s="63"/>
      <c r="SAP442" s="63"/>
      <c r="SAQ442" s="63"/>
      <c r="SAR442" s="63"/>
      <c r="SAS442" s="63"/>
      <c r="SAT442" s="63"/>
      <c r="SAU442" s="63"/>
      <c r="SAV442" s="63"/>
      <c r="SAW442" s="63"/>
      <c r="SAX442" s="63"/>
      <c r="SAY442" s="63"/>
      <c r="SAZ442" s="63"/>
      <c r="SBA442" s="63"/>
      <c r="SBB442" s="63"/>
      <c r="SBC442" s="63"/>
      <c r="SBD442" s="63"/>
      <c r="SBE442" s="63"/>
      <c r="SBF442" s="63"/>
      <c r="SBG442" s="63"/>
      <c r="SBH442" s="63"/>
      <c r="SBI442" s="63"/>
      <c r="SBJ442" s="63"/>
      <c r="SBK442" s="63"/>
      <c r="SBL442" s="63"/>
      <c r="SBM442" s="63"/>
      <c r="SBN442" s="63"/>
      <c r="SBO442" s="63"/>
      <c r="SBP442" s="63"/>
      <c r="SBQ442" s="63"/>
      <c r="SBR442" s="63"/>
      <c r="SBS442" s="63"/>
      <c r="SBT442" s="63"/>
      <c r="SBU442" s="63"/>
      <c r="SBV442" s="63"/>
      <c r="SBW442" s="63"/>
      <c r="SBX442" s="63"/>
      <c r="SBY442" s="63"/>
      <c r="SBZ442" s="63"/>
      <c r="SCA442" s="63"/>
      <c r="SCB442" s="63"/>
      <c r="SCC442" s="63"/>
      <c r="SCD442" s="63"/>
      <c r="SCE442" s="63"/>
      <c r="SCF442" s="63"/>
      <c r="SCG442" s="63"/>
      <c r="SCH442" s="63"/>
      <c r="SCI442" s="63"/>
      <c r="SCJ442" s="63"/>
      <c r="SCK442" s="63"/>
      <c r="SCL442" s="63"/>
      <c r="SCM442" s="63"/>
      <c r="SCN442" s="63"/>
      <c r="SCO442" s="63"/>
      <c r="SCP442" s="63"/>
      <c r="SCQ442" s="63"/>
      <c r="SCR442" s="63"/>
      <c r="SCS442" s="63"/>
      <c r="SCT442" s="63"/>
      <c r="SCU442" s="63"/>
      <c r="SCV442" s="63"/>
      <c r="SCW442" s="63"/>
      <c r="SCX442" s="63"/>
      <c r="SCY442" s="63"/>
      <c r="SCZ442" s="63"/>
      <c r="SDA442" s="63"/>
      <c r="SDB442" s="63"/>
      <c r="SDC442" s="63"/>
      <c r="SDD442" s="63"/>
      <c r="SDE442" s="63"/>
      <c r="SDF442" s="63"/>
      <c r="SDG442" s="63"/>
      <c r="SDH442" s="63"/>
      <c r="SDI442" s="63"/>
      <c r="SDJ442" s="63"/>
      <c r="SDK442" s="63"/>
      <c r="SDL442" s="63"/>
      <c r="SDM442" s="63"/>
      <c r="SDN442" s="63"/>
      <c r="SDO442" s="63"/>
      <c r="SDP442" s="63"/>
      <c r="SDQ442" s="63"/>
      <c r="SDR442" s="63"/>
      <c r="SDS442" s="63"/>
      <c r="SDT442" s="63"/>
      <c r="SDU442" s="63"/>
      <c r="SDV442" s="63"/>
      <c r="SDW442" s="63"/>
      <c r="SDX442" s="63"/>
      <c r="SDY442" s="63"/>
      <c r="SDZ442" s="63"/>
      <c r="SEA442" s="63"/>
      <c r="SEB442" s="63"/>
      <c r="SEC442" s="63"/>
      <c r="SED442" s="63"/>
      <c r="SEE442" s="63"/>
      <c r="SEF442" s="63"/>
      <c r="SEG442" s="63"/>
      <c r="SEH442" s="63"/>
      <c r="SEI442" s="63"/>
      <c r="SEJ442" s="63"/>
      <c r="SEK442" s="63"/>
      <c r="SEL442" s="63"/>
      <c r="SEM442" s="63"/>
      <c r="SEN442" s="63"/>
      <c r="SEO442" s="63"/>
      <c r="SEP442" s="63"/>
      <c r="SEQ442" s="63"/>
      <c r="SER442" s="63"/>
      <c r="SES442" s="63"/>
      <c r="SET442" s="63"/>
      <c r="SEU442" s="63"/>
      <c r="SEV442" s="63"/>
      <c r="SEW442" s="63"/>
      <c r="SEX442" s="63"/>
      <c r="SEY442" s="63"/>
      <c r="SEZ442" s="63"/>
      <c r="SFA442" s="63"/>
      <c r="SFB442" s="63"/>
      <c r="SFC442" s="63"/>
      <c r="SFD442" s="63"/>
      <c r="SFE442" s="63"/>
      <c r="SFF442" s="63"/>
      <c r="SFG442" s="63"/>
      <c r="SFH442" s="63"/>
      <c r="SFI442" s="63"/>
      <c r="SFJ442" s="63"/>
      <c r="SFK442" s="63"/>
      <c r="SFL442" s="63"/>
      <c r="SFM442" s="63"/>
      <c r="SFN442" s="63"/>
      <c r="SFO442" s="63"/>
      <c r="SFP442" s="63"/>
      <c r="SFQ442" s="63"/>
      <c r="SFR442" s="63"/>
      <c r="SFS442" s="63"/>
      <c r="SFT442" s="63"/>
      <c r="SFU442" s="63"/>
      <c r="SFV442" s="63"/>
      <c r="SFW442" s="63"/>
      <c r="SFX442" s="63"/>
      <c r="SFY442" s="63"/>
      <c r="SFZ442" s="63"/>
      <c r="SGA442" s="63"/>
      <c r="SGB442" s="63"/>
      <c r="SGC442" s="63"/>
      <c r="SGD442" s="63"/>
      <c r="SGE442" s="63"/>
      <c r="SGF442" s="63"/>
      <c r="SGG442" s="63"/>
      <c r="SGH442" s="63"/>
      <c r="SGI442" s="63"/>
      <c r="SGJ442" s="63"/>
      <c r="SGK442" s="63"/>
      <c r="SGL442" s="63"/>
      <c r="SGM442" s="63"/>
      <c r="SGN442" s="63"/>
      <c r="SGO442" s="63"/>
      <c r="SGP442" s="63"/>
      <c r="SGQ442" s="63"/>
      <c r="SGR442" s="63"/>
      <c r="SGS442" s="63"/>
      <c r="SGT442" s="63"/>
      <c r="SGU442" s="63"/>
      <c r="SGV442" s="63"/>
      <c r="SGW442" s="63"/>
      <c r="SGX442" s="63"/>
      <c r="SGY442" s="63"/>
      <c r="SGZ442" s="63"/>
      <c r="SHA442" s="63"/>
      <c r="SHB442" s="63"/>
      <c r="SHC442" s="63"/>
      <c r="SHD442" s="63"/>
      <c r="SHE442" s="63"/>
      <c r="SHF442" s="63"/>
      <c r="SHG442" s="63"/>
      <c r="SHH442" s="63"/>
      <c r="SHI442" s="63"/>
      <c r="SHJ442" s="63"/>
      <c r="SHK442" s="63"/>
      <c r="SHL442" s="63"/>
      <c r="SHM442" s="63"/>
      <c r="SHN442" s="63"/>
      <c r="SHO442" s="63"/>
      <c r="SHP442" s="63"/>
      <c r="SHQ442" s="63"/>
      <c r="SHR442" s="63"/>
      <c r="SHS442" s="63"/>
      <c r="SHT442" s="63"/>
      <c r="SHU442" s="63"/>
      <c r="SHV442" s="63"/>
      <c r="SHW442" s="63"/>
      <c r="SHX442" s="63"/>
      <c r="SHY442" s="63"/>
      <c r="SHZ442" s="63"/>
      <c r="SIA442" s="63"/>
      <c r="SIB442" s="63"/>
      <c r="SIC442" s="63"/>
      <c r="SID442" s="63"/>
      <c r="SIE442" s="63"/>
      <c r="SIF442" s="63"/>
      <c r="SIG442" s="63"/>
      <c r="SIH442" s="63"/>
      <c r="SII442" s="63"/>
      <c r="SIJ442" s="63"/>
      <c r="SIK442" s="63"/>
      <c r="SIL442" s="63"/>
      <c r="SIM442" s="63"/>
      <c r="SIN442" s="63"/>
      <c r="SIO442" s="63"/>
      <c r="SIP442" s="63"/>
      <c r="SIQ442" s="63"/>
      <c r="SIR442" s="63"/>
      <c r="SIS442" s="63"/>
      <c r="SIT442" s="63"/>
      <c r="SIU442" s="63"/>
      <c r="SIV442" s="63"/>
      <c r="SIW442" s="63"/>
      <c r="SIX442" s="63"/>
      <c r="SIY442" s="63"/>
      <c r="SIZ442" s="63"/>
      <c r="SJA442" s="63"/>
      <c r="SJB442" s="63"/>
      <c r="SJC442" s="63"/>
      <c r="SJD442" s="63"/>
      <c r="SJE442" s="63"/>
      <c r="SJF442" s="63"/>
      <c r="SJG442" s="63"/>
      <c r="SJH442" s="63"/>
      <c r="SJI442" s="63"/>
      <c r="SJJ442" s="63"/>
      <c r="SJK442" s="63"/>
      <c r="SJL442" s="63"/>
      <c r="SJM442" s="63"/>
      <c r="SJN442" s="63"/>
      <c r="SJO442" s="63"/>
      <c r="SJP442" s="63"/>
      <c r="SJQ442" s="63"/>
      <c r="SJR442" s="63"/>
      <c r="SJS442" s="63"/>
      <c r="SJT442" s="63"/>
      <c r="SJU442" s="63"/>
      <c r="SJV442" s="63"/>
      <c r="SJW442" s="63"/>
      <c r="SJX442" s="63"/>
      <c r="SJY442" s="63"/>
      <c r="SJZ442" s="63"/>
      <c r="SKA442" s="63"/>
      <c r="SKB442" s="63"/>
      <c r="SKC442" s="63"/>
      <c r="SKD442" s="63"/>
      <c r="SKE442" s="63"/>
      <c r="SKF442" s="63"/>
      <c r="SKG442" s="63"/>
      <c r="SKH442" s="63"/>
      <c r="SKI442" s="63"/>
      <c r="SKJ442" s="63"/>
      <c r="SKK442" s="63"/>
      <c r="SKL442" s="63"/>
      <c r="SKM442" s="63"/>
      <c r="SKN442" s="63"/>
      <c r="SKO442" s="63"/>
      <c r="SKP442" s="63"/>
      <c r="SKQ442" s="63"/>
      <c r="SKR442" s="63"/>
      <c r="SKS442" s="63"/>
      <c r="SKT442" s="63"/>
      <c r="SKU442" s="63"/>
      <c r="SKV442" s="63"/>
      <c r="SKW442" s="63"/>
      <c r="SKX442" s="63"/>
      <c r="SKY442" s="63"/>
      <c r="SKZ442" s="63"/>
      <c r="SLA442" s="63"/>
      <c r="SLB442" s="63"/>
      <c r="SLC442" s="63"/>
      <c r="SLD442" s="63"/>
      <c r="SLE442" s="63"/>
      <c r="SLF442" s="63"/>
      <c r="SLG442" s="63"/>
      <c r="SLH442" s="63"/>
      <c r="SLI442" s="63"/>
      <c r="SLJ442" s="63"/>
      <c r="SLK442" s="63"/>
      <c r="SLL442" s="63"/>
      <c r="SLM442" s="63"/>
      <c r="SLN442" s="63"/>
      <c r="SLO442" s="63"/>
      <c r="SLP442" s="63"/>
      <c r="SLQ442" s="63"/>
      <c r="SLR442" s="63"/>
      <c r="SLS442" s="63"/>
      <c r="SLT442" s="63"/>
      <c r="SLU442" s="63"/>
      <c r="SLV442" s="63"/>
      <c r="SLW442" s="63"/>
      <c r="SLX442" s="63"/>
      <c r="SLY442" s="63"/>
      <c r="SLZ442" s="63"/>
      <c r="SMA442" s="63"/>
      <c r="SMB442" s="63"/>
      <c r="SMC442" s="63"/>
      <c r="SMD442" s="63"/>
      <c r="SME442" s="63"/>
      <c r="SMF442" s="63"/>
      <c r="SMG442" s="63"/>
      <c r="SMH442" s="63"/>
      <c r="SMI442" s="63"/>
      <c r="SMJ442" s="63"/>
      <c r="SMK442" s="63"/>
      <c r="SML442" s="63"/>
      <c r="SMM442" s="63"/>
      <c r="SMN442" s="63"/>
      <c r="SMO442" s="63"/>
      <c r="SMP442" s="63"/>
      <c r="SMQ442" s="63"/>
      <c r="SMR442" s="63"/>
      <c r="SMS442" s="63"/>
      <c r="SMT442" s="63"/>
      <c r="SMU442" s="63"/>
      <c r="SMV442" s="63"/>
      <c r="SMW442" s="63"/>
      <c r="SMX442" s="63"/>
      <c r="SMY442" s="63"/>
      <c r="SMZ442" s="63"/>
      <c r="SNA442" s="63"/>
      <c r="SNB442" s="63"/>
      <c r="SNC442" s="63"/>
      <c r="SND442" s="63"/>
      <c r="SNE442" s="63"/>
      <c r="SNF442" s="63"/>
      <c r="SNG442" s="63"/>
      <c r="SNH442" s="63"/>
      <c r="SNI442" s="63"/>
      <c r="SNJ442" s="63"/>
      <c r="SNK442" s="63"/>
      <c r="SNL442" s="63"/>
      <c r="SNM442" s="63"/>
      <c r="SNN442" s="63"/>
      <c r="SNO442" s="63"/>
      <c r="SNP442" s="63"/>
      <c r="SNQ442" s="63"/>
      <c r="SNR442" s="63"/>
      <c r="SNS442" s="63"/>
      <c r="SNT442" s="63"/>
      <c r="SNU442" s="63"/>
      <c r="SNV442" s="63"/>
      <c r="SNW442" s="63"/>
      <c r="SNX442" s="63"/>
      <c r="SNY442" s="63"/>
      <c r="SNZ442" s="63"/>
      <c r="SOA442" s="63"/>
      <c r="SOB442" s="63"/>
      <c r="SOC442" s="63"/>
      <c r="SOD442" s="63"/>
      <c r="SOE442" s="63"/>
      <c r="SOF442" s="63"/>
      <c r="SOG442" s="63"/>
      <c r="SOH442" s="63"/>
      <c r="SOI442" s="63"/>
      <c r="SOJ442" s="63"/>
      <c r="SOK442" s="63"/>
      <c r="SOL442" s="63"/>
      <c r="SOM442" s="63"/>
      <c r="SON442" s="63"/>
      <c r="SOO442" s="63"/>
      <c r="SOP442" s="63"/>
      <c r="SOQ442" s="63"/>
      <c r="SOR442" s="63"/>
      <c r="SOS442" s="63"/>
      <c r="SOT442" s="63"/>
      <c r="SOU442" s="63"/>
      <c r="SOV442" s="63"/>
      <c r="SOW442" s="63"/>
      <c r="SOX442" s="63"/>
      <c r="SOY442" s="63"/>
      <c r="SOZ442" s="63"/>
      <c r="SPA442" s="63"/>
      <c r="SPB442" s="63"/>
      <c r="SPC442" s="63"/>
      <c r="SPD442" s="63"/>
      <c r="SPE442" s="63"/>
      <c r="SPF442" s="63"/>
      <c r="SPG442" s="63"/>
      <c r="SPH442" s="63"/>
      <c r="SPI442" s="63"/>
      <c r="SPJ442" s="63"/>
      <c r="SPK442" s="63"/>
      <c r="SPL442" s="63"/>
      <c r="SPM442" s="63"/>
      <c r="SPN442" s="63"/>
      <c r="SPO442" s="63"/>
      <c r="SPP442" s="63"/>
      <c r="SPQ442" s="63"/>
      <c r="SPR442" s="63"/>
      <c r="SPS442" s="63"/>
      <c r="SPT442" s="63"/>
      <c r="SPU442" s="63"/>
      <c r="SPV442" s="63"/>
      <c r="SPW442" s="63"/>
      <c r="SPX442" s="63"/>
      <c r="SPY442" s="63"/>
      <c r="SPZ442" s="63"/>
      <c r="SQA442" s="63"/>
      <c r="SQB442" s="63"/>
      <c r="SQC442" s="63"/>
      <c r="SQD442" s="63"/>
      <c r="SQE442" s="63"/>
      <c r="SQF442" s="63"/>
      <c r="SQG442" s="63"/>
      <c r="SQH442" s="63"/>
      <c r="SQI442" s="63"/>
      <c r="SQJ442" s="63"/>
      <c r="SQK442" s="63"/>
      <c r="SQL442" s="63"/>
      <c r="SQM442" s="63"/>
      <c r="SQN442" s="63"/>
      <c r="SQO442" s="63"/>
      <c r="SQP442" s="63"/>
      <c r="SQQ442" s="63"/>
      <c r="SQR442" s="63"/>
      <c r="SQS442" s="63"/>
      <c r="SQT442" s="63"/>
      <c r="SQU442" s="63"/>
      <c r="SQV442" s="63"/>
      <c r="SQW442" s="63"/>
      <c r="SQX442" s="63"/>
      <c r="SQY442" s="63"/>
      <c r="SQZ442" s="63"/>
      <c r="SRA442" s="63"/>
      <c r="SRB442" s="63"/>
      <c r="SRC442" s="63"/>
      <c r="SRD442" s="63"/>
      <c r="SRE442" s="63"/>
      <c r="SRF442" s="63"/>
      <c r="SRG442" s="63"/>
      <c r="SRH442" s="63"/>
      <c r="SRI442" s="63"/>
      <c r="SRJ442" s="63"/>
      <c r="SRK442" s="63"/>
      <c r="SRL442" s="63"/>
      <c r="SRM442" s="63"/>
      <c r="SRN442" s="63"/>
      <c r="SRO442" s="63"/>
      <c r="SRP442" s="63"/>
      <c r="SRQ442" s="63"/>
      <c r="SRR442" s="63"/>
      <c r="SRS442" s="63"/>
      <c r="SRT442" s="63"/>
      <c r="SRU442" s="63"/>
      <c r="SRV442" s="63"/>
      <c r="SRW442" s="63"/>
      <c r="SRX442" s="63"/>
      <c r="SRY442" s="63"/>
      <c r="SRZ442" s="63"/>
      <c r="SSA442" s="63"/>
      <c r="SSB442" s="63"/>
      <c r="SSC442" s="63"/>
      <c r="SSD442" s="63"/>
      <c r="SSE442" s="63"/>
      <c r="SSF442" s="63"/>
      <c r="SSG442" s="63"/>
      <c r="SSH442" s="63"/>
      <c r="SSI442" s="63"/>
      <c r="SSJ442" s="63"/>
      <c r="SSK442" s="63"/>
      <c r="SSL442" s="63"/>
      <c r="SSM442" s="63"/>
      <c r="SSN442" s="63"/>
      <c r="SSO442" s="63"/>
      <c r="SSP442" s="63"/>
      <c r="SSQ442" s="63"/>
      <c r="SSR442" s="63"/>
      <c r="SSS442" s="63"/>
      <c r="SST442" s="63"/>
      <c r="SSU442" s="63"/>
      <c r="SSV442" s="63"/>
      <c r="SSW442" s="63"/>
      <c r="SSX442" s="63"/>
      <c r="SSY442" s="63"/>
      <c r="SSZ442" s="63"/>
      <c r="STA442" s="63"/>
      <c r="STB442" s="63"/>
      <c r="STC442" s="63"/>
      <c r="STD442" s="63"/>
      <c r="STE442" s="63"/>
      <c r="STF442" s="63"/>
      <c r="STG442" s="63"/>
      <c r="STH442" s="63"/>
      <c r="STI442" s="63"/>
      <c r="STJ442" s="63"/>
      <c r="STK442" s="63"/>
      <c r="STL442" s="63"/>
      <c r="STM442" s="63"/>
      <c r="STN442" s="63"/>
      <c r="STO442" s="63"/>
      <c r="STP442" s="63"/>
      <c r="STQ442" s="63"/>
      <c r="STR442" s="63"/>
      <c r="STS442" s="63"/>
      <c r="STT442" s="63"/>
      <c r="STU442" s="63"/>
      <c r="STV442" s="63"/>
      <c r="STW442" s="63"/>
      <c r="STX442" s="63"/>
      <c r="STY442" s="63"/>
      <c r="STZ442" s="63"/>
      <c r="SUA442" s="63"/>
      <c r="SUB442" s="63"/>
      <c r="SUC442" s="63"/>
      <c r="SUD442" s="63"/>
      <c r="SUE442" s="63"/>
      <c r="SUF442" s="63"/>
      <c r="SUG442" s="63"/>
      <c r="SUH442" s="63"/>
      <c r="SUI442" s="63"/>
      <c r="SUJ442" s="63"/>
      <c r="SUK442" s="63"/>
      <c r="SUL442" s="63"/>
      <c r="SUM442" s="63"/>
      <c r="SUN442" s="63"/>
      <c r="SUO442" s="63"/>
      <c r="SUP442" s="63"/>
      <c r="SUQ442" s="63"/>
      <c r="SUR442" s="63"/>
      <c r="SUS442" s="63"/>
      <c r="SUT442" s="63"/>
      <c r="SUU442" s="63"/>
      <c r="SUV442" s="63"/>
      <c r="SUW442" s="63"/>
      <c r="SUX442" s="63"/>
      <c r="SUY442" s="63"/>
      <c r="SUZ442" s="63"/>
      <c r="SVA442" s="63"/>
      <c r="SVB442" s="63"/>
      <c r="SVC442" s="63"/>
      <c r="SVD442" s="63"/>
      <c r="SVE442" s="63"/>
      <c r="SVF442" s="63"/>
      <c r="SVG442" s="63"/>
      <c r="SVH442" s="63"/>
      <c r="SVI442" s="63"/>
      <c r="SVJ442" s="63"/>
      <c r="SVK442" s="63"/>
      <c r="SVL442" s="63"/>
      <c r="SVM442" s="63"/>
      <c r="SVN442" s="63"/>
      <c r="SVO442" s="63"/>
      <c r="SVP442" s="63"/>
      <c r="SVQ442" s="63"/>
      <c r="SVR442" s="63"/>
      <c r="SVS442" s="63"/>
      <c r="SVT442" s="63"/>
      <c r="SVU442" s="63"/>
      <c r="SVV442" s="63"/>
      <c r="SVW442" s="63"/>
      <c r="SVX442" s="63"/>
      <c r="SVY442" s="63"/>
      <c r="SVZ442" s="63"/>
      <c r="SWA442" s="63"/>
      <c r="SWB442" s="63"/>
      <c r="SWC442" s="63"/>
      <c r="SWD442" s="63"/>
      <c r="SWE442" s="63"/>
      <c r="SWF442" s="63"/>
      <c r="SWG442" s="63"/>
      <c r="SWH442" s="63"/>
      <c r="SWI442" s="63"/>
      <c r="SWJ442" s="63"/>
      <c r="SWK442" s="63"/>
      <c r="SWL442" s="63"/>
      <c r="SWM442" s="63"/>
      <c r="SWN442" s="63"/>
      <c r="SWO442" s="63"/>
      <c r="SWP442" s="63"/>
      <c r="SWQ442" s="63"/>
      <c r="SWR442" s="63"/>
      <c r="SWS442" s="63"/>
      <c r="SWT442" s="63"/>
      <c r="SWU442" s="63"/>
      <c r="SWV442" s="63"/>
      <c r="SWW442" s="63"/>
      <c r="SWX442" s="63"/>
      <c r="SWY442" s="63"/>
      <c r="SWZ442" s="63"/>
      <c r="SXA442" s="63"/>
      <c r="SXB442" s="63"/>
      <c r="SXC442" s="63"/>
      <c r="SXD442" s="63"/>
      <c r="SXE442" s="63"/>
      <c r="SXF442" s="63"/>
      <c r="SXG442" s="63"/>
      <c r="SXH442" s="63"/>
      <c r="SXI442" s="63"/>
      <c r="SXJ442" s="63"/>
      <c r="SXK442" s="63"/>
      <c r="SXL442" s="63"/>
      <c r="SXM442" s="63"/>
      <c r="SXN442" s="63"/>
      <c r="SXO442" s="63"/>
      <c r="SXP442" s="63"/>
      <c r="SXQ442" s="63"/>
      <c r="SXR442" s="63"/>
      <c r="SXS442" s="63"/>
      <c r="SXT442" s="63"/>
      <c r="SXU442" s="63"/>
      <c r="SXV442" s="63"/>
      <c r="SXW442" s="63"/>
      <c r="SXX442" s="63"/>
      <c r="SXY442" s="63"/>
      <c r="SXZ442" s="63"/>
      <c r="SYA442" s="63"/>
      <c r="SYB442" s="63"/>
      <c r="SYC442" s="63"/>
      <c r="SYD442" s="63"/>
      <c r="SYE442" s="63"/>
      <c r="SYF442" s="63"/>
      <c r="SYG442" s="63"/>
      <c r="SYH442" s="63"/>
      <c r="SYI442" s="63"/>
      <c r="SYJ442" s="63"/>
      <c r="SYK442" s="63"/>
      <c r="SYL442" s="63"/>
      <c r="SYM442" s="63"/>
      <c r="SYN442" s="63"/>
      <c r="SYO442" s="63"/>
      <c r="SYP442" s="63"/>
      <c r="SYQ442" s="63"/>
      <c r="SYR442" s="63"/>
      <c r="SYS442" s="63"/>
      <c r="SYT442" s="63"/>
      <c r="SYU442" s="63"/>
      <c r="SYV442" s="63"/>
      <c r="SYW442" s="63"/>
      <c r="SYX442" s="63"/>
      <c r="SYY442" s="63"/>
      <c r="SYZ442" s="63"/>
      <c r="SZA442" s="63"/>
      <c r="SZB442" s="63"/>
      <c r="SZC442" s="63"/>
      <c r="SZD442" s="63"/>
      <c r="SZE442" s="63"/>
      <c r="SZF442" s="63"/>
      <c r="SZG442" s="63"/>
      <c r="SZH442" s="63"/>
      <c r="SZI442" s="63"/>
      <c r="SZJ442" s="63"/>
      <c r="SZK442" s="63"/>
      <c r="SZL442" s="63"/>
      <c r="SZM442" s="63"/>
      <c r="SZN442" s="63"/>
      <c r="SZO442" s="63"/>
      <c r="SZP442" s="63"/>
      <c r="SZQ442" s="63"/>
      <c r="SZR442" s="63"/>
      <c r="SZS442" s="63"/>
      <c r="SZT442" s="63"/>
      <c r="SZU442" s="63"/>
      <c r="SZV442" s="63"/>
      <c r="SZW442" s="63"/>
      <c r="SZX442" s="63"/>
      <c r="SZY442" s="63"/>
      <c r="SZZ442" s="63"/>
      <c r="TAA442" s="63"/>
      <c r="TAB442" s="63"/>
      <c r="TAC442" s="63"/>
      <c r="TAD442" s="63"/>
      <c r="TAE442" s="63"/>
      <c r="TAF442" s="63"/>
      <c r="TAG442" s="63"/>
      <c r="TAH442" s="63"/>
      <c r="TAI442" s="63"/>
      <c r="TAJ442" s="63"/>
      <c r="TAK442" s="63"/>
      <c r="TAL442" s="63"/>
      <c r="TAM442" s="63"/>
      <c r="TAN442" s="63"/>
      <c r="TAO442" s="63"/>
      <c r="TAP442" s="63"/>
      <c r="TAQ442" s="63"/>
      <c r="TAR442" s="63"/>
      <c r="TAS442" s="63"/>
      <c r="TAT442" s="63"/>
      <c r="TAU442" s="63"/>
      <c r="TAV442" s="63"/>
      <c r="TAW442" s="63"/>
      <c r="TAX442" s="63"/>
      <c r="TAY442" s="63"/>
      <c r="TAZ442" s="63"/>
      <c r="TBA442" s="63"/>
      <c r="TBB442" s="63"/>
      <c r="TBC442" s="63"/>
      <c r="TBD442" s="63"/>
      <c r="TBE442" s="63"/>
      <c r="TBF442" s="63"/>
      <c r="TBG442" s="63"/>
      <c r="TBH442" s="63"/>
      <c r="TBI442" s="63"/>
      <c r="TBJ442" s="63"/>
      <c r="TBK442" s="63"/>
      <c r="TBL442" s="63"/>
      <c r="TBM442" s="63"/>
      <c r="TBN442" s="63"/>
      <c r="TBO442" s="63"/>
      <c r="TBP442" s="63"/>
      <c r="TBQ442" s="63"/>
      <c r="TBR442" s="63"/>
      <c r="TBS442" s="63"/>
      <c r="TBT442" s="63"/>
      <c r="TBU442" s="63"/>
      <c r="TBV442" s="63"/>
      <c r="TBW442" s="63"/>
      <c r="TBX442" s="63"/>
      <c r="TBY442" s="63"/>
      <c r="TBZ442" s="63"/>
      <c r="TCA442" s="63"/>
      <c r="TCB442" s="63"/>
      <c r="TCC442" s="63"/>
      <c r="TCD442" s="63"/>
      <c r="TCE442" s="63"/>
      <c r="TCF442" s="63"/>
      <c r="TCG442" s="63"/>
      <c r="TCH442" s="63"/>
      <c r="TCI442" s="63"/>
      <c r="TCJ442" s="63"/>
      <c r="TCK442" s="63"/>
      <c r="TCL442" s="63"/>
      <c r="TCM442" s="63"/>
      <c r="TCN442" s="63"/>
      <c r="TCO442" s="63"/>
      <c r="TCP442" s="63"/>
      <c r="TCQ442" s="63"/>
      <c r="TCR442" s="63"/>
      <c r="TCS442" s="63"/>
      <c r="TCT442" s="63"/>
      <c r="TCU442" s="63"/>
      <c r="TCV442" s="63"/>
      <c r="TCW442" s="63"/>
      <c r="TCX442" s="63"/>
      <c r="TCY442" s="63"/>
      <c r="TCZ442" s="63"/>
      <c r="TDA442" s="63"/>
      <c r="TDB442" s="63"/>
      <c r="TDC442" s="63"/>
      <c r="TDD442" s="63"/>
      <c r="TDE442" s="63"/>
      <c r="TDF442" s="63"/>
      <c r="TDG442" s="63"/>
      <c r="TDH442" s="63"/>
      <c r="TDI442" s="63"/>
      <c r="TDJ442" s="63"/>
      <c r="TDK442" s="63"/>
      <c r="TDL442" s="63"/>
      <c r="TDM442" s="63"/>
      <c r="TDN442" s="63"/>
      <c r="TDO442" s="63"/>
      <c r="TDP442" s="63"/>
      <c r="TDQ442" s="63"/>
      <c r="TDR442" s="63"/>
      <c r="TDS442" s="63"/>
      <c r="TDT442" s="63"/>
      <c r="TDU442" s="63"/>
      <c r="TDV442" s="63"/>
      <c r="TDW442" s="63"/>
      <c r="TDX442" s="63"/>
      <c r="TDY442" s="63"/>
      <c r="TDZ442" s="63"/>
      <c r="TEA442" s="63"/>
      <c r="TEB442" s="63"/>
      <c r="TEC442" s="63"/>
      <c r="TED442" s="63"/>
      <c r="TEE442" s="63"/>
      <c r="TEF442" s="63"/>
      <c r="TEG442" s="63"/>
      <c r="TEH442" s="63"/>
      <c r="TEI442" s="63"/>
      <c r="TEJ442" s="63"/>
      <c r="TEK442" s="63"/>
      <c r="TEL442" s="63"/>
      <c r="TEM442" s="63"/>
      <c r="TEN442" s="63"/>
      <c r="TEO442" s="63"/>
      <c r="TEP442" s="63"/>
      <c r="TEQ442" s="63"/>
      <c r="TER442" s="63"/>
      <c r="TES442" s="63"/>
      <c r="TET442" s="63"/>
      <c r="TEU442" s="63"/>
      <c r="TEV442" s="63"/>
      <c r="TEW442" s="63"/>
      <c r="TEX442" s="63"/>
      <c r="TEY442" s="63"/>
      <c r="TEZ442" s="63"/>
      <c r="TFA442" s="63"/>
      <c r="TFB442" s="63"/>
      <c r="TFC442" s="63"/>
      <c r="TFD442" s="63"/>
      <c r="TFE442" s="63"/>
      <c r="TFF442" s="63"/>
      <c r="TFG442" s="63"/>
      <c r="TFH442" s="63"/>
      <c r="TFI442" s="63"/>
      <c r="TFJ442" s="63"/>
      <c r="TFK442" s="63"/>
      <c r="TFL442" s="63"/>
      <c r="TFM442" s="63"/>
      <c r="TFN442" s="63"/>
      <c r="TFO442" s="63"/>
      <c r="TFP442" s="63"/>
      <c r="TFQ442" s="63"/>
      <c r="TFR442" s="63"/>
      <c r="TFS442" s="63"/>
      <c r="TFT442" s="63"/>
      <c r="TFU442" s="63"/>
      <c r="TFV442" s="63"/>
      <c r="TFW442" s="63"/>
      <c r="TFX442" s="63"/>
      <c r="TFY442" s="63"/>
      <c r="TFZ442" s="63"/>
      <c r="TGA442" s="63"/>
      <c r="TGB442" s="63"/>
      <c r="TGC442" s="63"/>
      <c r="TGD442" s="63"/>
      <c r="TGE442" s="63"/>
      <c r="TGF442" s="63"/>
      <c r="TGG442" s="63"/>
      <c r="TGH442" s="63"/>
      <c r="TGI442" s="63"/>
      <c r="TGJ442" s="63"/>
      <c r="TGK442" s="63"/>
      <c r="TGL442" s="63"/>
      <c r="TGM442" s="63"/>
      <c r="TGN442" s="63"/>
      <c r="TGO442" s="63"/>
      <c r="TGP442" s="63"/>
      <c r="TGQ442" s="63"/>
      <c r="TGR442" s="63"/>
      <c r="TGS442" s="63"/>
      <c r="TGT442" s="63"/>
      <c r="TGU442" s="63"/>
      <c r="TGV442" s="63"/>
      <c r="TGW442" s="63"/>
      <c r="TGX442" s="63"/>
      <c r="TGY442" s="63"/>
      <c r="TGZ442" s="63"/>
      <c r="THA442" s="63"/>
      <c r="THB442" s="63"/>
      <c r="THC442" s="63"/>
      <c r="THD442" s="63"/>
      <c r="THE442" s="63"/>
      <c r="THF442" s="63"/>
      <c r="THG442" s="63"/>
      <c r="THH442" s="63"/>
      <c r="THI442" s="63"/>
      <c r="THJ442" s="63"/>
      <c r="THK442" s="63"/>
      <c r="THL442" s="63"/>
      <c r="THM442" s="63"/>
      <c r="THN442" s="63"/>
      <c r="THO442" s="63"/>
      <c r="THP442" s="63"/>
      <c r="THQ442" s="63"/>
      <c r="THR442" s="63"/>
      <c r="THS442" s="63"/>
      <c r="THT442" s="63"/>
      <c r="THU442" s="63"/>
      <c r="THV442" s="63"/>
      <c r="THW442" s="63"/>
      <c r="THX442" s="63"/>
      <c r="THY442" s="63"/>
      <c r="THZ442" s="63"/>
      <c r="TIA442" s="63"/>
      <c r="TIB442" s="63"/>
      <c r="TIC442" s="63"/>
      <c r="TID442" s="63"/>
      <c r="TIE442" s="63"/>
      <c r="TIF442" s="63"/>
      <c r="TIG442" s="63"/>
      <c r="TIH442" s="63"/>
      <c r="TII442" s="63"/>
      <c r="TIJ442" s="63"/>
      <c r="TIK442" s="63"/>
      <c r="TIL442" s="63"/>
      <c r="TIM442" s="63"/>
      <c r="TIN442" s="63"/>
      <c r="TIO442" s="63"/>
      <c r="TIP442" s="63"/>
      <c r="TIQ442" s="63"/>
      <c r="TIR442" s="63"/>
      <c r="TIS442" s="63"/>
      <c r="TIT442" s="63"/>
      <c r="TIU442" s="63"/>
      <c r="TIV442" s="63"/>
      <c r="TIW442" s="63"/>
      <c r="TIX442" s="63"/>
      <c r="TIY442" s="63"/>
      <c r="TIZ442" s="63"/>
      <c r="TJA442" s="63"/>
      <c r="TJB442" s="63"/>
      <c r="TJC442" s="63"/>
      <c r="TJD442" s="63"/>
      <c r="TJE442" s="63"/>
      <c r="TJF442" s="63"/>
      <c r="TJG442" s="63"/>
      <c r="TJH442" s="63"/>
      <c r="TJI442" s="63"/>
      <c r="TJJ442" s="63"/>
      <c r="TJK442" s="63"/>
      <c r="TJL442" s="63"/>
      <c r="TJM442" s="63"/>
      <c r="TJN442" s="63"/>
      <c r="TJO442" s="63"/>
      <c r="TJP442" s="63"/>
      <c r="TJQ442" s="63"/>
      <c r="TJR442" s="63"/>
      <c r="TJS442" s="63"/>
      <c r="TJT442" s="63"/>
      <c r="TJU442" s="63"/>
      <c r="TJV442" s="63"/>
      <c r="TJW442" s="63"/>
      <c r="TJX442" s="63"/>
      <c r="TJY442" s="63"/>
      <c r="TJZ442" s="63"/>
      <c r="TKA442" s="63"/>
      <c r="TKB442" s="63"/>
      <c r="TKC442" s="63"/>
      <c r="TKD442" s="63"/>
      <c r="TKE442" s="63"/>
      <c r="TKF442" s="63"/>
      <c r="TKG442" s="63"/>
      <c r="TKH442" s="63"/>
      <c r="TKI442" s="63"/>
      <c r="TKJ442" s="63"/>
      <c r="TKK442" s="63"/>
      <c r="TKL442" s="63"/>
      <c r="TKM442" s="63"/>
      <c r="TKN442" s="63"/>
      <c r="TKO442" s="63"/>
      <c r="TKP442" s="63"/>
      <c r="TKQ442" s="63"/>
      <c r="TKR442" s="63"/>
      <c r="TKS442" s="63"/>
      <c r="TKT442" s="63"/>
      <c r="TKU442" s="63"/>
      <c r="TKV442" s="63"/>
      <c r="TKW442" s="63"/>
      <c r="TKX442" s="63"/>
      <c r="TKY442" s="63"/>
      <c r="TKZ442" s="63"/>
      <c r="TLA442" s="63"/>
      <c r="TLB442" s="63"/>
      <c r="TLC442" s="63"/>
      <c r="TLD442" s="63"/>
      <c r="TLE442" s="63"/>
      <c r="TLF442" s="63"/>
      <c r="TLG442" s="63"/>
      <c r="TLH442" s="63"/>
      <c r="TLI442" s="63"/>
      <c r="TLJ442" s="63"/>
      <c r="TLK442" s="63"/>
      <c r="TLL442" s="63"/>
      <c r="TLM442" s="63"/>
      <c r="TLN442" s="63"/>
      <c r="TLO442" s="63"/>
      <c r="TLP442" s="63"/>
      <c r="TLQ442" s="63"/>
      <c r="TLR442" s="63"/>
      <c r="TLS442" s="63"/>
      <c r="TLT442" s="63"/>
      <c r="TLU442" s="63"/>
      <c r="TLV442" s="63"/>
      <c r="TLW442" s="63"/>
      <c r="TLX442" s="63"/>
      <c r="TLY442" s="63"/>
      <c r="TLZ442" s="63"/>
      <c r="TMA442" s="63"/>
      <c r="TMB442" s="63"/>
      <c r="TMC442" s="63"/>
      <c r="TMD442" s="63"/>
      <c r="TME442" s="63"/>
      <c r="TMF442" s="63"/>
      <c r="TMG442" s="63"/>
      <c r="TMH442" s="63"/>
      <c r="TMI442" s="63"/>
      <c r="TMJ442" s="63"/>
      <c r="TMK442" s="63"/>
      <c r="TML442" s="63"/>
      <c r="TMM442" s="63"/>
      <c r="TMN442" s="63"/>
      <c r="TMO442" s="63"/>
      <c r="TMP442" s="63"/>
      <c r="TMQ442" s="63"/>
      <c r="TMR442" s="63"/>
      <c r="TMS442" s="63"/>
      <c r="TMT442" s="63"/>
      <c r="TMU442" s="63"/>
      <c r="TMV442" s="63"/>
      <c r="TMW442" s="63"/>
      <c r="TMX442" s="63"/>
      <c r="TMY442" s="63"/>
      <c r="TMZ442" s="63"/>
      <c r="TNA442" s="63"/>
      <c r="TNB442" s="63"/>
      <c r="TNC442" s="63"/>
      <c r="TND442" s="63"/>
      <c r="TNE442" s="63"/>
      <c r="TNF442" s="63"/>
      <c r="TNG442" s="63"/>
      <c r="TNH442" s="63"/>
      <c r="TNI442" s="63"/>
      <c r="TNJ442" s="63"/>
      <c r="TNK442" s="63"/>
      <c r="TNL442" s="63"/>
      <c r="TNM442" s="63"/>
      <c r="TNN442" s="63"/>
      <c r="TNO442" s="63"/>
      <c r="TNP442" s="63"/>
      <c r="TNQ442" s="63"/>
      <c r="TNR442" s="63"/>
      <c r="TNS442" s="63"/>
      <c r="TNT442" s="63"/>
      <c r="TNU442" s="63"/>
      <c r="TNV442" s="63"/>
      <c r="TNW442" s="63"/>
      <c r="TNX442" s="63"/>
      <c r="TNY442" s="63"/>
      <c r="TNZ442" s="63"/>
      <c r="TOA442" s="63"/>
      <c r="TOB442" s="63"/>
      <c r="TOC442" s="63"/>
      <c r="TOD442" s="63"/>
      <c r="TOE442" s="63"/>
      <c r="TOF442" s="63"/>
      <c r="TOG442" s="63"/>
      <c r="TOH442" s="63"/>
      <c r="TOI442" s="63"/>
      <c r="TOJ442" s="63"/>
      <c r="TOK442" s="63"/>
      <c r="TOL442" s="63"/>
      <c r="TOM442" s="63"/>
      <c r="TON442" s="63"/>
      <c r="TOO442" s="63"/>
      <c r="TOP442" s="63"/>
      <c r="TOQ442" s="63"/>
      <c r="TOR442" s="63"/>
      <c r="TOS442" s="63"/>
      <c r="TOT442" s="63"/>
      <c r="TOU442" s="63"/>
      <c r="TOV442" s="63"/>
      <c r="TOW442" s="63"/>
      <c r="TOX442" s="63"/>
      <c r="TOY442" s="63"/>
      <c r="TOZ442" s="63"/>
      <c r="TPA442" s="63"/>
      <c r="TPB442" s="63"/>
      <c r="TPC442" s="63"/>
      <c r="TPD442" s="63"/>
      <c r="TPE442" s="63"/>
      <c r="TPF442" s="63"/>
      <c r="TPG442" s="63"/>
      <c r="TPH442" s="63"/>
      <c r="TPI442" s="63"/>
      <c r="TPJ442" s="63"/>
      <c r="TPK442" s="63"/>
      <c r="TPL442" s="63"/>
      <c r="TPM442" s="63"/>
      <c r="TPN442" s="63"/>
      <c r="TPO442" s="63"/>
      <c r="TPP442" s="63"/>
      <c r="TPQ442" s="63"/>
      <c r="TPR442" s="63"/>
      <c r="TPS442" s="63"/>
      <c r="TPT442" s="63"/>
      <c r="TPU442" s="63"/>
      <c r="TPV442" s="63"/>
      <c r="TPW442" s="63"/>
      <c r="TPX442" s="63"/>
      <c r="TPY442" s="63"/>
      <c r="TPZ442" s="63"/>
      <c r="TQA442" s="63"/>
      <c r="TQB442" s="63"/>
      <c r="TQC442" s="63"/>
      <c r="TQD442" s="63"/>
      <c r="TQE442" s="63"/>
      <c r="TQF442" s="63"/>
      <c r="TQG442" s="63"/>
      <c r="TQH442" s="63"/>
      <c r="TQI442" s="63"/>
      <c r="TQJ442" s="63"/>
      <c r="TQK442" s="63"/>
      <c r="TQL442" s="63"/>
      <c r="TQM442" s="63"/>
      <c r="TQN442" s="63"/>
      <c r="TQO442" s="63"/>
      <c r="TQP442" s="63"/>
      <c r="TQQ442" s="63"/>
      <c r="TQR442" s="63"/>
      <c r="TQS442" s="63"/>
      <c r="TQT442" s="63"/>
      <c r="TQU442" s="63"/>
      <c r="TQV442" s="63"/>
      <c r="TQW442" s="63"/>
      <c r="TQX442" s="63"/>
      <c r="TQY442" s="63"/>
      <c r="TQZ442" s="63"/>
      <c r="TRA442" s="63"/>
      <c r="TRB442" s="63"/>
      <c r="TRC442" s="63"/>
      <c r="TRD442" s="63"/>
      <c r="TRE442" s="63"/>
      <c r="TRF442" s="63"/>
      <c r="TRG442" s="63"/>
      <c r="TRH442" s="63"/>
      <c r="TRI442" s="63"/>
      <c r="TRJ442" s="63"/>
      <c r="TRK442" s="63"/>
      <c r="TRL442" s="63"/>
      <c r="TRM442" s="63"/>
      <c r="TRN442" s="63"/>
      <c r="TRO442" s="63"/>
      <c r="TRP442" s="63"/>
      <c r="TRQ442" s="63"/>
      <c r="TRR442" s="63"/>
      <c r="TRS442" s="63"/>
      <c r="TRT442" s="63"/>
      <c r="TRU442" s="63"/>
      <c r="TRV442" s="63"/>
      <c r="TRW442" s="63"/>
      <c r="TRX442" s="63"/>
      <c r="TRY442" s="63"/>
      <c r="TRZ442" s="63"/>
      <c r="TSA442" s="63"/>
      <c r="TSB442" s="63"/>
      <c r="TSC442" s="63"/>
      <c r="TSD442" s="63"/>
      <c r="TSE442" s="63"/>
      <c r="TSF442" s="63"/>
      <c r="TSG442" s="63"/>
      <c r="TSH442" s="63"/>
      <c r="TSI442" s="63"/>
      <c r="TSJ442" s="63"/>
      <c r="TSK442" s="63"/>
      <c r="TSL442" s="63"/>
      <c r="TSM442" s="63"/>
      <c r="TSN442" s="63"/>
      <c r="TSO442" s="63"/>
      <c r="TSP442" s="63"/>
      <c r="TSQ442" s="63"/>
      <c r="TSR442" s="63"/>
      <c r="TSS442" s="63"/>
      <c r="TST442" s="63"/>
      <c r="TSU442" s="63"/>
      <c r="TSV442" s="63"/>
      <c r="TSW442" s="63"/>
      <c r="TSX442" s="63"/>
      <c r="TSY442" s="63"/>
      <c r="TSZ442" s="63"/>
      <c r="TTA442" s="63"/>
      <c r="TTB442" s="63"/>
      <c r="TTC442" s="63"/>
      <c r="TTD442" s="63"/>
      <c r="TTE442" s="63"/>
      <c r="TTF442" s="63"/>
      <c r="TTG442" s="63"/>
      <c r="TTH442" s="63"/>
      <c r="TTI442" s="63"/>
      <c r="TTJ442" s="63"/>
      <c r="TTK442" s="63"/>
      <c r="TTL442" s="63"/>
      <c r="TTM442" s="63"/>
      <c r="TTN442" s="63"/>
      <c r="TTO442" s="63"/>
      <c r="TTP442" s="63"/>
      <c r="TTQ442" s="63"/>
      <c r="TTR442" s="63"/>
      <c r="TTS442" s="63"/>
      <c r="TTT442" s="63"/>
      <c r="TTU442" s="63"/>
      <c r="TTV442" s="63"/>
      <c r="TTW442" s="63"/>
      <c r="TTX442" s="63"/>
      <c r="TTY442" s="63"/>
      <c r="TTZ442" s="63"/>
      <c r="TUA442" s="63"/>
      <c r="TUB442" s="63"/>
      <c r="TUC442" s="63"/>
      <c r="TUD442" s="63"/>
      <c r="TUE442" s="63"/>
      <c r="TUF442" s="63"/>
      <c r="TUG442" s="63"/>
      <c r="TUH442" s="63"/>
      <c r="TUI442" s="63"/>
      <c r="TUJ442" s="63"/>
      <c r="TUK442" s="63"/>
      <c r="TUL442" s="63"/>
      <c r="TUM442" s="63"/>
      <c r="TUN442" s="63"/>
      <c r="TUO442" s="63"/>
      <c r="TUP442" s="63"/>
      <c r="TUQ442" s="63"/>
      <c r="TUR442" s="63"/>
      <c r="TUS442" s="63"/>
      <c r="TUT442" s="63"/>
      <c r="TUU442" s="63"/>
      <c r="TUV442" s="63"/>
      <c r="TUW442" s="63"/>
      <c r="TUX442" s="63"/>
      <c r="TUY442" s="63"/>
      <c r="TUZ442" s="63"/>
      <c r="TVA442" s="63"/>
      <c r="TVB442" s="63"/>
      <c r="TVC442" s="63"/>
      <c r="TVD442" s="63"/>
      <c r="TVE442" s="63"/>
      <c r="TVF442" s="63"/>
      <c r="TVG442" s="63"/>
      <c r="TVH442" s="63"/>
      <c r="TVI442" s="63"/>
      <c r="TVJ442" s="63"/>
      <c r="TVK442" s="63"/>
      <c r="TVL442" s="63"/>
      <c r="TVM442" s="63"/>
      <c r="TVN442" s="63"/>
      <c r="TVO442" s="63"/>
      <c r="TVP442" s="63"/>
      <c r="TVQ442" s="63"/>
      <c r="TVR442" s="63"/>
      <c r="TVS442" s="63"/>
      <c r="TVT442" s="63"/>
      <c r="TVU442" s="63"/>
      <c r="TVV442" s="63"/>
      <c r="TVW442" s="63"/>
      <c r="TVX442" s="63"/>
      <c r="TVY442" s="63"/>
      <c r="TVZ442" s="63"/>
      <c r="TWA442" s="63"/>
      <c r="TWB442" s="63"/>
      <c r="TWC442" s="63"/>
      <c r="TWD442" s="63"/>
      <c r="TWE442" s="63"/>
      <c r="TWF442" s="63"/>
      <c r="TWG442" s="63"/>
      <c r="TWH442" s="63"/>
      <c r="TWI442" s="63"/>
      <c r="TWJ442" s="63"/>
      <c r="TWK442" s="63"/>
      <c r="TWL442" s="63"/>
      <c r="TWM442" s="63"/>
      <c r="TWN442" s="63"/>
      <c r="TWO442" s="63"/>
      <c r="TWP442" s="63"/>
      <c r="TWQ442" s="63"/>
      <c r="TWR442" s="63"/>
      <c r="TWS442" s="63"/>
      <c r="TWT442" s="63"/>
      <c r="TWU442" s="63"/>
      <c r="TWV442" s="63"/>
      <c r="TWW442" s="63"/>
      <c r="TWX442" s="63"/>
      <c r="TWY442" s="63"/>
      <c r="TWZ442" s="63"/>
      <c r="TXA442" s="63"/>
      <c r="TXB442" s="63"/>
      <c r="TXC442" s="63"/>
      <c r="TXD442" s="63"/>
      <c r="TXE442" s="63"/>
      <c r="TXF442" s="63"/>
      <c r="TXG442" s="63"/>
      <c r="TXH442" s="63"/>
      <c r="TXI442" s="63"/>
      <c r="TXJ442" s="63"/>
      <c r="TXK442" s="63"/>
      <c r="TXL442" s="63"/>
      <c r="TXM442" s="63"/>
      <c r="TXN442" s="63"/>
      <c r="TXO442" s="63"/>
      <c r="TXP442" s="63"/>
      <c r="TXQ442" s="63"/>
      <c r="TXR442" s="63"/>
      <c r="TXS442" s="63"/>
      <c r="TXT442" s="63"/>
      <c r="TXU442" s="63"/>
      <c r="TXV442" s="63"/>
      <c r="TXW442" s="63"/>
      <c r="TXX442" s="63"/>
      <c r="TXY442" s="63"/>
      <c r="TXZ442" s="63"/>
      <c r="TYA442" s="63"/>
      <c r="TYB442" s="63"/>
      <c r="TYC442" s="63"/>
      <c r="TYD442" s="63"/>
      <c r="TYE442" s="63"/>
      <c r="TYF442" s="63"/>
      <c r="TYG442" s="63"/>
      <c r="TYH442" s="63"/>
      <c r="TYI442" s="63"/>
      <c r="TYJ442" s="63"/>
      <c r="TYK442" s="63"/>
      <c r="TYL442" s="63"/>
      <c r="TYM442" s="63"/>
      <c r="TYN442" s="63"/>
      <c r="TYO442" s="63"/>
      <c r="TYP442" s="63"/>
      <c r="TYQ442" s="63"/>
      <c r="TYR442" s="63"/>
      <c r="TYS442" s="63"/>
      <c r="TYT442" s="63"/>
      <c r="TYU442" s="63"/>
      <c r="TYV442" s="63"/>
      <c r="TYW442" s="63"/>
      <c r="TYX442" s="63"/>
      <c r="TYY442" s="63"/>
      <c r="TYZ442" s="63"/>
      <c r="TZA442" s="63"/>
      <c r="TZB442" s="63"/>
      <c r="TZC442" s="63"/>
      <c r="TZD442" s="63"/>
      <c r="TZE442" s="63"/>
      <c r="TZF442" s="63"/>
      <c r="TZG442" s="63"/>
      <c r="TZH442" s="63"/>
      <c r="TZI442" s="63"/>
      <c r="TZJ442" s="63"/>
      <c r="TZK442" s="63"/>
      <c r="TZL442" s="63"/>
      <c r="TZM442" s="63"/>
      <c r="TZN442" s="63"/>
      <c r="TZO442" s="63"/>
      <c r="TZP442" s="63"/>
      <c r="TZQ442" s="63"/>
      <c r="TZR442" s="63"/>
      <c r="TZS442" s="63"/>
      <c r="TZT442" s="63"/>
      <c r="TZU442" s="63"/>
      <c r="TZV442" s="63"/>
      <c r="TZW442" s="63"/>
      <c r="TZX442" s="63"/>
      <c r="TZY442" s="63"/>
      <c r="TZZ442" s="63"/>
      <c r="UAA442" s="63"/>
      <c r="UAB442" s="63"/>
      <c r="UAC442" s="63"/>
      <c r="UAD442" s="63"/>
      <c r="UAE442" s="63"/>
      <c r="UAF442" s="63"/>
      <c r="UAG442" s="63"/>
      <c r="UAH442" s="63"/>
      <c r="UAI442" s="63"/>
      <c r="UAJ442" s="63"/>
      <c r="UAK442" s="63"/>
      <c r="UAL442" s="63"/>
      <c r="UAM442" s="63"/>
      <c r="UAN442" s="63"/>
      <c r="UAO442" s="63"/>
      <c r="UAP442" s="63"/>
      <c r="UAQ442" s="63"/>
      <c r="UAR442" s="63"/>
      <c r="UAS442" s="63"/>
      <c r="UAT442" s="63"/>
      <c r="UAU442" s="63"/>
      <c r="UAV442" s="63"/>
      <c r="UAW442" s="63"/>
      <c r="UAX442" s="63"/>
      <c r="UAY442" s="63"/>
      <c r="UAZ442" s="63"/>
      <c r="UBA442" s="63"/>
      <c r="UBB442" s="63"/>
      <c r="UBC442" s="63"/>
      <c r="UBD442" s="63"/>
      <c r="UBE442" s="63"/>
      <c r="UBF442" s="63"/>
      <c r="UBG442" s="63"/>
      <c r="UBH442" s="63"/>
      <c r="UBI442" s="63"/>
      <c r="UBJ442" s="63"/>
      <c r="UBK442" s="63"/>
      <c r="UBL442" s="63"/>
      <c r="UBM442" s="63"/>
      <c r="UBN442" s="63"/>
      <c r="UBO442" s="63"/>
      <c r="UBP442" s="63"/>
      <c r="UBQ442" s="63"/>
      <c r="UBR442" s="63"/>
      <c r="UBS442" s="63"/>
      <c r="UBT442" s="63"/>
      <c r="UBU442" s="63"/>
      <c r="UBV442" s="63"/>
      <c r="UBW442" s="63"/>
      <c r="UBX442" s="63"/>
      <c r="UBY442" s="63"/>
      <c r="UBZ442" s="63"/>
      <c r="UCA442" s="63"/>
      <c r="UCB442" s="63"/>
      <c r="UCC442" s="63"/>
      <c r="UCD442" s="63"/>
      <c r="UCE442" s="63"/>
      <c r="UCF442" s="63"/>
      <c r="UCG442" s="63"/>
      <c r="UCH442" s="63"/>
      <c r="UCI442" s="63"/>
      <c r="UCJ442" s="63"/>
      <c r="UCK442" s="63"/>
      <c r="UCL442" s="63"/>
      <c r="UCM442" s="63"/>
      <c r="UCN442" s="63"/>
      <c r="UCO442" s="63"/>
      <c r="UCP442" s="63"/>
      <c r="UCQ442" s="63"/>
      <c r="UCR442" s="63"/>
      <c r="UCS442" s="63"/>
      <c r="UCT442" s="63"/>
      <c r="UCU442" s="63"/>
      <c r="UCV442" s="63"/>
      <c r="UCW442" s="63"/>
      <c r="UCX442" s="63"/>
      <c r="UCY442" s="63"/>
      <c r="UCZ442" s="63"/>
      <c r="UDA442" s="63"/>
      <c r="UDB442" s="63"/>
      <c r="UDC442" s="63"/>
      <c r="UDD442" s="63"/>
      <c r="UDE442" s="63"/>
      <c r="UDF442" s="63"/>
      <c r="UDG442" s="63"/>
      <c r="UDH442" s="63"/>
      <c r="UDI442" s="63"/>
      <c r="UDJ442" s="63"/>
      <c r="UDK442" s="63"/>
      <c r="UDL442" s="63"/>
      <c r="UDM442" s="63"/>
      <c r="UDN442" s="63"/>
      <c r="UDO442" s="63"/>
      <c r="UDP442" s="63"/>
      <c r="UDQ442" s="63"/>
      <c r="UDR442" s="63"/>
      <c r="UDS442" s="63"/>
      <c r="UDT442" s="63"/>
      <c r="UDU442" s="63"/>
      <c r="UDV442" s="63"/>
      <c r="UDW442" s="63"/>
      <c r="UDX442" s="63"/>
      <c r="UDY442" s="63"/>
      <c r="UDZ442" s="63"/>
      <c r="UEA442" s="63"/>
      <c r="UEB442" s="63"/>
      <c r="UEC442" s="63"/>
      <c r="UED442" s="63"/>
      <c r="UEE442" s="63"/>
      <c r="UEF442" s="63"/>
      <c r="UEG442" s="63"/>
      <c r="UEH442" s="63"/>
      <c r="UEI442" s="63"/>
      <c r="UEJ442" s="63"/>
      <c r="UEK442" s="63"/>
      <c r="UEL442" s="63"/>
      <c r="UEM442" s="63"/>
      <c r="UEN442" s="63"/>
      <c r="UEO442" s="63"/>
      <c r="UEP442" s="63"/>
      <c r="UEQ442" s="63"/>
      <c r="UER442" s="63"/>
      <c r="UES442" s="63"/>
      <c r="UET442" s="63"/>
      <c r="UEU442" s="63"/>
      <c r="UEV442" s="63"/>
      <c r="UEW442" s="63"/>
      <c r="UEX442" s="63"/>
      <c r="UEY442" s="63"/>
      <c r="UEZ442" s="63"/>
      <c r="UFA442" s="63"/>
      <c r="UFB442" s="63"/>
      <c r="UFC442" s="63"/>
      <c r="UFD442" s="63"/>
      <c r="UFE442" s="63"/>
      <c r="UFF442" s="63"/>
      <c r="UFG442" s="63"/>
      <c r="UFH442" s="63"/>
      <c r="UFI442" s="63"/>
      <c r="UFJ442" s="63"/>
      <c r="UFK442" s="63"/>
      <c r="UFL442" s="63"/>
      <c r="UFM442" s="63"/>
      <c r="UFN442" s="63"/>
      <c r="UFO442" s="63"/>
      <c r="UFP442" s="63"/>
      <c r="UFQ442" s="63"/>
      <c r="UFR442" s="63"/>
      <c r="UFS442" s="63"/>
      <c r="UFT442" s="63"/>
      <c r="UFU442" s="63"/>
      <c r="UFV442" s="63"/>
      <c r="UFW442" s="63"/>
      <c r="UFX442" s="63"/>
      <c r="UFY442" s="63"/>
      <c r="UFZ442" s="63"/>
      <c r="UGA442" s="63"/>
      <c r="UGB442" s="63"/>
      <c r="UGC442" s="63"/>
      <c r="UGD442" s="63"/>
      <c r="UGE442" s="63"/>
      <c r="UGF442" s="63"/>
      <c r="UGG442" s="63"/>
      <c r="UGH442" s="63"/>
      <c r="UGI442" s="63"/>
      <c r="UGJ442" s="63"/>
      <c r="UGK442" s="63"/>
      <c r="UGL442" s="63"/>
      <c r="UGM442" s="63"/>
      <c r="UGN442" s="63"/>
      <c r="UGO442" s="63"/>
      <c r="UGP442" s="63"/>
      <c r="UGQ442" s="63"/>
      <c r="UGR442" s="63"/>
      <c r="UGS442" s="63"/>
      <c r="UGT442" s="63"/>
      <c r="UGU442" s="63"/>
      <c r="UGV442" s="63"/>
      <c r="UGW442" s="63"/>
      <c r="UGX442" s="63"/>
      <c r="UGY442" s="63"/>
      <c r="UGZ442" s="63"/>
      <c r="UHA442" s="63"/>
      <c r="UHB442" s="63"/>
      <c r="UHC442" s="63"/>
      <c r="UHD442" s="63"/>
      <c r="UHE442" s="63"/>
      <c r="UHF442" s="63"/>
      <c r="UHG442" s="63"/>
      <c r="UHH442" s="63"/>
      <c r="UHI442" s="63"/>
      <c r="UHJ442" s="63"/>
      <c r="UHK442" s="63"/>
      <c r="UHL442" s="63"/>
      <c r="UHM442" s="63"/>
      <c r="UHN442" s="63"/>
      <c r="UHO442" s="63"/>
      <c r="UHP442" s="63"/>
      <c r="UHQ442" s="63"/>
      <c r="UHR442" s="63"/>
      <c r="UHS442" s="63"/>
      <c r="UHT442" s="63"/>
      <c r="UHU442" s="63"/>
      <c r="UHV442" s="63"/>
      <c r="UHW442" s="63"/>
      <c r="UHX442" s="63"/>
      <c r="UHY442" s="63"/>
      <c r="UHZ442" s="63"/>
      <c r="UIA442" s="63"/>
      <c r="UIB442" s="63"/>
      <c r="UIC442" s="63"/>
      <c r="UID442" s="63"/>
      <c r="UIE442" s="63"/>
      <c r="UIF442" s="63"/>
      <c r="UIG442" s="63"/>
      <c r="UIH442" s="63"/>
      <c r="UII442" s="63"/>
      <c r="UIJ442" s="63"/>
      <c r="UIK442" s="63"/>
      <c r="UIL442" s="63"/>
      <c r="UIM442" s="63"/>
      <c r="UIN442" s="63"/>
      <c r="UIO442" s="63"/>
      <c r="UIP442" s="63"/>
      <c r="UIQ442" s="63"/>
      <c r="UIR442" s="63"/>
      <c r="UIS442" s="63"/>
      <c r="UIT442" s="63"/>
      <c r="UIU442" s="63"/>
      <c r="UIV442" s="63"/>
      <c r="UIW442" s="63"/>
      <c r="UIX442" s="63"/>
      <c r="UIY442" s="63"/>
      <c r="UIZ442" s="63"/>
      <c r="UJA442" s="63"/>
      <c r="UJB442" s="63"/>
      <c r="UJC442" s="63"/>
      <c r="UJD442" s="63"/>
      <c r="UJE442" s="63"/>
      <c r="UJF442" s="63"/>
      <c r="UJG442" s="63"/>
      <c r="UJH442" s="63"/>
      <c r="UJI442" s="63"/>
      <c r="UJJ442" s="63"/>
      <c r="UJK442" s="63"/>
      <c r="UJL442" s="63"/>
      <c r="UJM442" s="63"/>
      <c r="UJN442" s="63"/>
      <c r="UJO442" s="63"/>
      <c r="UJP442" s="63"/>
      <c r="UJQ442" s="63"/>
      <c r="UJR442" s="63"/>
      <c r="UJS442" s="63"/>
      <c r="UJT442" s="63"/>
      <c r="UJU442" s="63"/>
      <c r="UJV442" s="63"/>
      <c r="UJW442" s="63"/>
      <c r="UJX442" s="63"/>
      <c r="UJY442" s="63"/>
      <c r="UJZ442" s="63"/>
      <c r="UKA442" s="63"/>
      <c r="UKB442" s="63"/>
      <c r="UKC442" s="63"/>
      <c r="UKD442" s="63"/>
      <c r="UKE442" s="63"/>
      <c r="UKF442" s="63"/>
      <c r="UKG442" s="63"/>
      <c r="UKH442" s="63"/>
      <c r="UKI442" s="63"/>
      <c r="UKJ442" s="63"/>
      <c r="UKK442" s="63"/>
      <c r="UKL442" s="63"/>
      <c r="UKM442" s="63"/>
      <c r="UKN442" s="63"/>
      <c r="UKO442" s="63"/>
      <c r="UKP442" s="63"/>
      <c r="UKQ442" s="63"/>
      <c r="UKR442" s="63"/>
      <c r="UKS442" s="63"/>
      <c r="UKT442" s="63"/>
      <c r="UKU442" s="63"/>
      <c r="UKV442" s="63"/>
      <c r="UKW442" s="63"/>
      <c r="UKX442" s="63"/>
      <c r="UKY442" s="63"/>
      <c r="UKZ442" s="63"/>
      <c r="ULA442" s="63"/>
      <c r="ULB442" s="63"/>
      <c r="ULC442" s="63"/>
      <c r="ULD442" s="63"/>
      <c r="ULE442" s="63"/>
      <c r="ULF442" s="63"/>
      <c r="ULG442" s="63"/>
      <c r="ULH442" s="63"/>
      <c r="ULI442" s="63"/>
      <c r="ULJ442" s="63"/>
      <c r="ULK442" s="63"/>
      <c r="ULL442" s="63"/>
      <c r="ULM442" s="63"/>
      <c r="ULN442" s="63"/>
      <c r="ULO442" s="63"/>
      <c r="ULP442" s="63"/>
      <c r="ULQ442" s="63"/>
      <c r="ULR442" s="63"/>
      <c r="ULS442" s="63"/>
      <c r="ULT442" s="63"/>
      <c r="ULU442" s="63"/>
      <c r="ULV442" s="63"/>
      <c r="ULW442" s="63"/>
      <c r="ULX442" s="63"/>
      <c r="ULY442" s="63"/>
      <c r="ULZ442" s="63"/>
      <c r="UMA442" s="63"/>
      <c r="UMB442" s="63"/>
      <c r="UMC442" s="63"/>
      <c r="UMD442" s="63"/>
      <c r="UME442" s="63"/>
      <c r="UMF442" s="63"/>
      <c r="UMG442" s="63"/>
      <c r="UMH442" s="63"/>
      <c r="UMI442" s="63"/>
      <c r="UMJ442" s="63"/>
      <c r="UMK442" s="63"/>
      <c r="UML442" s="63"/>
      <c r="UMM442" s="63"/>
      <c r="UMN442" s="63"/>
      <c r="UMO442" s="63"/>
      <c r="UMP442" s="63"/>
      <c r="UMQ442" s="63"/>
      <c r="UMR442" s="63"/>
      <c r="UMS442" s="63"/>
      <c r="UMT442" s="63"/>
      <c r="UMU442" s="63"/>
      <c r="UMV442" s="63"/>
      <c r="UMW442" s="63"/>
      <c r="UMX442" s="63"/>
      <c r="UMY442" s="63"/>
      <c r="UMZ442" s="63"/>
      <c r="UNA442" s="63"/>
      <c r="UNB442" s="63"/>
      <c r="UNC442" s="63"/>
      <c r="UND442" s="63"/>
      <c r="UNE442" s="63"/>
      <c r="UNF442" s="63"/>
      <c r="UNG442" s="63"/>
      <c r="UNH442" s="63"/>
      <c r="UNI442" s="63"/>
      <c r="UNJ442" s="63"/>
      <c r="UNK442" s="63"/>
      <c r="UNL442" s="63"/>
      <c r="UNM442" s="63"/>
      <c r="UNN442" s="63"/>
      <c r="UNO442" s="63"/>
      <c r="UNP442" s="63"/>
      <c r="UNQ442" s="63"/>
      <c r="UNR442" s="63"/>
      <c r="UNS442" s="63"/>
      <c r="UNT442" s="63"/>
      <c r="UNU442" s="63"/>
      <c r="UNV442" s="63"/>
      <c r="UNW442" s="63"/>
      <c r="UNX442" s="63"/>
      <c r="UNY442" s="63"/>
      <c r="UNZ442" s="63"/>
      <c r="UOA442" s="63"/>
      <c r="UOB442" s="63"/>
      <c r="UOC442" s="63"/>
      <c r="UOD442" s="63"/>
      <c r="UOE442" s="63"/>
      <c r="UOF442" s="63"/>
      <c r="UOG442" s="63"/>
      <c r="UOH442" s="63"/>
      <c r="UOI442" s="63"/>
      <c r="UOJ442" s="63"/>
      <c r="UOK442" s="63"/>
      <c r="UOL442" s="63"/>
      <c r="UOM442" s="63"/>
      <c r="UON442" s="63"/>
      <c r="UOO442" s="63"/>
      <c r="UOP442" s="63"/>
      <c r="UOQ442" s="63"/>
      <c r="UOR442" s="63"/>
      <c r="UOS442" s="63"/>
      <c r="UOT442" s="63"/>
      <c r="UOU442" s="63"/>
      <c r="UOV442" s="63"/>
      <c r="UOW442" s="63"/>
      <c r="UOX442" s="63"/>
      <c r="UOY442" s="63"/>
      <c r="UOZ442" s="63"/>
      <c r="UPA442" s="63"/>
      <c r="UPB442" s="63"/>
      <c r="UPC442" s="63"/>
      <c r="UPD442" s="63"/>
      <c r="UPE442" s="63"/>
      <c r="UPF442" s="63"/>
      <c r="UPG442" s="63"/>
      <c r="UPH442" s="63"/>
      <c r="UPI442" s="63"/>
      <c r="UPJ442" s="63"/>
      <c r="UPK442" s="63"/>
      <c r="UPL442" s="63"/>
      <c r="UPM442" s="63"/>
      <c r="UPN442" s="63"/>
      <c r="UPO442" s="63"/>
      <c r="UPP442" s="63"/>
      <c r="UPQ442" s="63"/>
      <c r="UPR442" s="63"/>
      <c r="UPS442" s="63"/>
      <c r="UPT442" s="63"/>
      <c r="UPU442" s="63"/>
      <c r="UPV442" s="63"/>
      <c r="UPW442" s="63"/>
      <c r="UPX442" s="63"/>
      <c r="UPY442" s="63"/>
      <c r="UPZ442" s="63"/>
      <c r="UQA442" s="63"/>
      <c r="UQB442" s="63"/>
      <c r="UQC442" s="63"/>
      <c r="UQD442" s="63"/>
      <c r="UQE442" s="63"/>
      <c r="UQF442" s="63"/>
      <c r="UQG442" s="63"/>
      <c r="UQH442" s="63"/>
      <c r="UQI442" s="63"/>
      <c r="UQJ442" s="63"/>
      <c r="UQK442" s="63"/>
      <c r="UQL442" s="63"/>
      <c r="UQM442" s="63"/>
      <c r="UQN442" s="63"/>
      <c r="UQO442" s="63"/>
      <c r="UQP442" s="63"/>
      <c r="UQQ442" s="63"/>
      <c r="UQR442" s="63"/>
      <c r="UQS442" s="63"/>
      <c r="UQT442" s="63"/>
      <c r="UQU442" s="63"/>
      <c r="UQV442" s="63"/>
      <c r="UQW442" s="63"/>
      <c r="UQX442" s="63"/>
      <c r="UQY442" s="63"/>
      <c r="UQZ442" s="63"/>
      <c r="URA442" s="63"/>
      <c r="URB442" s="63"/>
      <c r="URC442" s="63"/>
      <c r="URD442" s="63"/>
      <c r="URE442" s="63"/>
      <c r="URF442" s="63"/>
      <c r="URG442" s="63"/>
      <c r="URH442" s="63"/>
      <c r="URI442" s="63"/>
      <c r="URJ442" s="63"/>
      <c r="URK442" s="63"/>
      <c r="URL442" s="63"/>
      <c r="URM442" s="63"/>
      <c r="URN442" s="63"/>
      <c r="URO442" s="63"/>
      <c r="URP442" s="63"/>
      <c r="URQ442" s="63"/>
      <c r="URR442" s="63"/>
      <c r="URS442" s="63"/>
      <c r="URT442" s="63"/>
      <c r="URU442" s="63"/>
      <c r="URV442" s="63"/>
      <c r="URW442" s="63"/>
      <c r="URX442" s="63"/>
      <c r="URY442" s="63"/>
      <c r="URZ442" s="63"/>
      <c r="USA442" s="63"/>
      <c r="USB442" s="63"/>
      <c r="USC442" s="63"/>
      <c r="USD442" s="63"/>
      <c r="USE442" s="63"/>
      <c r="USF442" s="63"/>
      <c r="USG442" s="63"/>
      <c r="USH442" s="63"/>
      <c r="USI442" s="63"/>
      <c r="USJ442" s="63"/>
      <c r="USK442" s="63"/>
      <c r="USL442" s="63"/>
      <c r="USM442" s="63"/>
      <c r="USN442" s="63"/>
      <c r="USO442" s="63"/>
      <c r="USP442" s="63"/>
      <c r="USQ442" s="63"/>
      <c r="USR442" s="63"/>
      <c r="USS442" s="63"/>
      <c r="UST442" s="63"/>
      <c r="USU442" s="63"/>
      <c r="USV442" s="63"/>
      <c r="USW442" s="63"/>
      <c r="USX442" s="63"/>
      <c r="USY442" s="63"/>
      <c r="USZ442" s="63"/>
      <c r="UTA442" s="63"/>
      <c r="UTB442" s="63"/>
      <c r="UTC442" s="63"/>
      <c r="UTD442" s="63"/>
      <c r="UTE442" s="63"/>
      <c r="UTF442" s="63"/>
      <c r="UTG442" s="63"/>
      <c r="UTH442" s="63"/>
      <c r="UTI442" s="63"/>
      <c r="UTJ442" s="63"/>
      <c r="UTK442" s="63"/>
      <c r="UTL442" s="63"/>
      <c r="UTM442" s="63"/>
      <c r="UTN442" s="63"/>
      <c r="UTO442" s="63"/>
      <c r="UTP442" s="63"/>
      <c r="UTQ442" s="63"/>
      <c r="UTR442" s="63"/>
      <c r="UTS442" s="63"/>
      <c r="UTT442" s="63"/>
      <c r="UTU442" s="63"/>
      <c r="UTV442" s="63"/>
      <c r="UTW442" s="63"/>
      <c r="UTX442" s="63"/>
      <c r="UTY442" s="63"/>
      <c r="UTZ442" s="63"/>
      <c r="UUA442" s="63"/>
      <c r="UUB442" s="63"/>
      <c r="UUC442" s="63"/>
      <c r="UUD442" s="63"/>
      <c r="UUE442" s="63"/>
      <c r="UUF442" s="63"/>
      <c r="UUG442" s="63"/>
      <c r="UUH442" s="63"/>
      <c r="UUI442" s="63"/>
      <c r="UUJ442" s="63"/>
      <c r="UUK442" s="63"/>
      <c r="UUL442" s="63"/>
      <c r="UUM442" s="63"/>
      <c r="UUN442" s="63"/>
      <c r="UUO442" s="63"/>
      <c r="UUP442" s="63"/>
      <c r="UUQ442" s="63"/>
      <c r="UUR442" s="63"/>
      <c r="UUS442" s="63"/>
      <c r="UUT442" s="63"/>
      <c r="UUU442" s="63"/>
      <c r="UUV442" s="63"/>
      <c r="UUW442" s="63"/>
      <c r="UUX442" s="63"/>
      <c r="UUY442" s="63"/>
      <c r="UUZ442" s="63"/>
      <c r="UVA442" s="63"/>
      <c r="UVB442" s="63"/>
      <c r="UVC442" s="63"/>
      <c r="UVD442" s="63"/>
      <c r="UVE442" s="63"/>
      <c r="UVF442" s="63"/>
      <c r="UVG442" s="63"/>
      <c r="UVH442" s="63"/>
      <c r="UVI442" s="63"/>
      <c r="UVJ442" s="63"/>
      <c r="UVK442" s="63"/>
      <c r="UVL442" s="63"/>
      <c r="UVM442" s="63"/>
      <c r="UVN442" s="63"/>
      <c r="UVO442" s="63"/>
      <c r="UVP442" s="63"/>
      <c r="UVQ442" s="63"/>
      <c r="UVR442" s="63"/>
      <c r="UVS442" s="63"/>
      <c r="UVT442" s="63"/>
      <c r="UVU442" s="63"/>
      <c r="UVV442" s="63"/>
      <c r="UVW442" s="63"/>
      <c r="UVX442" s="63"/>
      <c r="UVY442" s="63"/>
      <c r="UVZ442" s="63"/>
      <c r="UWA442" s="63"/>
      <c r="UWB442" s="63"/>
      <c r="UWC442" s="63"/>
      <c r="UWD442" s="63"/>
      <c r="UWE442" s="63"/>
      <c r="UWF442" s="63"/>
      <c r="UWG442" s="63"/>
      <c r="UWH442" s="63"/>
      <c r="UWI442" s="63"/>
      <c r="UWJ442" s="63"/>
      <c r="UWK442" s="63"/>
      <c r="UWL442" s="63"/>
      <c r="UWM442" s="63"/>
      <c r="UWN442" s="63"/>
      <c r="UWO442" s="63"/>
      <c r="UWP442" s="63"/>
      <c r="UWQ442" s="63"/>
      <c r="UWR442" s="63"/>
      <c r="UWS442" s="63"/>
      <c r="UWT442" s="63"/>
      <c r="UWU442" s="63"/>
      <c r="UWV442" s="63"/>
      <c r="UWW442" s="63"/>
      <c r="UWX442" s="63"/>
      <c r="UWY442" s="63"/>
      <c r="UWZ442" s="63"/>
      <c r="UXA442" s="63"/>
      <c r="UXB442" s="63"/>
      <c r="UXC442" s="63"/>
      <c r="UXD442" s="63"/>
      <c r="UXE442" s="63"/>
      <c r="UXF442" s="63"/>
      <c r="UXG442" s="63"/>
      <c r="UXH442" s="63"/>
      <c r="UXI442" s="63"/>
      <c r="UXJ442" s="63"/>
      <c r="UXK442" s="63"/>
      <c r="UXL442" s="63"/>
      <c r="UXM442" s="63"/>
      <c r="UXN442" s="63"/>
      <c r="UXO442" s="63"/>
      <c r="UXP442" s="63"/>
      <c r="UXQ442" s="63"/>
      <c r="UXR442" s="63"/>
      <c r="UXS442" s="63"/>
      <c r="UXT442" s="63"/>
      <c r="UXU442" s="63"/>
      <c r="UXV442" s="63"/>
      <c r="UXW442" s="63"/>
      <c r="UXX442" s="63"/>
      <c r="UXY442" s="63"/>
      <c r="UXZ442" s="63"/>
      <c r="UYA442" s="63"/>
      <c r="UYB442" s="63"/>
      <c r="UYC442" s="63"/>
      <c r="UYD442" s="63"/>
      <c r="UYE442" s="63"/>
      <c r="UYF442" s="63"/>
      <c r="UYG442" s="63"/>
      <c r="UYH442" s="63"/>
      <c r="UYI442" s="63"/>
      <c r="UYJ442" s="63"/>
      <c r="UYK442" s="63"/>
      <c r="UYL442" s="63"/>
      <c r="UYM442" s="63"/>
      <c r="UYN442" s="63"/>
      <c r="UYO442" s="63"/>
      <c r="UYP442" s="63"/>
      <c r="UYQ442" s="63"/>
      <c r="UYR442" s="63"/>
      <c r="UYS442" s="63"/>
      <c r="UYT442" s="63"/>
      <c r="UYU442" s="63"/>
      <c r="UYV442" s="63"/>
      <c r="UYW442" s="63"/>
      <c r="UYX442" s="63"/>
      <c r="UYY442" s="63"/>
      <c r="UYZ442" s="63"/>
      <c r="UZA442" s="63"/>
      <c r="UZB442" s="63"/>
      <c r="UZC442" s="63"/>
      <c r="UZD442" s="63"/>
      <c r="UZE442" s="63"/>
      <c r="UZF442" s="63"/>
      <c r="UZG442" s="63"/>
      <c r="UZH442" s="63"/>
      <c r="UZI442" s="63"/>
      <c r="UZJ442" s="63"/>
      <c r="UZK442" s="63"/>
      <c r="UZL442" s="63"/>
      <c r="UZM442" s="63"/>
      <c r="UZN442" s="63"/>
      <c r="UZO442" s="63"/>
      <c r="UZP442" s="63"/>
      <c r="UZQ442" s="63"/>
      <c r="UZR442" s="63"/>
      <c r="UZS442" s="63"/>
      <c r="UZT442" s="63"/>
      <c r="UZU442" s="63"/>
      <c r="UZV442" s="63"/>
      <c r="UZW442" s="63"/>
      <c r="UZX442" s="63"/>
      <c r="UZY442" s="63"/>
      <c r="UZZ442" s="63"/>
      <c r="VAA442" s="63"/>
      <c r="VAB442" s="63"/>
      <c r="VAC442" s="63"/>
      <c r="VAD442" s="63"/>
      <c r="VAE442" s="63"/>
      <c r="VAF442" s="63"/>
      <c r="VAG442" s="63"/>
      <c r="VAH442" s="63"/>
      <c r="VAI442" s="63"/>
      <c r="VAJ442" s="63"/>
      <c r="VAK442" s="63"/>
      <c r="VAL442" s="63"/>
      <c r="VAM442" s="63"/>
      <c r="VAN442" s="63"/>
      <c r="VAO442" s="63"/>
      <c r="VAP442" s="63"/>
      <c r="VAQ442" s="63"/>
      <c r="VAR442" s="63"/>
      <c r="VAS442" s="63"/>
      <c r="VAT442" s="63"/>
      <c r="VAU442" s="63"/>
      <c r="VAV442" s="63"/>
      <c r="VAW442" s="63"/>
      <c r="VAX442" s="63"/>
      <c r="VAY442" s="63"/>
      <c r="VAZ442" s="63"/>
      <c r="VBA442" s="63"/>
      <c r="VBB442" s="63"/>
      <c r="VBC442" s="63"/>
      <c r="VBD442" s="63"/>
      <c r="VBE442" s="63"/>
      <c r="VBF442" s="63"/>
      <c r="VBG442" s="63"/>
      <c r="VBH442" s="63"/>
      <c r="VBI442" s="63"/>
      <c r="VBJ442" s="63"/>
      <c r="VBK442" s="63"/>
      <c r="VBL442" s="63"/>
      <c r="VBM442" s="63"/>
      <c r="VBN442" s="63"/>
      <c r="VBO442" s="63"/>
      <c r="VBP442" s="63"/>
      <c r="VBQ442" s="63"/>
      <c r="VBR442" s="63"/>
      <c r="VBS442" s="63"/>
      <c r="VBT442" s="63"/>
      <c r="VBU442" s="63"/>
      <c r="VBV442" s="63"/>
      <c r="VBW442" s="63"/>
      <c r="VBX442" s="63"/>
      <c r="VBY442" s="63"/>
      <c r="VBZ442" s="63"/>
      <c r="VCA442" s="63"/>
      <c r="VCB442" s="63"/>
      <c r="VCC442" s="63"/>
      <c r="VCD442" s="63"/>
      <c r="VCE442" s="63"/>
      <c r="VCF442" s="63"/>
      <c r="VCG442" s="63"/>
      <c r="VCH442" s="63"/>
      <c r="VCI442" s="63"/>
      <c r="VCJ442" s="63"/>
      <c r="VCK442" s="63"/>
      <c r="VCL442" s="63"/>
      <c r="VCM442" s="63"/>
      <c r="VCN442" s="63"/>
      <c r="VCO442" s="63"/>
      <c r="VCP442" s="63"/>
      <c r="VCQ442" s="63"/>
      <c r="VCR442" s="63"/>
      <c r="VCS442" s="63"/>
      <c r="VCT442" s="63"/>
      <c r="VCU442" s="63"/>
      <c r="VCV442" s="63"/>
      <c r="VCW442" s="63"/>
      <c r="VCX442" s="63"/>
      <c r="VCY442" s="63"/>
      <c r="VCZ442" s="63"/>
      <c r="VDA442" s="63"/>
      <c r="VDB442" s="63"/>
      <c r="VDC442" s="63"/>
      <c r="VDD442" s="63"/>
      <c r="VDE442" s="63"/>
      <c r="VDF442" s="63"/>
      <c r="VDG442" s="63"/>
      <c r="VDH442" s="63"/>
      <c r="VDI442" s="63"/>
      <c r="VDJ442" s="63"/>
      <c r="VDK442" s="63"/>
      <c r="VDL442" s="63"/>
      <c r="VDM442" s="63"/>
      <c r="VDN442" s="63"/>
      <c r="VDO442" s="63"/>
      <c r="VDP442" s="63"/>
      <c r="VDQ442" s="63"/>
      <c r="VDR442" s="63"/>
      <c r="VDS442" s="63"/>
      <c r="VDT442" s="63"/>
      <c r="VDU442" s="63"/>
      <c r="VDV442" s="63"/>
      <c r="VDW442" s="63"/>
      <c r="VDX442" s="63"/>
      <c r="VDY442" s="63"/>
      <c r="VDZ442" s="63"/>
      <c r="VEA442" s="63"/>
      <c r="VEB442" s="63"/>
      <c r="VEC442" s="63"/>
      <c r="VED442" s="63"/>
      <c r="VEE442" s="63"/>
      <c r="VEF442" s="63"/>
      <c r="VEG442" s="63"/>
      <c r="VEH442" s="63"/>
      <c r="VEI442" s="63"/>
      <c r="VEJ442" s="63"/>
      <c r="VEK442" s="63"/>
      <c r="VEL442" s="63"/>
      <c r="VEM442" s="63"/>
      <c r="VEN442" s="63"/>
      <c r="VEO442" s="63"/>
      <c r="VEP442" s="63"/>
      <c r="VEQ442" s="63"/>
      <c r="VER442" s="63"/>
      <c r="VES442" s="63"/>
      <c r="VET442" s="63"/>
      <c r="VEU442" s="63"/>
      <c r="VEV442" s="63"/>
      <c r="VEW442" s="63"/>
      <c r="VEX442" s="63"/>
      <c r="VEY442" s="63"/>
      <c r="VEZ442" s="63"/>
      <c r="VFA442" s="63"/>
      <c r="VFB442" s="63"/>
      <c r="VFC442" s="63"/>
      <c r="VFD442" s="63"/>
      <c r="VFE442" s="63"/>
      <c r="VFF442" s="63"/>
      <c r="VFG442" s="63"/>
      <c r="VFH442" s="63"/>
      <c r="VFI442" s="63"/>
      <c r="VFJ442" s="63"/>
      <c r="VFK442" s="63"/>
      <c r="VFL442" s="63"/>
      <c r="VFM442" s="63"/>
      <c r="VFN442" s="63"/>
      <c r="VFO442" s="63"/>
      <c r="VFP442" s="63"/>
      <c r="VFQ442" s="63"/>
      <c r="VFR442" s="63"/>
      <c r="VFS442" s="63"/>
      <c r="VFT442" s="63"/>
      <c r="VFU442" s="63"/>
      <c r="VFV442" s="63"/>
      <c r="VFW442" s="63"/>
      <c r="VFX442" s="63"/>
      <c r="VFY442" s="63"/>
      <c r="VFZ442" s="63"/>
      <c r="VGA442" s="63"/>
      <c r="VGB442" s="63"/>
      <c r="VGC442" s="63"/>
      <c r="VGD442" s="63"/>
      <c r="VGE442" s="63"/>
      <c r="VGF442" s="63"/>
      <c r="VGG442" s="63"/>
      <c r="VGH442" s="63"/>
      <c r="VGI442" s="63"/>
      <c r="VGJ442" s="63"/>
      <c r="VGK442" s="63"/>
      <c r="VGL442" s="63"/>
      <c r="VGM442" s="63"/>
      <c r="VGN442" s="63"/>
      <c r="VGO442" s="63"/>
      <c r="VGP442" s="63"/>
      <c r="VGQ442" s="63"/>
      <c r="VGR442" s="63"/>
      <c r="VGS442" s="63"/>
      <c r="VGT442" s="63"/>
      <c r="VGU442" s="63"/>
      <c r="VGV442" s="63"/>
      <c r="VGW442" s="63"/>
      <c r="VGX442" s="63"/>
      <c r="VGY442" s="63"/>
      <c r="VGZ442" s="63"/>
      <c r="VHA442" s="63"/>
      <c r="VHB442" s="63"/>
      <c r="VHC442" s="63"/>
      <c r="VHD442" s="63"/>
      <c r="VHE442" s="63"/>
      <c r="VHF442" s="63"/>
      <c r="VHG442" s="63"/>
      <c r="VHH442" s="63"/>
      <c r="VHI442" s="63"/>
      <c r="VHJ442" s="63"/>
      <c r="VHK442" s="63"/>
      <c r="VHL442" s="63"/>
      <c r="VHM442" s="63"/>
      <c r="VHN442" s="63"/>
      <c r="VHO442" s="63"/>
      <c r="VHP442" s="63"/>
      <c r="VHQ442" s="63"/>
      <c r="VHR442" s="63"/>
      <c r="VHS442" s="63"/>
      <c r="VHT442" s="63"/>
      <c r="VHU442" s="63"/>
      <c r="VHV442" s="63"/>
      <c r="VHW442" s="63"/>
      <c r="VHX442" s="63"/>
      <c r="VHY442" s="63"/>
      <c r="VHZ442" s="63"/>
      <c r="VIA442" s="63"/>
      <c r="VIB442" s="63"/>
      <c r="VIC442" s="63"/>
      <c r="VID442" s="63"/>
      <c r="VIE442" s="63"/>
      <c r="VIF442" s="63"/>
      <c r="VIG442" s="63"/>
      <c r="VIH442" s="63"/>
      <c r="VII442" s="63"/>
      <c r="VIJ442" s="63"/>
      <c r="VIK442" s="63"/>
      <c r="VIL442" s="63"/>
      <c r="VIM442" s="63"/>
      <c r="VIN442" s="63"/>
      <c r="VIO442" s="63"/>
      <c r="VIP442" s="63"/>
      <c r="VIQ442" s="63"/>
      <c r="VIR442" s="63"/>
      <c r="VIS442" s="63"/>
      <c r="VIT442" s="63"/>
      <c r="VIU442" s="63"/>
      <c r="VIV442" s="63"/>
      <c r="VIW442" s="63"/>
      <c r="VIX442" s="63"/>
      <c r="VIY442" s="63"/>
      <c r="VIZ442" s="63"/>
      <c r="VJA442" s="63"/>
      <c r="VJB442" s="63"/>
      <c r="VJC442" s="63"/>
      <c r="VJD442" s="63"/>
      <c r="VJE442" s="63"/>
      <c r="VJF442" s="63"/>
      <c r="VJG442" s="63"/>
      <c r="VJH442" s="63"/>
      <c r="VJI442" s="63"/>
      <c r="VJJ442" s="63"/>
      <c r="VJK442" s="63"/>
      <c r="VJL442" s="63"/>
      <c r="VJM442" s="63"/>
      <c r="VJN442" s="63"/>
      <c r="VJO442" s="63"/>
      <c r="VJP442" s="63"/>
      <c r="VJQ442" s="63"/>
      <c r="VJR442" s="63"/>
      <c r="VJS442" s="63"/>
      <c r="VJT442" s="63"/>
      <c r="VJU442" s="63"/>
      <c r="VJV442" s="63"/>
      <c r="VJW442" s="63"/>
      <c r="VJX442" s="63"/>
      <c r="VJY442" s="63"/>
      <c r="VJZ442" s="63"/>
      <c r="VKA442" s="63"/>
      <c r="VKB442" s="63"/>
      <c r="VKC442" s="63"/>
      <c r="VKD442" s="63"/>
      <c r="VKE442" s="63"/>
      <c r="VKF442" s="63"/>
      <c r="VKG442" s="63"/>
      <c r="VKH442" s="63"/>
      <c r="VKI442" s="63"/>
      <c r="VKJ442" s="63"/>
      <c r="VKK442" s="63"/>
      <c r="VKL442" s="63"/>
      <c r="VKM442" s="63"/>
      <c r="VKN442" s="63"/>
      <c r="VKO442" s="63"/>
      <c r="VKP442" s="63"/>
      <c r="VKQ442" s="63"/>
      <c r="VKR442" s="63"/>
      <c r="VKS442" s="63"/>
      <c r="VKT442" s="63"/>
      <c r="VKU442" s="63"/>
      <c r="VKV442" s="63"/>
      <c r="VKW442" s="63"/>
      <c r="VKX442" s="63"/>
      <c r="VKY442" s="63"/>
      <c r="VKZ442" s="63"/>
      <c r="VLA442" s="63"/>
      <c r="VLB442" s="63"/>
      <c r="VLC442" s="63"/>
      <c r="VLD442" s="63"/>
      <c r="VLE442" s="63"/>
      <c r="VLF442" s="63"/>
      <c r="VLG442" s="63"/>
      <c r="VLH442" s="63"/>
      <c r="VLI442" s="63"/>
      <c r="VLJ442" s="63"/>
      <c r="VLK442" s="63"/>
      <c r="VLL442" s="63"/>
      <c r="VLM442" s="63"/>
      <c r="VLN442" s="63"/>
      <c r="VLO442" s="63"/>
      <c r="VLP442" s="63"/>
      <c r="VLQ442" s="63"/>
      <c r="VLR442" s="63"/>
      <c r="VLS442" s="63"/>
      <c r="VLT442" s="63"/>
      <c r="VLU442" s="63"/>
      <c r="VLV442" s="63"/>
      <c r="VLW442" s="63"/>
      <c r="VLX442" s="63"/>
      <c r="VLY442" s="63"/>
      <c r="VLZ442" s="63"/>
      <c r="VMA442" s="63"/>
      <c r="VMB442" s="63"/>
      <c r="VMC442" s="63"/>
      <c r="VMD442" s="63"/>
      <c r="VME442" s="63"/>
      <c r="VMF442" s="63"/>
      <c r="VMG442" s="63"/>
      <c r="VMH442" s="63"/>
      <c r="VMI442" s="63"/>
      <c r="VMJ442" s="63"/>
      <c r="VMK442" s="63"/>
      <c r="VML442" s="63"/>
      <c r="VMM442" s="63"/>
      <c r="VMN442" s="63"/>
      <c r="VMO442" s="63"/>
      <c r="VMP442" s="63"/>
      <c r="VMQ442" s="63"/>
      <c r="VMR442" s="63"/>
      <c r="VMS442" s="63"/>
      <c r="VMT442" s="63"/>
      <c r="VMU442" s="63"/>
      <c r="VMV442" s="63"/>
      <c r="VMW442" s="63"/>
      <c r="VMX442" s="63"/>
      <c r="VMY442" s="63"/>
      <c r="VMZ442" s="63"/>
      <c r="VNA442" s="63"/>
      <c r="VNB442" s="63"/>
      <c r="VNC442" s="63"/>
      <c r="VND442" s="63"/>
      <c r="VNE442" s="63"/>
      <c r="VNF442" s="63"/>
      <c r="VNG442" s="63"/>
      <c r="VNH442" s="63"/>
      <c r="VNI442" s="63"/>
      <c r="VNJ442" s="63"/>
      <c r="VNK442" s="63"/>
      <c r="VNL442" s="63"/>
      <c r="VNM442" s="63"/>
      <c r="VNN442" s="63"/>
      <c r="VNO442" s="63"/>
      <c r="VNP442" s="63"/>
      <c r="VNQ442" s="63"/>
      <c r="VNR442" s="63"/>
      <c r="VNS442" s="63"/>
      <c r="VNT442" s="63"/>
      <c r="VNU442" s="63"/>
      <c r="VNV442" s="63"/>
      <c r="VNW442" s="63"/>
      <c r="VNX442" s="63"/>
      <c r="VNY442" s="63"/>
      <c r="VNZ442" s="63"/>
      <c r="VOA442" s="63"/>
      <c r="VOB442" s="63"/>
      <c r="VOC442" s="63"/>
      <c r="VOD442" s="63"/>
      <c r="VOE442" s="63"/>
      <c r="VOF442" s="63"/>
      <c r="VOG442" s="63"/>
      <c r="VOH442" s="63"/>
      <c r="VOI442" s="63"/>
      <c r="VOJ442" s="63"/>
      <c r="VOK442" s="63"/>
      <c r="VOL442" s="63"/>
      <c r="VOM442" s="63"/>
      <c r="VON442" s="63"/>
      <c r="VOO442" s="63"/>
      <c r="VOP442" s="63"/>
      <c r="VOQ442" s="63"/>
      <c r="VOR442" s="63"/>
      <c r="VOS442" s="63"/>
      <c r="VOT442" s="63"/>
      <c r="VOU442" s="63"/>
      <c r="VOV442" s="63"/>
      <c r="VOW442" s="63"/>
      <c r="VOX442" s="63"/>
      <c r="VOY442" s="63"/>
      <c r="VOZ442" s="63"/>
      <c r="VPA442" s="63"/>
      <c r="VPB442" s="63"/>
      <c r="VPC442" s="63"/>
      <c r="VPD442" s="63"/>
      <c r="VPE442" s="63"/>
      <c r="VPF442" s="63"/>
      <c r="VPG442" s="63"/>
      <c r="VPH442" s="63"/>
      <c r="VPI442" s="63"/>
      <c r="VPJ442" s="63"/>
      <c r="VPK442" s="63"/>
      <c r="VPL442" s="63"/>
      <c r="VPM442" s="63"/>
      <c r="VPN442" s="63"/>
      <c r="VPO442" s="63"/>
      <c r="VPP442" s="63"/>
      <c r="VPQ442" s="63"/>
      <c r="VPR442" s="63"/>
      <c r="VPS442" s="63"/>
      <c r="VPT442" s="63"/>
      <c r="VPU442" s="63"/>
      <c r="VPV442" s="63"/>
      <c r="VPW442" s="63"/>
      <c r="VPX442" s="63"/>
      <c r="VPY442" s="63"/>
      <c r="VPZ442" s="63"/>
      <c r="VQA442" s="63"/>
      <c r="VQB442" s="63"/>
      <c r="VQC442" s="63"/>
      <c r="VQD442" s="63"/>
      <c r="VQE442" s="63"/>
      <c r="VQF442" s="63"/>
      <c r="VQG442" s="63"/>
      <c r="VQH442" s="63"/>
      <c r="VQI442" s="63"/>
      <c r="VQJ442" s="63"/>
      <c r="VQK442" s="63"/>
      <c r="VQL442" s="63"/>
      <c r="VQM442" s="63"/>
      <c r="VQN442" s="63"/>
      <c r="VQO442" s="63"/>
      <c r="VQP442" s="63"/>
      <c r="VQQ442" s="63"/>
      <c r="VQR442" s="63"/>
      <c r="VQS442" s="63"/>
      <c r="VQT442" s="63"/>
      <c r="VQU442" s="63"/>
      <c r="VQV442" s="63"/>
      <c r="VQW442" s="63"/>
      <c r="VQX442" s="63"/>
      <c r="VQY442" s="63"/>
      <c r="VQZ442" s="63"/>
      <c r="VRA442" s="63"/>
      <c r="VRB442" s="63"/>
      <c r="VRC442" s="63"/>
      <c r="VRD442" s="63"/>
      <c r="VRE442" s="63"/>
      <c r="VRF442" s="63"/>
      <c r="VRG442" s="63"/>
      <c r="VRH442" s="63"/>
      <c r="VRI442" s="63"/>
      <c r="VRJ442" s="63"/>
      <c r="VRK442" s="63"/>
      <c r="VRL442" s="63"/>
      <c r="VRM442" s="63"/>
      <c r="VRN442" s="63"/>
      <c r="VRO442" s="63"/>
      <c r="VRP442" s="63"/>
      <c r="VRQ442" s="63"/>
      <c r="VRR442" s="63"/>
      <c r="VRS442" s="63"/>
      <c r="VRT442" s="63"/>
      <c r="VRU442" s="63"/>
      <c r="VRV442" s="63"/>
      <c r="VRW442" s="63"/>
      <c r="VRX442" s="63"/>
      <c r="VRY442" s="63"/>
      <c r="VRZ442" s="63"/>
      <c r="VSA442" s="63"/>
      <c r="VSB442" s="63"/>
      <c r="VSC442" s="63"/>
      <c r="VSD442" s="63"/>
      <c r="VSE442" s="63"/>
      <c r="VSF442" s="63"/>
      <c r="VSG442" s="63"/>
      <c r="VSH442" s="63"/>
      <c r="VSI442" s="63"/>
      <c r="VSJ442" s="63"/>
      <c r="VSK442" s="63"/>
      <c r="VSL442" s="63"/>
      <c r="VSM442" s="63"/>
      <c r="VSN442" s="63"/>
      <c r="VSO442" s="63"/>
      <c r="VSP442" s="63"/>
      <c r="VSQ442" s="63"/>
      <c r="VSR442" s="63"/>
      <c r="VSS442" s="63"/>
      <c r="VST442" s="63"/>
      <c r="VSU442" s="63"/>
      <c r="VSV442" s="63"/>
      <c r="VSW442" s="63"/>
      <c r="VSX442" s="63"/>
      <c r="VSY442" s="63"/>
      <c r="VSZ442" s="63"/>
      <c r="VTA442" s="63"/>
      <c r="VTB442" s="63"/>
      <c r="VTC442" s="63"/>
      <c r="VTD442" s="63"/>
      <c r="VTE442" s="63"/>
      <c r="VTF442" s="63"/>
      <c r="VTG442" s="63"/>
      <c r="VTH442" s="63"/>
      <c r="VTI442" s="63"/>
      <c r="VTJ442" s="63"/>
      <c r="VTK442" s="63"/>
      <c r="VTL442" s="63"/>
      <c r="VTM442" s="63"/>
      <c r="VTN442" s="63"/>
      <c r="VTO442" s="63"/>
      <c r="VTP442" s="63"/>
      <c r="VTQ442" s="63"/>
      <c r="VTR442" s="63"/>
      <c r="VTS442" s="63"/>
      <c r="VTT442" s="63"/>
      <c r="VTU442" s="63"/>
      <c r="VTV442" s="63"/>
      <c r="VTW442" s="63"/>
      <c r="VTX442" s="63"/>
      <c r="VTY442" s="63"/>
      <c r="VTZ442" s="63"/>
      <c r="VUA442" s="63"/>
      <c r="VUB442" s="63"/>
      <c r="VUC442" s="63"/>
      <c r="VUD442" s="63"/>
      <c r="VUE442" s="63"/>
      <c r="VUF442" s="63"/>
      <c r="VUG442" s="63"/>
      <c r="VUH442" s="63"/>
      <c r="VUI442" s="63"/>
      <c r="VUJ442" s="63"/>
      <c r="VUK442" s="63"/>
      <c r="VUL442" s="63"/>
      <c r="VUM442" s="63"/>
      <c r="VUN442" s="63"/>
      <c r="VUO442" s="63"/>
      <c r="VUP442" s="63"/>
      <c r="VUQ442" s="63"/>
      <c r="VUR442" s="63"/>
      <c r="VUS442" s="63"/>
      <c r="VUT442" s="63"/>
      <c r="VUU442" s="63"/>
      <c r="VUV442" s="63"/>
      <c r="VUW442" s="63"/>
      <c r="VUX442" s="63"/>
      <c r="VUY442" s="63"/>
      <c r="VUZ442" s="63"/>
      <c r="VVA442" s="63"/>
      <c r="VVB442" s="63"/>
      <c r="VVC442" s="63"/>
      <c r="VVD442" s="63"/>
      <c r="VVE442" s="63"/>
      <c r="VVF442" s="63"/>
      <c r="VVG442" s="63"/>
      <c r="VVH442" s="63"/>
      <c r="VVI442" s="63"/>
      <c r="VVJ442" s="63"/>
      <c r="VVK442" s="63"/>
      <c r="VVL442" s="63"/>
      <c r="VVM442" s="63"/>
      <c r="VVN442" s="63"/>
      <c r="VVO442" s="63"/>
      <c r="VVP442" s="63"/>
      <c r="VVQ442" s="63"/>
      <c r="VVR442" s="63"/>
      <c r="VVS442" s="63"/>
      <c r="VVT442" s="63"/>
      <c r="VVU442" s="63"/>
      <c r="VVV442" s="63"/>
      <c r="VVW442" s="63"/>
      <c r="VVX442" s="63"/>
      <c r="VVY442" s="63"/>
      <c r="VVZ442" s="63"/>
      <c r="VWA442" s="63"/>
      <c r="VWB442" s="63"/>
      <c r="VWC442" s="63"/>
      <c r="VWD442" s="63"/>
      <c r="VWE442" s="63"/>
      <c r="VWF442" s="63"/>
      <c r="VWG442" s="63"/>
      <c r="VWH442" s="63"/>
      <c r="VWI442" s="63"/>
      <c r="VWJ442" s="63"/>
      <c r="VWK442" s="63"/>
      <c r="VWL442" s="63"/>
      <c r="VWM442" s="63"/>
      <c r="VWN442" s="63"/>
      <c r="VWO442" s="63"/>
      <c r="VWP442" s="63"/>
      <c r="VWQ442" s="63"/>
      <c r="VWR442" s="63"/>
      <c r="VWS442" s="63"/>
      <c r="VWT442" s="63"/>
      <c r="VWU442" s="63"/>
      <c r="VWV442" s="63"/>
      <c r="VWW442" s="63"/>
      <c r="VWX442" s="63"/>
      <c r="VWY442" s="63"/>
      <c r="VWZ442" s="63"/>
      <c r="VXA442" s="63"/>
      <c r="VXB442" s="63"/>
      <c r="VXC442" s="63"/>
      <c r="VXD442" s="63"/>
      <c r="VXE442" s="63"/>
      <c r="VXF442" s="63"/>
      <c r="VXG442" s="63"/>
      <c r="VXH442" s="63"/>
      <c r="VXI442" s="63"/>
      <c r="VXJ442" s="63"/>
      <c r="VXK442" s="63"/>
      <c r="VXL442" s="63"/>
      <c r="VXM442" s="63"/>
      <c r="VXN442" s="63"/>
      <c r="VXO442" s="63"/>
      <c r="VXP442" s="63"/>
      <c r="VXQ442" s="63"/>
      <c r="VXR442" s="63"/>
      <c r="VXS442" s="63"/>
      <c r="VXT442" s="63"/>
      <c r="VXU442" s="63"/>
      <c r="VXV442" s="63"/>
      <c r="VXW442" s="63"/>
      <c r="VXX442" s="63"/>
      <c r="VXY442" s="63"/>
      <c r="VXZ442" s="63"/>
      <c r="VYA442" s="63"/>
      <c r="VYB442" s="63"/>
      <c r="VYC442" s="63"/>
      <c r="VYD442" s="63"/>
      <c r="VYE442" s="63"/>
      <c r="VYF442" s="63"/>
      <c r="VYG442" s="63"/>
      <c r="VYH442" s="63"/>
      <c r="VYI442" s="63"/>
      <c r="VYJ442" s="63"/>
      <c r="VYK442" s="63"/>
      <c r="VYL442" s="63"/>
      <c r="VYM442" s="63"/>
      <c r="VYN442" s="63"/>
      <c r="VYO442" s="63"/>
      <c r="VYP442" s="63"/>
      <c r="VYQ442" s="63"/>
      <c r="VYR442" s="63"/>
      <c r="VYS442" s="63"/>
      <c r="VYT442" s="63"/>
      <c r="VYU442" s="63"/>
      <c r="VYV442" s="63"/>
      <c r="VYW442" s="63"/>
      <c r="VYX442" s="63"/>
      <c r="VYY442" s="63"/>
      <c r="VYZ442" s="63"/>
      <c r="VZA442" s="63"/>
      <c r="VZB442" s="63"/>
      <c r="VZC442" s="63"/>
      <c r="VZD442" s="63"/>
      <c r="VZE442" s="63"/>
      <c r="VZF442" s="63"/>
      <c r="VZG442" s="63"/>
      <c r="VZH442" s="63"/>
      <c r="VZI442" s="63"/>
      <c r="VZJ442" s="63"/>
      <c r="VZK442" s="63"/>
      <c r="VZL442" s="63"/>
      <c r="VZM442" s="63"/>
      <c r="VZN442" s="63"/>
      <c r="VZO442" s="63"/>
      <c r="VZP442" s="63"/>
      <c r="VZQ442" s="63"/>
      <c r="VZR442" s="63"/>
      <c r="VZS442" s="63"/>
      <c r="VZT442" s="63"/>
      <c r="VZU442" s="63"/>
      <c r="VZV442" s="63"/>
      <c r="VZW442" s="63"/>
      <c r="VZX442" s="63"/>
      <c r="VZY442" s="63"/>
      <c r="VZZ442" s="63"/>
      <c r="WAA442" s="63"/>
      <c r="WAB442" s="63"/>
      <c r="WAC442" s="63"/>
      <c r="WAD442" s="63"/>
      <c r="WAE442" s="63"/>
      <c r="WAF442" s="63"/>
      <c r="WAG442" s="63"/>
      <c r="WAH442" s="63"/>
      <c r="WAI442" s="63"/>
      <c r="WAJ442" s="63"/>
      <c r="WAK442" s="63"/>
      <c r="WAL442" s="63"/>
      <c r="WAM442" s="63"/>
      <c r="WAN442" s="63"/>
      <c r="WAO442" s="63"/>
      <c r="WAP442" s="63"/>
      <c r="WAQ442" s="63"/>
      <c r="WAR442" s="63"/>
      <c r="WAS442" s="63"/>
      <c r="WAT442" s="63"/>
      <c r="WAU442" s="63"/>
      <c r="WAV442" s="63"/>
      <c r="WAW442" s="63"/>
      <c r="WAX442" s="63"/>
      <c r="WAY442" s="63"/>
      <c r="WAZ442" s="63"/>
      <c r="WBA442" s="63"/>
      <c r="WBB442" s="63"/>
      <c r="WBC442" s="63"/>
      <c r="WBD442" s="63"/>
      <c r="WBE442" s="63"/>
      <c r="WBF442" s="63"/>
      <c r="WBG442" s="63"/>
      <c r="WBH442" s="63"/>
      <c r="WBI442" s="63"/>
      <c r="WBJ442" s="63"/>
      <c r="WBK442" s="63"/>
      <c r="WBL442" s="63"/>
      <c r="WBM442" s="63"/>
      <c r="WBN442" s="63"/>
      <c r="WBO442" s="63"/>
      <c r="WBP442" s="63"/>
      <c r="WBQ442" s="63"/>
      <c r="WBR442" s="63"/>
      <c r="WBS442" s="63"/>
      <c r="WBT442" s="63"/>
      <c r="WBU442" s="63"/>
      <c r="WBV442" s="63"/>
      <c r="WBW442" s="63"/>
      <c r="WBX442" s="63"/>
      <c r="WBY442" s="63"/>
      <c r="WBZ442" s="63"/>
      <c r="WCA442" s="63"/>
      <c r="WCB442" s="63"/>
      <c r="WCC442" s="63"/>
      <c r="WCD442" s="63"/>
      <c r="WCE442" s="63"/>
      <c r="WCF442" s="63"/>
      <c r="WCG442" s="63"/>
      <c r="WCH442" s="63"/>
      <c r="WCI442" s="63"/>
      <c r="WCJ442" s="63"/>
      <c r="WCK442" s="63"/>
      <c r="WCL442" s="63"/>
      <c r="WCM442" s="63"/>
      <c r="WCN442" s="63"/>
      <c r="WCO442" s="63"/>
      <c r="WCP442" s="63"/>
      <c r="WCQ442" s="63"/>
      <c r="WCR442" s="63"/>
      <c r="WCS442" s="63"/>
      <c r="WCT442" s="63"/>
      <c r="WCU442" s="63"/>
      <c r="WCV442" s="63"/>
      <c r="WCW442" s="63"/>
      <c r="WCX442" s="63"/>
      <c r="WCY442" s="63"/>
      <c r="WCZ442" s="63"/>
      <c r="WDA442" s="63"/>
      <c r="WDB442" s="63"/>
      <c r="WDC442" s="63"/>
      <c r="WDD442" s="63"/>
      <c r="WDE442" s="63"/>
      <c r="WDF442" s="63"/>
      <c r="WDG442" s="63"/>
      <c r="WDH442" s="63"/>
      <c r="WDI442" s="63"/>
      <c r="WDJ442" s="63"/>
      <c r="WDK442" s="63"/>
      <c r="WDL442" s="63"/>
      <c r="WDM442" s="63"/>
      <c r="WDN442" s="63"/>
      <c r="WDO442" s="63"/>
      <c r="WDP442" s="63"/>
      <c r="WDQ442" s="63"/>
      <c r="WDR442" s="63"/>
      <c r="WDS442" s="63"/>
      <c r="WDT442" s="63"/>
      <c r="WDU442" s="63"/>
      <c r="WDV442" s="63"/>
      <c r="WDW442" s="63"/>
      <c r="WDX442" s="63"/>
      <c r="WDY442" s="63"/>
      <c r="WDZ442" s="63"/>
      <c r="WEA442" s="63"/>
      <c r="WEB442" s="63"/>
      <c r="WEC442" s="63"/>
      <c r="WED442" s="63"/>
      <c r="WEE442" s="63"/>
      <c r="WEF442" s="63"/>
      <c r="WEG442" s="63"/>
      <c r="WEH442" s="63"/>
      <c r="WEI442" s="63"/>
      <c r="WEJ442" s="63"/>
      <c r="WEK442" s="63"/>
      <c r="WEL442" s="63"/>
      <c r="WEM442" s="63"/>
      <c r="WEN442" s="63"/>
      <c r="WEO442" s="63"/>
      <c r="WEP442" s="63"/>
      <c r="WEQ442" s="63"/>
      <c r="WER442" s="63"/>
      <c r="WES442" s="63"/>
      <c r="WET442" s="63"/>
      <c r="WEU442" s="63"/>
      <c r="WEV442" s="63"/>
      <c r="WEW442" s="63"/>
      <c r="WEX442" s="63"/>
      <c r="WEY442" s="63"/>
      <c r="WEZ442" s="63"/>
      <c r="WFA442" s="63"/>
      <c r="WFB442" s="63"/>
      <c r="WFC442" s="63"/>
      <c r="WFD442" s="63"/>
      <c r="WFE442" s="63"/>
      <c r="WFF442" s="63"/>
      <c r="WFG442" s="63"/>
      <c r="WFH442" s="63"/>
      <c r="WFI442" s="63"/>
      <c r="WFJ442" s="63"/>
      <c r="WFK442" s="63"/>
      <c r="WFL442" s="63"/>
      <c r="WFM442" s="63"/>
      <c r="WFN442" s="63"/>
      <c r="WFO442" s="63"/>
      <c r="WFP442" s="63"/>
      <c r="WFQ442" s="63"/>
      <c r="WFR442" s="63"/>
      <c r="WFS442" s="63"/>
      <c r="WFT442" s="63"/>
      <c r="WFU442" s="63"/>
      <c r="WFV442" s="63"/>
      <c r="WFW442" s="63"/>
      <c r="WFX442" s="63"/>
      <c r="WFY442" s="63"/>
      <c r="WFZ442" s="63"/>
      <c r="WGA442" s="63"/>
      <c r="WGB442" s="63"/>
      <c r="WGC442" s="63"/>
      <c r="WGD442" s="63"/>
      <c r="WGE442" s="63"/>
      <c r="WGF442" s="63"/>
      <c r="WGG442" s="63"/>
      <c r="WGH442" s="63"/>
      <c r="WGI442" s="63"/>
      <c r="WGJ442" s="63"/>
      <c r="WGK442" s="63"/>
      <c r="WGL442" s="63"/>
      <c r="WGM442" s="63"/>
      <c r="WGN442" s="63"/>
      <c r="WGO442" s="63"/>
      <c r="WGP442" s="63"/>
      <c r="WGQ442" s="63"/>
      <c r="WGR442" s="63"/>
      <c r="WGS442" s="63"/>
      <c r="WGT442" s="63"/>
      <c r="WGU442" s="63"/>
      <c r="WGV442" s="63"/>
      <c r="WGW442" s="63"/>
      <c r="WGX442" s="63"/>
      <c r="WGY442" s="63"/>
      <c r="WGZ442" s="63"/>
      <c r="WHA442" s="63"/>
      <c r="WHB442" s="63"/>
      <c r="WHC442" s="63"/>
      <c r="WHD442" s="63"/>
      <c r="WHE442" s="63"/>
      <c r="WHF442" s="63"/>
      <c r="WHG442" s="63"/>
      <c r="WHH442" s="63"/>
      <c r="WHI442" s="63"/>
      <c r="WHJ442" s="63"/>
      <c r="WHK442" s="63"/>
      <c r="WHL442" s="63"/>
      <c r="WHM442" s="63"/>
      <c r="WHN442" s="63"/>
      <c r="WHO442" s="63"/>
      <c r="WHP442" s="63"/>
      <c r="WHQ442" s="63"/>
      <c r="WHR442" s="63"/>
      <c r="WHS442" s="63"/>
      <c r="WHT442" s="63"/>
      <c r="WHU442" s="63"/>
      <c r="WHV442" s="63"/>
      <c r="WHW442" s="63"/>
      <c r="WHX442" s="63"/>
      <c r="WHY442" s="63"/>
      <c r="WHZ442" s="63"/>
      <c r="WIA442" s="63"/>
      <c r="WIB442" s="63"/>
      <c r="WIC442" s="63"/>
      <c r="WID442" s="63"/>
      <c r="WIE442" s="63"/>
      <c r="WIF442" s="63"/>
      <c r="WIG442" s="63"/>
      <c r="WIH442" s="63"/>
      <c r="WII442" s="63"/>
      <c r="WIJ442" s="63"/>
      <c r="WIK442" s="63"/>
      <c r="WIL442" s="63"/>
      <c r="WIM442" s="63"/>
      <c r="WIN442" s="63"/>
      <c r="WIO442" s="63"/>
      <c r="WIP442" s="63"/>
      <c r="WIQ442" s="63"/>
      <c r="WIR442" s="63"/>
      <c r="WIS442" s="63"/>
      <c r="WIT442" s="63"/>
      <c r="WIU442" s="63"/>
      <c r="WIV442" s="63"/>
      <c r="WIW442" s="63"/>
      <c r="WIX442" s="63"/>
      <c r="WIY442" s="63"/>
      <c r="WIZ442" s="63"/>
      <c r="WJA442" s="63"/>
      <c r="WJB442" s="63"/>
      <c r="WJC442" s="63"/>
      <c r="WJD442" s="63"/>
      <c r="WJE442" s="63"/>
      <c r="WJF442" s="63"/>
      <c r="WJG442" s="63"/>
      <c r="WJH442" s="63"/>
      <c r="WJI442" s="63"/>
      <c r="WJJ442" s="63"/>
      <c r="WJK442" s="63"/>
      <c r="WJL442" s="63"/>
      <c r="WJM442" s="63"/>
      <c r="WJN442" s="63"/>
      <c r="WJO442" s="63"/>
      <c r="WJP442" s="63"/>
      <c r="WJQ442" s="63"/>
      <c r="WJR442" s="63"/>
      <c r="WJS442" s="63"/>
      <c r="WJT442" s="63"/>
      <c r="WJU442" s="63"/>
      <c r="WJV442" s="63"/>
      <c r="WJW442" s="63"/>
      <c r="WJX442" s="63"/>
      <c r="WJY442" s="63"/>
      <c r="WJZ442" s="63"/>
      <c r="WKA442" s="63"/>
      <c r="WKB442" s="63"/>
      <c r="WKC442" s="63"/>
      <c r="WKD442" s="63"/>
      <c r="WKE442" s="63"/>
      <c r="WKF442" s="63"/>
      <c r="WKG442" s="63"/>
      <c r="WKH442" s="63"/>
      <c r="WKI442" s="63"/>
      <c r="WKJ442" s="63"/>
      <c r="WKK442" s="63"/>
      <c r="WKL442" s="63"/>
      <c r="WKM442" s="63"/>
      <c r="WKN442" s="63"/>
      <c r="WKO442" s="63"/>
      <c r="WKP442" s="63"/>
      <c r="WKQ442" s="63"/>
      <c r="WKR442" s="63"/>
      <c r="WKS442" s="63"/>
      <c r="WKT442" s="63"/>
      <c r="WKU442" s="63"/>
      <c r="WKV442" s="63"/>
      <c r="WKW442" s="63"/>
      <c r="WKX442" s="63"/>
      <c r="WKY442" s="63"/>
      <c r="WKZ442" s="63"/>
      <c r="WLA442" s="63"/>
      <c r="WLB442" s="63"/>
      <c r="WLC442" s="63"/>
      <c r="WLD442" s="63"/>
      <c r="WLE442" s="63"/>
      <c r="WLF442" s="63"/>
      <c r="WLG442" s="63"/>
      <c r="WLH442" s="63"/>
      <c r="WLI442" s="63"/>
      <c r="WLJ442" s="63"/>
      <c r="WLK442" s="63"/>
      <c r="WLL442" s="63"/>
      <c r="WLM442" s="63"/>
      <c r="WLN442" s="63"/>
      <c r="WLO442" s="63"/>
      <c r="WLP442" s="63"/>
      <c r="WLQ442" s="63"/>
      <c r="WLR442" s="63"/>
      <c r="WLS442" s="63"/>
      <c r="WLT442" s="63"/>
      <c r="WLU442" s="63"/>
      <c r="WLV442" s="63"/>
      <c r="WLW442" s="63"/>
      <c r="WLX442" s="63"/>
      <c r="WLY442" s="63"/>
      <c r="WLZ442" s="63"/>
      <c r="WMA442" s="63"/>
      <c r="WMB442" s="63"/>
      <c r="WMC442" s="63"/>
      <c r="WMD442" s="63"/>
      <c r="WME442" s="63"/>
      <c r="WMF442" s="63"/>
      <c r="WMG442" s="63"/>
      <c r="WMH442" s="63"/>
      <c r="WMI442" s="63"/>
      <c r="WMJ442" s="63"/>
      <c r="WMK442" s="63"/>
      <c r="WML442" s="63"/>
      <c r="WMM442" s="63"/>
      <c r="WMN442" s="63"/>
      <c r="WMO442" s="63"/>
      <c r="WMP442" s="63"/>
      <c r="WMQ442" s="63"/>
      <c r="WMR442" s="63"/>
      <c r="WMS442" s="63"/>
      <c r="WMT442" s="63"/>
      <c r="WMU442" s="63"/>
      <c r="WMV442" s="63"/>
      <c r="WMW442" s="63"/>
      <c r="WMX442" s="63"/>
      <c r="WMY442" s="63"/>
      <c r="WMZ442" s="63"/>
      <c r="WNA442" s="63"/>
      <c r="WNB442" s="63"/>
      <c r="WNC442" s="63"/>
      <c r="WND442" s="63"/>
      <c r="WNE442" s="63"/>
      <c r="WNF442" s="63"/>
      <c r="WNG442" s="63"/>
      <c r="WNH442" s="63"/>
      <c r="WNI442" s="63"/>
      <c r="WNJ442" s="63"/>
      <c r="WNK442" s="63"/>
      <c r="WNL442" s="63"/>
      <c r="WNM442" s="63"/>
      <c r="WNN442" s="63"/>
      <c r="WNO442" s="63"/>
      <c r="WNP442" s="63"/>
      <c r="WNQ442" s="63"/>
      <c r="WNR442" s="63"/>
      <c r="WNS442" s="63"/>
      <c r="WNT442" s="63"/>
      <c r="WNU442" s="63"/>
      <c r="WNV442" s="63"/>
      <c r="WNW442" s="63"/>
      <c r="WNX442" s="63"/>
      <c r="WNY442" s="63"/>
      <c r="WNZ442" s="63"/>
      <c r="WOA442" s="63"/>
      <c r="WOB442" s="63"/>
      <c r="WOC442" s="63"/>
      <c r="WOD442" s="63"/>
      <c r="WOE442" s="63"/>
      <c r="WOF442" s="63"/>
      <c r="WOG442" s="63"/>
      <c r="WOH442" s="63"/>
      <c r="WOI442" s="63"/>
      <c r="WOJ442" s="63"/>
      <c r="WOK442" s="63"/>
      <c r="WOL442" s="63"/>
      <c r="WOM442" s="63"/>
      <c r="WON442" s="63"/>
      <c r="WOO442" s="63"/>
      <c r="WOP442" s="63"/>
      <c r="WOQ442" s="63"/>
      <c r="WOR442" s="63"/>
      <c r="WOS442" s="63"/>
      <c r="WOT442" s="63"/>
      <c r="WOU442" s="63"/>
      <c r="WOV442" s="63"/>
      <c r="WOW442" s="63"/>
      <c r="WOX442" s="63"/>
      <c r="WOY442" s="63"/>
      <c r="WOZ442" s="63"/>
      <c r="WPA442" s="63"/>
      <c r="WPB442" s="63"/>
      <c r="WPC442" s="63"/>
      <c r="WPD442" s="63"/>
      <c r="WPE442" s="63"/>
      <c r="WPF442" s="63"/>
      <c r="WPG442" s="63"/>
      <c r="WPH442" s="63"/>
      <c r="WPI442" s="63"/>
      <c r="WPJ442" s="63"/>
      <c r="WPK442" s="63"/>
      <c r="WPL442" s="63"/>
      <c r="WPM442" s="63"/>
      <c r="WPN442" s="63"/>
      <c r="WPO442" s="63"/>
      <c r="WPP442" s="63"/>
      <c r="WPQ442" s="63"/>
      <c r="WPR442" s="63"/>
      <c r="WPS442" s="63"/>
      <c r="WPT442" s="63"/>
      <c r="WPU442" s="63"/>
      <c r="WPV442" s="63"/>
      <c r="WPW442" s="63"/>
      <c r="WPX442" s="63"/>
      <c r="WPY442" s="63"/>
      <c r="WPZ442" s="63"/>
      <c r="WQA442" s="63"/>
      <c r="WQB442" s="63"/>
      <c r="WQC442" s="63"/>
      <c r="WQD442" s="63"/>
      <c r="WQE442" s="63"/>
      <c r="WQF442" s="63"/>
      <c r="WQG442" s="63"/>
      <c r="WQH442" s="63"/>
      <c r="WQI442" s="63"/>
      <c r="WQJ442" s="63"/>
      <c r="WQK442" s="63"/>
      <c r="WQL442" s="63"/>
      <c r="WQM442" s="63"/>
      <c r="WQN442" s="63"/>
      <c r="WQO442" s="63"/>
      <c r="WQP442" s="63"/>
      <c r="WQQ442" s="63"/>
      <c r="WQR442" s="63"/>
      <c r="WQS442" s="63"/>
      <c r="WQT442" s="63"/>
      <c r="WQU442" s="63"/>
      <c r="WQV442" s="63"/>
      <c r="WQW442" s="63"/>
      <c r="WQX442" s="63"/>
      <c r="WQY442" s="63"/>
      <c r="WQZ442" s="63"/>
      <c r="WRA442" s="63"/>
      <c r="WRB442" s="63"/>
      <c r="WRC442" s="63"/>
      <c r="WRD442" s="63"/>
      <c r="WRE442" s="63"/>
      <c r="WRF442" s="63"/>
      <c r="WRG442" s="63"/>
      <c r="WRH442" s="63"/>
      <c r="WRI442" s="63"/>
      <c r="WRJ442" s="63"/>
      <c r="WRK442" s="63"/>
      <c r="WRL442" s="63"/>
      <c r="WRM442" s="63"/>
      <c r="WRN442" s="63"/>
      <c r="WRO442" s="63"/>
      <c r="WRP442" s="63"/>
      <c r="WRQ442" s="63"/>
      <c r="WRR442" s="63"/>
      <c r="WRS442" s="63"/>
      <c r="WRT442" s="63"/>
      <c r="WRU442" s="63"/>
      <c r="WRV442" s="63"/>
      <c r="WRW442" s="63"/>
      <c r="WRX442" s="63"/>
      <c r="WRY442" s="63"/>
      <c r="WRZ442" s="63"/>
      <c r="WSA442" s="63"/>
      <c r="WSB442" s="63"/>
      <c r="WSC442" s="63"/>
      <c r="WSD442" s="63"/>
      <c r="WSE442" s="63"/>
      <c r="WSF442" s="63"/>
      <c r="WSG442" s="63"/>
      <c r="WSH442" s="63"/>
      <c r="WSI442" s="63"/>
      <c r="WSJ442" s="63"/>
      <c r="WSK442" s="63"/>
      <c r="WSL442" s="63"/>
      <c r="WSM442" s="63"/>
      <c r="WSN442" s="63"/>
      <c r="WSO442" s="63"/>
      <c r="WSP442" s="63"/>
      <c r="WSQ442" s="63"/>
      <c r="WSR442" s="63"/>
      <c r="WSS442" s="63"/>
      <c r="WST442" s="63"/>
      <c r="WSU442" s="63"/>
      <c r="WSV442" s="63"/>
      <c r="WSW442" s="63"/>
      <c r="WSX442" s="63"/>
      <c r="WSY442" s="63"/>
      <c r="WSZ442" s="63"/>
      <c r="WTA442" s="63"/>
      <c r="WTB442" s="63"/>
      <c r="WTC442" s="63"/>
      <c r="WTD442" s="63"/>
      <c r="WTE442" s="63"/>
      <c r="WTF442" s="63"/>
      <c r="WTG442" s="63"/>
      <c r="WTH442" s="63"/>
      <c r="WTI442" s="63"/>
      <c r="WTJ442" s="63"/>
      <c r="WTK442" s="63"/>
      <c r="WTL442" s="63"/>
      <c r="WTM442" s="63"/>
      <c r="WTN442" s="63"/>
      <c r="WTO442" s="63"/>
      <c r="WTP442" s="63"/>
      <c r="WTQ442" s="63"/>
      <c r="WTR442" s="63"/>
      <c r="WTS442" s="63"/>
      <c r="WTT442" s="63"/>
      <c r="WTU442" s="63"/>
      <c r="WTV442" s="63"/>
      <c r="WTW442" s="63"/>
      <c r="WTX442" s="63"/>
      <c r="WTY442" s="63"/>
      <c r="WTZ442" s="63"/>
      <c r="WUA442" s="63"/>
      <c r="WUB442" s="63"/>
      <c r="WUC442" s="63"/>
      <c r="WUD442" s="63"/>
      <c r="WUE442" s="63"/>
      <c r="WUF442" s="63"/>
      <c r="WUG442" s="63"/>
      <c r="WUH442" s="63"/>
      <c r="WUI442" s="63"/>
      <c r="WUJ442" s="63"/>
      <c r="WUK442" s="63"/>
      <c r="WUL442" s="63"/>
      <c r="WUM442" s="63"/>
      <c r="WUN442" s="63"/>
      <c r="WUO442" s="63"/>
      <c r="WUP442" s="63"/>
      <c r="WUQ442" s="63"/>
      <c r="WUR442" s="63"/>
      <c r="WUS442" s="63"/>
      <c r="WUT442" s="63"/>
      <c r="WUU442" s="63"/>
      <c r="WUV442" s="63"/>
      <c r="WUW442" s="63"/>
      <c r="WUX442" s="63"/>
      <c r="WUY442" s="63"/>
      <c r="WUZ442" s="63"/>
      <c r="WVA442" s="63"/>
      <c r="WVB442" s="63"/>
      <c r="WVC442" s="63"/>
      <c r="WVD442" s="63"/>
      <c r="WVE442" s="63"/>
      <c r="WVF442" s="63"/>
      <c r="WVG442" s="63"/>
      <c r="WVH442" s="63"/>
      <c r="WVI442" s="63"/>
      <c r="WVJ442" s="63"/>
      <c r="WVK442" s="63"/>
      <c r="WVL442" s="63"/>
      <c r="WVM442" s="63"/>
      <c r="WVN442" s="63"/>
      <c r="WVO442" s="63"/>
      <c r="WVP442" s="63"/>
      <c r="WVQ442" s="63"/>
      <c r="WVR442" s="63"/>
      <c r="WVS442" s="63"/>
      <c r="WVT442" s="63"/>
      <c r="WVU442" s="63"/>
      <c r="WVV442" s="63"/>
      <c r="WVW442" s="63"/>
      <c r="WVX442" s="63"/>
      <c r="WVY442" s="63"/>
      <c r="WVZ442" s="63"/>
      <c r="WWA442" s="63"/>
      <c r="WWB442" s="63"/>
      <c r="WWC442" s="63"/>
      <c r="WWD442" s="63"/>
      <c r="WWE442" s="63"/>
      <c r="WWF442" s="63"/>
      <c r="WWG442" s="63"/>
      <c r="WWH442" s="63"/>
      <c r="WWI442" s="63"/>
      <c r="WWJ442" s="63"/>
      <c r="WWK442" s="63"/>
      <c r="WWL442" s="63"/>
      <c r="WWM442" s="63"/>
      <c r="WWN442" s="63"/>
      <c r="WWO442" s="63"/>
      <c r="WWP442" s="63"/>
      <c r="WWQ442" s="63"/>
      <c r="WWR442" s="63"/>
      <c r="WWS442" s="63"/>
      <c r="WWT442" s="63"/>
      <c r="WWU442" s="63"/>
      <c r="WWV442" s="63"/>
      <c r="WWW442" s="63"/>
      <c r="WWX442" s="63"/>
      <c r="WWY442" s="63"/>
      <c r="WWZ442" s="63"/>
      <c r="WXA442" s="63"/>
      <c r="WXB442" s="63"/>
      <c r="WXC442" s="63"/>
      <c r="WXD442" s="63"/>
      <c r="WXE442" s="63"/>
      <c r="WXF442" s="63"/>
      <c r="WXG442" s="63"/>
      <c r="WXH442" s="63"/>
      <c r="WXI442" s="63"/>
      <c r="WXJ442" s="63"/>
      <c r="WXK442" s="63"/>
      <c r="WXL442" s="63"/>
      <c r="WXM442" s="63"/>
      <c r="WXN442" s="63"/>
      <c r="WXO442" s="63"/>
      <c r="WXP442" s="63"/>
      <c r="WXQ442" s="63"/>
      <c r="WXR442" s="63"/>
      <c r="WXS442" s="63"/>
      <c r="WXT442" s="63"/>
      <c r="WXU442" s="63"/>
      <c r="WXV442" s="63"/>
      <c r="WXW442" s="63"/>
      <c r="WXX442" s="63"/>
      <c r="WXY442" s="63"/>
      <c r="WXZ442" s="63"/>
      <c r="WYA442" s="63"/>
      <c r="WYB442" s="63"/>
      <c r="WYC442" s="63"/>
      <c r="WYD442" s="63"/>
      <c r="WYE442" s="63"/>
      <c r="WYF442" s="63"/>
      <c r="WYG442" s="63"/>
      <c r="WYH442" s="63"/>
      <c r="WYI442" s="63"/>
      <c r="WYJ442" s="63"/>
      <c r="WYK442" s="63"/>
      <c r="WYL442" s="63"/>
      <c r="WYM442" s="63"/>
      <c r="WYN442" s="63"/>
      <c r="WYO442" s="63"/>
      <c r="WYP442" s="63"/>
      <c r="WYQ442" s="63"/>
      <c r="WYR442" s="63"/>
      <c r="WYS442" s="63"/>
      <c r="WYT442" s="63"/>
      <c r="WYU442" s="63"/>
      <c r="WYV442" s="63"/>
      <c r="WYW442" s="63"/>
      <c r="WYX442" s="63"/>
      <c r="WYY442" s="63"/>
      <c r="WYZ442" s="63"/>
      <c r="WZA442" s="63"/>
      <c r="WZB442" s="63"/>
      <c r="WZC442" s="63"/>
      <c r="WZD442" s="63"/>
      <c r="WZE442" s="63"/>
      <c r="WZF442" s="63"/>
      <c r="WZG442" s="63"/>
      <c r="WZH442" s="63"/>
      <c r="WZI442" s="63"/>
      <c r="WZJ442" s="63"/>
      <c r="WZK442" s="63"/>
      <c r="WZL442" s="63"/>
      <c r="WZM442" s="63"/>
      <c r="WZN442" s="63"/>
      <c r="WZO442" s="63"/>
      <c r="WZP442" s="63"/>
      <c r="WZQ442" s="63"/>
      <c r="WZR442" s="63"/>
      <c r="WZS442" s="63"/>
      <c r="WZT442" s="63"/>
      <c r="WZU442" s="63"/>
      <c r="WZV442" s="63"/>
      <c r="WZW442" s="63"/>
      <c r="WZX442" s="63"/>
      <c r="WZY442" s="63"/>
      <c r="WZZ442" s="63"/>
      <c r="XAA442" s="63"/>
      <c r="XAB442" s="63"/>
      <c r="XAC442" s="63"/>
      <c r="XAD442" s="63"/>
      <c r="XAE442" s="63"/>
      <c r="XAF442" s="63"/>
      <c r="XAG442" s="63"/>
      <c r="XAH442" s="63"/>
      <c r="XAI442" s="63"/>
      <c r="XAJ442" s="63"/>
      <c r="XAK442" s="63"/>
      <c r="XAL442" s="63"/>
      <c r="XAM442" s="63"/>
      <c r="XAN442" s="63"/>
      <c r="XAO442" s="63"/>
      <c r="XAP442" s="63"/>
      <c r="XAQ442" s="63"/>
      <c r="XAR442" s="63"/>
      <c r="XAS442" s="63"/>
      <c r="XAT442" s="63"/>
      <c r="XAU442" s="63"/>
      <c r="XAV442" s="63"/>
      <c r="XAW442" s="63"/>
      <c r="XAX442" s="63"/>
      <c r="XAY442" s="63"/>
      <c r="XAZ442" s="63"/>
      <c r="XBA442" s="63"/>
      <c r="XBB442" s="63"/>
      <c r="XBC442" s="63"/>
      <c r="XBD442" s="63"/>
      <c r="XBE442" s="63"/>
      <c r="XBF442" s="63"/>
      <c r="XBG442" s="63"/>
      <c r="XBH442" s="63"/>
      <c r="XBI442" s="63"/>
      <c r="XBJ442" s="63"/>
      <c r="XBK442" s="63"/>
      <c r="XBL442" s="63"/>
      <c r="XBM442" s="63"/>
      <c r="XBN442" s="63"/>
      <c r="XBO442" s="63"/>
      <c r="XBP442" s="63"/>
      <c r="XBQ442" s="63"/>
      <c r="XBR442" s="63"/>
      <c r="XBS442" s="63"/>
      <c r="XBT442" s="63"/>
      <c r="XBU442" s="63"/>
      <c r="XBV442" s="63"/>
      <c r="XBW442" s="63"/>
      <c r="XBX442" s="63"/>
      <c r="XBY442" s="63"/>
      <c r="XBZ442" s="63"/>
      <c r="XCA442" s="63"/>
      <c r="XCB442" s="63"/>
      <c r="XCC442" s="63"/>
      <c r="XCD442" s="63"/>
      <c r="XCE442" s="63"/>
      <c r="XCF442" s="63"/>
      <c r="XCG442" s="63"/>
      <c r="XCH442" s="63"/>
      <c r="XCI442" s="63"/>
      <c r="XCJ442" s="63"/>
      <c r="XCK442" s="63"/>
      <c r="XCL442" s="63"/>
      <c r="XCM442" s="63"/>
      <c r="XCN442" s="63"/>
      <c r="XCO442" s="63"/>
      <c r="XCP442" s="63"/>
      <c r="XCQ442" s="63"/>
      <c r="XCR442" s="63"/>
      <c r="XCS442" s="63"/>
      <c r="XCT442" s="63"/>
      <c r="XCU442" s="63"/>
      <c r="XCV442" s="63"/>
      <c r="XCW442" s="63"/>
      <c r="XCX442" s="63"/>
      <c r="XCY442" s="63"/>
      <c r="XCZ442" s="63"/>
      <c r="XDA442" s="63"/>
      <c r="XDB442" s="63"/>
      <c r="XDC442" s="63"/>
      <c r="XDD442" s="63"/>
      <c r="XDE442" s="63"/>
      <c r="XDF442" s="63"/>
      <c r="XDG442" s="63"/>
      <c r="XDH442" s="63"/>
      <c r="XDI442" s="63"/>
      <c r="XDJ442" s="63"/>
      <c r="XDK442" s="63"/>
      <c r="XDL442" s="63"/>
      <c r="XDM442" s="63"/>
      <c r="XDN442" s="63"/>
      <c r="XDO442" s="63"/>
      <c r="XDP442" s="63"/>
      <c r="XDQ442" s="63"/>
      <c r="XDR442" s="63"/>
      <c r="XDS442" s="63"/>
      <c r="XDT442" s="63"/>
      <c r="XDU442" s="63"/>
      <c r="XDV442" s="63"/>
      <c r="XDW442" s="63"/>
      <c r="XDX442" s="63"/>
      <c r="XDY442" s="63"/>
      <c r="XDZ442" s="63"/>
      <c r="XEA442" s="63"/>
      <c r="XEB442" s="63"/>
      <c r="XEC442" s="63"/>
      <c r="XED442" s="63"/>
      <c r="XEE442" s="63"/>
      <c r="XEF442" s="63"/>
      <c r="XEG442" s="63"/>
      <c r="XEH442" s="63"/>
      <c r="XEI442" s="63"/>
      <c r="XEJ442" s="63"/>
      <c r="XEK442" s="63"/>
      <c r="XEL442" s="63"/>
      <c r="XEM442" s="63"/>
      <c r="XEN442" s="63"/>
      <c r="XEO442" s="63"/>
      <c r="XEP442" s="63"/>
      <c r="XEQ442" s="63"/>
      <c r="XER442" s="63"/>
      <c r="XES442" s="63"/>
      <c r="XET442" s="63"/>
      <c r="XEU442" s="63"/>
      <c r="XEV442" s="63"/>
      <c r="XEW442" s="63"/>
      <c r="XEX442" s="63"/>
      <c r="XEY442" s="63"/>
      <c r="XEZ442" s="63"/>
      <c r="XFA442" s="63"/>
      <c r="XFB442" s="63"/>
    </row>
    <row r="443" spans="1:16382" ht="15" x14ac:dyDescent="0.25">
      <c r="B443" s="20"/>
      <c r="C443" s="21"/>
      <c r="D443" s="21"/>
      <c r="E443" s="22"/>
      <c r="F443" s="23"/>
      <c r="G443" s="23"/>
      <c r="H443" s="21"/>
      <c r="I443" s="21"/>
      <c r="J443" s="21"/>
      <c r="K443" s="21"/>
      <c r="L443" s="21"/>
      <c r="M443" s="21"/>
      <c r="N443" s="21"/>
      <c r="O443" s="21"/>
      <c r="P443" s="21"/>
      <c r="Q443" s="21"/>
    </row>
    <row r="444" spans="1:16382" s="2" customFormat="1" ht="45.6" customHeight="1" x14ac:dyDescent="0.25">
      <c r="A444" s="10"/>
      <c r="B444" s="68"/>
      <c r="C444" s="68"/>
      <c r="D444" s="68"/>
      <c r="E444" s="68"/>
      <c r="F444" s="21"/>
      <c r="G444" s="21"/>
      <c r="H444" s="69"/>
      <c r="I444" s="69"/>
      <c r="J444" s="69"/>
      <c r="K444" s="69"/>
      <c r="L444" s="69"/>
      <c r="M444" s="21"/>
    </row>
    <row r="445" spans="1:16382" s="2" customFormat="1" ht="15" x14ac:dyDescent="0.25">
      <c r="A445" s="10"/>
      <c r="B445" s="68"/>
      <c r="C445" s="68"/>
      <c r="D445" s="68"/>
      <c r="E445" s="68"/>
      <c r="F445" s="21"/>
      <c r="G445" s="21"/>
      <c r="H445" s="69"/>
      <c r="I445" s="69"/>
      <c r="J445" s="69"/>
      <c r="K445" s="69"/>
      <c r="L445" s="69"/>
      <c r="M445" s="21"/>
    </row>
    <row r="446" spans="1:16382" s="2" customFormat="1" ht="15" x14ac:dyDescent="0.25">
      <c r="A446" s="10"/>
      <c r="B446" s="68"/>
      <c r="C446" s="68"/>
      <c r="D446" s="68"/>
      <c r="E446" s="68"/>
      <c r="F446" s="21"/>
      <c r="G446" s="21"/>
      <c r="H446" s="69"/>
      <c r="I446" s="69"/>
      <c r="J446" s="69"/>
      <c r="K446" s="69"/>
      <c r="L446" s="69"/>
      <c r="M446" s="21"/>
    </row>
    <row r="447" spans="1:16382" s="2" customFormat="1" ht="13.5" customHeight="1" x14ac:dyDescent="0.25">
      <c r="A447" s="10"/>
      <c r="B447" s="70" t="s">
        <v>31</v>
      </c>
      <c r="C447" s="70"/>
      <c r="D447" s="70"/>
      <c r="E447" s="70"/>
      <c r="H447" s="70" t="s">
        <v>32</v>
      </c>
      <c r="I447" s="70"/>
      <c r="J447" s="70"/>
      <c r="K447" s="70"/>
      <c r="L447" s="70"/>
    </row>
    <row r="448" spans="1:16382" s="2" customFormat="1" ht="13.5" customHeight="1" x14ac:dyDescent="0.25">
      <c r="A448" s="10"/>
      <c r="B448" s="8"/>
      <c r="C448" s="8"/>
      <c r="D448" s="8"/>
      <c r="E448" s="8"/>
    </row>
    <row r="449" spans="1:18" s="2" customFormat="1" ht="15" x14ac:dyDescent="0.25">
      <c r="A449" s="10"/>
      <c r="B449" s="11" t="s">
        <v>33</v>
      </c>
    </row>
    <row r="450" spans="1:18" s="2" customFormat="1" ht="15" x14ac:dyDescent="0.25">
      <c r="A450" s="10"/>
      <c r="B450" s="59" t="s">
        <v>34</v>
      </c>
      <c r="C450" s="59"/>
      <c r="D450" s="59"/>
      <c r="E450" s="59"/>
      <c r="F450" s="59"/>
      <c r="G450" s="59"/>
      <c r="H450" s="59"/>
      <c r="I450" s="59"/>
      <c r="J450" s="59"/>
      <c r="K450" s="59"/>
      <c r="L450" s="59"/>
      <c r="M450" s="59"/>
      <c r="N450" s="59"/>
      <c r="O450" s="59"/>
      <c r="P450" s="59"/>
      <c r="Q450" s="59"/>
      <c r="R450" s="59"/>
    </row>
    <row r="451" spans="1:18" s="2" customFormat="1" ht="15" x14ac:dyDescent="0.25">
      <c r="A451" s="10"/>
      <c r="B451" s="60" t="s">
        <v>35</v>
      </c>
      <c r="C451" s="60"/>
      <c r="D451" s="60"/>
      <c r="E451" s="60"/>
      <c r="F451" s="60"/>
      <c r="G451" s="60"/>
      <c r="H451" s="60"/>
      <c r="I451" s="60"/>
      <c r="J451" s="60"/>
      <c r="K451" s="60"/>
      <c r="L451" s="60"/>
      <c r="M451" s="60"/>
      <c r="N451" s="60"/>
      <c r="O451" s="60"/>
      <c r="P451" s="60"/>
      <c r="Q451" s="60"/>
      <c r="R451" s="60"/>
    </row>
    <row r="452" spans="1:18" ht="15" customHeight="1" x14ac:dyDescent="0.25">
      <c r="B452" s="61" t="s">
        <v>36</v>
      </c>
      <c r="C452" s="61"/>
      <c r="D452" s="61"/>
      <c r="E452" s="61"/>
      <c r="F452" s="61"/>
      <c r="G452" s="61"/>
      <c r="H452" s="61"/>
      <c r="I452" s="61"/>
      <c r="J452" s="61"/>
      <c r="K452" s="61"/>
      <c r="L452" s="61"/>
      <c r="M452" s="61"/>
      <c r="N452" s="61"/>
      <c r="O452" s="61"/>
      <c r="P452" s="61"/>
      <c r="Q452" s="61"/>
      <c r="R452" s="61"/>
    </row>
    <row r="453" spans="1:18" ht="15" customHeight="1" x14ac:dyDescent="0.25">
      <c r="B453" s="61" t="s">
        <v>37</v>
      </c>
      <c r="C453" s="61"/>
      <c r="D453" s="61"/>
      <c r="E453" s="61"/>
      <c r="F453" s="61"/>
      <c r="G453" s="61"/>
      <c r="H453" s="61"/>
      <c r="I453" s="61"/>
      <c r="J453" s="61"/>
      <c r="K453" s="61"/>
      <c r="L453" s="61"/>
      <c r="M453" s="61"/>
      <c r="N453" s="61"/>
      <c r="O453" s="61"/>
      <c r="P453" s="61"/>
      <c r="Q453" s="61"/>
      <c r="R453" s="61"/>
    </row>
    <row r="454" spans="1:18" ht="15" customHeight="1" x14ac:dyDescent="0.25">
      <c r="E454" s="2"/>
      <c r="F454" s="2"/>
      <c r="G454" s="2"/>
      <c r="P454" s="10"/>
      <c r="Q454" s="10"/>
    </row>
  </sheetData>
  <sheetProtection insertHyperlinks="0" selectLockedCells="1"/>
  <mergeCells count="39">
    <mergeCell ref="B439:Q439"/>
    <mergeCell ref="B440:XFD440"/>
    <mergeCell ref="B444:E446"/>
    <mergeCell ref="H444:L446"/>
    <mergeCell ref="B447:E447"/>
    <mergeCell ref="H447:L447"/>
    <mergeCell ref="B441:H441"/>
    <mergeCell ref="B450:R450"/>
    <mergeCell ref="B451:R451"/>
    <mergeCell ref="B452:R452"/>
    <mergeCell ref="B453:R453"/>
    <mergeCell ref="B442:XFD442"/>
    <mergeCell ref="B2:B5"/>
    <mergeCell ref="B9:C9"/>
    <mergeCell ref="H9:I9"/>
    <mergeCell ref="H10:I10"/>
    <mergeCell ref="Q21:Q23"/>
    <mergeCell ref="I22:J22"/>
    <mergeCell ref="K22:L22"/>
    <mergeCell ref="M22:N22"/>
    <mergeCell ref="O22:P22"/>
    <mergeCell ref="I21:P21"/>
    <mergeCell ref="B14:M16"/>
    <mergeCell ref="B10:C11"/>
    <mergeCell ref="B21:H21"/>
    <mergeCell ref="C22:C23"/>
    <mergeCell ref="P2:Q2"/>
    <mergeCell ref="P3:Q3"/>
    <mergeCell ref="H22:H23"/>
    <mergeCell ref="B22:B23"/>
    <mergeCell ref="D22:D23"/>
    <mergeCell ref="E22:E23"/>
    <mergeCell ref="F22:F23"/>
    <mergeCell ref="G22:G23"/>
    <mergeCell ref="P4:Q4"/>
    <mergeCell ref="P5:Q5"/>
    <mergeCell ref="C2:O2"/>
    <mergeCell ref="C3:O3"/>
    <mergeCell ref="C4:O5"/>
  </mergeCells>
  <conditionalFormatting sqref="H24:H28">
    <cfRule type="containsText" dxfId="414" priority="421" operator="containsText" text="OFERTA CON PRECIO APARENTEMENTE BAJO">
      <formula>NOT(ISERROR(SEARCH("OFERTA CON PRECIO APARENTEMENTE BAJO",H24)))</formula>
    </cfRule>
    <cfRule type="containsText" dxfId="413" priority="422" operator="containsText" text="VALOR MINIMO NO ACEPTABLE">
      <formula>NOT(ISERROR(SEARCH("VALOR MINIMO NO ACEPTABLE",H24)))</formula>
    </cfRule>
  </conditionalFormatting>
  <conditionalFormatting sqref="Q24:Q28">
    <cfRule type="cellIs" dxfId="412" priority="417" operator="greaterThan">
      <formula>0</formula>
    </cfRule>
    <cfRule type="cellIs" dxfId="411" priority="418" operator="greaterThan">
      <formula>#REF!-(#REF!-#REF!-#REF!-#REF!)</formula>
    </cfRule>
    <cfRule type="cellIs" dxfId="410" priority="419" operator="greaterThan">
      <formula>#REF!-#REF!-#REF!-#REF!-#REF!</formula>
    </cfRule>
  </conditionalFormatting>
  <conditionalFormatting sqref="H29:H33">
    <cfRule type="containsText" dxfId="409" priority="409" operator="containsText" text="OFERTA CON PRECIO APARENTEMENTE BAJO">
      <formula>NOT(ISERROR(SEARCH("OFERTA CON PRECIO APARENTEMENTE BAJO",H29)))</formula>
    </cfRule>
    <cfRule type="containsText" dxfId="408" priority="410" operator="containsText" text="VALOR MINIMO NO ACEPTABLE">
      <formula>NOT(ISERROR(SEARCH("VALOR MINIMO NO ACEPTABLE",H29)))</formula>
    </cfRule>
  </conditionalFormatting>
  <conditionalFormatting sqref="Q29:Q33">
    <cfRule type="cellIs" dxfId="407" priority="406" operator="greaterThan">
      <formula>0</formula>
    </cfRule>
    <cfRule type="cellIs" dxfId="406" priority="407" operator="greaterThan">
      <formula>#REF!-(#REF!-#REF!-#REF!-#REF!)</formula>
    </cfRule>
    <cfRule type="cellIs" dxfId="405" priority="408" operator="greaterThan">
      <formula>#REF!-#REF!-#REF!-#REF!-#REF!</formula>
    </cfRule>
  </conditionalFormatting>
  <conditionalFormatting sqref="H34:H38">
    <cfRule type="containsText" dxfId="404" priority="404" operator="containsText" text="OFERTA CON PRECIO APARENTEMENTE BAJO">
      <formula>NOT(ISERROR(SEARCH("OFERTA CON PRECIO APARENTEMENTE BAJO",H34)))</formula>
    </cfRule>
    <cfRule type="containsText" dxfId="403" priority="405" operator="containsText" text="VALOR MINIMO NO ACEPTABLE">
      <formula>NOT(ISERROR(SEARCH("VALOR MINIMO NO ACEPTABLE",H34)))</formula>
    </cfRule>
  </conditionalFormatting>
  <conditionalFormatting sqref="Q34:Q38">
    <cfRule type="cellIs" dxfId="402" priority="401" operator="greaterThan">
      <formula>0</formula>
    </cfRule>
    <cfRule type="cellIs" dxfId="401" priority="402" operator="greaterThan">
      <formula>#REF!-(#REF!-#REF!-#REF!-#REF!)</formula>
    </cfRule>
    <cfRule type="cellIs" dxfId="400" priority="403" operator="greaterThan">
      <formula>#REF!-#REF!-#REF!-#REF!-#REF!</formula>
    </cfRule>
  </conditionalFormatting>
  <conditionalFormatting sqref="H39:H43">
    <cfRule type="containsText" dxfId="399" priority="399" operator="containsText" text="OFERTA CON PRECIO APARENTEMENTE BAJO">
      <formula>NOT(ISERROR(SEARCH("OFERTA CON PRECIO APARENTEMENTE BAJO",H39)))</formula>
    </cfRule>
    <cfRule type="containsText" dxfId="398" priority="400" operator="containsText" text="VALOR MINIMO NO ACEPTABLE">
      <formula>NOT(ISERROR(SEARCH("VALOR MINIMO NO ACEPTABLE",H39)))</formula>
    </cfRule>
  </conditionalFormatting>
  <conditionalFormatting sqref="Q39:Q43">
    <cfRule type="cellIs" dxfId="397" priority="396" operator="greaterThan">
      <formula>0</formula>
    </cfRule>
    <cfRule type="cellIs" dxfId="396" priority="397" operator="greaterThan">
      <formula>#REF!-(#REF!-#REF!-#REF!-#REF!)</formula>
    </cfRule>
    <cfRule type="cellIs" dxfId="395" priority="398" operator="greaterThan">
      <formula>#REF!-#REF!-#REF!-#REF!-#REF!</formula>
    </cfRule>
  </conditionalFormatting>
  <conditionalFormatting sqref="H44:H48">
    <cfRule type="containsText" dxfId="394" priority="394" operator="containsText" text="OFERTA CON PRECIO APARENTEMENTE BAJO">
      <formula>NOT(ISERROR(SEARCH("OFERTA CON PRECIO APARENTEMENTE BAJO",H44)))</formula>
    </cfRule>
    <cfRule type="containsText" dxfId="393" priority="395" operator="containsText" text="VALOR MINIMO NO ACEPTABLE">
      <formula>NOT(ISERROR(SEARCH("VALOR MINIMO NO ACEPTABLE",H44)))</formula>
    </cfRule>
  </conditionalFormatting>
  <conditionalFormatting sqref="Q44:Q48">
    <cfRule type="cellIs" dxfId="392" priority="391" operator="greaterThan">
      <formula>0</formula>
    </cfRule>
    <cfRule type="cellIs" dxfId="391" priority="392" operator="greaterThan">
      <formula>#REF!-(#REF!-#REF!-#REF!-#REF!)</formula>
    </cfRule>
    <cfRule type="cellIs" dxfId="390" priority="393" operator="greaterThan">
      <formula>#REF!-#REF!-#REF!-#REF!-#REF!</formula>
    </cfRule>
  </conditionalFormatting>
  <conditionalFormatting sqref="H49:H53">
    <cfRule type="containsText" dxfId="389" priority="389" operator="containsText" text="OFERTA CON PRECIO APARENTEMENTE BAJO">
      <formula>NOT(ISERROR(SEARCH("OFERTA CON PRECIO APARENTEMENTE BAJO",H49)))</formula>
    </cfRule>
    <cfRule type="containsText" dxfId="388" priority="390" operator="containsText" text="VALOR MINIMO NO ACEPTABLE">
      <formula>NOT(ISERROR(SEARCH("VALOR MINIMO NO ACEPTABLE",H49)))</formula>
    </cfRule>
  </conditionalFormatting>
  <conditionalFormatting sqref="Q49:Q53">
    <cfRule type="cellIs" dxfId="387" priority="386" operator="greaterThan">
      <formula>0</formula>
    </cfRule>
    <cfRule type="cellIs" dxfId="386" priority="387" operator="greaterThan">
      <formula>#REF!-(#REF!-#REF!-#REF!-#REF!)</formula>
    </cfRule>
    <cfRule type="cellIs" dxfId="385" priority="388" operator="greaterThan">
      <formula>#REF!-#REF!-#REF!-#REF!-#REF!</formula>
    </cfRule>
  </conditionalFormatting>
  <conditionalFormatting sqref="H54:H58">
    <cfRule type="containsText" dxfId="384" priority="384" operator="containsText" text="OFERTA CON PRECIO APARENTEMENTE BAJO">
      <formula>NOT(ISERROR(SEARCH("OFERTA CON PRECIO APARENTEMENTE BAJO",H54)))</formula>
    </cfRule>
    <cfRule type="containsText" dxfId="383" priority="385" operator="containsText" text="VALOR MINIMO NO ACEPTABLE">
      <formula>NOT(ISERROR(SEARCH("VALOR MINIMO NO ACEPTABLE",H54)))</formula>
    </cfRule>
  </conditionalFormatting>
  <conditionalFormatting sqref="Q54:Q58">
    <cfRule type="cellIs" dxfId="382" priority="381" operator="greaterThan">
      <formula>0</formula>
    </cfRule>
    <cfRule type="cellIs" dxfId="381" priority="382" operator="greaterThan">
      <formula>#REF!-(#REF!-#REF!-#REF!-#REF!)</formula>
    </cfRule>
    <cfRule type="cellIs" dxfId="380" priority="383" operator="greaterThan">
      <formula>#REF!-#REF!-#REF!-#REF!-#REF!</formula>
    </cfRule>
  </conditionalFormatting>
  <conditionalFormatting sqref="H59:H63">
    <cfRule type="containsText" dxfId="379" priority="379" operator="containsText" text="OFERTA CON PRECIO APARENTEMENTE BAJO">
      <formula>NOT(ISERROR(SEARCH("OFERTA CON PRECIO APARENTEMENTE BAJO",H59)))</formula>
    </cfRule>
    <cfRule type="containsText" dxfId="378" priority="380" operator="containsText" text="VALOR MINIMO NO ACEPTABLE">
      <formula>NOT(ISERROR(SEARCH("VALOR MINIMO NO ACEPTABLE",H59)))</formula>
    </cfRule>
  </conditionalFormatting>
  <conditionalFormatting sqref="Q59:Q63">
    <cfRule type="cellIs" dxfId="377" priority="376" operator="greaterThan">
      <formula>0</formula>
    </cfRule>
    <cfRule type="cellIs" dxfId="376" priority="377" operator="greaterThan">
      <formula>#REF!-(#REF!-#REF!-#REF!-#REF!)</formula>
    </cfRule>
    <cfRule type="cellIs" dxfId="375" priority="378" operator="greaterThan">
      <formula>#REF!-#REF!-#REF!-#REF!-#REF!</formula>
    </cfRule>
  </conditionalFormatting>
  <conditionalFormatting sqref="H64:H68">
    <cfRule type="containsText" dxfId="374" priority="374" operator="containsText" text="OFERTA CON PRECIO APARENTEMENTE BAJO">
      <formula>NOT(ISERROR(SEARCH("OFERTA CON PRECIO APARENTEMENTE BAJO",H64)))</formula>
    </cfRule>
    <cfRule type="containsText" dxfId="373" priority="375" operator="containsText" text="VALOR MINIMO NO ACEPTABLE">
      <formula>NOT(ISERROR(SEARCH("VALOR MINIMO NO ACEPTABLE",H64)))</formula>
    </cfRule>
  </conditionalFormatting>
  <conditionalFormatting sqref="Q64:Q68">
    <cfRule type="cellIs" dxfId="372" priority="371" operator="greaterThan">
      <formula>0</formula>
    </cfRule>
    <cfRule type="cellIs" dxfId="371" priority="372" operator="greaterThan">
      <formula>#REF!-(#REF!-#REF!-#REF!-#REF!)</formula>
    </cfRule>
    <cfRule type="cellIs" dxfId="370" priority="373" operator="greaterThan">
      <formula>#REF!-#REF!-#REF!-#REF!-#REF!</formula>
    </cfRule>
  </conditionalFormatting>
  <conditionalFormatting sqref="H69:H73">
    <cfRule type="containsText" dxfId="369" priority="369" operator="containsText" text="OFERTA CON PRECIO APARENTEMENTE BAJO">
      <formula>NOT(ISERROR(SEARCH("OFERTA CON PRECIO APARENTEMENTE BAJO",H69)))</formula>
    </cfRule>
    <cfRule type="containsText" dxfId="368" priority="370" operator="containsText" text="VALOR MINIMO NO ACEPTABLE">
      <formula>NOT(ISERROR(SEARCH("VALOR MINIMO NO ACEPTABLE",H69)))</formula>
    </cfRule>
  </conditionalFormatting>
  <conditionalFormatting sqref="Q69:Q73">
    <cfRule type="cellIs" dxfId="367" priority="366" operator="greaterThan">
      <formula>0</formula>
    </cfRule>
    <cfRule type="cellIs" dxfId="366" priority="367" operator="greaterThan">
      <formula>#REF!-(#REF!-#REF!-#REF!-#REF!)</formula>
    </cfRule>
    <cfRule type="cellIs" dxfId="365" priority="368" operator="greaterThan">
      <formula>#REF!-#REF!-#REF!-#REF!-#REF!</formula>
    </cfRule>
  </conditionalFormatting>
  <conditionalFormatting sqref="H74:H78">
    <cfRule type="containsText" dxfId="364" priority="364" operator="containsText" text="OFERTA CON PRECIO APARENTEMENTE BAJO">
      <formula>NOT(ISERROR(SEARCH("OFERTA CON PRECIO APARENTEMENTE BAJO",H74)))</formula>
    </cfRule>
    <cfRule type="containsText" dxfId="363" priority="365" operator="containsText" text="VALOR MINIMO NO ACEPTABLE">
      <formula>NOT(ISERROR(SEARCH("VALOR MINIMO NO ACEPTABLE",H74)))</formula>
    </cfRule>
  </conditionalFormatting>
  <conditionalFormatting sqref="Q74:Q78">
    <cfRule type="cellIs" dxfId="362" priority="361" operator="greaterThan">
      <formula>0</formula>
    </cfRule>
    <cfRule type="cellIs" dxfId="361" priority="362" operator="greaterThan">
      <formula>#REF!-(#REF!-#REF!-#REF!-#REF!)</formula>
    </cfRule>
    <cfRule type="cellIs" dxfId="360" priority="363" operator="greaterThan">
      <formula>#REF!-#REF!-#REF!-#REF!-#REF!</formula>
    </cfRule>
  </conditionalFormatting>
  <conditionalFormatting sqref="H79:H83">
    <cfRule type="containsText" dxfId="359" priority="359" operator="containsText" text="OFERTA CON PRECIO APARENTEMENTE BAJO">
      <formula>NOT(ISERROR(SEARCH("OFERTA CON PRECIO APARENTEMENTE BAJO",H79)))</formula>
    </cfRule>
    <cfRule type="containsText" dxfId="358" priority="360" operator="containsText" text="VALOR MINIMO NO ACEPTABLE">
      <formula>NOT(ISERROR(SEARCH("VALOR MINIMO NO ACEPTABLE",H79)))</formula>
    </cfRule>
  </conditionalFormatting>
  <conditionalFormatting sqref="Q79:Q83">
    <cfRule type="cellIs" dxfId="357" priority="356" operator="greaterThan">
      <formula>0</formula>
    </cfRule>
    <cfRule type="cellIs" dxfId="356" priority="357" operator="greaterThan">
      <formula>#REF!-(#REF!-#REF!-#REF!-#REF!)</formula>
    </cfRule>
    <cfRule type="cellIs" dxfId="355" priority="358" operator="greaterThan">
      <formula>#REF!-#REF!-#REF!-#REF!-#REF!</formula>
    </cfRule>
  </conditionalFormatting>
  <conditionalFormatting sqref="H84:H88">
    <cfRule type="containsText" dxfId="354" priority="354" operator="containsText" text="OFERTA CON PRECIO APARENTEMENTE BAJO">
      <formula>NOT(ISERROR(SEARCH("OFERTA CON PRECIO APARENTEMENTE BAJO",H84)))</formula>
    </cfRule>
    <cfRule type="containsText" dxfId="353" priority="355" operator="containsText" text="VALOR MINIMO NO ACEPTABLE">
      <formula>NOT(ISERROR(SEARCH("VALOR MINIMO NO ACEPTABLE",H84)))</formula>
    </cfRule>
  </conditionalFormatting>
  <conditionalFormatting sqref="Q84:Q88">
    <cfRule type="cellIs" dxfId="352" priority="351" operator="greaterThan">
      <formula>0</formula>
    </cfRule>
    <cfRule type="cellIs" dxfId="351" priority="352" operator="greaterThan">
      <formula>#REF!-(#REF!-#REF!-#REF!-#REF!)</formula>
    </cfRule>
    <cfRule type="cellIs" dxfId="350" priority="353" operator="greaterThan">
      <formula>#REF!-#REF!-#REF!-#REF!-#REF!</formula>
    </cfRule>
  </conditionalFormatting>
  <conditionalFormatting sqref="H89:H93">
    <cfRule type="containsText" dxfId="349" priority="349" operator="containsText" text="OFERTA CON PRECIO APARENTEMENTE BAJO">
      <formula>NOT(ISERROR(SEARCH("OFERTA CON PRECIO APARENTEMENTE BAJO",H89)))</formula>
    </cfRule>
    <cfRule type="containsText" dxfId="348" priority="350" operator="containsText" text="VALOR MINIMO NO ACEPTABLE">
      <formula>NOT(ISERROR(SEARCH("VALOR MINIMO NO ACEPTABLE",H89)))</formula>
    </cfRule>
  </conditionalFormatting>
  <conditionalFormatting sqref="Q89:Q93">
    <cfRule type="cellIs" dxfId="347" priority="346" operator="greaterThan">
      <formula>0</formula>
    </cfRule>
    <cfRule type="cellIs" dxfId="346" priority="347" operator="greaterThan">
      <formula>#REF!-(#REF!-#REF!-#REF!-#REF!)</formula>
    </cfRule>
    <cfRule type="cellIs" dxfId="345" priority="348" operator="greaterThan">
      <formula>#REF!-#REF!-#REF!-#REF!-#REF!</formula>
    </cfRule>
  </conditionalFormatting>
  <conditionalFormatting sqref="H94:H98">
    <cfRule type="containsText" dxfId="344" priority="344" operator="containsText" text="OFERTA CON PRECIO APARENTEMENTE BAJO">
      <formula>NOT(ISERROR(SEARCH("OFERTA CON PRECIO APARENTEMENTE BAJO",H94)))</formula>
    </cfRule>
    <cfRule type="containsText" dxfId="343" priority="345" operator="containsText" text="VALOR MINIMO NO ACEPTABLE">
      <formula>NOT(ISERROR(SEARCH("VALOR MINIMO NO ACEPTABLE",H94)))</formula>
    </cfRule>
  </conditionalFormatting>
  <conditionalFormatting sqref="Q94:Q98">
    <cfRule type="cellIs" dxfId="342" priority="341" operator="greaterThan">
      <formula>0</formula>
    </cfRule>
    <cfRule type="cellIs" dxfId="341" priority="342" operator="greaterThan">
      <formula>#REF!-(#REF!-#REF!-#REF!-#REF!)</formula>
    </cfRule>
    <cfRule type="cellIs" dxfId="340" priority="343" operator="greaterThan">
      <formula>#REF!-#REF!-#REF!-#REF!-#REF!</formula>
    </cfRule>
  </conditionalFormatting>
  <conditionalFormatting sqref="H99:H103">
    <cfRule type="containsText" dxfId="339" priority="339" operator="containsText" text="OFERTA CON PRECIO APARENTEMENTE BAJO">
      <formula>NOT(ISERROR(SEARCH("OFERTA CON PRECIO APARENTEMENTE BAJO",H99)))</formula>
    </cfRule>
    <cfRule type="containsText" dxfId="338" priority="340" operator="containsText" text="VALOR MINIMO NO ACEPTABLE">
      <formula>NOT(ISERROR(SEARCH("VALOR MINIMO NO ACEPTABLE",H99)))</formula>
    </cfRule>
  </conditionalFormatting>
  <conditionalFormatting sqref="Q99:Q103">
    <cfRule type="cellIs" dxfId="337" priority="336" operator="greaterThan">
      <formula>0</formula>
    </cfRule>
    <cfRule type="cellIs" dxfId="336" priority="337" operator="greaterThan">
      <formula>#REF!-(#REF!-#REF!-#REF!-#REF!)</formula>
    </cfRule>
    <cfRule type="cellIs" dxfId="335" priority="338" operator="greaterThan">
      <formula>#REF!-#REF!-#REF!-#REF!-#REF!</formula>
    </cfRule>
  </conditionalFormatting>
  <conditionalFormatting sqref="H105:H109">
    <cfRule type="containsText" dxfId="334" priority="334" operator="containsText" text="OFERTA CON PRECIO APARENTEMENTE BAJO">
      <formula>NOT(ISERROR(SEARCH("OFERTA CON PRECIO APARENTEMENTE BAJO",H105)))</formula>
    </cfRule>
    <cfRule type="containsText" dxfId="333" priority="335" operator="containsText" text="VALOR MINIMO NO ACEPTABLE">
      <formula>NOT(ISERROR(SEARCH("VALOR MINIMO NO ACEPTABLE",H105)))</formula>
    </cfRule>
  </conditionalFormatting>
  <conditionalFormatting sqref="Q105:Q109">
    <cfRule type="cellIs" dxfId="332" priority="331" operator="greaterThan">
      <formula>0</formula>
    </cfRule>
    <cfRule type="cellIs" dxfId="331" priority="332" operator="greaterThan">
      <formula>#REF!-(#REF!-#REF!-#REF!-#REF!)</formula>
    </cfRule>
    <cfRule type="cellIs" dxfId="330" priority="333" operator="greaterThan">
      <formula>#REF!-#REF!-#REF!-#REF!-#REF!</formula>
    </cfRule>
  </conditionalFormatting>
  <conditionalFormatting sqref="H110:H114">
    <cfRule type="containsText" dxfId="329" priority="329" operator="containsText" text="OFERTA CON PRECIO APARENTEMENTE BAJO">
      <formula>NOT(ISERROR(SEARCH("OFERTA CON PRECIO APARENTEMENTE BAJO",H110)))</formula>
    </cfRule>
    <cfRule type="containsText" dxfId="328" priority="330" operator="containsText" text="VALOR MINIMO NO ACEPTABLE">
      <formula>NOT(ISERROR(SEARCH("VALOR MINIMO NO ACEPTABLE",H110)))</formula>
    </cfRule>
  </conditionalFormatting>
  <conditionalFormatting sqref="Q110:Q114">
    <cfRule type="cellIs" dxfId="327" priority="326" operator="greaterThan">
      <formula>0</formula>
    </cfRule>
    <cfRule type="cellIs" dxfId="326" priority="327" operator="greaterThan">
      <formula>#REF!-(#REF!-#REF!-#REF!-#REF!)</formula>
    </cfRule>
    <cfRule type="cellIs" dxfId="325" priority="328" operator="greaterThan">
      <formula>#REF!-#REF!-#REF!-#REF!-#REF!</formula>
    </cfRule>
  </conditionalFormatting>
  <conditionalFormatting sqref="H115:H119">
    <cfRule type="containsText" dxfId="324" priority="324" operator="containsText" text="OFERTA CON PRECIO APARENTEMENTE BAJO">
      <formula>NOT(ISERROR(SEARCH("OFERTA CON PRECIO APARENTEMENTE BAJO",H115)))</formula>
    </cfRule>
    <cfRule type="containsText" dxfId="323" priority="325" operator="containsText" text="VALOR MINIMO NO ACEPTABLE">
      <formula>NOT(ISERROR(SEARCH("VALOR MINIMO NO ACEPTABLE",H115)))</formula>
    </cfRule>
  </conditionalFormatting>
  <conditionalFormatting sqref="Q115:Q119">
    <cfRule type="cellIs" dxfId="322" priority="321" operator="greaterThan">
      <formula>0</formula>
    </cfRule>
    <cfRule type="cellIs" dxfId="321" priority="322" operator="greaterThan">
      <formula>#REF!-(#REF!-#REF!-#REF!-#REF!)</formula>
    </cfRule>
    <cfRule type="cellIs" dxfId="320" priority="323" operator="greaterThan">
      <formula>#REF!-#REF!-#REF!-#REF!-#REF!</formula>
    </cfRule>
  </conditionalFormatting>
  <conditionalFormatting sqref="H120:H124">
    <cfRule type="containsText" dxfId="319" priority="319" operator="containsText" text="OFERTA CON PRECIO APARENTEMENTE BAJO">
      <formula>NOT(ISERROR(SEARCH("OFERTA CON PRECIO APARENTEMENTE BAJO",H120)))</formula>
    </cfRule>
    <cfRule type="containsText" dxfId="318" priority="320" operator="containsText" text="VALOR MINIMO NO ACEPTABLE">
      <formula>NOT(ISERROR(SEARCH("VALOR MINIMO NO ACEPTABLE",H120)))</formula>
    </cfRule>
  </conditionalFormatting>
  <conditionalFormatting sqref="Q120:Q124">
    <cfRule type="cellIs" dxfId="317" priority="316" operator="greaterThan">
      <formula>0</formula>
    </cfRule>
    <cfRule type="cellIs" dxfId="316" priority="317" operator="greaterThan">
      <formula>#REF!-(#REF!-#REF!-#REF!-#REF!)</formula>
    </cfRule>
    <cfRule type="cellIs" dxfId="315" priority="318" operator="greaterThan">
      <formula>#REF!-#REF!-#REF!-#REF!-#REF!</formula>
    </cfRule>
  </conditionalFormatting>
  <conditionalFormatting sqref="H125:H129">
    <cfRule type="containsText" dxfId="314" priority="314" operator="containsText" text="OFERTA CON PRECIO APARENTEMENTE BAJO">
      <formula>NOT(ISERROR(SEARCH("OFERTA CON PRECIO APARENTEMENTE BAJO",H125)))</formula>
    </cfRule>
    <cfRule type="containsText" dxfId="313" priority="315" operator="containsText" text="VALOR MINIMO NO ACEPTABLE">
      <formula>NOT(ISERROR(SEARCH("VALOR MINIMO NO ACEPTABLE",H125)))</formula>
    </cfRule>
  </conditionalFormatting>
  <conditionalFormatting sqref="Q125:Q129">
    <cfRule type="cellIs" dxfId="312" priority="311" operator="greaterThan">
      <formula>0</formula>
    </cfRule>
    <cfRule type="cellIs" dxfId="311" priority="312" operator="greaterThan">
      <formula>#REF!-(#REF!-#REF!-#REF!-#REF!)</formula>
    </cfRule>
    <cfRule type="cellIs" dxfId="310" priority="313" operator="greaterThan">
      <formula>#REF!-#REF!-#REF!-#REF!-#REF!</formula>
    </cfRule>
  </conditionalFormatting>
  <conditionalFormatting sqref="H130:H134">
    <cfRule type="containsText" dxfId="309" priority="309" operator="containsText" text="OFERTA CON PRECIO APARENTEMENTE BAJO">
      <formula>NOT(ISERROR(SEARCH("OFERTA CON PRECIO APARENTEMENTE BAJO",H130)))</formula>
    </cfRule>
    <cfRule type="containsText" dxfId="308" priority="310" operator="containsText" text="VALOR MINIMO NO ACEPTABLE">
      <formula>NOT(ISERROR(SEARCH("VALOR MINIMO NO ACEPTABLE",H130)))</formula>
    </cfRule>
  </conditionalFormatting>
  <conditionalFormatting sqref="Q130:Q134">
    <cfRule type="cellIs" dxfId="307" priority="306" operator="greaterThan">
      <formula>0</formula>
    </cfRule>
    <cfRule type="cellIs" dxfId="306" priority="307" operator="greaterThan">
      <formula>#REF!-(#REF!-#REF!-#REF!-#REF!)</formula>
    </cfRule>
    <cfRule type="cellIs" dxfId="305" priority="308" operator="greaterThan">
      <formula>#REF!-#REF!-#REF!-#REF!-#REF!</formula>
    </cfRule>
  </conditionalFormatting>
  <conditionalFormatting sqref="H135:H139">
    <cfRule type="containsText" dxfId="304" priority="304" operator="containsText" text="OFERTA CON PRECIO APARENTEMENTE BAJO">
      <formula>NOT(ISERROR(SEARCH("OFERTA CON PRECIO APARENTEMENTE BAJO",H135)))</formula>
    </cfRule>
    <cfRule type="containsText" dxfId="303" priority="305" operator="containsText" text="VALOR MINIMO NO ACEPTABLE">
      <formula>NOT(ISERROR(SEARCH("VALOR MINIMO NO ACEPTABLE",H135)))</formula>
    </cfRule>
  </conditionalFormatting>
  <conditionalFormatting sqref="Q135:Q139">
    <cfRule type="cellIs" dxfId="302" priority="301" operator="greaterThan">
      <formula>0</formula>
    </cfRule>
    <cfRule type="cellIs" dxfId="301" priority="302" operator="greaterThan">
      <formula>#REF!-(#REF!-#REF!-#REF!-#REF!)</formula>
    </cfRule>
    <cfRule type="cellIs" dxfId="300" priority="303" operator="greaterThan">
      <formula>#REF!-#REF!-#REF!-#REF!-#REF!</formula>
    </cfRule>
  </conditionalFormatting>
  <conditionalFormatting sqref="H140:H144">
    <cfRule type="containsText" dxfId="299" priority="299" operator="containsText" text="OFERTA CON PRECIO APARENTEMENTE BAJO">
      <formula>NOT(ISERROR(SEARCH("OFERTA CON PRECIO APARENTEMENTE BAJO",H140)))</formula>
    </cfRule>
    <cfRule type="containsText" dxfId="298" priority="300" operator="containsText" text="VALOR MINIMO NO ACEPTABLE">
      <formula>NOT(ISERROR(SEARCH("VALOR MINIMO NO ACEPTABLE",H140)))</formula>
    </cfRule>
  </conditionalFormatting>
  <conditionalFormatting sqref="Q140:Q144">
    <cfRule type="cellIs" dxfId="297" priority="296" operator="greaterThan">
      <formula>0</formula>
    </cfRule>
    <cfRule type="cellIs" dxfId="296" priority="297" operator="greaterThan">
      <formula>#REF!-(#REF!-#REF!-#REF!-#REF!)</formula>
    </cfRule>
    <cfRule type="cellIs" dxfId="295" priority="298" operator="greaterThan">
      <formula>#REF!-#REF!-#REF!-#REF!-#REF!</formula>
    </cfRule>
  </conditionalFormatting>
  <conditionalFormatting sqref="H145:H149">
    <cfRule type="containsText" dxfId="294" priority="294" operator="containsText" text="OFERTA CON PRECIO APARENTEMENTE BAJO">
      <formula>NOT(ISERROR(SEARCH("OFERTA CON PRECIO APARENTEMENTE BAJO",H145)))</formula>
    </cfRule>
    <cfRule type="containsText" dxfId="293" priority="295" operator="containsText" text="VALOR MINIMO NO ACEPTABLE">
      <formula>NOT(ISERROR(SEARCH("VALOR MINIMO NO ACEPTABLE",H145)))</formula>
    </cfRule>
  </conditionalFormatting>
  <conditionalFormatting sqref="Q145:Q149">
    <cfRule type="cellIs" dxfId="292" priority="291" operator="greaterThan">
      <formula>0</formula>
    </cfRule>
    <cfRule type="cellIs" dxfId="291" priority="292" operator="greaterThan">
      <formula>#REF!-(#REF!-#REF!-#REF!-#REF!)</formula>
    </cfRule>
    <cfRule type="cellIs" dxfId="290" priority="293" operator="greaterThan">
      <formula>#REF!-#REF!-#REF!-#REF!-#REF!</formula>
    </cfRule>
  </conditionalFormatting>
  <conditionalFormatting sqref="H150:H154">
    <cfRule type="containsText" dxfId="289" priority="289" operator="containsText" text="OFERTA CON PRECIO APARENTEMENTE BAJO">
      <formula>NOT(ISERROR(SEARCH("OFERTA CON PRECIO APARENTEMENTE BAJO",H150)))</formula>
    </cfRule>
    <cfRule type="containsText" dxfId="288" priority="290" operator="containsText" text="VALOR MINIMO NO ACEPTABLE">
      <formula>NOT(ISERROR(SEARCH("VALOR MINIMO NO ACEPTABLE",H150)))</formula>
    </cfRule>
  </conditionalFormatting>
  <conditionalFormatting sqref="Q150:Q154">
    <cfRule type="cellIs" dxfId="287" priority="286" operator="greaterThan">
      <formula>0</formula>
    </cfRule>
    <cfRule type="cellIs" dxfId="286" priority="287" operator="greaterThan">
      <formula>#REF!-(#REF!-#REF!-#REF!-#REF!)</formula>
    </cfRule>
    <cfRule type="cellIs" dxfId="285" priority="288" operator="greaterThan">
      <formula>#REF!-#REF!-#REF!-#REF!-#REF!</formula>
    </cfRule>
  </conditionalFormatting>
  <conditionalFormatting sqref="H155:H159">
    <cfRule type="containsText" dxfId="284" priority="284" operator="containsText" text="OFERTA CON PRECIO APARENTEMENTE BAJO">
      <formula>NOT(ISERROR(SEARCH("OFERTA CON PRECIO APARENTEMENTE BAJO",H155)))</formula>
    </cfRule>
    <cfRule type="containsText" dxfId="283" priority="285" operator="containsText" text="VALOR MINIMO NO ACEPTABLE">
      <formula>NOT(ISERROR(SEARCH("VALOR MINIMO NO ACEPTABLE",H155)))</formula>
    </cfRule>
  </conditionalFormatting>
  <conditionalFormatting sqref="Q155:Q159">
    <cfRule type="cellIs" dxfId="282" priority="281" operator="greaterThan">
      <formula>0</formula>
    </cfRule>
    <cfRule type="cellIs" dxfId="281" priority="282" operator="greaterThan">
      <formula>#REF!-(#REF!-#REF!-#REF!-#REF!)</formula>
    </cfRule>
    <cfRule type="cellIs" dxfId="280" priority="283" operator="greaterThan">
      <formula>#REF!-#REF!-#REF!-#REF!-#REF!</formula>
    </cfRule>
  </conditionalFormatting>
  <conditionalFormatting sqref="H160:H164">
    <cfRule type="containsText" dxfId="279" priority="279" operator="containsText" text="OFERTA CON PRECIO APARENTEMENTE BAJO">
      <formula>NOT(ISERROR(SEARCH("OFERTA CON PRECIO APARENTEMENTE BAJO",H160)))</formula>
    </cfRule>
    <cfRule type="containsText" dxfId="278" priority="280" operator="containsText" text="VALOR MINIMO NO ACEPTABLE">
      <formula>NOT(ISERROR(SEARCH("VALOR MINIMO NO ACEPTABLE",H160)))</formula>
    </cfRule>
  </conditionalFormatting>
  <conditionalFormatting sqref="Q160:Q164">
    <cfRule type="cellIs" dxfId="277" priority="276" operator="greaterThan">
      <formula>0</formula>
    </cfRule>
    <cfRule type="cellIs" dxfId="276" priority="277" operator="greaterThan">
      <formula>#REF!-(#REF!-#REF!-#REF!-#REF!)</formula>
    </cfRule>
    <cfRule type="cellIs" dxfId="275" priority="278" operator="greaterThan">
      <formula>#REF!-#REF!-#REF!-#REF!-#REF!</formula>
    </cfRule>
  </conditionalFormatting>
  <conditionalFormatting sqref="H165:H169">
    <cfRule type="containsText" dxfId="274" priority="274" operator="containsText" text="OFERTA CON PRECIO APARENTEMENTE BAJO">
      <formula>NOT(ISERROR(SEARCH("OFERTA CON PRECIO APARENTEMENTE BAJO",H165)))</formula>
    </cfRule>
    <cfRule type="containsText" dxfId="273" priority="275" operator="containsText" text="VALOR MINIMO NO ACEPTABLE">
      <formula>NOT(ISERROR(SEARCH("VALOR MINIMO NO ACEPTABLE",H165)))</formula>
    </cfRule>
  </conditionalFormatting>
  <conditionalFormatting sqref="Q165:Q169">
    <cfRule type="cellIs" dxfId="272" priority="271" operator="greaterThan">
      <formula>0</formula>
    </cfRule>
    <cfRule type="cellIs" dxfId="271" priority="272" operator="greaterThan">
      <formula>#REF!-(#REF!-#REF!-#REF!-#REF!)</formula>
    </cfRule>
    <cfRule type="cellIs" dxfId="270" priority="273" operator="greaterThan">
      <formula>#REF!-#REF!-#REF!-#REF!-#REF!</formula>
    </cfRule>
  </conditionalFormatting>
  <conditionalFormatting sqref="H170:H174">
    <cfRule type="containsText" dxfId="269" priority="269" operator="containsText" text="OFERTA CON PRECIO APARENTEMENTE BAJO">
      <formula>NOT(ISERROR(SEARCH("OFERTA CON PRECIO APARENTEMENTE BAJO",H170)))</formula>
    </cfRule>
    <cfRule type="containsText" dxfId="268" priority="270" operator="containsText" text="VALOR MINIMO NO ACEPTABLE">
      <formula>NOT(ISERROR(SEARCH("VALOR MINIMO NO ACEPTABLE",H170)))</formula>
    </cfRule>
  </conditionalFormatting>
  <conditionalFormatting sqref="Q170:Q174">
    <cfRule type="cellIs" dxfId="267" priority="266" operator="greaterThan">
      <formula>0</formula>
    </cfRule>
    <cfRule type="cellIs" dxfId="266" priority="267" operator="greaterThan">
      <formula>#REF!-(#REF!-#REF!-#REF!-#REF!)</formula>
    </cfRule>
    <cfRule type="cellIs" dxfId="265" priority="268" operator="greaterThan">
      <formula>#REF!-#REF!-#REF!-#REF!-#REF!</formula>
    </cfRule>
  </conditionalFormatting>
  <conditionalFormatting sqref="H175:H179">
    <cfRule type="containsText" dxfId="264" priority="264" operator="containsText" text="OFERTA CON PRECIO APARENTEMENTE BAJO">
      <formula>NOT(ISERROR(SEARCH("OFERTA CON PRECIO APARENTEMENTE BAJO",H175)))</formula>
    </cfRule>
    <cfRule type="containsText" dxfId="263" priority="265" operator="containsText" text="VALOR MINIMO NO ACEPTABLE">
      <formula>NOT(ISERROR(SEARCH("VALOR MINIMO NO ACEPTABLE",H175)))</formula>
    </cfRule>
  </conditionalFormatting>
  <conditionalFormatting sqref="Q175:Q179">
    <cfRule type="cellIs" dxfId="262" priority="261" operator="greaterThan">
      <formula>0</formula>
    </cfRule>
    <cfRule type="cellIs" dxfId="261" priority="262" operator="greaterThan">
      <formula>#REF!-(#REF!-#REF!-#REF!-#REF!)</formula>
    </cfRule>
    <cfRule type="cellIs" dxfId="260" priority="263" operator="greaterThan">
      <formula>#REF!-#REF!-#REF!-#REF!-#REF!</formula>
    </cfRule>
  </conditionalFormatting>
  <conditionalFormatting sqref="H180:H184">
    <cfRule type="containsText" dxfId="259" priority="259" operator="containsText" text="OFERTA CON PRECIO APARENTEMENTE BAJO">
      <formula>NOT(ISERROR(SEARCH("OFERTA CON PRECIO APARENTEMENTE BAJO",H180)))</formula>
    </cfRule>
    <cfRule type="containsText" dxfId="258" priority="260" operator="containsText" text="VALOR MINIMO NO ACEPTABLE">
      <formula>NOT(ISERROR(SEARCH("VALOR MINIMO NO ACEPTABLE",H180)))</formula>
    </cfRule>
  </conditionalFormatting>
  <conditionalFormatting sqref="Q180:Q184">
    <cfRule type="cellIs" dxfId="257" priority="256" operator="greaterThan">
      <formula>0</formula>
    </cfRule>
    <cfRule type="cellIs" dxfId="256" priority="257" operator="greaterThan">
      <formula>#REF!-(#REF!-#REF!-#REF!-#REF!)</formula>
    </cfRule>
    <cfRule type="cellIs" dxfId="255" priority="258" operator="greaterThan">
      <formula>#REF!-#REF!-#REF!-#REF!-#REF!</formula>
    </cfRule>
  </conditionalFormatting>
  <conditionalFormatting sqref="H185:H189">
    <cfRule type="containsText" dxfId="254" priority="254" operator="containsText" text="OFERTA CON PRECIO APARENTEMENTE BAJO">
      <formula>NOT(ISERROR(SEARCH("OFERTA CON PRECIO APARENTEMENTE BAJO",H185)))</formula>
    </cfRule>
    <cfRule type="containsText" dxfId="253" priority="255" operator="containsText" text="VALOR MINIMO NO ACEPTABLE">
      <formula>NOT(ISERROR(SEARCH("VALOR MINIMO NO ACEPTABLE",H185)))</formula>
    </cfRule>
  </conditionalFormatting>
  <conditionalFormatting sqref="Q185:Q189">
    <cfRule type="cellIs" dxfId="252" priority="251" operator="greaterThan">
      <formula>0</formula>
    </cfRule>
    <cfRule type="cellIs" dxfId="251" priority="252" operator="greaterThan">
      <formula>#REF!-(#REF!-#REF!-#REF!-#REF!)</formula>
    </cfRule>
    <cfRule type="cellIs" dxfId="250" priority="253" operator="greaterThan">
      <formula>#REF!-#REF!-#REF!-#REF!-#REF!</formula>
    </cfRule>
  </conditionalFormatting>
  <conditionalFormatting sqref="H190:H194">
    <cfRule type="containsText" dxfId="249" priority="249" operator="containsText" text="OFERTA CON PRECIO APARENTEMENTE BAJO">
      <formula>NOT(ISERROR(SEARCH("OFERTA CON PRECIO APARENTEMENTE BAJO",H190)))</formula>
    </cfRule>
    <cfRule type="containsText" dxfId="248" priority="250" operator="containsText" text="VALOR MINIMO NO ACEPTABLE">
      <formula>NOT(ISERROR(SEARCH("VALOR MINIMO NO ACEPTABLE",H190)))</formula>
    </cfRule>
  </conditionalFormatting>
  <conditionalFormatting sqref="Q190:Q194">
    <cfRule type="cellIs" dxfId="247" priority="246" operator="greaterThan">
      <formula>0</formula>
    </cfRule>
    <cfRule type="cellIs" dxfId="246" priority="247" operator="greaterThan">
      <formula>#REF!-(#REF!-#REF!-#REF!-#REF!)</formula>
    </cfRule>
    <cfRule type="cellIs" dxfId="245" priority="248" operator="greaterThan">
      <formula>#REF!-#REF!-#REF!-#REF!-#REF!</formula>
    </cfRule>
  </conditionalFormatting>
  <conditionalFormatting sqref="H195:H199">
    <cfRule type="containsText" dxfId="244" priority="244" operator="containsText" text="OFERTA CON PRECIO APARENTEMENTE BAJO">
      <formula>NOT(ISERROR(SEARCH("OFERTA CON PRECIO APARENTEMENTE BAJO",H195)))</formula>
    </cfRule>
    <cfRule type="containsText" dxfId="243" priority="245" operator="containsText" text="VALOR MINIMO NO ACEPTABLE">
      <formula>NOT(ISERROR(SEARCH("VALOR MINIMO NO ACEPTABLE",H195)))</formula>
    </cfRule>
  </conditionalFormatting>
  <conditionalFormatting sqref="Q195:Q199">
    <cfRule type="cellIs" dxfId="242" priority="241" operator="greaterThan">
      <formula>0</formula>
    </cfRule>
    <cfRule type="cellIs" dxfId="241" priority="242" operator="greaterThan">
      <formula>#REF!-(#REF!-#REF!-#REF!-#REF!)</formula>
    </cfRule>
    <cfRule type="cellIs" dxfId="240" priority="243" operator="greaterThan">
      <formula>#REF!-#REF!-#REF!-#REF!-#REF!</formula>
    </cfRule>
  </conditionalFormatting>
  <conditionalFormatting sqref="H200:H204">
    <cfRule type="containsText" dxfId="239" priority="239" operator="containsText" text="OFERTA CON PRECIO APARENTEMENTE BAJO">
      <formula>NOT(ISERROR(SEARCH("OFERTA CON PRECIO APARENTEMENTE BAJO",H200)))</formula>
    </cfRule>
    <cfRule type="containsText" dxfId="238" priority="240" operator="containsText" text="VALOR MINIMO NO ACEPTABLE">
      <formula>NOT(ISERROR(SEARCH("VALOR MINIMO NO ACEPTABLE",H200)))</formula>
    </cfRule>
  </conditionalFormatting>
  <conditionalFormatting sqref="Q200:Q204">
    <cfRule type="cellIs" dxfId="237" priority="236" operator="greaterThan">
      <formula>0</formula>
    </cfRule>
    <cfRule type="cellIs" dxfId="236" priority="237" operator="greaterThan">
      <formula>#REF!-(#REF!-#REF!-#REF!-#REF!)</formula>
    </cfRule>
    <cfRule type="cellIs" dxfId="235" priority="238" operator="greaterThan">
      <formula>#REF!-#REF!-#REF!-#REF!-#REF!</formula>
    </cfRule>
  </conditionalFormatting>
  <conditionalFormatting sqref="H205:H209">
    <cfRule type="containsText" dxfId="234" priority="234" operator="containsText" text="OFERTA CON PRECIO APARENTEMENTE BAJO">
      <formula>NOT(ISERROR(SEARCH("OFERTA CON PRECIO APARENTEMENTE BAJO",H205)))</formula>
    </cfRule>
    <cfRule type="containsText" dxfId="233" priority="235" operator="containsText" text="VALOR MINIMO NO ACEPTABLE">
      <formula>NOT(ISERROR(SEARCH("VALOR MINIMO NO ACEPTABLE",H205)))</formula>
    </cfRule>
  </conditionalFormatting>
  <conditionalFormatting sqref="Q205:Q209">
    <cfRule type="cellIs" dxfId="232" priority="231" operator="greaterThan">
      <formula>0</formula>
    </cfRule>
    <cfRule type="cellIs" dxfId="231" priority="232" operator="greaterThan">
      <formula>#REF!-(#REF!-#REF!-#REF!-#REF!)</formula>
    </cfRule>
    <cfRule type="cellIs" dxfId="230" priority="233" operator="greaterThan">
      <formula>#REF!-#REF!-#REF!-#REF!-#REF!</formula>
    </cfRule>
  </conditionalFormatting>
  <conditionalFormatting sqref="H210:H214">
    <cfRule type="containsText" dxfId="229" priority="229" operator="containsText" text="OFERTA CON PRECIO APARENTEMENTE BAJO">
      <formula>NOT(ISERROR(SEARCH("OFERTA CON PRECIO APARENTEMENTE BAJO",H210)))</formula>
    </cfRule>
    <cfRule type="containsText" dxfId="228" priority="230" operator="containsText" text="VALOR MINIMO NO ACEPTABLE">
      <formula>NOT(ISERROR(SEARCH("VALOR MINIMO NO ACEPTABLE",H210)))</formula>
    </cfRule>
  </conditionalFormatting>
  <conditionalFormatting sqref="Q210:Q214">
    <cfRule type="cellIs" dxfId="227" priority="226" operator="greaterThan">
      <formula>0</formula>
    </cfRule>
    <cfRule type="cellIs" dxfId="226" priority="227" operator="greaterThan">
      <formula>#REF!-(#REF!-#REF!-#REF!-#REF!)</formula>
    </cfRule>
    <cfRule type="cellIs" dxfId="225" priority="228" operator="greaterThan">
      <formula>#REF!-#REF!-#REF!-#REF!-#REF!</formula>
    </cfRule>
  </conditionalFormatting>
  <conditionalFormatting sqref="H215:H219">
    <cfRule type="containsText" dxfId="224" priority="224" operator="containsText" text="OFERTA CON PRECIO APARENTEMENTE BAJO">
      <formula>NOT(ISERROR(SEARCH("OFERTA CON PRECIO APARENTEMENTE BAJO",H215)))</formula>
    </cfRule>
    <cfRule type="containsText" dxfId="223" priority="225" operator="containsText" text="VALOR MINIMO NO ACEPTABLE">
      <formula>NOT(ISERROR(SEARCH("VALOR MINIMO NO ACEPTABLE",H215)))</formula>
    </cfRule>
  </conditionalFormatting>
  <conditionalFormatting sqref="Q215:Q219">
    <cfRule type="cellIs" dxfId="222" priority="221" operator="greaterThan">
      <formula>0</formula>
    </cfRule>
    <cfRule type="cellIs" dxfId="221" priority="222" operator="greaterThan">
      <formula>#REF!-(#REF!-#REF!-#REF!-#REF!)</formula>
    </cfRule>
    <cfRule type="cellIs" dxfId="220" priority="223" operator="greaterThan">
      <formula>#REF!-#REF!-#REF!-#REF!-#REF!</formula>
    </cfRule>
  </conditionalFormatting>
  <conditionalFormatting sqref="H220:H224">
    <cfRule type="containsText" dxfId="219" priority="219" operator="containsText" text="OFERTA CON PRECIO APARENTEMENTE BAJO">
      <formula>NOT(ISERROR(SEARCH("OFERTA CON PRECIO APARENTEMENTE BAJO",H220)))</formula>
    </cfRule>
    <cfRule type="containsText" dxfId="218" priority="220" operator="containsText" text="VALOR MINIMO NO ACEPTABLE">
      <formula>NOT(ISERROR(SEARCH("VALOR MINIMO NO ACEPTABLE",H220)))</formula>
    </cfRule>
  </conditionalFormatting>
  <conditionalFormatting sqref="Q220:Q224">
    <cfRule type="cellIs" dxfId="217" priority="216" operator="greaterThan">
      <formula>0</formula>
    </cfRule>
    <cfRule type="cellIs" dxfId="216" priority="217" operator="greaterThan">
      <formula>#REF!-(#REF!-#REF!-#REF!-#REF!)</formula>
    </cfRule>
    <cfRule type="cellIs" dxfId="215" priority="218" operator="greaterThan">
      <formula>#REF!-#REF!-#REF!-#REF!-#REF!</formula>
    </cfRule>
  </conditionalFormatting>
  <conditionalFormatting sqref="H225:H229">
    <cfRule type="containsText" dxfId="214" priority="214" operator="containsText" text="OFERTA CON PRECIO APARENTEMENTE BAJO">
      <formula>NOT(ISERROR(SEARCH("OFERTA CON PRECIO APARENTEMENTE BAJO",H225)))</formula>
    </cfRule>
    <cfRule type="containsText" dxfId="213" priority="215" operator="containsText" text="VALOR MINIMO NO ACEPTABLE">
      <formula>NOT(ISERROR(SEARCH("VALOR MINIMO NO ACEPTABLE",H225)))</formula>
    </cfRule>
  </conditionalFormatting>
  <conditionalFormatting sqref="Q225:Q229">
    <cfRule type="cellIs" dxfId="212" priority="211" operator="greaterThan">
      <formula>0</formula>
    </cfRule>
    <cfRule type="cellIs" dxfId="211" priority="212" operator="greaterThan">
      <formula>#REF!-(#REF!-#REF!-#REF!-#REF!)</formula>
    </cfRule>
    <cfRule type="cellIs" dxfId="210" priority="213" operator="greaterThan">
      <formula>#REF!-#REF!-#REF!-#REF!-#REF!</formula>
    </cfRule>
  </conditionalFormatting>
  <conditionalFormatting sqref="H230:H234">
    <cfRule type="containsText" dxfId="209" priority="209" operator="containsText" text="OFERTA CON PRECIO APARENTEMENTE BAJO">
      <formula>NOT(ISERROR(SEARCH("OFERTA CON PRECIO APARENTEMENTE BAJO",H230)))</formula>
    </cfRule>
    <cfRule type="containsText" dxfId="208" priority="210" operator="containsText" text="VALOR MINIMO NO ACEPTABLE">
      <formula>NOT(ISERROR(SEARCH("VALOR MINIMO NO ACEPTABLE",H230)))</formula>
    </cfRule>
  </conditionalFormatting>
  <conditionalFormatting sqref="Q230:Q234">
    <cfRule type="cellIs" dxfId="207" priority="206" operator="greaterThan">
      <formula>0</formula>
    </cfRule>
    <cfRule type="cellIs" dxfId="206" priority="207" operator="greaterThan">
      <formula>#REF!-(#REF!-#REF!-#REF!-#REF!)</formula>
    </cfRule>
    <cfRule type="cellIs" dxfId="205" priority="208" operator="greaterThan">
      <formula>#REF!-#REF!-#REF!-#REF!-#REF!</formula>
    </cfRule>
  </conditionalFormatting>
  <conditionalFormatting sqref="H235:H239">
    <cfRule type="containsText" dxfId="204" priority="204" operator="containsText" text="OFERTA CON PRECIO APARENTEMENTE BAJO">
      <formula>NOT(ISERROR(SEARCH("OFERTA CON PRECIO APARENTEMENTE BAJO",H235)))</formula>
    </cfRule>
    <cfRule type="containsText" dxfId="203" priority="205" operator="containsText" text="VALOR MINIMO NO ACEPTABLE">
      <formula>NOT(ISERROR(SEARCH("VALOR MINIMO NO ACEPTABLE",H235)))</formula>
    </cfRule>
  </conditionalFormatting>
  <conditionalFormatting sqref="Q235:Q239">
    <cfRule type="cellIs" dxfId="202" priority="201" operator="greaterThan">
      <formula>0</formula>
    </cfRule>
    <cfRule type="cellIs" dxfId="201" priority="202" operator="greaterThan">
      <formula>#REF!-(#REF!-#REF!-#REF!-#REF!)</formula>
    </cfRule>
    <cfRule type="cellIs" dxfId="200" priority="203" operator="greaterThan">
      <formula>#REF!-#REF!-#REF!-#REF!-#REF!</formula>
    </cfRule>
  </conditionalFormatting>
  <conditionalFormatting sqref="H240:H244">
    <cfRule type="containsText" dxfId="199" priority="199" operator="containsText" text="OFERTA CON PRECIO APARENTEMENTE BAJO">
      <formula>NOT(ISERROR(SEARCH("OFERTA CON PRECIO APARENTEMENTE BAJO",H240)))</formula>
    </cfRule>
    <cfRule type="containsText" dxfId="198" priority="200" operator="containsText" text="VALOR MINIMO NO ACEPTABLE">
      <formula>NOT(ISERROR(SEARCH("VALOR MINIMO NO ACEPTABLE",H240)))</formula>
    </cfRule>
  </conditionalFormatting>
  <conditionalFormatting sqref="Q240:Q244">
    <cfRule type="cellIs" dxfId="197" priority="196" operator="greaterThan">
      <formula>0</formula>
    </cfRule>
    <cfRule type="cellIs" dxfId="196" priority="197" operator="greaterThan">
      <formula>#REF!-(#REF!-#REF!-#REF!-#REF!)</formula>
    </cfRule>
    <cfRule type="cellIs" dxfId="195" priority="198" operator="greaterThan">
      <formula>#REF!-#REF!-#REF!-#REF!-#REF!</formula>
    </cfRule>
  </conditionalFormatting>
  <conditionalFormatting sqref="H245:H249">
    <cfRule type="containsText" dxfId="194" priority="194" operator="containsText" text="OFERTA CON PRECIO APARENTEMENTE BAJO">
      <formula>NOT(ISERROR(SEARCH("OFERTA CON PRECIO APARENTEMENTE BAJO",H245)))</formula>
    </cfRule>
    <cfRule type="containsText" dxfId="193" priority="195" operator="containsText" text="VALOR MINIMO NO ACEPTABLE">
      <formula>NOT(ISERROR(SEARCH("VALOR MINIMO NO ACEPTABLE",H245)))</formula>
    </cfRule>
  </conditionalFormatting>
  <conditionalFormatting sqref="Q245:Q249">
    <cfRule type="cellIs" dxfId="192" priority="191" operator="greaterThan">
      <formula>0</formula>
    </cfRule>
    <cfRule type="cellIs" dxfId="191" priority="192" operator="greaterThan">
      <formula>#REF!-(#REF!-#REF!-#REF!-#REF!)</formula>
    </cfRule>
    <cfRule type="cellIs" dxfId="190" priority="193" operator="greaterThan">
      <formula>#REF!-#REF!-#REF!-#REF!-#REF!</formula>
    </cfRule>
  </conditionalFormatting>
  <conditionalFormatting sqref="H250:H254">
    <cfRule type="containsText" dxfId="189" priority="189" operator="containsText" text="OFERTA CON PRECIO APARENTEMENTE BAJO">
      <formula>NOT(ISERROR(SEARCH("OFERTA CON PRECIO APARENTEMENTE BAJO",H250)))</formula>
    </cfRule>
    <cfRule type="containsText" dxfId="188" priority="190" operator="containsText" text="VALOR MINIMO NO ACEPTABLE">
      <formula>NOT(ISERROR(SEARCH("VALOR MINIMO NO ACEPTABLE",H250)))</formula>
    </cfRule>
  </conditionalFormatting>
  <conditionalFormatting sqref="Q250:Q254">
    <cfRule type="cellIs" dxfId="187" priority="186" operator="greaterThan">
      <formula>0</formula>
    </cfRule>
    <cfRule type="cellIs" dxfId="186" priority="187" operator="greaterThan">
      <formula>#REF!-(#REF!-#REF!-#REF!-#REF!)</formula>
    </cfRule>
    <cfRule type="cellIs" dxfId="185" priority="188" operator="greaterThan">
      <formula>#REF!-#REF!-#REF!-#REF!-#REF!</formula>
    </cfRule>
  </conditionalFormatting>
  <conditionalFormatting sqref="H255:H259">
    <cfRule type="containsText" dxfId="184" priority="184" operator="containsText" text="OFERTA CON PRECIO APARENTEMENTE BAJO">
      <formula>NOT(ISERROR(SEARCH("OFERTA CON PRECIO APARENTEMENTE BAJO",H255)))</formula>
    </cfRule>
    <cfRule type="containsText" dxfId="183" priority="185" operator="containsText" text="VALOR MINIMO NO ACEPTABLE">
      <formula>NOT(ISERROR(SEARCH("VALOR MINIMO NO ACEPTABLE",H255)))</formula>
    </cfRule>
  </conditionalFormatting>
  <conditionalFormatting sqref="Q255:Q259">
    <cfRule type="cellIs" dxfId="182" priority="181" operator="greaterThan">
      <formula>0</formula>
    </cfRule>
    <cfRule type="cellIs" dxfId="181" priority="182" operator="greaterThan">
      <formula>#REF!-(#REF!-#REF!-#REF!-#REF!)</formula>
    </cfRule>
    <cfRule type="cellIs" dxfId="180" priority="183" operator="greaterThan">
      <formula>#REF!-#REF!-#REF!-#REF!-#REF!</formula>
    </cfRule>
  </conditionalFormatting>
  <conditionalFormatting sqref="H260:H264">
    <cfRule type="containsText" dxfId="179" priority="179" operator="containsText" text="OFERTA CON PRECIO APARENTEMENTE BAJO">
      <formula>NOT(ISERROR(SEARCH("OFERTA CON PRECIO APARENTEMENTE BAJO",H260)))</formula>
    </cfRule>
    <cfRule type="containsText" dxfId="178" priority="180" operator="containsText" text="VALOR MINIMO NO ACEPTABLE">
      <formula>NOT(ISERROR(SEARCH("VALOR MINIMO NO ACEPTABLE",H260)))</formula>
    </cfRule>
  </conditionalFormatting>
  <conditionalFormatting sqref="Q260:Q264">
    <cfRule type="cellIs" dxfId="177" priority="176" operator="greaterThan">
      <formula>0</formula>
    </cfRule>
    <cfRule type="cellIs" dxfId="176" priority="177" operator="greaterThan">
      <formula>#REF!-(#REF!-#REF!-#REF!-#REF!)</formula>
    </cfRule>
    <cfRule type="cellIs" dxfId="175" priority="178" operator="greaterThan">
      <formula>#REF!-#REF!-#REF!-#REF!-#REF!</formula>
    </cfRule>
  </conditionalFormatting>
  <conditionalFormatting sqref="H265:H269">
    <cfRule type="containsText" dxfId="174" priority="174" operator="containsText" text="OFERTA CON PRECIO APARENTEMENTE BAJO">
      <formula>NOT(ISERROR(SEARCH("OFERTA CON PRECIO APARENTEMENTE BAJO",H265)))</formula>
    </cfRule>
    <cfRule type="containsText" dxfId="173" priority="175" operator="containsText" text="VALOR MINIMO NO ACEPTABLE">
      <formula>NOT(ISERROR(SEARCH("VALOR MINIMO NO ACEPTABLE",H265)))</formula>
    </cfRule>
  </conditionalFormatting>
  <conditionalFormatting sqref="Q265:Q269">
    <cfRule type="cellIs" dxfId="172" priority="171" operator="greaterThan">
      <formula>0</formula>
    </cfRule>
    <cfRule type="cellIs" dxfId="171" priority="172" operator="greaterThan">
      <formula>#REF!-(#REF!-#REF!-#REF!-#REF!)</formula>
    </cfRule>
    <cfRule type="cellIs" dxfId="170" priority="173" operator="greaterThan">
      <formula>#REF!-#REF!-#REF!-#REF!-#REF!</formula>
    </cfRule>
  </conditionalFormatting>
  <conditionalFormatting sqref="H270:H274">
    <cfRule type="containsText" dxfId="169" priority="169" operator="containsText" text="OFERTA CON PRECIO APARENTEMENTE BAJO">
      <formula>NOT(ISERROR(SEARCH("OFERTA CON PRECIO APARENTEMENTE BAJO",H270)))</formula>
    </cfRule>
    <cfRule type="containsText" dxfId="168" priority="170" operator="containsText" text="VALOR MINIMO NO ACEPTABLE">
      <formula>NOT(ISERROR(SEARCH("VALOR MINIMO NO ACEPTABLE",H270)))</formula>
    </cfRule>
  </conditionalFormatting>
  <conditionalFormatting sqref="Q270:Q274">
    <cfRule type="cellIs" dxfId="167" priority="166" operator="greaterThan">
      <formula>0</formula>
    </cfRule>
    <cfRule type="cellIs" dxfId="166" priority="167" operator="greaterThan">
      <formula>#REF!-(#REF!-#REF!-#REF!-#REF!)</formula>
    </cfRule>
    <cfRule type="cellIs" dxfId="165" priority="168" operator="greaterThan">
      <formula>#REF!-#REF!-#REF!-#REF!-#REF!</formula>
    </cfRule>
  </conditionalFormatting>
  <conditionalFormatting sqref="H275:H279">
    <cfRule type="containsText" dxfId="164" priority="164" operator="containsText" text="OFERTA CON PRECIO APARENTEMENTE BAJO">
      <formula>NOT(ISERROR(SEARCH("OFERTA CON PRECIO APARENTEMENTE BAJO",H275)))</formula>
    </cfRule>
    <cfRule type="containsText" dxfId="163" priority="165" operator="containsText" text="VALOR MINIMO NO ACEPTABLE">
      <formula>NOT(ISERROR(SEARCH("VALOR MINIMO NO ACEPTABLE",H275)))</formula>
    </cfRule>
  </conditionalFormatting>
  <conditionalFormatting sqref="Q275:Q279">
    <cfRule type="cellIs" dxfId="162" priority="161" operator="greaterThan">
      <formula>0</formula>
    </cfRule>
    <cfRule type="cellIs" dxfId="161" priority="162" operator="greaterThan">
      <formula>#REF!-(#REF!-#REF!-#REF!-#REF!)</formula>
    </cfRule>
    <cfRule type="cellIs" dxfId="160" priority="163" operator="greaterThan">
      <formula>#REF!-#REF!-#REF!-#REF!-#REF!</formula>
    </cfRule>
  </conditionalFormatting>
  <conditionalFormatting sqref="H280:H284">
    <cfRule type="containsText" dxfId="159" priority="159" operator="containsText" text="OFERTA CON PRECIO APARENTEMENTE BAJO">
      <formula>NOT(ISERROR(SEARCH("OFERTA CON PRECIO APARENTEMENTE BAJO",H280)))</formula>
    </cfRule>
    <cfRule type="containsText" dxfId="158" priority="160" operator="containsText" text="VALOR MINIMO NO ACEPTABLE">
      <formula>NOT(ISERROR(SEARCH("VALOR MINIMO NO ACEPTABLE",H280)))</formula>
    </cfRule>
  </conditionalFormatting>
  <conditionalFormatting sqref="Q280:Q284">
    <cfRule type="cellIs" dxfId="157" priority="156" operator="greaterThan">
      <formula>0</formula>
    </cfRule>
    <cfRule type="cellIs" dxfId="156" priority="157" operator="greaterThan">
      <formula>#REF!-(#REF!-#REF!-#REF!-#REF!)</formula>
    </cfRule>
    <cfRule type="cellIs" dxfId="155" priority="158" operator="greaterThan">
      <formula>#REF!-#REF!-#REF!-#REF!-#REF!</formula>
    </cfRule>
  </conditionalFormatting>
  <conditionalFormatting sqref="H285:H289">
    <cfRule type="containsText" dxfId="154" priority="154" operator="containsText" text="OFERTA CON PRECIO APARENTEMENTE BAJO">
      <formula>NOT(ISERROR(SEARCH("OFERTA CON PRECIO APARENTEMENTE BAJO",H285)))</formula>
    </cfRule>
    <cfRule type="containsText" dxfId="153" priority="155" operator="containsText" text="VALOR MINIMO NO ACEPTABLE">
      <formula>NOT(ISERROR(SEARCH("VALOR MINIMO NO ACEPTABLE",H285)))</formula>
    </cfRule>
  </conditionalFormatting>
  <conditionalFormatting sqref="Q285:Q289">
    <cfRule type="cellIs" dxfId="152" priority="151" operator="greaterThan">
      <formula>0</formula>
    </cfRule>
    <cfRule type="cellIs" dxfId="151" priority="152" operator="greaterThan">
      <formula>#REF!-(#REF!-#REF!-#REF!-#REF!)</formula>
    </cfRule>
    <cfRule type="cellIs" dxfId="150" priority="153" operator="greaterThan">
      <formula>#REF!-#REF!-#REF!-#REF!-#REF!</formula>
    </cfRule>
  </conditionalFormatting>
  <conditionalFormatting sqref="H290:H294">
    <cfRule type="containsText" dxfId="149" priority="149" operator="containsText" text="OFERTA CON PRECIO APARENTEMENTE BAJO">
      <formula>NOT(ISERROR(SEARCH("OFERTA CON PRECIO APARENTEMENTE BAJO",H290)))</formula>
    </cfRule>
    <cfRule type="containsText" dxfId="148" priority="150" operator="containsText" text="VALOR MINIMO NO ACEPTABLE">
      <formula>NOT(ISERROR(SEARCH("VALOR MINIMO NO ACEPTABLE",H290)))</formula>
    </cfRule>
  </conditionalFormatting>
  <conditionalFormatting sqref="Q290:Q294">
    <cfRule type="cellIs" dxfId="147" priority="146" operator="greaterThan">
      <formula>0</formula>
    </cfRule>
    <cfRule type="cellIs" dxfId="146" priority="147" operator="greaterThan">
      <formula>#REF!-(#REF!-#REF!-#REF!-#REF!)</formula>
    </cfRule>
    <cfRule type="cellIs" dxfId="145" priority="148" operator="greaterThan">
      <formula>#REF!-#REF!-#REF!-#REF!-#REF!</formula>
    </cfRule>
  </conditionalFormatting>
  <conditionalFormatting sqref="H295:H299">
    <cfRule type="containsText" dxfId="144" priority="144" operator="containsText" text="OFERTA CON PRECIO APARENTEMENTE BAJO">
      <formula>NOT(ISERROR(SEARCH("OFERTA CON PRECIO APARENTEMENTE BAJO",H295)))</formula>
    </cfRule>
    <cfRule type="containsText" dxfId="143" priority="145" operator="containsText" text="VALOR MINIMO NO ACEPTABLE">
      <formula>NOT(ISERROR(SEARCH("VALOR MINIMO NO ACEPTABLE",H295)))</formula>
    </cfRule>
  </conditionalFormatting>
  <conditionalFormatting sqref="Q295:Q299">
    <cfRule type="cellIs" dxfId="142" priority="141" operator="greaterThan">
      <formula>0</formula>
    </cfRule>
    <cfRule type="cellIs" dxfId="141" priority="142" operator="greaterThan">
      <formula>#REF!-(#REF!-#REF!-#REF!-#REF!)</formula>
    </cfRule>
    <cfRule type="cellIs" dxfId="140" priority="143" operator="greaterThan">
      <formula>#REF!-#REF!-#REF!-#REF!-#REF!</formula>
    </cfRule>
  </conditionalFormatting>
  <conditionalFormatting sqref="H300:H304">
    <cfRule type="containsText" dxfId="139" priority="139" operator="containsText" text="OFERTA CON PRECIO APARENTEMENTE BAJO">
      <formula>NOT(ISERROR(SEARCH("OFERTA CON PRECIO APARENTEMENTE BAJO",H300)))</formula>
    </cfRule>
    <cfRule type="containsText" dxfId="138" priority="140" operator="containsText" text="VALOR MINIMO NO ACEPTABLE">
      <formula>NOT(ISERROR(SEARCH("VALOR MINIMO NO ACEPTABLE",H300)))</formula>
    </cfRule>
  </conditionalFormatting>
  <conditionalFormatting sqref="Q300:Q304">
    <cfRule type="cellIs" dxfId="137" priority="136" operator="greaterThan">
      <formula>0</formula>
    </cfRule>
    <cfRule type="cellIs" dxfId="136" priority="137" operator="greaterThan">
      <formula>#REF!-(#REF!-#REF!-#REF!-#REF!)</formula>
    </cfRule>
    <cfRule type="cellIs" dxfId="135" priority="138" operator="greaterThan">
      <formula>#REF!-#REF!-#REF!-#REF!-#REF!</formula>
    </cfRule>
  </conditionalFormatting>
  <conditionalFormatting sqref="H305:H309">
    <cfRule type="containsText" dxfId="134" priority="134" operator="containsText" text="OFERTA CON PRECIO APARENTEMENTE BAJO">
      <formula>NOT(ISERROR(SEARCH("OFERTA CON PRECIO APARENTEMENTE BAJO",H305)))</formula>
    </cfRule>
    <cfRule type="containsText" dxfId="133" priority="135" operator="containsText" text="VALOR MINIMO NO ACEPTABLE">
      <formula>NOT(ISERROR(SEARCH("VALOR MINIMO NO ACEPTABLE",H305)))</formula>
    </cfRule>
  </conditionalFormatting>
  <conditionalFormatting sqref="Q305:Q309">
    <cfRule type="cellIs" dxfId="132" priority="131" operator="greaterThan">
      <formula>0</formula>
    </cfRule>
    <cfRule type="cellIs" dxfId="131" priority="132" operator="greaterThan">
      <formula>#REF!-(#REF!-#REF!-#REF!-#REF!)</formula>
    </cfRule>
    <cfRule type="cellIs" dxfId="130" priority="133" operator="greaterThan">
      <formula>#REF!-#REF!-#REF!-#REF!-#REF!</formula>
    </cfRule>
  </conditionalFormatting>
  <conditionalFormatting sqref="H310:H314">
    <cfRule type="containsText" dxfId="129" priority="129" operator="containsText" text="OFERTA CON PRECIO APARENTEMENTE BAJO">
      <formula>NOT(ISERROR(SEARCH("OFERTA CON PRECIO APARENTEMENTE BAJO",H310)))</formula>
    </cfRule>
    <cfRule type="containsText" dxfId="128" priority="130" operator="containsText" text="VALOR MINIMO NO ACEPTABLE">
      <formula>NOT(ISERROR(SEARCH("VALOR MINIMO NO ACEPTABLE",H310)))</formula>
    </cfRule>
  </conditionalFormatting>
  <conditionalFormatting sqref="Q310:Q314">
    <cfRule type="cellIs" dxfId="127" priority="126" operator="greaterThan">
      <formula>0</formula>
    </cfRule>
    <cfRule type="cellIs" dxfId="126" priority="127" operator="greaterThan">
      <formula>#REF!-(#REF!-#REF!-#REF!-#REF!)</formula>
    </cfRule>
    <cfRule type="cellIs" dxfId="125" priority="128" operator="greaterThan">
      <formula>#REF!-#REF!-#REF!-#REF!-#REF!</formula>
    </cfRule>
  </conditionalFormatting>
  <conditionalFormatting sqref="H315:H319">
    <cfRule type="containsText" dxfId="124" priority="124" operator="containsText" text="OFERTA CON PRECIO APARENTEMENTE BAJO">
      <formula>NOT(ISERROR(SEARCH("OFERTA CON PRECIO APARENTEMENTE BAJO",H315)))</formula>
    </cfRule>
    <cfRule type="containsText" dxfId="123" priority="125" operator="containsText" text="VALOR MINIMO NO ACEPTABLE">
      <formula>NOT(ISERROR(SEARCH("VALOR MINIMO NO ACEPTABLE",H315)))</formula>
    </cfRule>
  </conditionalFormatting>
  <conditionalFormatting sqref="Q315:Q319">
    <cfRule type="cellIs" dxfId="122" priority="121" operator="greaterThan">
      <formula>0</formula>
    </cfRule>
    <cfRule type="cellIs" dxfId="121" priority="122" operator="greaterThan">
      <formula>#REF!-(#REF!-#REF!-#REF!-#REF!)</formula>
    </cfRule>
    <cfRule type="cellIs" dxfId="120" priority="123" operator="greaterThan">
      <formula>#REF!-#REF!-#REF!-#REF!-#REF!</formula>
    </cfRule>
  </conditionalFormatting>
  <conditionalFormatting sqref="H320:H324">
    <cfRule type="containsText" dxfId="119" priority="119" operator="containsText" text="OFERTA CON PRECIO APARENTEMENTE BAJO">
      <formula>NOT(ISERROR(SEARCH("OFERTA CON PRECIO APARENTEMENTE BAJO",H320)))</formula>
    </cfRule>
    <cfRule type="containsText" dxfId="118" priority="120" operator="containsText" text="VALOR MINIMO NO ACEPTABLE">
      <formula>NOT(ISERROR(SEARCH("VALOR MINIMO NO ACEPTABLE",H320)))</formula>
    </cfRule>
  </conditionalFormatting>
  <conditionalFormatting sqref="Q320:Q324">
    <cfRule type="cellIs" dxfId="117" priority="116" operator="greaterThan">
      <formula>0</formula>
    </cfRule>
    <cfRule type="cellIs" dxfId="116" priority="117" operator="greaterThan">
      <formula>#REF!-(#REF!-#REF!-#REF!-#REF!)</formula>
    </cfRule>
    <cfRule type="cellIs" dxfId="115" priority="118" operator="greaterThan">
      <formula>#REF!-#REF!-#REF!-#REF!-#REF!</formula>
    </cfRule>
  </conditionalFormatting>
  <conditionalFormatting sqref="H325:H329">
    <cfRule type="containsText" dxfId="114" priority="114" operator="containsText" text="OFERTA CON PRECIO APARENTEMENTE BAJO">
      <formula>NOT(ISERROR(SEARCH("OFERTA CON PRECIO APARENTEMENTE BAJO",H325)))</formula>
    </cfRule>
    <cfRule type="containsText" dxfId="113" priority="115" operator="containsText" text="VALOR MINIMO NO ACEPTABLE">
      <formula>NOT(ISERROR(SEARCH("VALOR MINIMO NO ACEPTABLE",H325)))</formula>
    </cfRule>
  </conditionalFormatting>
  <conditionalFormatting sqref="Q325:Q329">
    <cfRule type="cellIs" dxfId="112" priority="111" operator="greaterThan">
      <formula>0</formula>
    </cfRule>
    <cfRule type="cellIs" dxfId="111" priority="112" operator="greaterThan">
      <formula>#REF!-(#REF!-#REF!-#REF!-#REF!)</formula>
    </cfRule>
    <cfRule type="cellIs" dxfId="110" priority="113" operator="greaterThan">
      <formula>#REF!-#REF!-#REF!-#REF!-#REF!</formula>
    </cfRule>
  </conditionalFormatting>
  <conditionalFormatting sqref="H330:H334">
    <cfRule type="containsText" dxfId="109" priority="109" operator="containsText" text="OFERTA CON PRECIO APARENTEMENTE BAJO">
      <formula>NOT(ISERROR(SEARCH("OFERTA CON PRECIO APARENTEMENTE BAJO",H330)))</formula>
    </cfRule>
    <cfRule type="containsText" dxfId="108" priority="110" operator="containsText" text="VALOR MINIMO NO ACEPTABLE">
      <formula>NOT(ISERROR(SEARCH("VALOR MINIMO NO ACEPTABLE",H330)))</formula>
    </cfRule>
  </conditionalFormatting>
  <conditionalFormatting sqref="Q330:Q334">
    <cfRule type="cellIs" dxfId="107" priority="106" operator="greaterThan">
      <formula>0</formula>
    </cfRule>
    <cfRule type="cellIs" dxfId="106" priority="107" operator="greaterThan">
      <formula>#REF!-(#REF!-#REF!-#REF!-#REF!)</formula>
    </cfRule>
    <cfRule type="cellIs" dxfId="105" priority="108" operator="greaterThan">
      <formula>#REF!-#REF!-#REF!-#REF!-#REF!</formula>
    </cfRule>
  </conditionalFormatting>
  <conditionalFormatting sqref="H335:H339">
    <cfRule type="containsText" dxfId="104" priority="104" operator="containsText" text="OFERTA CON PRECIO APARENTEMENTE BAJO">
      <formula>NOT(ISERROR(SEARCH("OFERTA CON PRECIO APARENTEMENTE BAJO",H335)))</formula>
    </cfRule>
    <cfRule type="containsText" dxfId="103" priority="105" operator="containsText" text="VALOR MINIMO NO ACEPTABLE">
      <formula>NOT(ISERROR(SEARCH("VALOR MINIMO NO ACEPTABLE",H335)))</formula>
    </cfRule>
  </conditionalFormatting>
  <conditionalFormatting sqref="Q335:Q339">
    <cfRule type="cellIs" dxfId="102" priority="101" operator="greaterThan">
      <formula>0</formula>
    </cfRule>
    <cfRule type="cellIs" dxfId="101" priority="102" operator="greaterThan">
      <formula>#REF!-(#REF!-#REF!-#REF!-#REF!)</formula>
    </cfRule>
    <cfRule type="cellIs" dxfId="100" priority="103" operator="greaterThan">
      <formula>#REF!-#REF!-#REF!-#REF!-#REF!</formula>
    </cfRule>
  </conditionalFormatting>
  <conditionalFormatting sqref="H340:H344">
    <cfRule type="containsText" dxfId="99" priority="99" operator="containsText" text="OFERTA CON PRECIO APARENTEMENTE BAJO">
      <formula>NOT(ISERROR(SEARCH("OFERTA CON PRECIO APARENTEMENTE BAJO",H340)))</formula>
    </cfRule>
    <cfRule type="containsText" dxfId="98" priority="100" operator="containsText" text="VALOR MINIMO NO ACEPTABLE">
      <formula>NOT(ISERROR(SEARCH("VALOR MINIMO NO ACEPTABLE",H340)))</formula>
    </cfRule>
  </conditionalFormatting>
  <conditionalFormatting sqref="Q340:Q344">
    <cfRule type="cellIs" dxfId="97" priority="96" operator="greaterThan">
      <formula>0</formula>
    </cfRule>
    <cfRule type="cellIs" dxfId="96" priority="97" operator="greaterThan">
      <formula>#REF!-(#REF!-#REF!-#REF!-#REF!)</formula>
    </cfRule>
    <cfRule type="cellIs" dxfId="95" priority="98" operator="greaterThan">
      <formula>#REF!-#REF!-#REF!-#REF!-#REF!</formula>
    </cfRule>
  </conditionalFormatting>
  <conditionalFormatting sqref="H345:H349">
    <cfRule type="containsText" dxfId="94" priority="94" operator="containsText" text="OFERTA CON PRECIO APARENTEMENTE BAJO">
      <formula>NOT(ISERROR(SEARCH("OFERTA CON PRECIO APARENTEMENTE BAJO",H345)))</formula>
    </cfRule>
    <cfRule type="containsText" dxfId="93" priority="95" operator="containsText" text="VALOR MINIMO NO ACEPTABLE">
      <formula>NOT(ISERROR(SEARCH("VALOR MINIMO NO ACEPTABLE",H345)))</formula>
    </cfRule>
  </conditionalFormatting>
  <conditionalFormatting sqref="Q345:Q349">
    <cfRule type="cellIs" dxfId="92" priority="91" operator="greaterThan">
      <formula>0</formula>
    </cfRule>
    <cfRule type="cellIs" dxfId="91" priority="92" operator="greaterThan">
      <formula>#REF!-(#REF!-#REF!-#REF!-#REF!)</formula>
    </cfRule>
    <cfRule type="cellIs" dxfId="90" priority="93" operator="greaterThan">
      <formula>#REF!-#REF!-#REF!-#REF!-#REF!</formula>
    </cfRule>
  </conditionalFormatting>
  <conditionalFormatting sqref="H350:H354">
    <cfRule type="containsText" dxfId="89" priority="89" operator="containsText" text="OFERTA CON PRECIO APARENTEMENTE BAJO">
      <formula>NOT(ISERROR(SEARCH("OFERTA CON PRECIO APARENTEMENTE BAJO",H350)))</formula>
    </cfRule>
    <cfRule type="containsText" dxfId="88" priority="90" operator="containsText" text="VALOR MINIMO NO ACEPTABLE">
      <formula>NOT(ISERROR(SEARCH("VALOR MINIMO NO ACEPTABLE",H350)))</formula>
    </cfRule>
  </conditionalFormatting>
  <conditionalFormatting sqref="Q350:Q354">
    <cfRule type="cellIs" dxfId="87" priority="86" operator="greaterThan">
      <formula>0</formula>
    </cfRule>
    <cfRule type="cellIs" dxfId="86" priority="87" operator="greaterThan">
      <formula>#REF!-(#REF!-#REF!-#REF!-#REF!)</formula>
    </cfRule>
    <cfRule type="cellIs" dxfId="85" priority="88" operator="greaterThan">
      <formula>#REF!-#REF!-#REF!-#REF!-#REF!</formula>
    </cfRule>
  </conditionalFormatting>
  <conditionalFormatting sqref="H355:H359">
    <cfRule type="containsText" dxfId="84" priority="84" operator="containsText" text="OFERTA CON PRECIO APARENTEMENTE BAJO">
      <formula>NOT(ISERROR(SEARCH("OFERTA CON PRECIO APARENTEMENTE BAJO",H355)))</formula>
    </cfRule>
    <cfRule type="containsText" dxfId="83" priority="85" operator="containsText" text="VALOR MINIMO NO ACEPTABLE">
      <formula>NOT(ISERROR(SEARCH("VALOR MINIMO NO ACEPTABLE",H355)))</formula>
    </cfRule>
  </conditionalFormatting>
  <conditionalFormatting sqref="Q355:Q359">
    <cfRule type="cellIs" dxfId="82" priority="81" operator="greaterThan">
      <formula>0</formula>
    </cfRule>
    <cfRule type="cellIs" dxfId="81" priority="82" operator="greaterThan">
      <formula>#REF!-(#REF!-#REF!-#REF!-#REF!)</formula>
    </cfRule>
    <cfRule type="cellIs" dxfId="80" priority="83" operator="greaterThan">
      <formula>#REF!-#REF!-#REF!-#REF!-#REF!</formula>
    </cfRule>
  </conditionalFormatting>
  <conditionalFormatting sqref="H360:H364">
    <cfRule type="containsText" dxfId="79" priority="79" operator="containsText" text="OFERTA CON PRECIO APARENTEMENTE BAJO">
      <formula>NOT(ISERROR(SEARCH("OFERTA CON PRECIO APARENTEMENTE BAJO",H360)))</formula>
    </cfRule>
    <cfRule type="containsText" dxfId="78" priority="80" operator="containsText" text="VALOR MINIMO NO ACEPTABLE">
      <formula>NOT(ISERROR(SEARCH("VALOR MINIMO NO ACEPTABLE",H360)))</formula>
    </cfRule>
  </conditionalFormatting>
  <conditionalFormatting sqref="Q360:Q364">
    <cfRule type="cellIs" dxfId="77" priority="76" operator="greaterThan">
      <formula>0</formula>
    </cfRule>
    <cfRule type="cellIs" dxfId="76" priority="77" operator="greaterThan">
      <formula>#REF!-(#REF!-#REF!-#REF!-#REF!)</formula>
    </cfRule>
    <cfRule type="cellIs" dxfId="75" priority="78" operator="greaterThan">
      <formula>#REF!-#REF!-#REF!-#REF!-#REF!</formula>
    </cfRule>
  </conditionalFormatting>
  <conditionalFormatting sqref="H365:H369">
    <cfRule type="containsText" dxfId="74" priority="74" operator="containsText" text="OFERTA CON PRECIO APARENTEMENTE BAJO">
      <formula>NOT(ISERROR(SEARCH("OFERTA CON PRECIO APARENTEMENTE BAJO",H365)))</formula>
    </cfRule>
    <cfRule type="containsText" dxfId="73" priority="75" operator="containsText" text="VALOR MINIMO NO ACEPTABLE">
      <formula>NOT(ISERROR(SEARCH("VALOR MINIMO NO ACEPTABLE",H365)))</formula>
    </cfRule>
  </conditionalFormatting>
  <conditionalFormatting sqref="Q365:Q369">
    <cfRule type="cellIs" dxfId="72" priority="71" operator="greaterThan">
      <formula>0</formula>
    </cfRule>
    <cfRule type="cellIs" dxfId="71" priority="72" operator="greaterThan">
      <formula>#REF!-(#REF!-#REF!-#REF!-#REF!)</formula>
    </cfRule>
    <cfRule type="cellIs" dxfId="70" priority="73" operator="greaterThan">
      <formula>#REF!-#REF!-#REF!-#REF!-#REF!</formula>
    </cfRule>
  </conditionalFormatting>
  <conditionalFormatting sqref="H370:H374">
    <cfRule type="containsText" dxfId="69" priority="69" operator="containsText" text="OFERTA CON PRECIO APARENTEMENTE BAJO">
      <formula>NOT(ISERROR(SEARCH("OFERTA CON PRECIO APARENTEMENTE BAJO",H370)))</formula>
    </cfRule>
    <cfRule type="containsText" dxfId="68" priority="70" operator="containsText" text="VALOR MINIMO NO ACEPTABLE">
      <formula>NOT(ISERROR(SEARCH("VALOR MINIMO NO ACEPTABLE",H370)))</formula>
    </cfRule>
  </conditionalFormatting>
  <conditionalFormatting sqref="Q370:Q374">
    <cfRule type="cellIs" dxfId="67" priority="66" operator="greaterThan">
      <formula>0</formula>
    </cfRule>
    <cfRule type="cellIs" dxfId="66" priority="67" operator="greaterThan">
      <formula>#REF!-(#REF!-#REF!-#REF!-#REF!)</formula>
    </cfRule>
    <cfRule type="cellIs" dxfId="65" priority="68" operator="greaterThan">
      <formula>#REF!-#REF!-#REF!-#REF!-#REF!</formula>
    </cfRule>
  </conditionalFormatting>
  <conditionalFormatting sqref="H375:H379">
    <cfRule type="containsText" dxfId="64" priority="64" operator="containsText" text="OFERTA CON PRECIO APARENTEMENTE BAJO">
      <formula>NOT(ISERROR(SEARCH("OFERTA CON PRECIO APARENTEMENTE BAJO",H375)))</formula>
    </cfRule>
    <cfRule type="containsText" dxfId="63" priority="65" operator="containsText" text="VALOR MINIMO NO ACEPTABLE">
      <formula>NOT(ISERROR(SEARCH("VALOR MINIMO NO ACEPTABLE",H375)))</formula>
    </cfRule>
  </conditionalFormatting>
  <conditionalFormatting sqref="Q375:Q379">
    <cfRule type="cellIs" dxfId="62" priority="61" operator="greaterThan">
      <formula>0</formula>
    </cfRule>
    <cfRule type="cellIs" dxfId="61" priority="62" operator="greaterThan">
      <formula>#REF!-(#REF!-#REF!-#REF!-#REF!)</formula>
    </cfRule>
    <cfRule type="cellIs" dxfId="60" priority="63" operator="greaterThan">
      <formula>#REF!-#REF!-#REF!-#REF!-#REF!</formula>
    </cfRule>
  </conditionalFormatting>
  <conditionalFormatting sqref="H380:H384">
    <cfRule type="containsText" dxfId="59" priority="59" operator="containsText" text="OFERTA CON PRECIO APARENTEMENTE BAJO">
      <formula>NOT(ISERROR(SEARCH("OFERTA CON PRECIO APARENTEMENTE BAJO",H380)))</formula>
    </cfRule>
    <cfRule type="containsText" dxfId="58" priority="60" operator="containsText" text="VALOR MINIMO NO ACEPTABLE">
      <formula>NOT(ISERROR(SEARCH("VALOR MINIMO NO ACEPTABLE",H380)))</formula>
    </cfRule>
  </conditionalFormatting>
  <conditionalFormatting sqref="Q380:Q384">
    <cfRule type="cellIs" dxfId="57" priority="56" operator="greaterThan">
      <formula>0</formula>
    </cfRule>
    <cfRule type="cellIs" dxfId="56" priority="57" operator="greaterThan">
      <formula>#REF!-(#REF!-#REF!-#REF!-#REF!)</formula>
    </cfRule>
    <cfRule type="cellIs" dxfId="55" priority="58" operator="greaterThan">
      <formula>#REF!-#REF!-#REF!-#REF!-#REF!</formula>
    </cfRule>
  </conditionalFormatting>
  <conditionalFormatting sqref="H385:H389">
    <cfRule type="containsText" dxfId="54" priority="54" operator="containsText" text="OFERTA CON PRECIO APARENTEMENTE BAJO">
      <formula>NOT(ISERROR(SEARCH("OFERTA CON PRECIO APARENTEMENTE BAJO",H385)))</formula>
    </cfRule>
    <cfRule type="containsText" dxfId="53" priority="55" operator="containsText" text="VALOR MINIMO NO ACEPTABLE">
      <formula>NOT(ISERROR(SEARCH("VALOR MINIMO NO ACEPTABLE",H385)))</formula>
    </cfRule>
  </conditionalFormatting>
  <conditionalFormatting sqref="Q385:Q389">
    <cfRule type="cellIs" dxfId="52" priority="51" operator="greaterThan">
      <formula>0</formula>
    </cfRule>
    <cfRule type="cellIs" dxfId="51" priority="52" operator="greaterThan">
      <formula>#REF!-(#REF!-#REF!-#REF!-#REF!)</formula>
    </cfRule>
    <cfRule type="cellIs" dxfId="50" priority="53" operator="greaterThan">
      <formula>#REF!-#REF!-#REF!-#REF!-#REF!</formula>
    </cfRule>
  </conditionalFormatting>
  <conditionalFormatting sqref="H390:H394">
    <cfRule type="containsText" dxfId="49" priority="49" operator="containsText" text="OFERTA CON PRECIO APARENTEMENTE BAJO">
      <formula>NOT(ISERROR(SEARCH("OFERTA CON PRECIO APARENTEMENTE BAJO",H390)))</formula>
    </cfRule>
    <cfRule type="containsText" dxfId="48" priority="50" operator="containsText" text="VALOR MINIMO NO ACEPTABLE">
      <formula>NOT(ISERROR(SEARCH("VALOR MINIMO NO ACEPTABLE",H390)))</formula>
    </cfRule>
  </conditionalFormatting>
  <conditionalFormatting sqref="Q390:Q394">
    <cfRule type="cellIs" dxfId="47" priority="46" operator="greaterThan">
      <formula>0</formula>
    </cfRule>
    <cfRule type="cellIs" dxfId="46" priority="47" operator="greaterThan">
      <formula>#REF!-(#REF!-#REF!-#REF!-#REF!)</formula>
    </cfRule>
    <cfRule type="cellIs" dxfId="45" priority="48" operator="greaterThan">
      <formula>#REF!-#REF!-#REF!-#REF!-#REF!</formula>
    </cfRule>
  </conditionalFormatting>
  <conditionalFormatting sqref="H395:H399">
    <cfRule type="containsText" dxfId="44" priority="44" operator="containsText" text="OFERTA CON PRECIO APARENTEMENTE BAJO">
      <formula>NOT(ISERROR(SEARCH("OFERTA CON PRECIO APARENTEMENTE BAJO",H395)))</formula>
    </cfRule>
    <cfRule type="containsText" dxfId="43" priority="45" operator="containsText" text="VALOR MINIMO NO ACEPTABLE">
      <formula>NOT(ISERROR(SEARCH("VALOR MINIMO NO ACEPTABLE",H395)))</formula>
    </cfRule>
  </conditionalFormatting>
  <conditionalFormatting sqref="Q395:Q399">
    <cfRule type="cellIs" dxfId="42" priority="41" operator="greaterThan">
      <formula>0</formula>
    </cfRule>
    <cfRule type="cellIs" dxfId="41" priority="42" operator="greaterThan">
      <formula>#REF!-(#REF!-#REF!-#REF!-#REF!)</formula>
    </cfRule>
    <cfRule type="cellIs" dxfId="40" priority="43" operator="greaterThan">
      <formula>#REF!-#REF!-#REF!-#REF!-#REF!</formula>
    </cfRule>
  </conditionalFormatting>
  <conditionalFormatting sqref="H400:H404">
    <cfRule type="containsText" dxfId="39" priority="39" operator="containsText" text="OFERTA CON PRECIO APARENTEMENTE BAJO">
      <formula>NOT(ISERROR(SEARCH("OFERTA CON PRECIO APARENTEMENTE BAJO",H400)))</formula>
    </cfRule>
    <cfRule type="containsText" dxfId="38" priority="40" operator="containsText" text="VALOR MINIMO NO ACEPTABLE">
      <formula>NOT(ISERROR(SEARCH("VALOR MINIMO NO ACEPTABLE",H400)))</formula>
    </cfRule>
  </conditionalFormatting>
  <conditionalFormatting sqref="Q400:Q404">
    <cfRule type="cellIs" dxfId="37" priority="36" operator="greaterThan">
      <formula>0</formula>
    </cfRule>
    <cfRule type="cellIs" dxfId="36" priority="37" operator="greaterThan">
      <formula>#REF!-(#REF!-#REF!-#REF!-#REF!)</formula>
    </cfRule>
    <cfRule type="cellIs" dxfId="35" priority="38" operator="greaterThan">
      <formula>#REF!-#REF!-#REF!-#REF!-#REF!</formula>
    </cfRule>
  </conditionalFormatting>
  <conditionalFormatting sqref="H405:H409">
    <cfRule type="containsText" dxfId="34" priority="34" operator="containsText" text="OFERTA CON PRECIO APARENTEMENTE BAJO">
      <formula>NOT(ISERROR(SEARCH("OFERTA CON PRECIO APARENTEMENTE BAJO",H405)))</formula>
    </cfRule>
    <cfRule type="containsText" dxfId="33" priority="35" operator="containsText" text="VALOR MINIMO NO ACEPTABLE">
      <formula>NOT(ISERROR(SEARCH("VALOR MINIMO NO ACEPTABLE",H405)))</formula>
    </cfRule>
  </conditionalFormatting>
  <conditionalFormatting sqref="Q405:Q409">
    <cfRule type="cellIs" dxfId="32" priority="31" operator="greaterThan">
      <formula>0</formula>
    </cfRule>
    <cfRule type="cellIs" dxfId="31" priority="32" operator="greaterThan">
      <formula>#REF!-(#REF!-#REF!-#REF!-#REF!)</formula>
    </cfRule>
    <cfRule type="cellIs" dxfId="30" priority="33" operator="greaterThan">
      <formula>#REF!-#REF!-#REF!-#REF!-#REF!</formula>
    </cfRule>
  </conditionalFormatting>
  <conditionalFormatting sqref="H410:H414">
    <cfRule type="containsText" dxfId="29" priority="29" operator="containsText" text="OFERTA CON PRECIO APARENTEMENTE BAJO">
      <formula>NOT(ISERROR(SEARCH("OFERTA CON PRECIO APARENTEMENTE BAJO",H410)))</formula>
    </cfRule>
    <cfRule type="containsText" dxfId="28" priority="30" operator="containsText" text="VALOR MINIMO NO ACEPTABLE">
      <formula>NOT(ISERROR(SEARCH("VALOR MINIMO NO ACEPTABLE",H410)))</formula>
    </cfRule>
  </conditionalFormatting>
  <conditionalFormatting sqref="Q410:Q414">
    <cfRule type="cellIs" dxfId="27" priority="26" operator="greaterThan">
      <formula>0</formula>
    </cfRule>
    <cfRule type="cellIs" dxfId="26" priority="27" operator="greaterThan">
      <formula>#REF!-(#REF!-#REF!-#REF!-#REF!)</formula>
    </cfRule>
    <cfRule type="cellIs" dxfId="25" priority="28" operator="greaterThan">
      <formula>#REF!-#REF!-#REF!-#REF!-#REF!</formula>
    </cfRule>
  </conditionalFormatting>
  <conditionalFormatting sqref="H415:H419">
    <cfRule type="containsText" dxfId="24" priority="24" operator="containsText" text="OFERTA CON PRECIO APARENTEMENTE BAJO">
      <formula>NOT(ISERROR(SEARCH("OFERTA CON PRECIO APARENTEMENTE BAJO",H415)))</formula>
    </cfRule>
    <cfRule type="containsText" dxfId="23" priority="25" operator="containsText" text="VALOR MINIMO NO ACEPTABLE">
      <formula>NOT(ISERROR(SEARCH("VALOR MINIMO NO ACEPTABLE",H415)))</formula>
    </cfRule>
  </conditionalFormatting>
  <conditionalFormatting sqref="Q415:Q419">
    <cfRule type="cellIs" dxfId="22" priority="21" operator="greaterThan">
      <formula>0</formula>
    </cfRule>
    <cfRule type="cellIs" dxfId="21" priority="22" operator="greaterThan">
      <formula>#REF!-(#REF!-#REF!-#REF!-#REF!)</formula>
    </cfRule>
    <cfRule type="cellIs" dxfId="20" priority="23" operator="greaterThan">
      <formula>#REF!-#REF!-#REF!-#REF!-#REF!</formula>
    </cfRule>
  </conditionalFormatting>
  <conditionalFormatting sqref="H420:H424">
    <cfRule type="containsText" dxfId="19" priority="19" operator="containsText" text="OFERTA CON PRECIO APARENTEMENTE BAJO">
      <formula>NOT(ISERROR(SEARCH("OFERTA CON PRECIO APARENTEMENTE BAJO",H420)))</formula>
    </cfRule>
    <cfRule type="containsText" dxfId="18" priority="20" operator="containsText" text="VALOR MINIMO NO ACEPTABLE">
      <formula>NOT(ISERROR(SEARCH("VALOR MINIMO NO ACEPTABLE",H420)))</formula>
    </cfRule>
  </conditionalFormatting>
  <conditionalFormatting sqref="Q420:Q424">
    <cfRule type="cellIs" dxfId="17" priority="16" operator="greaterThan">
      <formula>0</formula>
    </cfRule>
    <cfRule type="cellIs" dxfId="16" priority="17" operator="greaterThan">
      <formula>#REF!-(#REF!-#REF!-#REF!-#REF!)</formula>
    </cfRule>
    <cfRule type="cellIs" dxfId="15" priority="18" operator="greaterThan">
      <formula>#REF!-#REF!-#REF!-#REF!-#REF!</formula>
    </cfRule>
  </conditionalFormatting>
  <conditionalFormatting sqref="H426:H430">
    <cfRule type="containsText" dxfId="14" priority="14" operator="containsText" text="OFERTA CON PRECIO APARENTEMENTE BAJO">
      <formula>NOT(ISERROR(SEARCH("OFERTA CON PRECIO APARENTEMENTE BAJO",H426)))</formula>
    </cfRule>
    <cfRule type="containsText" dxfId="13" priority="15" operator="containsText" text="VALOR MINIMO NO ACEPTABLE">
      <formula>NOT(ISERROR(SEARCH("VALOR MINIMO NO ACEPTABLE",H426)))</formula>
    </cfRule>
  </conditionalFormatting>
  <conditionalFormatting sqref="Q426:Q430">
    <cfRule type="cellIs" dxfId="12" priority="11" operator="greaterThan">
      <formula>0</formula>
    </cfRule>
    <cfRule type="cellIs" dxfId="11" priority="12" operator="greaterThan">
      <formula>#REF!-(#REF!-#REF!-#REF!-#REF!)</formula>
    </cfRule>
    <cfRule type="cellIs" dxfId="10" priority="13" operator="greaterThan">
      <formula>#REF!-#REF!-#REF!-#REF!-#REF!</formula>
    </cfRule>
  </conditionalFormatting>
  <conditionalFormatting sqref="H431:H435">
    <cfRule type="containsText" dxfId="9" priority="9" operator="containsText" text="OFERTA CON PRECIO APARENTEMENTE BAJO">
      <formula>NOT(ISERROR(SEARCH("OFERTA CON PRECIO APARENTEMENTE BAJO",H431)))</formula>
    </cfRule>
    <cfRule type="containsText" dxfId="8" priority="10" operator="containsText" text="VALOR MINIMO NO ACEPTABLE">
      <formula>NOT(ISERROR(SEARCH("VALOR MINIMO NO ACEPTABLE",H431)))</formula>
    </cfRule>
  </conditionalFormatting>
  <conditionalFormatting sqref="Q431:Q435">
    <cfRule type="cellIs" dxfId="7" priority="6" operator="greaterThan">
      <formula>0</formula>
    </cfRule>
    <cfRule type="cellIs" dxfId="6" priority="7" operator="greaterThan">
      <formula>#REF!-(#REF!-#REF!-#REF!-#REF!)</formula>
    </cfRule>
    <cfRule type="cellIs" dxfId="5" priority="8" operator="greaterThan">
      <formula>#REF!-#REF!-#REF!-#REF!-#REF!</formula>
    </cfRule>
  </conditionalFormatting>
  <conditionalFormatting sqref="H436:H437">
    <cfRule type="containsText" dxfId="4" priority="4" operator="containsText" text="OFERTA CON PRECIO APARENTEMENTE BAJO">
      <formula>NOT(ISERROR(SEARCH("OFERTA CON PRECIO APARENTEMENTE BAJO",H436)))</formula>
    </cfRule>
    <cfRule type="containsText" dxfId="3" priority="5" operator="containsText" text="VALOR MINIMO NO ACEPTABLE">
      <formula>NOT(ISERROR(SEARCH("VALOR MINIMO NO ACEPTABLE",H436)))</formula>
    </cfRule>
  </conditionalFormatting>
  <conditionalFormatting sqref="Q436:Q437">
    <cfRule type="cellIs" dxfId="2" priority="1" operator="greaterThan">
      <formula>0</formula>
    </cfRule>
    <cfRule type="cellIs" dxfId="1" priority="2" operator="greaterThan">
      <formula>#REF!-(#REF!-#REF!-#REF!-#REF!)</formula>
    </cfRule>
    <cfRule type="cellIs" dxfId="0" priority="3" operator="greaterThan">
      <formula>#REF!-#REF!-#REF!-#REF!-#REF!</formula>
    </cfRule>
  </conditionalFormatting>
  <dataValidations count="2">
    <dataValidation type="whole" allowBlank="1" showInputMessage="1" showErrorMessage="1" errorTitle="SUPERA EL PRESUPUESTO OFICIAL" sqref="D24:D103 D105:D424 D426:D437">
      <formula1>0</formula1>
      <formula2>100000000000</formula2>
    </dataValidation>
    <dataValidation type="whole" allowBlank="1" showInputMessage="1" showErrorMessage="1" sqref="G24:G103 G105:G424 G426:G437">
      <formula1>0</formula1>
      <formula2>D24</formula2>
    </dataValidation>
  </dataValidations>
  <pageMargins left="0.7" right="0.7" top="0.75" bottom="0.75" header="0.3" footer="0.3"/>
  <pageSetup scale="5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Hoja1!$C$4:$C$104</xm:f>
          </x14:formula1>
          <xm:sqref>M24:M103 I24:I103 O24:O103 K24:K103 O105:O424 K105:K424 M105:M424 I105:I424 O426:O437 K426:K437 M426:M437 I426:I437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G104"/>
  <sheetViews>
    <sheetView workbookViewId="0">
      <selection activeCell="C5" sqref="C5"/>
    </sheetView>
  </sheetViews>
  <sheetFormatPr baseColWidth="10" defaultColWidth="11.42578125" defaultRowHeight="15" x14ac:dyDescent="0.25"/>
  <cols>
    <col min="3" max="4" width="11.5703125" style="1"/>
  </cols>
  <sheetData>
    <row r="3" spans="3:7" x14ac:dyDescent="0.25">
      <c r="G3" s="1"/>
    </row>
    <row r="4" spans="3:7" x14ac:dyDescent="0.25">
      <c r="G4" s="1"/>
    </row>
    <row r="5" spans="3:7" x14ac:dyDescent="0.25">
      <c r="C5" s="1">
        <v>0.01</v>
      </c>
    </row>
    <row r="6" spans="3:7" x14ac:dyDescent="0.25">
      <c r="C6" s="1">
        <v>0.02</v>
      </c>
    </row>
    <row r="7" spans="3:7" x14ac:dyDescent="0.25">
      <c r="C7" s="1">
        <f>+C6+0.01</f>
        <v>0.03</v>
      </c>
    </row>
    <row r="8" spans="3:7" x14ac:dyDescent="0.25">
      <c r="C8" s="1">
        <f t="shared" ref="C8:C71" si="0">+C7+0.01</f>
        <v>0.04</v>
      </c>
    </row>
    <row r="9" spans="3:7" x14ac:dyDescent="0.25">
      <c r="C9" s="1">
        <f t="shared" si="0"/>
        <v>0.05</v>
      </c>
    </row>
    <row r="10" spans="3:7" x14ac:dyDescent="0.25">
      <c r="C10" s="1">
        <f t="shared" si="0"/>
        <v>6.0000000000000005E-2</v>
      </c>
    </row>
    <row r="11" spans="3:7" x14ac:dyDescent="0.25">
      <c r="C11" s="1">
        <f t="shared" si="0"/>
        <v>7.0000000000000007E-2</v>
      </c>
    </row>
    <row r="12" spans="3:7" x14ac:dyDescent="0.25">
      <c r="C12" s="1">
        <f t="shared" si="0"/>
        <v>0.08</v>
      </c>
    </row>
    <row r="13" spans="3:7" x14ac:dyDescent="0.25">
      <c r="C13" s="1">
        <f t="shared" si="0"/>
        <v>0.09</v>
      </c>
    </row>
    <row r="14" spans="3:7" x14ac:dyDescent="0.25">
      <c r="C14" s="1">
        <f t="shared" si="0"/>
        <v>9.9999999999999992E-2</v>
      </c>
    </row>
    <row r="15" spans="3:7" x14ac:dyDescent="0.25">
      <c r="C15" s="1">
        <f t="shared" si="0"/>
        <v>0.10999999999999999</v>
      </c>
    </row>
    <row r="16" spans="3:7" x14ac:dyDescent="0.25">
      <c r="C16" s="1">
        <f t="shared" si="0"/>
        <v>0.11999999999999998</v>
      </c>
    </row>
    <row r="17" spans="3:3" x14ac:dyDescent="0.25">
      <c r="C17" s="1">
        <f t="shared" si="0"/>
        <v>0.12999999999999998</v>
      </c>
    </row>
    <row r="18" spans="3:3" x14ac:dyDescent="0.25">
      <c r="C18" s="1">
        <f t="shared" si="0"/>
        <v>0.13999999999999999</v>
      </c>
    </row>
    <row r="19" spans="3:3" x14ac:dyDescent="0.25">
      <c r="C19" s="1">
        <f t="shared" si="0"/>
        <v>0.15</v>
      </c>
    </row>
    <row r="20" spans="3:3" x14ac:dyDescent="0.25">
      <c r="C20" s="1">
        <f t="shared" si="0"/>
        <v>0.16</v>
      </c>
    </row>
    <row r="21" spans="3:3" x14ac:dyDescent="0.25">
      <c r="C21" s="1">
        <f t="shared" si="0"/>
        <v>0.17</v>
      </c>
    </row>
    <row r="22" spans="3:3" x14ac:dyDescent="0.25">
      <c r="C22" s="1">
        <f t="shared" si="0"/>
        <v>0.18000000000000002</v>
      </c>
    </row>
    <row r="23" spans="3:3" x14ac:dyDescent="0.25">
      <c r="C23" s="1">
        <f t="shared" si="0"/>
        <v>0.19000000000000003</v>
      </c>
    </row>
    <row r="24" spans="3:3" x14ac:dyDescent="0.25">
      <c r="C24" s="1">
        <f t="shared" si="0"/>
        <v>0.20000000000000004</v>
      </c>
    </row>
    <row r="25" spans="3:3" x14ac:dyDescent="0.25">
      <c r="C25" s="1">
        <f t="shared" si="0"/>
        <v>0.21000000000000005</v>
      </c>
    </row>
    <row r="26" spans="3:3" x14ac:dyDescent="0.25">
      <c r="C26" s="1">
        <f t="shared" si="0"/>
        <v>0.22000000000000006</v>
      </c>
    </row>
    <row r="27" spans="3:3" x14ac:dyDescent="0.25">
      <c r="C27" s="1">
        <f t="shared" si="0"/>
        <v>0.23000000000000007</v>
      </c>
    </row>
    <row r="28" spans="3:3" x14ac:dyDescent="0.25">
      <c r="C28" s="1">
        <f t="shared" si="0"/>
        <v>0.24000000000000007</v>
      </c>
    </row>
    <row r="29" spans="3:3" x14ac:dyDescent="0.25">
      <c r="C29" s="1">
        <f t="shared" si="0"/>
        <v>0.25000000000000006</v>
      </c>
    </row>
    <row r="30" spans="3:3" x14ac:dyDescent="0.25">
      <c r="C30" s="1">
        <f t="shared" si="0"/>
        <v>0.26000000000000006</v>
      </c>
    </row>
    <row r="31" spans="3:3" x14ac:dyDescent="0.25">
      <c r="C31" s="1">
        <f t="shared" si="0"/>
        <v>0.27000000000000007</v>
      </c>
    </row>
    <row r="32" spans="3:3" x14ac:dyDescent="0.25">
      <c r="C32" s="1">
        <f t="shared" si="0"/>
        <v>0.28000000000000008</v>
      </c>
    </row>
    <row r="33" spans="3:3" x14ac:dyDescent="0.25">
      <c r="C33" s="1">
        <f t="shared" si="0"/>
        <v>0.29000000000000009</v>
      </c>
    </row>
    <row r="34" spans="3:3" x14ac:dyDescent="0.25">
      <c r="C34" s="1">
        <f t="shared" si="0"/>
        <v>0.3000000000000001</v>
      </c>
    </row>
    <row r="35" spans="3:3" x14ac:dyDescent="0.25">
      <c r="C35" s="1">
        <f t="shared" si="0"/>
        <v>0.31000000000000011</v>
      </c>
    </row>
    <row r="36" spans="3:3" x14ac:dyDescent="0.25">
      <c r="C36" s="1">
        <f t="shared" si="0"/>
        <v>0.32000000000000012</v>
      </c>
    </row>
    <row r="37" spans="3:3" x14ac:dyDescent="0.25">
      <c r="C37" s="1">
        <f t="shared" si="0"/>
        <v>0.33000000000000013</v>
      </c>
    </row>
    <row r="38" spans="3:3" x14ac:dyDescent="0.25">
      <c r="C38" s="1">
        <f t="shared" si="0"/>
        <v>0.34000000000000014</v>
      </c>
    </row>
    <row r="39" spans="3:3" x14ac:dyDescent="0.25">
      <c r="C39" s="1">
        <f t="shared" si="0"/>
        <v>0.35000000000000014</v>
      </c>
    </row>
    <row r="40" spans="3:3" x14ac:dyDescent="0.25">
      <c r="C40" s="1">
        <f t="shared" si="0"/>
        <v>0.36000000000000015</v>
      </c>
    </row>
    <row r="41" spans="3:3" x14ac:dyDescent="0.25">
      <c r="C41" s="1">
        <f t="shared" si="0"/>
        <v>0.37000000000000016</v>
      </c>
    </row>
    <row r="42" spans="3:3" x14ac:dyDescent="0.25">
      <c r="C42" s="1">
        <f t="shared" si="0"/>
        <v>0.38000000000000017</v>
      </c>
    </row>
    <row r="43" spans="3:3" x14ac:dyDescent="0.25">
      <c r="C43" s="1">
        <f t="shared" si="0"/>
        <v>0.39000000000000018</v>
      </c>
    </row>
    <row r="44" spans="3:3" x14ac:dyDescent="0.25">
      <c r="C44" s="1">
        <f t="shared" si="0"/>
        <v>0.40000000000000019</v>
      </c>
    </row>
    <row r="45" spans="3:3" x14ac:dyDescent="0.25">
      <c r="C45" s="1">
        <f t="shared" si="0"/>
        <v>0.4100000000000002</v>
      </c>
    </row>
    <row r="46" spans="3:3" x14ac:dyDescent="0.25">
      <c r="C46" s="1">
        <f t="shared" si="0"/>
        <v>0.42000000000000021</v>
      </c>
    </row>
    <row r="47" spans="3:3" x14ac:dyDescent="0.25">
      <c r="C47" s="1">
        <f t="shared" si="0"/>
        <v>0.43000000000000022</v>
      </c>
    </row>
    <row r="48" spans="3:3" x14ac:dyDescent="0.25">
      <c r="C48" s="1">
        <f t="shared" si="0"/>
        <v>0.44000000000000022</v>
      </c>
    </row>
    <row r="49" spans="3:3" x14ac:dyDescent="0.25">
      <c r="C49" s="1">
        <f t="shared" si="0"/>
        <v>0.45000000000000023</v>
      </c>
    </row>
    <row r="50" spans="3:3" x14ac:dyDescent="0.25">
      <c r="C50" s="1">
        <f t="shared" si="0"/>
        <v>0.46000000000000024</v>
      </c>
    </row>
    <row r="51" spans="3:3" x14ac:dyDescent="0.25">
      <c r="C51" s="1">
        <f t="shared" si="0"/>
        <v>0.47000000000000025</v>
      </c>
    </row>
    <row r="52" spans="3:3" x14ac:dyDescent="0.25">
      <c r="C52" s="1">
        <f t="shared" si="0"/>
        <v>0.48000000000000026</v>
      </c>
    </row>
    <row r="53" spans="3:3" x14ac:dyDescent="0.25">
      <c r="C53" s="1">
        <f t="shared" si="0"/>
        <v>0.49000000000000027</v>
      </c>
    </row>
    <row r="54" spans="3:3" x14ac:dyDescent="0.25">
      <c r="C54" s="1">
        <f t="shared" si="0"/>
        <v>0.50000000000000022</v>
      </c>
    </row>
    <row r="55" spans="3:3" x14ac:dyDescent="0.25">
      <c r="C55" s="1">
        <f t="shared" si="0"/>
        <v>0.51000000000000023</v>
      </c>
    </row>
    <row r="56" spans="3:3" x14ac:dyDescent="0.25">
      <c r="C56" s="1">
        <f t="shared" si="0"/>
        <v>0.52000000000000024</v>
      </c>
    </row>
    <row r="57" spans="3:3" x14ac:dyDescent="0.25">
      <c r="C57" s="1">
        <f t="shared" si="0"/>
        <v>0.53000000000000025</v>
      </c>
    </row>
    <row r="58" spans="3:3" x14ac:dyDescent="0.25">
      <c r="C58" s="1">
        <f t="shared" si="0"/>
        <v>0.54000000000000026</v>
      </c>
    </row>
    <row r="59" spans="3:3" x14ac:dyDescent="0.25">
      <c r="C59" s="1">
        <f t="shared" si="0"/>
        <v>0.55000000000000027</v>
      </c>
    </row>
    <row r="60" spans="3:3" x14ac:dyDescent="0.25">
      <c r="C60" s="1">
        <f t="shared" si="0"/>
        <v>0.56000000000000028</v>
      </c>
    </row>
    <row r="61" spans="3:3" x14ac:dyDescent="0.25">
      <c r="C61" s="1">
        <f t="shared" si="0"/>
        <v>0.57000000000000028</v>
      </c>
    </row>
    <row r="62" spans="3:3" x14ac:dyDescent="0.25">
      <c r="C62" s="1">
        <f t="shared" si="0"/>
        <v>0.58000000000000029</v>
      </c>
    </row>
    <row r="63" spans="3:3" x14ac:dyDescent="0.25">
      <c r="C63" s="1">
        <f t="shared" si="0"/>
        <v>0.5900000000000003</v>
      </c>
    </row>
    <row r="64" spans="3:3" x14ac:dyDescent="0.25">
      <c r="C64" s="1">
        <f t="shared" si="0"/>
        <v>0.60000000000000031</v>
      </c>
    </row>
    <row r="65" spans="3:3" x14ac:dyDescent="0.25">
      <c r="C65" s="1">
        <f t="shared" si="0"/>
        <v>0.61000000000000032</v>
      </c>
    </row>
    <row r="66" spans="3:3" x14ac:dyDescent="0.25">
      <c r="C66" s="1">
        <f t="shared" si="0"/>
        <v>0.62000000000000033</v>
      </c>
    </row>
    <row r="67" spans="3:3" x14ac:dyDescent="0.25">
      <c r="C67" s="1">
        <f t="shared" si="0"/>
        <v>0.63000000000000034</v>
      </c>
    </row>
    <row r="68" spans="3:3" x14ac:dyDescent="0.25">
      <c r="C68" s="1">
        <f t="shared" si="0"/>
        <v>0.64000000000000035</v>
      </c>
    </row>
    <row r="69" spans="3:3" x14ac:dyDescent="0.25">
      <c r="C69" s="1">
        <f t="shared" si="0"/>
        <v>0.65000000000000036</v>
      </c>
    </row>
    <row r="70" spans="3:3" x14ac:dyDescent="0.25">
      <c r="C70" s="1">
        <f t="shared" si="0"/>
        <v>0.66000000000000036</v>
      </c>
    </row>
    <row r="71" spans="3:3" x14ac:dyDescent="0.25">
      <c r="C71" s="1">
        <f t="shared" si="0"/>
        <v>0.67000000000000037</v>
      </c>
    </row>
    <row r="72" spans="3:3" x14ac:dyDescent="0.25">
      <c r="C72" s="1">
        <f t="shared" ref="C72:C104" si="1">+C71+0.01</f>
        <v>0.68000000000000038</v>
      </c>
    </row>
    <row r="73" spans="3:3" x14ac:dyDescent="0.25">
      <c r="C73" s="1">
        <f t="shared" si="1"/>
        <v>0.69000000000000039</v>
      </c>
    </row>
    <row r="74" spans="3:3" x14ac:dyDescent="0.25">
      <c r="C74" s="1">
        <f t="shared" si="1"/>
        <v>0.7000000000000004</v>
      </c>
    </row>
    <row r="75" spans="3:3" x14ac:dyDescent="0.25">
      <c r="C75" s="1">
        <f t="shared" si="1"/>
        <v>0.71000000000000041</v>
      </c>
    </row>
    <row r="76" spans="3:3" x14ac:dyDescent="0.25">
      <c r="C76" s="1">
        <f t="shared" si="1"/>
        <v>0.72000000000000042</v>
      </c>
    </row>
    <row r="77" spans="3:3" x14ac:dyDescent="0.25">
      <c r="C77" s="1">
        <f t="shared" si="1"/>
        <v>0.73000000000000043</v>
      </c>
    </row>
    <row r="78" spans="3:3" x14ac:dyDescent="0.25">
      <c r="C78" s="1">
        <f t="shared" si="1"/>
        <v>0.74000000000000044</v>
      </c>
    </row>
    <row r="79" spans="3:3" x14ac:dyDescent="0.25">
      <c r="C79" s="1">
        <f t="shared" si="1"/>
        <v>0.75000000000000044</v>
      </c>
    </row>
    <row r="80" spans="3:3" x14ac:dyDescent="0.25">
      <c r="C80" s="1">
        <f t="shared" si="1"/>
        <v>0.76000000000000045</v>
      </c>
    </row>
    <row r="81" spans="3:3" x14ac:dyDescent="0.25">
      <c r="C81" s="1">
        <f t="shared" si="1"/>
        <v>0.77000000000000046</v>
      </c>
    </row>
    <row r="82" spans="3:3" x14ac:dyDescent="0.25">
      <c r="C82" s="1">
        <f t="shared" si="1"/>
        <v>0.78000000000000047</v>
      </c>
    </row>
    <row r="83" spans="3:3" x14ac:dyDescent="0.25">
      <c r="C83" s="1">
        <f t="shared" si="1"/>
        <v>0.79000000000000048</v>
      </c>
    </row>
    <row r="84" spans="3:3" x14ac:dyDescent="0.25">
      <c r="C84" s="1">
        <f t="shared" si="1"/>
        <v>0.80000000000000049</v>
      </c>
    </row>
    <row r="85" spans="3:3" x14ac:dyDescent="0.25">
      <c r="C85" s="1">
        <f t="shared" si="1"/>
        <v>0.8100000000000005</v>
      </c>
    </row>
    <row r="86" spans="3:3" x14ac:dyDescent="0.25">
      <c r="C86" s="1">
        <f t="shared" si="1"/>
        <v>0.82000000000000051</v>
      </c>
    </row>
    <row r="87" spans="3:3" x14ac:dyDescent="0.25">
      <c r="C87" s="1">
        <f t="shared" si="1"/>
        <v>0.83000000000000052</v>
      </c>
    </row>
    <row r="88" spans="3:3" x14ac:dyDescent="0.25">
      <c r="C88" s="1">
        <f t="shared" si="1"/>
        <v>0.84000000000000052</v>
      </c>
    </row>
    <row r="89" spans="3:3" x14ac:dyDescent="0.25">
      <c r="C89" s="1">
        <f t="shared" si="1"/>
        <v>0.85000000000000053</v>
      </c>
    </row>
    <row r="90" spans="3:3" x14ac:dyDescent="0.25">
      <c r="C90" s="1">
        <f t="shared" si="1"/>
        <v>0.86000000000000054</v>
      </c>
    </row>
    <row r="91" spans="3:3" x14ac:dyDescent="0.25">
      <c r="C91" s="1">
        <f t="shared" si="1"/>
        <v>0.87000000000000055</v>
      </c>
    </row>
    <row r="92" spans="3:3" x14ac:dyDescent="0.25">
      <c r="C92" s="1">
        <f t="shared" si="1"/>
        <v>0.88000000000000056</v>
      </c>
    </row>
    <row r="93" spans="3:3" x14ac:dyDescent="0.25">
      <c r="C93" s="1">
        <f t="shared" si="1"/>
        <v>0.89000000000000057</v>
      </c>
    </row>
    <row r="94" spans="3:3" x14ac:dyDescent="0.25">
      <c r="C94" s="1">
        <f t="shared" si="1"/>
        <v>0.90000000000000058</v>
      </c>
    </row>
    <row r="95" spans="3:3" x14ac:dyDescent="0.25">
      <c r="C95" s="1">
        <f t="shared" si="1"/>
        <v>0.91000000000000059</v>
      </c>
    </row>
    <row r="96" spans="3:3" x14ac:dyDescent="0.25">
      <c r="C96" s="1">
        <f t="shared" si="1"/>
        <v>0.9200000000000006</v>
      </c>
    </row>
    <row r="97" spans="3:3" x14ac:dyDescent="0.25">
      <c r="C97" s="1">
        <f t="shared" si="1"/>
        <v>0.9300000000000006</v>
      </c>
    </row>
    <row r="98" spans="3:3" x14ac:dyDescent="0.25">
      <c r="C98" s="1">
        <f t="shared" si="1"/>
        <v>0.94000000000000061</v>
      </c>
    </row>
    <row r="99" spans="3:3" x14ac:dyDescent="0.25">
      <c r="C99" s="1">
        <f t="shared" si="1"/>
        <v>0.95000000000000062</v>
      </c>
    </row>
    <row r="100" spans="3:3" x14ac:dyDescent="0.25">
      <c r="C100" s="1">
        <f t="shared" si="1"/>
        <v>0.96000000000000063</v>
      </c>
    </row>
    <row r="101" spans="3:3" x14ac:dyDescent="0.25">
      <c r="C101" s="1">
        <f t="shared" si="1"/>
        <v>0.97000000000000064</v>
      </c>
    </row>
    <row r="102" spans="3:3" x14ac:dyDescent="0.25">
      <c r="C102" s="1">
        <f t="shared" si="1"/>
        <v>0.98000000000000065</v>
      </c>
    </row>
    <row r="103" spans="3:3" x14ac:dyDescent="0.25">
      <c r="C103" s="1">
        <f t="shared" si="1"/>
        <v>0.99000000000000066</v>
      </c>
    </row>
    <row r="104" spans="3:3" x14ac:dyDescent="0.25">
      <c r="C104" s="1">
        <f t="shared" si="1"/>
        <v>1.0000000000000007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916A013109B134FBEA5EBE20ECE0946" ma:contentTypeVersion="16" ma:contentTypeDescription="Create a new document." ma:contentTypeScope="" ma:versionID="b2cda9fddcb893f0180ba74e5c6ffeb0">
  <xsd:schema xmlns:xsd="http://www.w3.org/2001/XMLSchema" xmlns:xs="http://www.w3.org/2001/XMLSchema" xmlns:p="http://schemas.microsoft.com/office/2006/metadata/properties" xmlns:ns3="f4c7b093-5b35-4986-811a-7e126fc00b63" xmlns:ns4="033ad272-30b9-4ef5-8993-d599696aceaf" targetNamespace="http://schemas.microsoft.com/office/2006/metadata/properties" ma:root="true" ma:fieldsID="b54ff222fbdce7504cc2009ecc47853b" ns3:_="" ns4:_="">
    <xsd:import namespace="f4c7b093-5b35-4986-811a-7e126fc00b63"/>
    <xsd:import namespace="033ad272-30b9-4ef5-8993-d599696acea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SearchProperties" minOccurs="0"/>
                <xsd:element ref="ns4:MediaServiceDateTaken" minOccurs="0"/>
                <xsd:element ref="ns4:_activity" minOccurs="0"/>
                <xsd:element ref="ns4:MediaLengthInSeconds" minOccurs="0"/>
                <xsd:element ref="ns4:MediaServiceObjectDetectorVersions" minOccurs="0"/>
                <xsd:element ref="ns4:MediaServiceSystemTag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c7b093-5b35-4986-811a-7e126fc00b6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33ad272-30b9-4ef5-8993-d599696acea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_activity" ma:index="19" nillable="true" ma:displayName="_activity" ma:hidden="true" ma:internalName="_activity">
      <xsd:simpleType>
        <xsd:restriction base="dms:Note"/>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element name="MediaServiceLocation" ma:index="23"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033ad272-30b9-4ef5-8993-d599696aceaf" xsi:nil="true"/>
  </documentManagement>
</p:properties>
</file>

<file path=customXml/itemProps1.xml><?xml version="1.0" encoding="utf-8"?>
<ds:datastoreItem xmlns:ds="http://schemas.openxmlformats.org/officeDocument/2006/customXml" ds:itemID="{7ECD4403-D941-48E2-936F-E5F6F63FFE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c7b093-5b35-4986-811a-7e126fc00b63"/>
    <ds:schemaRef ds:uri="033ad272-30b9-4ef5-8993-d599696ace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17DEA09-469C-4F0B-B4F2-825357B04676}">
  <ds:schemaRefs>
    <ds:schemaRef ds:uri="http://schemas.microsoft.com/sharepoint/v3/contenttype/forms"/>
  </ds:schemaRefs>
</ds:datastoreItem>
</file>

<file path=customXml/itemProps3.xml><?xml version="1.0" encoding="utf-8"?>
<ds:datastoreItem xmlns:ds="http://schemas.openxmlformats.org/officeDocument/2006/customXml" ds:itemID="{F9344258-04F4-4DD9-A895-51E7FD35773C}">
  <ds:schemaRefs>
    <ds:schemaRef ds:uri="033ad272-30b9-4ef5-8993-d599696aceaf"/>
    <ds:schemaRef ds:uri="http://schemas.openxmlformats.org/package/2006/metadata/core-properties"/>
    <ds:schemaRef ds:uri="http://www.w3.org/XML/1998/namespace"/>
    <ds:schemaRef ds:uri="http://purl.org/dc/terms/"/>
    <ds:schemaRef ds:uri="f4c7b093-5b35-4986-811a-7e126fc00b63"/>
    <ds:schemaRef ds:uri="http://schemas.microsoft.com/office/2006/documentManagement/types"/>
    <ds:schemaRef ds:uri="http://purl.org/dc/dcmitype/"/>
    <ds:schemaRef ds:uri="http://purl.org/dc/elements/1.1/"/>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PRECIOS BAJOS TRACTO SUCESIVO</vt:lpstr>
      <vt:lpstr>Hoja1</vt:lpstr>
      <vt:lpstr>'PRECIOS BAJOS TRACTO SUCESIVO'!Área_de_impresión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CASTILLO</dc:creator>
  <cp:keywords/>
  <dc:description/>
  <cp:lastModifiedBy>Ricardo Martin Malagon Gomez</cp:lastModifiedBy>
  <cp:revision/>
  <dcterms:created xsi:type="dcterms:W3CDTF">2021-05-27T13:17:41Z</dcterms:created>
  <dcterms:modified xsi:type="dcterms:W3CDTF">2024-05-15T14:29:08Z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0x0101002916A013109B134FBEA5EBE20ECE0946</vt:lpwstr>
  </property>
</Properties>
</file>