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mailunicundiedu-my.sharepoint.com/personal/compras_chia_ucundinamarca_edu_co/Documents/Escritorio/COMPRAS 2024/CHIA/CH-CD-006 PUBLICIDAD PROGRAMAS/PUBLICACION/"/>
    </mc:Choice>
  </mc:AlternateContent>
  <bookViews>
    <workbookView xWindow="0" yWindow="0" windowWidth="21600" windowHeight="93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<sst xmlns="http://schemas.openxmlformats.org/spreadsheetml/2006/main" count="53" uniqueCount="47">
  <si>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</si>
  <si>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</si>
  <si>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</si>
  <si>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VERSIÓN: 2</t>
  </si>
  <si>
    <t>JUSTIFICACION ANÁLISIS DE PRECIOS ARTIFICIALMENTE BAJOS</t>
  </si>
  <si>
    <t>VIGENCIA: 2022-05-31</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</si>
  <si>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</si>
  <si>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</si>
  <si>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</si>
  <si>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</si>
  <si>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</si>
  <si>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</si>
  <si>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</si>
  <si>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</si>
  <si>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</si>
  <si>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</si>
  <si>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</si>
  <si>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</si>
  <si>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</si>
  <si>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</si>
  <si>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</si>
  <si>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</si>
  <si>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</si>
  <si>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</si>
  <si>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</si>
  <si>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</si>
  <si>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</si>
  <si>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</si>
  <si>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</si>
  <si>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</si>
  <si>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</si>
  <si>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</si>
  <si>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</si>
  <si>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</si>
  <si>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</si>
  <si>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</si>
  <si>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</si>
  <si>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</si>
  <si>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</si>
  <si>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</si>
  <si>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</si>
  <si>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</si>
  <si>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</si>
  <si>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</si>
  <si>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</si>
  <si>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</si>
  <si>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Objeto: Contratar el Servicio de publicidad y promoción de los programas académicos que oferta la universidad de Cundinamarca - Extensión Chía y Zipaquira, a través de emisoras radiales, periódico digital durante la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</si>
</sst>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12" zoomScale="80" zoomScaleNormal="80" zoomScaleSheetLayoutView="30" workbookViewId="0">
      <selection activeCell="E24" sqref="E24:F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1" t="s">
        <v>0</v>
      </c>
      <c r="D2" s="71"/>
      <c r="E2" s="71"/>
      <c r="F2" s="71"/>
      <c r="G2" s="71"/>
      <c r="H2" s="71"/>
      <c r="I2" s="71"/>
      <c r="J2" s="71"/>
      <c r="K2" s="71"/>
      <c r="L2" s="71"/>
      <c r="M2" s="78" t="s">
        <v>1</v>
      </c>
      <c r="N2" s="78"/>
    </row>
    <row r="3" spans="2:16" ht="15.75" customHeight="1" x14ac:dyDescent="0.25">
      <c r="B3" s="69"/>
      <c r="C3" s="71" t="s">
        <v>2</v>
      </c>
      <c r="D3" s="71"/>
      <c r="E3" s="71"/>
      <c r="F3" s="71"/>
      <c r="G3" s="71"/>
      <c r="H3" s="71"/>
      <c r="I3" s="71"/>
      <c r="J3" s="71"/>
      <c r="K3" s="71"/>
      <c r="L3" s="71"/>
      <c r="M3" s="78" t="s">
        <v>3</v>
      </c>
      <c r="N3" s="78"/>
    </row>
    <row r="4" spans="2:16" ht="16.5" customHeight="1" x14ac:dyDescent="0.25">
      <c r="B4" s="69"/>
      <c r="C4" s="72" t="s">
        <v>4</v>
      </c>
      <c r="D4" s="73"/>
      <c r="E4" s="73"/>
      <c r="F4" s="73"/>
      <c r="G4" s="73"/>
      <c r="H4" s="73"/>
      <c r="I4" s="73"/>
      <c r="J4" s="73"/>
      <c r="K4" s="73"/>
      <c r="L4" s="74"/>
      <c r="M4" s="78" t="s">
        <v>5</v>
      </c>
      <c r="N4" s="78"/>
    </row>
    <row r="5" spans="2:16" x14ac:dyDescent="0.25">
      <c r="B5" s="69"/>
      <c r="C5" s="75"/>
      <c r="D5" s="76"/>
      <c r="E5" s="76"/>
      <c r="F5" s="76"/>
      <c r="G5" s="76"/>
      <c r="H5" s="76"/>
      <c r="I5" s="76"/>
      <c r="J5" s="76"/>
      <c r="K5" s="76"/>
      <c r="L5" s="77"/>
      <c r="M5" s="78" t="s">
        <v>6</v>
      </c>
      <c r="N5" s="7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79">
        <v>16</v>
      </c>
      <c r="C7" s="7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7</v>
      </c>
    </row>
    <row r="10" spans="2:16" x14ac:dyDescent="0.25">
      <c r="B10" s="80" t="s">
        <v>46</v>
      </c>
      <c r="C10" s="70"/>
      <c r="D10" s="70"/>
      <c r="E10" s="70"/>
      <c r="F10" s="70"/>
      <c r="G10" s="70"/>
      <c r="H10" s="70"/>
      <c r="I10" s="70"/>
      <c r="J10" s="70"/>
      <c r="K10" s="70"/>
      <c r="L10" s="70"/>
      <c r="M10" s="70"/>
      <c r="N10" s="70"/>
    </row>
    <row r="11" spans="2:16" x14ac:dyDescent="0.25">
      <c r="B11" s="70"/>
      <c r="C11" s="70"/>
      <c r="D11" s="70"/>
      <c r="E11" s="70"/>
      <c r="F11" s="70"/>
      <c r="G11" s="70"/>
      <c r="H11" s="70"/>
      <c r="I11" s="70"/>
      <c r="J11" s="70"/>
      <c r="K11" s="70"/>
      <c r="L11" s="70"/>
      <c r="M11" s="70"/>
      <c r="N11" s="70"/>
    </row>
    <row r="12" spans="2:16" x14ac:dyDescent="0.25">
      <c r="B12" s="70"/>
      <c r="C12" s="70"/>
      <c r="D12" s="70"/>
      <c r="E12" s="70"/>
      <c r="F12" s="70"/>
      <c r="G12" s="70"/>
      <c r="H12" s="70"/>
      <c r="I12" s="70"/>
      <c r="J12" s="70"/>
      <c r="K12" s="70"/>
      <c r="L12" s="70"/>
      <c r="M12" s="70"/>
      <c r="N12" s="70"/>
    </row>
    <row r="13" spans="2:16" x14ac:dyDescent="0.25">
      <c r="B13" s="4"/>
    </row>
    <row r="14" spans="2:16" ht="41.25" customHeight="1" x14ac:dyDescent="0.25">
      <c r="C14" s="58" t="s">
        <v>8</v>
      </c>
      <c r="D14" s="58"/>
      <c r="E14" s="58"/>
      <c r="F14" s="58"/>
      <c r="G14" s="24">
        <f>+ROUND(G16*80%,0)</f>
        <v>7997184</v>
      </c>
      <c r="H14" s="3"/>
      <c r="I14" s="3"/>
      <c r="J14" s="3"/>
      <c r="K14" s="3"/>
      <c r="L14" s="3"/>
      <c r="M14" s="3"/>
      <c r="N14" s="3"/>
      <c r="O14" s="3"/>
      <c r="P14" s="3"/>
    </row>
    <row r="15" spans="2:16" ht="25.5" customHeight="1" x14ac:dyDescent="0.25">
      <c r="C15" s="58" t="s">
        <v>9</v>
      </c>
      <c r="D15" s="58"/>
      <c r="E15" s="58"/>
      <c r="F15" s="58"/>
      <c r="G15" s="25">
        <f>+COUNT(E24:E24)</f>
        <v>1</v>
      </c>
      <c r="H15" s="3"/>
      <c r="I15" s="3"/>
      <c r="J15" s="3"/>
      <c r="K15" s="3"/>
      <c r="L15" s="3"/>
      <c r="M15" s="3"/>
      <c r="N15" s="3"/>
      <c r="O15" s="3"/>
      <c r="P15" s="3"/>
    </row>
    <row r="16" spans="2:16" ht="29.25" customHeight="1" x14ac:dyDescent="0.25">
      <c r="C16" s="58" t="s">
        <v>10</v>
      </c>
      <c r="D16" s="58"/>
      <c r="E16" s="58"/>
      <c r="F16" s="58"/>
      <c r="G16" s="63">
        <v>9996480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11</v>
      </c>
      <c r="C22" s="58"/>
      <c r="D22" s="58"/>
      <c r="E22" s="58"/>
      <c r="F22" s="58"/>
      <c r="G22" s="58"/>
      <c r="H22" s="58"/>
      <c r="I22" s="58"/>
      <c r="K22" s="3"/>
      <c r="L22" s="3"/>
      <c r="M22" s="3"/>
      <c r="N22" s="3"/>
      <c r="O22" s="3"/>
      <c r="P22" s="3"/>
    </row>
    <row r="23" spans="1:16" ht="85.5" customHeight="1" x14ac:dyDescent="0.25">
      <c r="B23" s="5" t="s">
        <v>12</v>
      </c>
      <c r="C23" s="37" t="s">
        <v>13</v>
      </c>
      <c r="D23" s="38"/>
      <c r="E23" s="37" t="s">
        <v>14</v>
      </c>
      <c r="F23" s="38"/>
      <c r="G23" s="37" t="s">
        <v>15</v>
      </c>
      <c r="H23" s="38"/>
      <c r="I23" s="5" t="s">
        <v>16</v>
      </c>
      <c r="K23" s="3"/>
      <c r="L23" s="3"/>
      <c r="M23" s="3"/>
      <c r="N23" s="3"/>
      <c r="O23" s="3"/>
      <c r="P23" s="3"/>
    </row>
    <row r="24" spans="1:16" s="26" customFormat="1" ht="65.25" customHeight="1" x14ac:dyDescent="0.25">
      <c r="B24" s="27">
        <v>1</v>
      </c>
      <c r="C24" s="39"/>
      <c r="D24" s="40"/>
      <c r="E24" s="64">
        <v>0</v>
      </c>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17</v>
      </c>
      <c r="C26" s="59"/>
      <c r="D26" s="59"/>
      <c r="E26" s="59"/>
      <c r="F26" s="59"/>
      <c r="G26" s="59"/>
      <c r="H26" s="59"/>
      <c r="I26" s="59"/>
      <c r="J26" s="59"/>
      <c r="K26" s="59"/>
      <c r="L26" s="59"/>
      <c r="M26" s="59"/>
      <c r="N26" s="59"/>
      <c r="P26" s="3"/>
    </row>
    <row r="27" spans="1:16" s="1" customFormat="1" ht="198.75" customHeight="1" x14ac:dyDescent="0.25">
      <c r="A27" s="3"/>
      <c r="B27" s="60" t="s">
        <v>18</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20</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21</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22</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23</v>
      </c>
      <c r="G76" s="56"/>
      <c r="H76" s="56" t="s">
        <v>24</v>
      </c>
      <c r="I76" s="56"/>
      <c r="J76" s="56" t="s">
        <v>25</v>
      </c>
      <c r="K76" s="56"/>
      <c r="L76" s="56" t="s">
        <v>26</v>
      </c>
      <c r="M76" s="56"/>
      <c r="N76" s="68" t="s">
        <v>27</v>
      </c>
    </row>
    <row r="77" spans="1:14" s="1" customFormat="1" ht="101.25" customHeight="1" x14ac:dyDescent="0.25">
      <c r="A77" s="3"/>
      <c r="B77" s="68" t="s">
        <v>28</v>
      </c>
      <c r="C77" s="68"/>
      <c r="D77" s="68"/>
      <c r="E77" s="23" t="s">
        <v>29</v>
      </c>
      <c r="F77" s="21" t="s">
        <v>30</v>
      </c>
      <c r="G77" s="22" t="s">
        <v>31</v>
      </c>
      <c r="H77" s="21" t="s">
        <v>30</v>
      </c>
      <c r="I77" s="22" t="s">
        <v>31</v>
      </c>
      <c r="J77" s="21" t="s">
        <v>30</v>
      </c>
      <c r="K77" s="22" t="s">
        <v>31</v>
      </c>
      <c r="L77" s="21" t="s">
        <v>30</v>
      </c>
      <c r="M77" s="22" t="s">
        <v>31</v>
      </c>
      <c r="N77" s="68"/>
    </row>
    <row r="78" spans="1:14" s="34" customFormat="1" ht="59.25" customHeight="1" x14ac:dyDescent="0.25">
      <c r="A78" s="26"/>
      <c r="B78" s="50" t="str">
        <f>B10</f>
        <v>Objeto: Contratar el Servicio de publicidad y promoción de los programas académicos que oferta la universidad de Cundinamarca - Extensión Chía y Zipaquira, a través de emisoras radiales, periódico digital durante la vigencia 2024</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32</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33</v>
      </c>
      <c r="C85" s="53"/>
      <c r="D85" s="53"/>
      <c r="E85" s="53"/>
      <c r="F85" s="53"/>
      <c r="G85" s="4"/>
      <c r="H85" s="4"/>
      <c r="I85" s="53" t="s">
        <v>34</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35</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36</v>
      </c>
      <c r="H4" t="s">
        <v>37</v>
      </c>
      <c r="I4" t="s">
        <v>38</v>
      </c>
    </row>
    <row r="5" spans="5:9" x14ac:dyDescent="0.25">
      <c r="E5" s="11">
        <v>0.02</v>
      </c>
      <c r="G5" s="16" t="s">
        <v>39</v>
      </c>
      <c r="H5" t="s">
        <v>40</v>
      </c>
      <c r="I5" t="s">
        <v>41</v>
      </c>
    </row>
    <row r="6" spans="5:9" x14ac:dyDescent="0.25">
      <c r="E6" s="11">
        <v>0.03</v>
      </c>
      <c r="H6" t="s">
        <v>42</v>
      </c>
      <c r="I6" t="s">
        <v>43</v>
      </c>
    </row>
    <row r="7" spans="5:9" x14ac:dyDescent="0.25">
      <c r="E7" s="11">
        <v>0.04</v>
      </c>
      <c r="I7" t="s">
        <v>44</v>
      </c>
    </row>
    <row r="8" spans="5:9" x14ac:dyDescent="0.25">
      <c r="E8" s="11">
        <v>0.05</v>
      </c>
      <c r="I8" s="16" t="s">
        <v>45</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033ad272-30b9-4ef5-8993-d599696acea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916A013109B134FBEA5EBE20ECE0946" ma:contentTypeVersion="16" ma:contentTypeDescription="Create a new document." ma:contentTypeScope="" ma:versionID="b2cda9fddcb893f0180ba74e5c6ffeb0">
  <xsd:schema xmlns:xsd="http://www.w3.org/2001/XMLSchema" xmlns:xs="http://www.w3.org/2001/XMLSchema" xmlns:p="http://schemas.microsoft.com/office/2006/metadata/properties" xmlns:ns3="f4c7b093-5b35-4986-811a-7e126fc00b63" xmlns:ns4="033ad272-30b9-4ef5-8993-d599696aceaf" targetNamespace="http://schemas.microsoft.com/office/2006/metadata/properties" ma:root="true" ma:fieldsID="b54ff222fbdce7504cc2009ecc47853b" ns3:_="" ns4:_="">
    <xsd:import namespace="f4c7b093-5b35-4986-811a-7e126fc00b63"/>
    <xsd:import namespace="033ad272-30b9-4ef5-8993-d599696acea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SearchProperties" minOccurs="0"/>
                <xsd:element ref="ns4:MediaServiceDateTaken" minOccurs="0"/>
                <xsd:element ref="ns4:_activity" minOccurs="0"/>
                <xsd:element ref="ns4:MediaLengthInSeconds" minOccurs="0"/>
                <xsd:element ref="ns4:MediaServiceObjectDetectorVersions" minOccurs="0"/>
                <xsd:element ref="ns4:MediaServiceSystemTag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c7b093-5b35-4986-811a-7e126fc00b6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3ad272-30b9-4ef5-8993-d599696acea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_activity" ma:index="19" nillable="true" ma:displayName="_activity" ma:hidden="true" ma:internalName="_activity">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element name="MediaServiceLocation" ma:index="23"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2006/documentManagement/types"/>
    <ds:schemaRef ds:uri="f4c7b093-5b35-4986-811a-7e126fc00b63"/>
    <ds:schemaRef ds:uri="http://schemas.openxmlformats.org/package/2006/metadata/core-properties"/>
    <ds:schemaRef ds:uri="http://schemas.microsoft.com/office/infopath/2007/PartnerControls"/>
    <ds:schemaRef ds:uri="http://purl.org/dc/terms/"/>
    <ds:schemaRef ds:uri="http://purl.org/dc/dcmitype/"/>
    <ds:schemaRef ds:uri="033ad272-30b9-4ef5-8993-d599696aceaf"/>
    <ds:schemaRef ds:uri="http://www.w3.org/XML/1998/namespace"/>
    <ds:schemaRef ds:uri="http://purl.org/dc/elements/1.1/"/>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C9832198-044A-4F8A-990D-31A9F64F4A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c7b093-5b35-4986-811a-7e126fc00b63"/>
    <ds:schemaRef ds:uri="033ad272-30b9-4ef5-8993-d599696ace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Ricardo Martin Malagon Gomez</cp:lastModifiedBy>
  <cp:revision/>
  <dcterms:created xsi:type="dcterms:W3CDTF">2022-01-21T16:30:23Z</dcterms:created>
  <dcterms:modified xsi:type="dcterms:W3CDTF">2024-03-22T15:35:44Z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0x0101002916A013109B134FBEA5EBE20ECE0946</vt:lpwstr>
  </property>
</Properties>
</file>