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53 IMPLEMENTACION CMA MOODLE\ANEXOS PARA PUBLICAR\"/>
    </mc:Choice>
  </mc:AlternateContent>
  <bookViews>
    <workbookView xWindow="0" yWindow="0" windowWidth="24000" windowHeight="663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<sst xmlns="http://schemas.openxmlformats.org/spreadsheetml/2006/main" count="100" uniqueCount="84">
  <si>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</si>
  <si>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</si>
  <si>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</si>
  <si>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</si>
  <si>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</si>
  <si>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</si>
  <si>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</si>
  <si>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</si>
  <si>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</si>
  <si>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</si>
  <si>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</si>
  <si>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</si>
  <si>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</si>
  <si>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</si>
  <si>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</si>
  <si>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</si>
  <si>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</si>
  <si>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</si>
  <si>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</si>
  <si>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</si>
  <si>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</si>
  <si>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</si>
  <si>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</si>
  <si>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</si>
  <si>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</si>
  <si>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</si>
  <si>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</si>
  <si>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</si>
  <si>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</si>
  <si>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</si>
  <si>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</si>
  <si>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</si>
  <si>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</si>
  <si>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</si>
  <si>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</si>
  <si>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</si>
  <si>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</si>
  <si>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</si>
  <si>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</si>
  <si>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</si>
  <si>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</si>
  <si>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</si>
  <si>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</si>
  <si>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</si>
  <si>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</si>
  <si>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</si>
  <si>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</si>
  <si>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</si>
  <si>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</si>
  <si>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</si>
  <si>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</si>
  <si>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</si>
  <si>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</si>
  <si>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</si>
  <si>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</si>
  <si>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</si>
  <si>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</si>
  <si>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</si>
  <si>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</si>
  <si>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</si>
  <si>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</si>
  <si>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</si>
  <si>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</si>
  <si>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</si>
  <si>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</si>
  <si>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</si>
  <si>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</si>
  <si>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</si>
  <si>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</si>
  <si>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</si>
  <si>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</si>
  <si>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</si>
  <si>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</si>
  <si>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</si>
  <si>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</si>
  <si>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</si>
  <si>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</si>
  <si>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</si>
  <si>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</si>
  <si>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</si>
  <si>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</si>
  <si>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</si>
  <si>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 xml:space="preserve">Servicios de licencias Britannica English para el uso de una plataforma moodle de la Universidad de Cundinamarca, tipo red social que permita el fortalecimiento de habilidades, brindando experiencias interactivas y personalizadas que permita el logro del resultado esperado de aprendizaje y el éxito académico del CAI de Lengua Extranjera incluye: 
• Optimal Desktop Resolution: 1920 X 1080 at 100% 
• Platforms: Web, Android, iPhone 
• Browsers: Google Chrome, latest version - Microsoft Edge, latest version 
• Operating Systems: Windows 8 and higher (Desktop) - 5.0 and later (Android) - 12.0 and later (iPhone)
</t>
  </si>
  <si>
    <t xml:space="preserve">Servicios de Insignias Digitales (credencial digital) que permite el reconocimiento de las habilidades, conocimientos o logros de los usuarios de las licencias Britanica English en el CAI Lengua Extranjera alojado en la plataforma Moodle de la Universidad de Cundinamarca de con las siguientes caracteristicas: 
• Formato de imagen: SVG o PNG  
• Tamaño:  tamaño mínimo de 250x250 píxeles, tamaño maximo 400x400 píxeles 
• Relación de aspecto: cuadrada (1:1). 
• Título del logro: El nombre específico del logro o competencia que se certifica. 
• Descripción: Un resumen que explica en detalle qué habilidades o conocimientos se han adquirido. 
• Emisor: La entidad que otorga la insignia  (universidad de Cundinamarca). 
• Fecha de emisión: La fecha en que se otorgó la insignia. 
• Evidencias: Enlaces a trabajos o proyectos que demuestran la competencia certificada. 
• Criterios de evaluación: Descripción de los requisitos para obtener la insignia 
• Firma digital: Para garantizar la autenticidad de la insignia 
• URL verificable: Cada insignia debe tener un enlace asociado que permita a un empleador o a terceros verificar la validez de la credencial.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</si>
</sst>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1" xfId="0" applyFont="1" applyBorder="1" applyAlignment="1">
      <alignment horizontal="justify"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41" xfId="0" applyFont="1" applyBorder="1" applyAlignment="1" applyProtection="1">
      <alignment horizontal="center" vertical="center"/>
      <protection hidden="1"/>
    </xf>
    <xf numFmtId="0" fontId="3" fillId="35" borderId="4" xfId="0" applyFont="1" applyFill="1" applyBorder="1" applyAlignment="1" applyProtection="1">
      <alignment horizontal="left" vertical="center" wrapText="1"/>
      <protection locked="0"/>
    </xf>
    <xf numFmtId="0" fontId="7" fillId="3" borderId="42"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protection hidden="1"/>
    </xf>
    <xf numFmtId="0" fontId="2"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13"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93.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128"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68.75" customHeight="1" x14ac:dyDescent="0.25">
      <c r="A14" s="126">
        <v>1</v>
      </c>
      <c r="B14" s="130" t="s">
        <v>82</v>
      </c>
      <c r="C14" s="127"/>
      <c r="D14" s="56">
        <v>2650</v>
      </c>
      <c r="E14" s="12"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290.25" customHeight="1" thickBot="1" x14ac:dyDescent="0.3">
      <c r="A15" s="126">
        <v>2</v>
      </c>
      <c r="B15" s="57" t="s">
        <v>83</v>
      </c>
      <c r="C15" s="127"/>
      <c r="D15" s="56">
        <v>2650</v>
      </c>
      <c r="E15" s="12"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91" t="s">
        <v>26</v>
      </c>
      <c r="B16" s="129"/>
      <c r="C16" s="92"/>
      <c r="D16" s="92"/>
      <c r="E16" s="92"/>
      <c r="F16" s="92"/>
      <c r="G16" s="92"/>
      <c r="H16" s="92"/>
      <c r="I16" s="92"/>
      <c r="J16" s="92"/>
      <c r="K16" s="92"/>
      <c r="L16" s="64" t="s">
        <v>27</v>
      </c>
      <c r="M16" s="65"/>
      <c r="N16" s="65"/>
      <c r="O16" s="34">
        <f>SUMIF(G:G,0%,L:L)+SUMIF(G:G,"",L:L)</f>
        <v>0</v>
      </c>
    </row>
    <row r="17" spans="1:17" s="9" customFormat="1" ht="39" customHeight="1" x14ac:dyDescent="0.25">
      <c r="A17" s="70" t="s">
        <v>78</v>
      </c>
      <c r="B17" s="71"/>
      <c r="C17" s="71"/>
      <c r="D17" s="71"/>
      <c r="E17" s="71"/>
      <c r="F17" s="71"/>
      <c r="G17" s="71"/>
      <c r="H17" s="71"/>
      <c r="I17" s="71"/>
      <c r="J17" s="71"/>
      <c r="K17" s="72"/>
      <c r="L17" s="62" t="s">
        <v>28</v>
      </c>
      <c r="M17" s="63"/>
      <c r="N17" s="63"/>
      <c r="O17" s="35">
        <f>SUMIF(G:G,5%,L:L)</f>
        <v>0</v>
      </c>
    </row>
    <row r="18" spans="1:17" s="9" customFormat="1" ht="30" customHeight="1" x14ac:dyDescent="0.25">
      <c r="A18" s="73"/>
      <c r="B18" s="74"/>
      <c r="C18" s="74"/>
      <c r="D18" s="74"/>
      <c r="E18" s="74"/>
      <c r="F18" s="74"/>
      <c r="G18" s="74"/>
      <c r="H18" s="74"/>
      <c r="I18" s="74"/>
      <c r="J18" s="74"/>
      <c r="K18" s="75"/>
      <c r="L18" s="62" t="s">
        <v>29</v>
      </c>
      <c r="M18" s="63"/>
      <c r="N18" s="63"/>
      <c r="O18" s="35">
        <f>SUMIF(G:G,19%,L:L)</f>
        <v>0</v>
      </c>
    </row>
    <row r="19" spans="1:17" s="9" customFormat="1" ht="30" customHeight="1" x14ac:dyDescent="0.25">
      <c r="A19" s="73"/>
      <c r="B19" s="74"/>
      <c r="C19" s="74"/>
      <c r="D19" s="74"/>
      <c r="E19" s="74"/>
      <c r="F19" s="74"/>
      <c r="G19" s="74"/>
      <c r="H19" s="74"/>
      <c r="I19" s="74"/>
      <c r="J19" s="74"/>
      <c r="K19" s="75"/>
      <c r="L19" s="60" t="s">
        <v>22</v>
      </c>
      <c r="M19" s="61"/>
      <c r="N19" s="61"/>
      <c r="O19" s="36">
        <f>SUM(O16:O18)</f>
        <v>0</v>
      </c>
    </row>
    <row r="20" spans="1:17" s="9" customFormat="1" ht="30" customHeight="1" x14ac:dyDescent="0.25">
      <c r="A20" s="73"/>
      <c r="B20" s="74"/>
      <c r="C20" s="74"/>
      <c r="D20" s="74"/>
      <c r="E20" s="74"/>
      <c r="F20" s="74"/>
      <c r="G20" s="74"/>
      <c r="H20" s="74"/>
      <c r="I20" s="74"/>
      <c r="J20" s="74"/>
      <c r="K20" s="75"/>
      <c r="L20" s="58" t="s">
        <v>30</v>
      </c>
      <c r="M20" s="59"/>
      <c r="N20" s="59"/>
      <c r="O20" s="37">
        <f>SUMIF(G:G,5%,M:M)</f>
        <v>0</v>
      </c>
    </row>
    <row r="21" spans="1:17" s="9" customFormat="1" ht="30" customHeight="1" x14ac:dyDescent="0.25">
      <c r="A21" s="73"/>
      <c r="B21" s="74"/>
      <c r="C21" s="74"/>
      <c r="D21" s="74"/>
      <c r="E21" s="74"/>
      <c r="F21" s="74"/>
      <c r="G21" s="74"/>
      <c r="H21" s="74"/>
      <c r="I21" s="74"/>
      <c r="J21" s="74"/>
      <c r="K21" s="75"/>
      <c r="L21" s="58" t="s">
        <v>31</v>
      </c>
      <c r="M21" s="59"/>
      <c r="N21" s="59"/>
      <c r="O21" s="37">
        <f>SUMIF(G:G,19%,M:M)</f>
        <v>0</v>
      </c>
    </row>
    <row r="22" spans="1:17" s="9" customFormat="1" ht="30" customHeight="1" x14ac:dyDescent="0.25">
      <c r="A22" s="73"/>
      <c r="B22" s="74"/>
      <c r="C22" s="74"/>
      <c r="D22" s="74"/>
      <c r="E22" s="74"/>
      <c r="F22" s="74"/>
      <c r="G22" s="74"/>
      <c r="H22" s="74"/>
      <c r="I22" s="74"/>
      <c r="J22" s="74"/>
      <c r="K22" s="75"/>
      <c r="L22" s="60" t="s">
        <v>32</v>
      </c>
      <c r="M22" s="61"/>
      <c r="N22" s="61"/>
      <c r="O22" s="36">
        <f>SUM(O20:O21)</f>
        <v>0</v>
      </c>
    </row>
    <row r="23" spans="1:17" s="9" customFormat="1" ht="30" customHeight="1" x14ac:dyDescent="0.25">
      <c r="A23" s="73"/>
      <c r="B23" s="74"/>
      <c r="C23" s="74"/>
      <c r="D23" s="74"/>
      <c r="E23" s="74"/>
      <c r="F23" s="74"/>
      <c r="G23" s="74"/>
      <c r="H23" s="74"/>
      <c r="I23" s="74"/>
      <c r="J23" s="74"/>
      <c r="K23" s="75"/>
      <c r="L23" s="62" t="s">
        <v>33</v>
      </c>
      <c r="M23" s="63"/>
      <c r="N23" s="63"/>
      <c r="O23" s="35">
        <f>SUMIF(I:I,8%,N:N)</f>
        <v>0</v>
      </c>
    </row>
    <row r="24" spans="1:17" s="9" customFormat="1" ht="37.5" customHeight="1" x14ac:dyDescent="0.25">
      <c r="A24" s="73"/>
      <c r="B24" s="74"/>
      <c r="C24" s="74"/>
      <c r="D24" s="74"/>
      <c r="E24" s="74"/>
      <c r="F24" s="74"/>
      <c r="G24" s="74"/>
      <c r="H24" s="74"/>
      <c r="I24" s="74"/>
      <c r="J24" s="74"/>
      <c r="K24" s="75"/>
      <c r="L24" s="68" t="s">
        <v>34</v>
      </c>
      <c r="M24" s="69"/>
      <c r="N24" s="69"/>
      <c r="O24" s="36">
        <f>SUM(O23)</f>
        <v>0</v>
      </c>
    </row>
    <row r="25" spans="1:17" s="9" customFormat="1" ht="32.25" customHeight="1" thickBot="1" x14ac:dyDescent="0.3">
      <c r="A25" s="76"/>
      <c r="B25" s="77"/>
      <c r="C25" s="77"/>
      <c r="D25" s="77"/>
      <c r="E25" s="77"/>
      <c r="F25" s="77"/>
      <c r="G25" s="77"/>
      <c r="H25" s="77"/>
      <c r="I25" s="77"/>
      <c r="J25" s="77"/>
      <c r="K25" s="78"/>
      <c r="L25" s="66" t="s">
        <v>35</v>
      </c>
      <c r="M25" s="67"/>
      <c r="N25" s="67"/>
      <c r="O25" s="38">
        <f>+O19+O22+O24</f>
        <v>0</v>
      </c>
    </row>
    <row r="27" spans="1:17" ht="50.1" customHeight="1" thickBot="1" x14ac:dyDescent="0.3">
      <c r="B27" s="82"/>
      <c r="C27" s="82"/>
    </row>
    <row r="28" spans="1:17" x14ac:dyDescent="0.25">
      <c r="B28" s="103" t="s">
        <v>36</v>
      </c>
      <c r="C28" s="103"/>
    </row>
    <row r="29" spans="1:17" ht="15" customHeight="1" x14ac:dyDescent="0.25">
      <c r="M29" s="40"/>
      <c r="N29" s="41"/>
      <c r="O29" s="42"/>
    </row>
    <row r="30" spans="1:17" ht="15.75" customHeight="1" x14ac:dyDescent="0.25">
      <c r="M30" s="40"/>
      <c r="N30" s="41"/>
      <c r="O30" s="42"/>
    </row>
    <row r="31" spans="1:17" ht="15" customHeight="1" x14ac:dyDescent="0.25">
      <c r="A31" s="10" t="s">
        <v>37</v>
      </c>
      <c r="M31" s="40"/>
      <c r="N31" s="41"/>
      <c r="O31" s="42"/>
    </row>
    <row r="32" spans="1:17" x14ac:dyDescent="0.25">
      <c r="A32" s="102" t="s">
        <v>38</v>
      </c>
      <c r="B32" s="102"/>
      <c r="C32" s="102"/>
      <c r="D32" s="102"/>
      <c r="E32" s="102"/>
      <c r="F32" s="102"/>
      <c r="G32" s="102"/>
      <c r="H32" s="102"/>
      <c r="I32" s="102"/>
      <c r="J32" s="102"/>
      <c r="K32" s="102"/>
      <c r="L32" s="102"/>
      <c r="M32" s="102"/>
      <c r="N32" s="102"/>
      <c r="O32" s="102"/>
      <c r="P32" s="2"/>
      <c r="Q32" s="2"/>
    </row>
    <row r="33" spans="1:17" ht="15" customHeight="1" x14ac:dyDescent="0.25">
      <c r="A33" s="101" t="s">
        <v>39</v>
      </c>
      <c r="B33" s="101"/>
      <c r="C33" s="101"/>
      <c r="D33" s="101"/>
      <c r="E33" s="101"/>
      <c r="F33" s="101"/>
      <c r="G33" s="101"/>
      <c r="H33" s="101"/>
      <c r="I33" s="101"/>
      <c r="J33" s="101"/>
      <c r="K33" s="101"/>
      <c r="L33" s="101"/>
      <c r="M33" s="101"/>
      <c r="N33" s="101"/>
      <c r="O33" s="101"/>
      <c r="P33" s="39"/>
      <c r="Q33" s="39"/>
    </row>
    <row r="34" spans="1:17" x14ac:dyDescent="0.25">
      <c r="A34" s="100" t="s">
        <v>40</v>
      </c>
      <c r="B34" s="100"/>
      <c r="C34" s="100"/>
      <c r="D34" s="100"/>
      <c r="E34" s="100"/>
      <c r="F34" s="100"/>
      <c r="G34" s="100"/>
      <c r="H34" s="100"/>
      <c r="I34" s="100"/>
      <c r="J34" s="100"/>
      <c r="K34" s="100"/>
      <c r="L34" s="100"/>
      <c r="M34" s="100"/>
      <c r="N34" s="100"/>
      <c r="O34" s="100"/>
      <c r="P34" s="5"/>
      <c r="Q34" s="5"/>
    </row>
    <row r="35" spans="1:17" x14ac:dyDescent="0.25">
      <c r="A35" s="100" t="s">
        <v>41</v>
      </c>
      <c r="B35" s="100"/>
      <c r="C35" s="100"/>
      <c r="D35" s="100"/>
      <c r="E35" s="100"/>
      <c r="F35" s="100"/>
      <c r="G35" s="100"/>
      <c r="H35" s="100"/>
      <c r="I35" s="100"/>
      <c r="J35" s="100"/>
      <c r="K35" s="100"/>
      <c r="L35" s="100"/>
      <c r="M35" s="100"/>
      <c r="N35" s="100"/>
      <c r="O35" s="10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zbgjXv5Tm8ttTsN2s484yokxVYTytgqyTHceXGv6+FgdddvFimRtuNidNoI4mfUOJiDJK31pEdfdbnmphd5mzg==" saltValue="xkQmSqFCwdyGOTP4niRz1w=="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4"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4"/>
    </row>
    <row r="3" spans="2:11" ht="15" customHeight="1" x14ac:dyDescent="0.25">
      <c r="B3" s="105"/>
      <c r="C3" s="105"/>
      <c r="D3" s="114" t="s">
        <v>2</v>
      </c>
      <c r="E3" s="116"/>
      <c r="F3" s="116"/>
      <c r="G3" s="116"/>
      <c r="H3" s="115"/>
      <c r="I3" s="114" t="s">
        <v>77</v>
      </c>
      <c r="J3" s="115"/>
      <c r="K3" s="53"/>
    </row>
    <row r="4" spans="2:11" ht="15" customHeight="1" x14ac:dyDescent="0.25">
      <c r="B4" s="105"/>
      <c r="C4" s="105"/>
      <c r="D4" s="117" t="s">
        <v>3</v>
      </c>
      <c r="E4" s="118"/>
      <c r="F4" s="118"/>
      <c r="G4" s="118"/>
      <c r="H4" s="119"/>
      <c r="I4" s="114" t="s">
        <v>79</v>
      </c>
      <c r="J4" s="115"/>
      <c r="K4" s="53"/>
    </row>
    <row r="5" spans="2:11" ht="15" customHeight="1" x14ac:dyDescent="0.25">
      <c r="B5" s="105"/>
      <c r="C5" s="105"/>
      <c r="D5" s="120"/>
      <c r="E5" s="121"/>
      <c r="F5" s="121"/>
      <c r="G5" s="121"/>
      <c r="H5" s="122"/>
      <c r="I5" s="114" t="s">
        <v>47</v>
      </c>
      <c r="J5" s="115"/>
      <c r="K5" s="53"/>
    </row>
    <row r="6" spans="2:11" x14ac:dyDescent="0.25">
      <c r="K6" s="45"/>
    </row>
    <row r="7" spans="2:11" ht="15.75" customHeight="1" x14ac:dyDescent="0.25">
      <c r="B7" s="109" t="s">
        <v>48</v>
      </c>
      <c r="C7" s="109"/>
      <c r="D7" s="109"/>
      <c r="E7" s="109"/>
      <c r="F7" s="109"/>
      <c r="G7" s="109"/>
      <c r="H7" s="109"/>
      <c r="I7" s="109"/>
      <c r="J7" s="109"/>
      <c r="K7" s="50"/>
    </row>
    <row r="8" spans="2:11" ht="15.75" customHeight="1" x14ac:dyDescent="0.25">
      <c r="B8" s="104" t="s">
        <v>49</v>
      </c>
      <c r="C8" s="104" t="s">
        <v>50</v>
      </c>
      <c r="D8" s="104"/>
      <c r="E8" s="104"/>
      <c r="F8" s="104"/>
      <c r="G8" s="109" t="s">
        <v>51</v>
      </c>
      <c r="H8" s="109"/>
      <c r="I8" s="109"/>
      <c r="J8" s="109"/>
      <c r="K8" s="50"/>
    </row>
    <row r="9" spans="2:11" ht="15.75" customHeight="1" x14ac:dyDescent="0.25">
      <c r="B9" s="104"/>
      <c r="C9" s="49" t="s">
        <v>52</v>
      </c>
      <c r="D9" s="49" t="s">
        <v>53</v>
      </c>
      <c r="E9" s="104" t="s">
        <v>54</v>
      </c>
      <c r="F9" s="104"/>
      <c r="G9" s="109"/>
      <c r="H9" s="109"/>
      <c r="I9" s="109"/>
      <c r="J9" s="109"/>
      <c r="K9" s="50"/>
    </row>
    <row r="10" spans="2:11" ht="15.75" customHeight="1" x14ac:dyDescent="0.25">
      <c r="B10" s="47">
        <v>1</v>
      </c>
      <c r="C10" s="47">
        <v>2021</v>
      </c>
      <c r="D10" s="47">
        <v>5</v>
      </c>
      <c r="E10" s="123">
        <v>24</v>
      </c>
      <c r="F10" s="123"/>
      <c r="G10" s="112" t="s">
        <v>55</v>
      </c>
      <c r="H10" s="112"/>
      <c r="I10" s="112"/>
      <c r="J10" s="112"/>
      <c r="K10" s="52"/>
    </row>
    <row r="11" spans="2:11" ht="57.75" customHeight="1" x14ac:dyDescent="0.25">
      <c r="B11" s="47">
        <v>2</v>
      </c>
      <c r="C11" s="47">
        <v>2022</v>
      </c>
      <c r="D11" s="47">
        <v>5</v>
      </c>
      <c r="E11" s="110">
        <v>31</v>
      </c>
      <c r="F11" s="111"/>
      <c r="G11" s="106" t="s">
        <v>56</v>
      </c>
      <c r="H11" s="107"/>
      <c r="I11" s="107"/>
      <c r="J11" s="108"/>
      <c r="K11" s="52"/>
    </row>
    <row r="12" spans="2:11" ht="82.5" customHeight="1" x14ac:dyDescent="0.25">
      <c r="B12" s="47">
        <v>3</v>
      </c>
      <c r="C12" s="47">
        <v>2022</v>
      </c>
      <c r="D12" s="47">
        <v>7</v>
      </c>
      <c r="E12" s="110">
        <v>27</v>
      </c>
      <c r="F12" s="111"/>
      <c r="G12" s="106" t="s">
        <v>57</v>
      </c>
      <c r="H12" s="107"/>
      <c r="I12" s="107"/>
      <c r="J12" s="108"/>
      <c r="K12" s="52"/>
    </row>
    <row r="13" spans="2:11" ht="100.5" customHeight="1" x14ac:dyDescent="0.25">
      <c r="B13" s="47">
        <v>4</v>
      </c>
      <c r="C13" s="47">
        <v>2023</v>
      </c>
      <c r="D13" s="47">
        <v>11</v>
      </c>
      <c r="E13" s="110">
        <v>30</v>
      </c>
      <c r="F13" s="111"/>
      <c r="G13" s="106" t="s">
        <v>72</v>
      </c>
      <c r="H13" s="107"/>
      <c r="I13" s="107"/>
      <c r="J13" s="108"/>
      <c r="K13" s="52"/>
    </row>
    <row r="14" spans="2:11" ht="70.5" customHeight="1" x14ac:dyDescent="0.25">
      <c r="B14" s="47">
        <v>5</v>
      </c>
      <c r="C14" s="47">
        <v>2024</v>
      </c>
      <c r="D14" s="55" t="s">
        <v>71</v>
      </c>
      <c r="E14" s="110">
        <v>27</v>
      </c>
      <c r="F14" s="111"/>
      <c r="G14" s="106" t="s">
        <v>73</v>
      </c>
      <c r="H14" s="107"/>
      <c r="I14" s="107"/>
      <c r="J14" s="108"/>
      <c r="K14" s="52"/>
    </row>
    <row r="15" spans="2:11" ht="76.5" customHeight="1" x14ac:dyDescent="0.25">
      <c r="B15" s="47">
        <v>6</v>
      </c>
      <c r="C15" s="47">
        <v>2024</v>
      </c>
      <c r="D15" s="55" t="s">
        <v>74</v>
      </c>
      <c r="E15" s="110"/>
      <c r="F15" s="111"/>
      <c r="G15" s="106" t="s">
        <v>76</v>
      </c>
      <c r="H15" s="107"/>
      <c r="I15" s="107"/>
      <c r="J15" s="108"/>
      <c r="K15" s="52"/>
    </row>
    <row r="16" spans="2:11" ht="15.75" customHeight="1" x14ac:dyDescent="0.25">
      <c r="B16" s="104" t="s">
        <v>58</v>
      </c>
      <c r="C16" s="104"/>
      <c r="D16" s="104"/>
      <c r="E16" s="104"/>
      <c r="F16" s="104"/>
      <c r="G16" s="104"/>
      <c r="H16" s="104"/>
      <c r="I16" s="104"/>
      <c r="J16" s="104"/>
      <c r="K16" s="48"/>
    </row>
    <row r="17" spans="2:11" x14ac:dyDescent="0.25">
      <c r="B17" s="104" t="s">
        <v>59</v>
      </c>
      <c r="C17" s="104"/>
      <c r="D17" s="104"/>
      <c r="E17" s="104"/>
      <c r="F17" s="104" t="s">
        <v>60</v>
      </c>
      <c r="G17" s="104"/>
      <c r="H17" s="104"/>
      <c r="I17" s="104"/>
      <c r="J17" s="104"/>
      <c r="K17" s="48"/>
    </row>
    <row r="18" spans="2:11" ht="15.75" customHeight="1" x14ac:dyDescent="0.25">
      <c r="B18" s="123" t="s">
        <v>61</v>
      </c>
      <c r="C18" s="123"/>
      <c r="D18" s="123"/>
      <c r="E18" s="123"/>
      <c r="F18" s="123" t="s">
        <v>75</v>
      </c>
      <c r="G18" s="123"/>
      <c r="H18" s="123"/>
      <c r="I18" s="123"/>
      <c r="J18" s="123"/>
      <c r="K18" s="46"/>
    </row>
    <row r="19" spans="2:11" x14ac:dyDescent="0.25">
      <c r="B19" s="104" t="s">
        <v>62</v>
      </c>
      <c r="C19" s="104"/>
      <c r="D19" s="104"/>
      <c r="E19" s="104"/>
      <c r="F19" s="104"/>
      <c r="G19" s="104"/>
      <c r="H19" s="104"/>
      <c r="I19" s="104"/>
      <c r="J19" s="104"/>
      <c r="K19" s="48"/>
    </row>
    <row r="20" spans="2:11" x14ac:dyDescent="0.25">
      <c r="B20" s="104" t="s">
        <v>59</v>
      </c>
      <c r="C20" s="104"/>
      <c r="D20" s="104"/>
      <c r="E20" s="104"/>
      <c r="F20" s="104" t="s">
        <v>60</v>
      </c>
      <c r="G20" s="104"/>
      <c r="H20" s="104"/>
      <c r="I20" s="104"/>
      <c r="J20" s="104"/>
      <c r="K20" s="48"/>
    </row>
    <row r="21" spans="2:11" ht="15.75" customHeight="1" x14ac:dyDescent="0.25">
      <c r="B21" s="125" t="s">
        <v>63</v>
      </c>
      <c r="C21" s="125"/>
      <c r="D21" s="125"/>
      <c r="E21" s="125"/>
      <c r="F21" s="125" t="s">
        <v>64</v>
      </c>
      <c r="G21" s="125"/>
      <c r="H21" s="125"/>
      <c r="I21" s="125"/>
      <c r="J21" s="125"/>
      <c r="K21" s="51"/>
    </row>
    <row r="22" spans="2:11" ht="15.75" customHeight="1" x14ac:dyDescent="0.25">
      <c r="B22" s="109" t="s">
        <v>65</v>
      </c>
      <c r="C22" s="109"/>
      <c r="D22" s="109"/>
      <c r="E22" s="109"/>
      <c r="F22" s="109"/>
      <c r="G22" s="109"/>
      <c r="H22" s="109"/>
      <c r="I22" s="109"/>
      <c r="J22" s="109"/>
      <c r="K22" s="50"/>
    </row>
    <row r="23" spans="2:11" x14ac:dyDescent="0.25">
      <c r="B23" s="104" t="s">
        <v>59</v>
      </c>
      <c r="C23" s="104"/>
      <c r="D23" s="104"/>
      <c r="E23" s="104" t="s">
        <v>60</v>
      </c>
      <c r="F23" s="104"/>
      <c r="G23" s="104"/>
      <c r="H23" s="104" t="s">
        <v>66</v>
      </c>
      <c r="I23" s="104"/>
      <c r="J23" s="104"/>
      <c r="K23" s="48"/>
    </row>
    <row r="24" spans="2:11" x14ac:dyDescent="0.25">
      <c r="B24" s="104"/>
      <c r="C24" s="104"/>
      <c r="D24" s="104"/>
      <c r="E24" s="104"/>
      <c r="F24" s="104"/>
      <c r="G24" s="104"/>
      <c r="H24" s="49" t="s">
        <v>52</v>
      </c>
      <c r="I24" s="49" t="s">
        <v>53</v>
      </c>
      <c r="J24" s="49" t="s">
        <v>54</v>
      </c>
      <c r="K24" s="48"/>
    </row>
    <row r="25" spans="2:11" x14ac:dyDescent="0.25">
      <c r="B25" s="123" t="s">
        <v>67</v>
      </c>
      <c r="C25" s="123"/>
      <c r="D25" s="123"/>
      <c r="E25" s="125" t="s">
        <v>68</v>
      </c>
      <c r="F25" s="125"/>
      <c r="G25" s="125"/>
      <c r="H25" s="47">
        <v>2024</v>
      </c>
      <c r="I25" s="55" t="s">
        <v>74</v>
      </c>
      <c r="J25" s="47"/>
      <c r="K25" s="46"/>
    </row>
    <row r="26" spans="2:11" x14ac:dyDescent="0.25">
      <c r="K26" s="45"/>
    </row>
    <row r="27" spans="2:11" ht="56.25" customHeight="1" x14ac:dyDescent="0.25">
      <c r="B27" s="45"/>
      <c r="C27" s="124" t="s">
        <v>69</v>
      </c>
      <c r="D27" s="124"/>
      <c r="E27" s="124"/>
      <c r="F27" s="124"/>
      <c r="G27" s="124"/>
      <c r="H27" s="124"/>
      <c r="I27" s="124"/>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cp:lastPrinted>2024-07-22T22:04:40Z</cp:lastPrinted>
  <dcterms:created xsi:type="dcterms:W3CDTF">2017-04-28T13:22:52Z</dcterms:created>
  <dcterms:modified xsi:type="dcterms:W3CDTF">2024-11-19T22:59:02Z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