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COMPARTIDOS COMPRAS/CONTRATACIÓN DIRECTA/DOCUMENTOS DE PUBLICACIÓN CONTRATACIÓN DIRECTA/"/>
    </mc:Choice>
  </mc:AlternateContent>
  <xr:revisionPtr revIDLastSave="34" documentId="13_ncr:1_{C28C45EB-9EC1-49B0-9F37-35D281506E8C}" xr6:coauthVersionLast="47" xr6:coauthVersionMax="47" xr10:uidLastSave="{124C6A98-EAD2-4B3C-BFFD-32C54148B106}"/>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<sst xmlns="http://schemas.openxmlformats.org/spreadsheetml/2006/main" count="109" uniqueCount="89">
  <si>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</si>
  <si>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</si>
  <si>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</si>
  <si>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</si>
  <si>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</si>
  <si>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</si>
  <si>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</si>
  <si>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</si>
  <si>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</si>
  <si>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</si>
  <si>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</si>
  <si>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</si>
  <si>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</si>
  <si>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</si>
  <si>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</si>
  <si>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</si>
  <si>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</si>
  <si>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</si>
  <si>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</si>
  <si>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</si>
  <si>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</si>
  <si>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</si>
  <si>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</si>
  <si>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</si>
  <si>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</si>
  <si>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</si>
  <si>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</si>
  <si>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</si>
  <si>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</si>
  <si>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</si>
  <si>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</si>
  <si>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</si>
  <si>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</si>
  <si>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</si>
  <si>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</si>
  <si>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</si>
  <si>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</si>
  <si>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</si>
  <si>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</si>
  <si>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</si>
  <si>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</si>
  <si>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</si>
  <si>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</si>
  <si>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</si>
  <si>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</si>
  <si>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</si>
  <si>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</si>
  <si>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</si>
  <si>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</si>
  <si>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</si>
  <si>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</si>
  <si>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</si>
  <si>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</si>
  <si>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</si>
  <si>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</si>
  <si>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</si>
  <si>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</si>
  <si>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</si>
  <si>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</si>
  <si>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</si>
  <si>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</si>
  <si>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</si>
  <si>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</si>
  <si>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</si>
  <si>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</si>
  <si>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</si>
  <si>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</si>
  <si>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</si>
  <si>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</si>
  <si>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</si>
  <si>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</si>
  <si>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</si>
  <si>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</si>
  <si>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</si>
  <si>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</si>
  <si>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</si>
  <si>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</si>
  <si>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</si>
  <si>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XXXXXXXXXXXXXXXXXXXXX</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</si>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</sst>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L3" sqref="L3:M3"/>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88</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87</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78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84</v>
      </c>
      <c r="C20" s="54"/>
      <c r="D20" s="54"/>
      <c r="E20" s="54"/>
      <c r="F20" s="54"/>
      <c r="G20" s="54"/>
      <c r="H20" s="54"/>
      <c r="I20" s="54"/>
      <c r="J20" s="54"/>
      <c r="K20" s="54"/>
      <c r="L20" s="54"/>
      <c r="M20" s="54"/>
      <c r="N20" s="34"/>
      <c r="O20" s="35"/>
    </row>
    <row r="21" spans="1:15" s="21" customFormat="1" ht="169.5" customHeight="1" x14ac:dyDescent="0.25">
      <c r="A21" s="23"/>
      <c r="B21" s="55" t="s">
        <v>85</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0</v>
      </c>
      <c r="G24" s="54" t="s">
        <v>82</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0</v>
      </c>
      <c r="G26" s="58">
        <v>0</v>
      </c>
      <c r="H26" s="58"/>
      <c r="I26" s="59" t="e">
        <f>+G26/E24</f>
        <v>#DIV/0!</v>
      </c>
      <c r="J26" s="59"/>
      <c r="K26" s="57" t="str">
        <f>IF(E$26&gt;G26," OFERTA CON PRECIO APARENTEMENTE BAJO","VALOR MINIMO ACEPTABLE")</f>
        <v>VALOR MINIMO ACEPTABLE</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0</v>
      </c>
      <c r="F30" s="23"/>
      <c r="G30" s="54" t="s">
        <v>83</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t="e">
        <f>+G32/E30</f>
        <v>#DIV/0!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81</v>
      </c>
      <c r="C35" s="54"/>
      <c r="D35" s="54"/>
      <c r="E35" s="54"/>
      <c r="F35" s="54"/>
      <c r="G35" s="54"/>
      <c r="H35" s="54"/>
      <c r="I35" s="54"/>
      <c r="J35" s="54"/>
      <c r="K35" s="54"/>
      <c r="L35" s="54"/>
      <c r="M35" s="54"/>
      <c r="N35" s="34"/>
      <c r="O35" s="35"/>
    </row>
    <row r="36" spans="1:15" s="21" customFormat="1" ht="106.5" customHeight="1" x14ac:dyDescent="0.25">
      <c r="A36" s="23"/>
      <c r="B36" s="56" t="s">
        <v>86</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80</v>
      </c>
      <c r="C75" s="54"/>
      <c r="D75" s="54"/>
      <c r="E75" s="54"/>
      <c r="F75" s="54"/>
      <c r="G75" s="54"/>
      <c r="H75" s="54"/>
      <c r="I75" s="54"/>
      <c r="J75" s="54"/>
      <c r="K75" s="54"/>
      <c r="L75" s="54"/>
      <c r="M75" s="54"/>
      <c r="N75" s="34"/>
      <c r="O75" s="35"/>
    </row>
    <row r="76" spans="1:15" s="21" customFormat="1" ht="97.5" customHeight="1" x14ac:dyDescent="0.25">
      <c r="A76" s="23"/>
      <c r="B76" s="56" t="s">
        <v>79</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87</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2024-08-01T21:15:03Z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