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3 CARPAS\ANEXOS\"/>
    </mc:Choice>
  </mc:AlternateContent>
  <bookViews>
    <workbookView xWindow="0" yWindow="0" windowWidth="21600" windowHeight="993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<sst xmlns="http://schemas.openxmlformats.org/spreadsheetml/2006/main" count="49" uniqueCount="47">
  <si>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</si>
  <si>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</si>
  <si>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</si>
  <si>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</si>
  <si>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</si>
  <si>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</si>
  <si>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</si>
  <si>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</si>
  <si>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</si>
  <si>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</si>
  <si>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</si>
  <si>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</si>
  <si>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</si>
  <si>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</si>
  <si>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</si>
  <si>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</si>
  <si>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</si>
  <si>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</si>
  <si>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</si>
  <si>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</si>
  <si>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</si>
  <si>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</si>
  <si>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</si>
  <si>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</si>
  <si>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</si>
  <si>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</si>
  <si>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</si>
  <si>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</si>
  <si>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</si>
  <si>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</si>
  <si>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</si>
  <si>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</si>
  <si>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</si>
  <si>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</si>
  <si>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</si>
  <si>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</si>
  <si>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</si>
  <si>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</si>
  <si>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</si>
  <si>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</si>
  <si>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</si>
  <si>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</si>
  <si>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</si>
  <si>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</si>
  <si>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</si>
  <si>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Carpa dos aguas 10m x 6m con laterales, completamente cubierta, color blanco, +2 logos en casco de techo, altura normal. ESTRUCTURA Cerchada en tubo cuadrado de 1¨ en calibre 18, tubo cuadrado semi-curvo de 1¨en calibre 18 para el techo dos aguas con medias curvas y caballete en tubo cuadrado de 1¨calibre 18 con tubo cuadrado de 3/4 en tubo cuadrado de 1¨calibre 18 parales en tubo cuadrado de 1½¨calibre 18 flanches de 15x15*1/4 de espesor con una perforación para un tornillo de 3/8 expansivo estructura en pintura electrostática. MATERIAL LONA VERANO, 100% impermeable, recubierta con PVC Flexible, con protección biácida a la acción de los rayos solares, totalmente sellada por electro frecuencia sin costuras, con sistema de ojaletes para tensionar.</t>
  </si>
  <si>
    <t>Carpa tipo hangar 10mx10m con laterales, completamente cubierta, color blanco, +2 logos en casco de techo, altura normal. ESTRUCTURA Tipo Hangar en tubo redondo de 1½” agua negra calibre 2.5mm, auxiliares en tubo redondo de pulgada calibre 16 con cerchas en tubo cuadrado de 1½” calibre 18, parales en tubo redondo de 1½ ¨ agua negra calibre 2.5mm, con flanches de 20*20*1./4 de espesor con perforaciones para tornillo expansivo de 3/8 . MATERIAL LONA VERANO, 100% impermeable, recubierta con PVC Flexible, con protección biácida a la acción de los rayos solares, totalmente sellada por electro frecuencia sin costuras, con sistema de ojaletes para tensionar.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</si>
</sst>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22"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99.5" x14ac:dyDescent="0.25">
      <c r="A20" s="31">
        <v>1</v>
      </c>
      <c r="B20" s="34" t="s">
        <v>45</v>
      </c>
      <c r="C20" s="32"/>
      <c r="D20" s="35">
        <v>1</v>
      </c>
      <c r="E20" s="35"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85.25" x14ac:dyDescent="0.25">
      <c r="A21" s="31">
        <v>2</v>
      </c>
      <c r="B21" s="34" t="s">
        <v>46</v>
      </c>
      <c r="C21" s="32"/>
      <c r="D21" s="35">
        <v>1</v>
      </c>
      <c r="E21" s="35" t="s">
        <v>43</v>
      </c>
      <c r="F21" s="33"/>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69"/>
      <c r="C22" s="69"/>
      <c r="D22" s="69"/>
      <c r="E22" s="69"/>
      <c r="F22" s="69"/>
      <c r="G22" s="69"/>
      <c r="H22" s="69"/>
      <c r="I22" s="69"/>
      <c r="J22" s="69"/>
      <c r="K22" s="69"/>
      <c r="L22" s="69"/>
      <c r="M22" s="70" t="s">
        <v>35</v>
      </c>
      <c r="N22" s="70"/>
      <c r="O22" s="30">
        <f>SUMIF(G:G,0%,L:L)</f>
        <v>0</v>
      </c>
    </row>
    <row r="23" spans="1:15" s="24"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4" customFormat="1" ht="30" customHeight="1" x14ac:dyDescent="0.2">
      <c r="A24" s="54" t="s">
        <v>42</v>
      </c>
      <c r="B24" s="55"/>
      <c r="C24" s="55"/>
      <c r="D24" s="55"/>
      <c r="E24" s="55"/>
      <c r="F24" s="55"/>
      <c r="G24" s="55"/>
      <c r="H24" s="55"/>
      <c r="I24" s="55"/>
      <c r="J24" s="55"/>
      <c r="K24" s="55"/>
      <c r="L24" s="56"/>
      <c r="M24" s="71" t="s">
        <v>11</v>
      </c>
      <c r="N24" s="71"/>
      <c r="O24" s="4">
        <f>SUMIF(G:G,19%,L:L)</f>
        <v>0</v>
      </c>
    </row>
    <row r="25" spans="1:15" s="24" customFormat="1" ht="30" customHeight="1" x14ac:dyDescent="0.2">
      <c r="A25" s="57"/>
      <c r="B25" s="57"/>
      <c r="C25" s="57"/>
      <c r="D25" s="57"/>
      <c r="E25" s="57"/>
      <c r="F25" s="57"/>
      <c r="G25" s="57"/>
      <c r="H25" s="57"/>
      <c r="I25" s="57"/>
      <c r="J25" s="57"/>
      <c r="K25" s="57"/>
      <c r="L25" s="57"/>
      <c r="M25" s="36" t="s">
        <v>7</v>
      </c>
      <c r="N25" s="37"/>
      <c r="O25" s="5">
        <f>SUM(O22:O24)</f>
        <v>0</v>
      </c>
    </row>
    <row r="26" spans="1:15" s="24" customFormat="1" ht="30" customHeight="1" x14ac:dyDescent="0.2">
      <c r="A26" s="57"/>
      <c r="B26" s="57"/>
      <c r="C26" s="57"/>
      <c r="D26" s="57"/>
      <c r="E26" s="57"/>
      <c r="F26" s="57"/>
      <c r="G26" s="57"/>
      <c r="H26" s="57"/>
      <c r="I26" s="57"/>
      <c r="J26" s="57"/>
      <c r="K26" s="57"/>
      <c r="L26" s="57"/>
      <c r="M26" s="72" t="s">
        <v>12</v>
      </c>
      <c r="N26" s="73"/>
      <c r="O26" s="6">
        <f>ROUND(O23*5%,0)</f>
        <v>0</v>
      </c>
    </row>
    <row r="27" spans="1:15" s="24" customFormat="1" ht="30" customHeight="1" x14ac:dyDescent="0.2">
      <c r="A27" s="57"/>
      <c r="B27" s="57"/>
      <c r="C27" s="57"/>
      <c r="D27" s="57"/>
      <c r="E27" s="57"/>
      <c r="F27" s="57"/>
      <c r="G27" s="57"/>
      <c r="H27" s="57"/>
      <c r="I27" s="57"/>
      <c r="J27" s="57"/>
      <c r="K27" s="57"/>
      <c r="L27" s="57"/>
      <c r="M27" s="72" t="s">
        <v>13</v>
      </c>
      <c r="N27" s="73"/>
      <c r="O27" s="4">
        <f>ROUND(O24*19%,0)</f>
        <v>0</v>
      </c>
    </row>
    <row r="28" spans="1:15" s="24" customFormat="1" ht="30" customHeight="1" x14ac:dyDescent="0.2">
      <c r="A28" s="57"/>
      <c r="B28" s="57"/>
      <c r="C28" s="57"/>
      <c r="D28" s="57"/>
      <c r="E28" s="57"/>
      <c r="F28" s="57"/>
      <c r="G28" s="57"/>
      <c r="H28" s="57"/>
      <c r="I28" s="57"/>
      <c r="J28" s="57"/>
      <c r="K28" s="57"/>
      <c r="L28" s="57"/>
      <c r="M28" s="36" t="s">
        <v>14</v>
      </c>
      <c r="N28" s="37"/>
      <c r="O28" s="5">
        <f>SUM(O26:O27)</f>
        <v>0</v>
      </c>
    </row>
    <row r="29" spans="1:15" s="24" customFormat="1" ht="30" customHeight="1" x14ac:dyDescent="0.2">
      <c r="A29" s="57"/>
      <c r="B29" s="57"/>
      <c r="C29" s="57"/>
      <c r="D29" s="57"/>
      <c r="E29" s="57"/>
      <c r="F29" s="57"/>
      <c r="G29" s="57"/>
      <c r="H29" s="57"/>
      <c r="I29" s="57"/>
      <c r="J29" s="57"/>
      <c r="K29" s="57"/>
      <c r="L29" s="57"/>
      <c r="M29" s="40" t="s">
        <v>33</v>
      </c>
      <c r="N29" s="41"/>
      <c r="O29" s="4">
        <f>SUMIF(I:I,8%,N:N)</f>
        <v>0</v>
      </c>
    </row>
    <row r="30" spans="1:15" s="24" customFormat="1" ht="37.5" customHeight="1" x14ac:dyDescent="0.2">
      <c r="A30" s="57"/>
      <c r="B30" s="57"/>
      <c r="C30" s="57"/>
      <c r="D30" s="57"/>
      <c r="E30" s="57"/>
      <c r="F30" s="57"/>
      <c r="G30" s="57"/>
      <c r="H30" s="57"/>
      <c r="I30" s="57"/>
      <c r="J30" s="57"/>
      <c r="K30" s="57"/>
      <c r="L30" s="57"/>
      <c r="M30" s="38" t="s">
        <v>32</v>
      </c>
      <c r="N30" s="39"/>
      <c r="O30" s="5">
        <f>SUM(O29)</f>
        <v>0</v>
      </c>
    </row>
    <row r="31" spans="1:15" s="24"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29"/>
      <c r="C34" s="29"/>
    </row>
    <row r="35" spans="1:3" x14ac:dyDescent="0.25">
      <c r="B35" s="67"/>
      <c r="C35" s="67"/>
    </row>
    <row r="36" spans="1:3" ht="15.75" thickBot="1" x14ac:dyDescent="0.3">
      <c r="B36" s="68"/>
      <c r="C36" s="68"/>
    </row>
    <row r="37" spans="1:3" x14ac:dyDescent="0.25">
      <c r="B37" s="61" t="s">
        <v>20</v>
      </c>
      <c r="C37" s="61"/>
    </row>
    <row r="39" spans="1:3" x14ac:dyDescent="0.25">
      <c r="A39" s="25" t="s">
        <v>44</v>
      </c>
    </row>
  </sheetData>
  <sheetProtection algorithmName="SHA-512" hashValue="GPJfWqqQS6KnIh1bQq0phK18czRixCdUrKX7BvC8eUXIxsLiHmZtBMKR5T8dMVUjQB1KcSJkg7rX3/Dwj9vJ7A==" saltValue="1tw2X0KBLKD/ks0uXE55E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2023-10-19T16:33:56Z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