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_FINANCIERO\Desktop\IPA 2023\COMPRAS\U-CD-018 PAPELERAS\"/>
    </mc:Choice>
  </mc:AlternateContent>
  <bookViews>
    <workbookView xWindow="0" yWindow="0" windowWidth="9405" windowHeight="8610"/>
  </bookViews>
  <sheets>
    <sheet name="Hoja1" sheetId="1" r:id="rId1"/>
    <sheet name="Hoja2" sheetId="2" r:id="rId2"/>
  </sheets>
  <definedNames>
    <definedName name="_xlnm.Print_Area" localSheetId="0">Hoja1!$A$1:$O$37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1" l="1"/>
  <c r="O24" i="1" s="1"/>
  <c r="L19" i="1"/>
  <c r="O20" i="1" s="1"/>
  <c r="J19" i="1" l="1"/>
  <c r="N19" i="1" l="1"/>
  <c r="O27" i="1" l="1"/>
  <c r="O28" i="1" s="1"/>
  <c r="H19" i="1"/>
  <c r="K19" i="1" s="1"/>
  <c r="M19" i="1" l="1"/>
  <c r="O19" i="1" s="1"/>
  <c r="O22" i="1"/>
  <c r="O25" i="1" l="1"/>
  <c r="O26" i="1" s="1"/>
  <c r="O23" i="1"/>
  <c r="O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<sst xmlns="http://schemas.openxmlformats.org/spreadsheetml/2006/main" count="47" uniqueCount="46">
  <si>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</si>
  <si>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</si>
  <si>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</si>
  <si>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</si>
  <si>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</si>
  <si>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</si>
  <si>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</si>
  <si>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</si>
  <si>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</si>
  <si>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</si>
  <si>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</si>
  <si>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</si>
  <si>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</si>
  <si>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</si>
  <si>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</si>
  <si>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</si>
  <si>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</si>
  <si>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</si>
  <si>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</si>
  <si>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</si>
  <si>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</si>
  <si>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</si>
  <si>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</si>
  <si>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</si>
  <si>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</si>
  <si>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</si>
  <si>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</si>
  <si>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</si>
  <si>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</si>
  <si>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</si>
  <si>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</si>
  <si>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</si>
  <si>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</si>
  <si>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</si>
  <si>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</si>
  <si>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</si>
  <si>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</si>
  <si>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</si>
  <si>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</si>
  <si>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</si>
  <si>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</si>
  <si>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</si>
  <si>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</si>
  <si>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</si>
  <si>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</si>
  <si>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 xml:space="preserve">Caneca plástica de pedal para baño 20 litros (color negro con simbología, textos o logotipos Institucionales de residuos no aprovechables,Sobre vinilo adhesivo impreso.)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</si>
</sst>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29" fillId="0" borderId="18" xfId="0" applyFont="1" applyFill="1" applyBorder="1" applyAlignment="1">
      <alignment horizontal="lef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topLeftCell="A7" zoomScale="80" zoomScaleNormal="80" zoomScaleSheetLayoutView="70" zoomScalePageLayoutView="55" workbookViewId="0">
      <selection activeCell="B20" sqref="B20:L20"/>
    </sheetView>
  </sheetViews>
  <sheetFormatPr baseColWidth="10" defaultColWidth="11.42578125" defaultRowHeight="1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c r="F1" s="10"/>
    </row>
    <row r="2" spans="1:15" ht="15.75" customHeight="1">
      <c r="A2" s="42"/>
      <c r="B2" s="52" t="s">
        <v>0</v>
      </c>
      <c r="C2" s="52"/>
      <c r="D2" s="52"/>
      <c r="E2" s="52"/>
      <c r="F2" s="52"/>
      <c r="G2" s="52"/>
      <c r="H2" s="52"/>
      <c r="I2" s="52"/>
      <c r="J2" s="52"/>
      <c r="K2" s="52"/>
      <c r="L2" s="52"/>
      <c r="M2" s="52"/>
      <c r="N2" s="41" t="s">
        <v>40</v>
      </c>
      <c r="O2" s="41"/>
    </row>
    <row r="3" spans="1:15" ht="15.75" customHeight="1">
      <c r="A3" s="42"/>
      <c r="B3" s="52" t="s">
        <v>1</v>
      </c>
      <c r="C3" s="52"/>
      <c r="D3" s="52"/>
      <c r="E3" s="52"/>
      <c r="F3" s="52"/>
      <c r="G3" s="52"/>
      <c r="H3" s="52"/>
      <c r="I3" s="52"/>
      <c r="J3" s="52"/>
      <c r="K3" s="52"/>
      <c r="L3" s="52"/>
      <c r="M3" s="52"/>
      <c r="N3" s="41" t="s">
        <v>38</v>
      </c>
      <c r="O3" s="41"/>
    </row>
    <row r="4" spans="1:15" ht="16.5" customHeight="1">
      <c r="A4" s="42"/>
      <c r="B4" s="52" t="s">
        <v>37</v>
      </c>
      <c r="C4" s="52"/>
      <c r="D4" s="52"/>
      <c r="E4" s="52"/>
      <c r="F4" s="52"/>
      <c r="G4" s="52"/>
      <c r="H4" s="52"/>
      <c r="I4" s="52"/>
      <c r="J4" s="52"/>
      <c r="K4" s="52"/>
      <c r="L4" s="52"/>
      <c r="M4" s="52"/>
      <c r="N4" s="41" t="s">
        <v>39</v>
      </c>
      <c r="O4" s="41"/>
    </row>
    <row r="5" spans="1:15" ht="15" customHeight="1">
      <c r="A5" s="42"/>
      <c r="B5" s="52"/>
      <c r="C5" s="52"/>
      <c r="D5" s="52"/>
      <c r="E5" s="52"/>
      <c r="F5" s="52"/>
      <c r="G5" s="52"/>
      <c r="H5" s="52"/>
      <c r="I5" s="52"/>
      <c r="J5" s="52"/>
      <c r="K5" s="52"/>
      <c r="L5" s="52"/>
      <c r="M5" s="52"/>
      <c r="N5" s="41" t="s">
        <v>27</v>
      </c>
      <c r="O5" s="41"/>
    </row>
    <row r="7" spans="1:15">
      <c r="A7" s="12" t="s">
        <v>30</v>
      </c>
    </row>
    <row r="8" spans="1:15">
      <c r="A8" s="13" t="s">
        <v>29</v>
      </c>
    </row>
    <row r="9" spans="1:15" ht="25.5" customHeight="1">
      <c r="A9" s="58" t="s">
        <v>44</v>
      </c>
      <c r="B9" s="58"/>
      <c r="C9" s="14"/>
      <c r="E9" s="15" t="s">
        <v>21</v>
      </c>
      <c r="F9" s="60"/>
      <c r="G9" s="61"/>
      <c r="K9" s="16" t="s">
        <v>16</v>
      </c>
      <c r="L9" s="62"/>
      <c r="M9" s="63"/>
      <c r="N9" s="64"/>
    </row>
    <row r="10" spans="1:15" ht="15.75" thickBot="1">
      <c r="A10" s="14"/>
      <c r="B10" s="14"/>
      <c r="C10" s="14"/>
      <c r="E10" s="17"/>
      <c r="F10" s="17"/>
      <c r="G10" s="17"/>
      <c r="K10" s="18"/>
      <c r="L10" s="19"/>
      <c r="M10" s="19"/>
      <c r="N10" s="19"/>
    </row>
    <row r="11" spans="1:15" ht="30.75" customHeight="1" thickBot="1">
      <c r="A11" s="46" t="s">
        <v>26</v>
      </c>
      <c r="B11" s="47"/>
      <c r="C11" s="20"/>
      <c r="D11" s="43" t="s">
        <v>17</v>
      </c>
      <c r="E11" s="44"/>
      <c r="F11" s="44"/>
      <c r="G11" s="45"/>
      <c r="H11" s="7"/>
      <c r="I11" s="28"/>
      <c r="J11" s="28"/>
      <c r="K11" s="18"/>
    </row>
    <row r="12" spans="1:15" ht="15.75" thickBot="1">
      <c r="A12" s="48"/>
      <c r="B12" s="49"/>
      <c r="C12" s="20"/>
      <c r="D12" s="21"/>
      <c r="E12" s="17"/>
      <c r="F12" s="17"/>
      <c r="G12" s="17"/>
      <c r="K12" s="18"/>
    </row>
    <row r="13" spans="1:15" ht="30" customHeight="1" thickBot="1">
      <c r="A13" s="48"/>
      <c r="B13" s="49"/>
      <c r="C13" s="20"/>
      <c r="D13" s="43" t="s">
        <v>18</v>
      </c>
      <c r="E13" s="44"/>
      <c r="F13" s="44"/>
      <c r="G13" s="45"/>
      <c r="H13" s="7"/>
      <c r="I13" s="28"/>
      <c r="J13" s="28"/>
      <c r="K13" s="18"/>
    </row>
    <row r="14" spans="1:15" ht="18.75" customHeight="1" thickBot="1">
      <c r="A14" s="48"/>
      <c r="B14" s="49"/>
      <c r="C14" s="20"/>
      <c r="E14" s="17"/>
      <c r="F14" s="17"/>
      <c r="G14" s="17"/>
      <c r="K14" s="18"/>
    </row>
    <row r="15" spans="1:15" ht="24" customHeight="1" thickBot="1">
      <c r="A15" s="50"/>
      <c r="B15" s="51"/>
      <c r="C15" s="20"/>
      <c r="D15" s="43" t="s">
        <v>22</v>
      </c>
      <c r="E15" s="44"/>
      <c r="F15" s="44"/>
      <c r="G15" s="45"/>
      <c r="H15" s="7"/>
      <c r="I15" s="28"/>
      <c r="J15" s="28"/>
      <c r="K15" s="18"/>
      <c r="L15" s="19"/>
      <c r="M15" s="19"/>
      <c r="N15" s="19"/>
    </row>
    <row r="16" spans="1:15">
      <c r="A16" s="14"/>
      <c r="B16" s="14"/>
      <c r="C16" s="14"/>
      <c r="E16" s="17"/>
      <c r="F16" s="17"/>
      <c r="G16" s="17"/>
      <c r="K16" s="18"/>
      <c r="L16" s="19"/>
      <c r="M16" s="19"/>
      <c r="N16" s="19"/>
    </row>
    <row r="18" spans="1:15" s="25" customFormat="1" ht="111.75" customHeight="1">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57.75" customHeight="1">
      <c r="A19" s="26">
        <v>1</v>
      </c>
      <c r="B19" s="34" t="s">
        <v>45</v>
      </c>
      <c r="C19" s="33"/>
      <c r="D19" s="30">
        <v>35</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42" customHeight="1" thickBot="1">
      <c r="A20" s="20"/>
      <c r="B20" s="67"/>
      <c r="C20" s="67"/>
      <c r="D20" s="67"/>
      <c r="E20" s="67"/>
      <c r="F20" s="67"/>
      <c r="G20" s="67"/>
      <c r="H20" s="67"/>
      <c r="I20" s="67"/>
      <c r="J20" s="67"/>
      <c r="K20" s="67"/>
      <c r="L20" s="67"/>
      <c r="M20" s="68" t="s">
        <v>36</v>
      </c>
      <c r="N20" s="68"/>
      <c r="O20" s="4">
        <f>SUMIF(G:G,0%,L:L)</f>
        <v>0</v>
      </c>
    </row>
    <row r="21" spans="1:15" s="25" customFormat="1" ht="39" customHeight="1" thickBot="1">
      <c r="A21" s="56" t="s">
        <v>24</v>
      </c>
      <c r="B21" s="57"/>
      <c r="C21" s="57"/>
      <c r="D21" s="57"/>
      <c r="E21" s="57"/>
      <c r="F21" s="57"/>
      <c r="G21" s="57"/>
      <c r="H21" s="57"/>
      <c r="I21" s="57"/>
      <c r="J21" s="57"/>
      <c r="K21" s="57"/>
      <c r="L21" s="57"/>
      <c r="M21" s="68" t="s">
        <v>10</v>
      </c>
      <c r="N21" s="68"/>
      <c r="O21" s="4">
        <f>SUMIF(G:G,5%,L:L)</f>
        <v>0</v>
      </c>
    </row>
    <row r="22" spans="1:15" s="25" customFormat="1" ht="30" customHeight="1">
      <c r="A22" s="53" t="s">
        <v>41</v>
      </c>
      <c r="B22" s="53"/>
      <c r="C22" s="53"/>
      <c r="D22" s="53"/>
      <c r="E22" s="53"/>
      <c r="F22" s="53"/>
      <c r="G22" s="53"/>
      <c r="H22" s="53"/>
      <c r="I22" s="53"/>
      <c r="J22" s="53"/>
      <c r="K22" s="53"/>
      <c r="L22" s="54"/>
      <c r="M22" s="68" t="s">
        <v>11</v>
      </c>
      <c r="N22" s="68"/>
      <c r="O22" s="4">
        <f>SUMIF(G:G,19%,L:L)</f>
        <v>0</v>
      </c>
    </row>
    <row r="23" spans="1:15" s="25" customFormat="1" ht="30" customHeight="1">
      <c r="A23" s="55"/>
      <c r="B23" s="55"/>
      <c r="C23" s="55"/>
      <c r="D23" s="55"/>
      <c r="E23" s="55"/>
      <c r="F23" s="55"/>
      <c r="G23" s="55"/>
      <c r="H23" s="55"/>
      <c r="I23" s="55"/>
      <c r="J23" s="55"/>
      <c r="K23" s="55"/>
      <c r="L23" s="55"/>
      <c r="M23" s="35" t="s">
        <v>7</v>
      </c>
      <c r="N23" s="36"/>
      <c r="O23" s="5">
        <f>SUM(O20:O22)</f>
        <v>0</v>
      </c>
    </row>
    <row r="24" spans="1:15" s="25" customFormat="1" ht="30" customHeight="1">
      <c r="A24" s="55"/>
      <c r="B24" s="55"/>
      <c r="C24" s="55"/>
      <c r="D24" s="55"/>
      <c r="E24" s="55"/>
      <c r="F24" s="55"/>
      <c r="G24" s="55"/>
      <c r="H24" s="55"/>
      <c r="I24" s="55"/>
      <c r="J24" s="55"/>
      <c r="K24" s="55"/>
      <c r="L24" s="55"/>
      <c r="M24" s="69" t="s">
        <v>12</v>
      </c>
      <c r="N24" s="70"/>
      <c r="O24" s="6">
        <f>ROUND(O21*5%,0)</f>
        <v>0</v>
      </c>
    </row>
    <row r="25" spans="1:15" s="25" customFormat="1" ht="30" customHeight="1">
      <c r="A25" s="55"/>
      <c r="B25" s="55"/>
      <c r="C25" s="55"/>
      <c r="D25" s="55"/>
      <c r="E25" s="55"/>
      <c r="F25" s="55"/>
      <c r="G25" s="55"/>
      <c r="H25" s="55"/>
      <c r="I25" s="55"/>
      <c r="J25" s="55"/>
      <c r="K25" s="55"/>
      <c r="L25" s="55"/>
      <c r="M25" s="69" t="s">
        <v>13</v>
      </c>
      <c r="N25" s="70"/>
      <c r="O25" s="4">
        <f>ROUND(O22*19%,0)</f>
        <v>0</v>
      </c>
    </row>
    <row r="26" spans="1:15" s="25" customFormat="1" ht="30" customHeight="1">
      <c r="A26" s="55"/>
      <c r="B26" s="55"/>
      <c r="C26" s="55"/>
      <c r="D26" s="55"/>
      <c r="E26" s="55"/>
      <c r="F26" s="55"/>
      <c r="G26" s="55"/>
      <c r="H26" s="55"/>
      <c r="I26" s="55"/>
      <c r="J26" s="55"/>
      <c r="K26" s="55"/>
      <c r="L26" s="55"/>
      <c r="M26" s="35" t="s">
        <v>14</v>
      </c>
      <c r="N26" s="36"/>
      <c r="O26" s="5">
        <f>SUM(O24:O25)</f>
        <v>0</v>
      </c>
    </row>
    <row r="27" spans="1:15" s="25" customFormat="1" ht="30" customHeight="1">
      <c r="A27" s="55"/>
      <c r="B27" s="55"/>
      <c r="C27" s="55"/>
      <c r="D27" s="55"/>
      <c r="E27" s="55"/>
      <c r="F27" s="55"/>
      <c r="G27" s="55"/>
      <c r="H27" s="55"/>
      <c r="I27" s="55"/>
      <c r="J27" s="55"/>
      <c r="K27" s="55"/>
      <c r="L27" s="55"/>
      <c r="M27" s="39" t="s">
        <v>34</v>
      </c>
      <c r="N27" s="40"/>
      <c r="O27" s="4">
        <f>ROUND(SUM(N19:N19),0)</f>
        <v>0</v>
      </c>
    </row>
    <row r="28" spans="1:15" s="25" customFormat="1" ht="42" customHeight="1">
      <c r="A28" s="55"/>
      <c r="B28" s="55"/>
      <c r="C28" s="55"/>
      <c r="D28" s="55"/>
      <c r="E28" s="55"/>
      <c r="F28" s="55"/>
      <c r="G28" s="55"/>
      <c r="H28" s="55"/>
      <c r="I28" s="55"/>
      <c r="J28" s="55"/>
      <c r="K28" s="55"/>
      <c r="L28" s="55"/>
      <c r="M28" s="37" t="s">
        <v>33</v>
      </c>
      <c r="N28" s="38"/>
      <c r="O28" s="5">
        <f>SUM(O27)</f>
        <v>0</v>
      </c>
    </row>
    <row r="29" spans="1:15" s="25" customFormat="1" ht="30" customHeight="1">
      <c r="A29" s="55"/>
      <c r="B29" s="55"/>
      <c r="C29" s="55"/>
      <c r="D29" s="55"/>
      <c r="E29" s="55"/>
      <c r="F29" s="55"/>
      <c r="G29" s="55"/>
      <c r="H29" s="55"/>
      <c r="I29" s="55"/>
      <c r="J29" s="55"/>
      <c r="K29" s="55"/>
      <c r="L29" s="55"/>
      <c r="M29" s="37" t="s">
        <v>15</v>
      </c>
      <c r="N29" s="38"/>
      <c r="O29" s="5">
        <f>+O23+O26+O28</f>
        <v>0</v>
      </c>
    </row>
    <row r="32" spans="1:15">
      <c r="B32" s="8"/>
      <c r="C32" s="8"/>
    </row>
    <row r="33" spans="1:3">
      <c r="B33" s="65"/>
      <c r="C33" s="65"/>
    </row>
    <row r="34" spans="1:3" ht="15.75" thickBot="1">
      <c r="B34" s="66"/>
      <c r="C34" s="66"/>
    </row>
    <row r="35" spans="1:3">
      <c r="B35" s="59" t="s">
        <v>20</v>
      </c>
      <c r="C35" s="59"/>
    </row>
    <row r="37" spans="1:3">
      <c r="A37" s="27" t="s">
        <v>42</v>
      </c>
    </row>
  </sheetData>
  <sheetProtection selectLockedCells="1"/>
  <mergeCells count="30">
    <mergeCell ref="A22:L29"/>
    <mergeCell ref="A21:L21"/>
    <mergeCell ref="A9:B9"/>
    <mergeCell ref="B35:C35"/>
    <mergeCell ref="D13:G13"/>
    <mergeCell ref="D15:G15"/>
    <mergeCell ref="F9:G9"/>
    <mergeCell ref="L9:N9"/>
    <mergeCell ref="B33:C34"/>
    <mergeCell ref="B20:L20"/>
    <mergeCell ref="M20:N20"/>
    <mergeCell ref="M21:N21"/>
    <mergeCell ref="M22:N22"/>
    <mergeCell ref="M23:N23"/>
    <mergeCell ref="M24:N24"/>
    <mergeCell ref="M25:N25"/>
    <mergeCell ref="A2:A5"/>
    <mergeCell ref="D11:G11"/>
    <mergeCell ref="A11:B15"/>
    <mergeCell ref="B2:M2"/>
    <mergeCell ref="B3:M3"/>
    <mergeCell ref="B4:M5"/>
    <mergeCell ref="M26:N26"/>
    <mergeCell ref="M29:N29"/>
    <mergeCell ref="M27:N27"/>
    <mergeCell ref="M28:N28"/>
    <mergeCell ref="N2:O2"/>
    <mergeCell ref="N3:O3"/>
    <mergeCell ref="N4:O4"/>
    <mergeCell ref="N5:O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xm:sqref>
        </x14:dataValidation>
        <x14:dataValidation type="list" allowBlank="1" showInputMessage="1" showErrorMessage="1">
          <x14:formula1>
            <xm:f>Hoja2!$F$7:$F$8</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sheetData>
    <row r="7" spans="4:6">
      <c r="D7" s="3">
        <v>0</v>
      </c>
      <c r="F7" s="29">
        <v>0.08</v>
      </c>
    </row>
    <row r="8" spans="4:6">
      <c r="D8" s="3">
        <v>0.05</v>
      </c>
      <c r="F8" s="3">
        <v>0</v>
      </c>
    </row>
    <row r="9" spans="4:6">
      <c r="D9" s="3">
        <v>0.19</v>
      </c>
    </row>
    <row r="10" spans="4:6">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APOYO FINANCIERO SECCIONAL UBATE</cp:lastModifiedBy>
  <cp:lastPrinted>2022-01-27T18:55:46Z</cp:lastPrinted>
  <dcterms:created xsi:type="dcterms:W3CDTF">2017-04-28T13:22:52Z</dcterms:created>
  <dcterms:modified xsi:type="dcterms:W3CDTF">2023-04-26T15:41:49Z</dcterms:modified>
</cp:coreProperties>
</file>