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3 APOYO LOGISTICO TH\"/>
    </mc:Choice>
  </mc:AlternateContent>
  <bookViews>
    <workbookView xWindow="-120" yWindow="-120" windowWidth="21840" windowHeight="13140"/>
  </bookViews>
  <sheets>
    <sheet name="Hoja1" sheetId="1" r:id="rId1"/>
    <sheet name="Hoja2" sheetId="2" state="hidden" r:id="rId2"/>
  </sheets>
  <definedNames>
    <definedName name="_xlnm.Print_Area" localSheetId="0">Hoja1!$A$1:$O$39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 i="1" l="1"/>
  <c r="H20" i="1"/>
  <c r="H21" i="1"/>
  <c r="K21" i="1" s="1"/>
  <c r="J21" i="1"/>
  <c r="L21" i="1"/>
  <c r="M21" i="1"/>
  <c r="N21" i="1"/>
  <c r="O21" i="1"/>
  <c r="L20" i="1" l="1"/>
  <c r="N20" i="1" s="1"/>
  <c r="K20" i="1"/>
  <c r="M20" i="1" l="1"/>
  <c r="O20" i="1" s="1"/>
  <c r="O23" i="1"/>
  <c r="O26" i="1" s="1"/>
  <c r="O29" i="1" l="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<sst xmlns="http://schemas.openxmlformats.org/spreadsheetml/2006/main" count="49" uniqueCount="47">
  <si>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</si>
  <si>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</si>
  <si>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</si>
  <si>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</si>
  <si>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</si>
  <si>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</si>
  <si>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</si>
  <si>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</si>
  <si>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</si>
  <si>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</si>
  <si>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</si>
  <si>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</si>
  <si>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</si>
  <si>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</si>
  <si>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</si>
  <si>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</si>
  <si>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</si>
  <si>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</si>
  <si>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</si>
  <si>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</si>
  <si>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</si>
  <si>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</si>
  <si>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</si>
  <si>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</si>
  <si>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</si>
  <si>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</si>
  <si>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</si>
  <si>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</si>
  <si>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</si>
  <si>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</si>
  <si>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</si>
  <si>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</si>
  <si>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</si>
  <si>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</si>
  <si>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</si>
  <si>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</si>
  <si>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</si>
  <si>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</si>
  <si>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</si>
  <si>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</si>
  <si>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</si>
  <si>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</si>
  <si>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</si>
  <si>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</si>
  <si>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</si>
  <si>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REFRIGERIO CON LAS SIGUIENTES
ESPECIFICACIONES:
Refrigerio básico solido 100 gr y liquido 200 ml, puede ser entre
las siguientes opciones
SOLIDO: Pastel Horneado de 100gr Hawaiano, o Pastel
Horneado de 100gr pollo con champiñones o Sándwich de
Jamón y Queso en pan Tajado o Palito de Queso Horneado de
100gr.
LIQUIDO: Jugo en Caja 200ml o Tea en Caja de 200ml o
Gaseosa 250ml o Avena en Caja 200ml.</t>
  </si>
  <si>
    <t>SERVICIO DE ESPARCIMIENTO CULTURAL CON LAS
SIGUIENTES ESPECIFICACIONES:
Muestra artistica musical con duracion de dos (2)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</si>
</sst>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13"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65" customHeight="1" x14ac:dyDescent="0.25">
      <c r="A20" s="32">
        <v>1</v>
      </c>
      <c r="B20" s="24" t="s">
        <v>45</v>
      </c>
      <c r="C20" s="33"/>
      <c r="D20" s="25">
        <v>200</v>
      </c>
      <c r="E20" s="34" t="s">
        <v>44</v>
      </c>
      <c r="F20" s="35"/>
      <c r="G20" s="28"/>
      <c r="H20" s="1">
        <f>ROUND(F20*G20,0)</f>
        <v>0</v>
      </c>
      <c r="I20" s="28"/>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ht="57.75" customHeight="1" x14ac:dyDescent="0.25">
      <c r="A21" s="32">
        <v>2</v>
      </c>
      <c r="B21" s="24" t="s">
        <v>46</v>
      </c>
      <c r="C21" s="33"/>
      <c r="D21" s="25">
        <v>2</v>
      </c>
      <c r="E21" s="34" t="s">
        <v>44</v>
      </c>
      <c r="F21" s="35"/>
      <c r="G21" s="28"/>
      <c r="H21" s="1">
        <f>ROUND(F21*G21,0)</f>
        <v>0</v>
      </c>
      <c r="I21" s="28"/>
      <c r="J21" s="1">
        <f t="shared" ref="J21" si="5">ROUND(F21*I21,0)</f>
        <v>0</v>
      </c>
      <c r="K21" s="1">
        <f t="shared" ref="K21" si="6">ROUND(F21+H21+J21,0)</f>
        <v>0</v>
      </c>
      <c r="L21" s="1">
        <f t="shared" ref="L21" si="7">ROUND(F21*D21,0)</f>
        <v>0</v>
      </c>
      <c r="M21" s="1">
        <f t="shared" ref="M21" si="8">ROUND(L21*G21,0)</f>
        <v>0</v>
      </c>
      <c r="N21" s="1">
        <f t="shared" ref="N21" si="9">ROUND(L21*I21,0)</f>
        <v>0</v>
      </c>
      <c r="O21" s="2">
        <f t="shared" ref="O21" si="10">ROUND(L21+N21+M21,0)</f>
        <v>0</v>
      </c>
    </row>
    <row r="22" spans="1:15" s="23" customFormat="1" ht="42" customHeight="1" thickBot="1" x14ac:dyDescent="0.25">
      <c r="A22" s="19"/>
      <c r="B22" s="69"/>
      <c r="C22" s="69"/>
      <c r="D22" s="69"/>
      <c r="E22" s="69"/>
      <c r="F22" s="69"/>
      <c r="G22" s="69"/>
      <c r="H22" s="69"/>
      <c r="I22" s="69"/>
      <c r="J22" s="69"/>
      <c r="K22" s="69"/>
      <c r="L22" s="69"/>
      <c r="M22" s="70" t="s">
        <v>35</v>
      </c>
      <c r="N22" s="70"/>
      <c r="O22" s="31">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30"/>
      <c r="C34" s="30"/>
    </row>
    <row r="35" spans="1:3" x14ac:dyDescent="0.25">
      <c r="B35" s="67"/>
      <c r="C35" s="67"/>
    </row>
    <row r="36" spans="1:3" ht="15.75" thickBot="1" x14ac:dyDescent="0.3">
      <c r="B36" s="68"/>
      <c r="C36" s="68"/>
    </row>
    <row r="37" spans="1:3" x14ac:dyDescent="0.25">
      <c r="B37" s="61" t="s">
        <v>20</v>
      </c>
      <c r="C37" s="61"/>
    </row>
    <row r="39" spans="1:3" x14ac:dyDescent="0.25">
      <c r="A39" s="26" t="s">
        <v>43</v>
      </c>
    </row>
  </sheetData>
  <sheetProtection algorithmName="SHA-512" hashValue="k2O/yrZFtTEeEN/HdtoJXVFEeWVdbpz/8rXw1o1XdO21J1oX+62u6q7UNOIpi9Q/tbsnlZ85R36p+10BkOP/mA==" saltValue="k7oFY41hidgbQ3xKFNdIjg=="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2023-09-29T13:33:32Z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