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FUNCIONAMIENTO\Quimicos 2023\PUBLICACIO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<sst xmlns="http://schemas.openxmlformats.org/spreadsheetml/2006/main" count="54" uniqueCount="48">
  <si>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</si>
  <si>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</si>
  <si>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</si>
  <si>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</si>
  <si>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</si>
  <si>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</si>
  <si>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</si>
  <si>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</si>
  <si>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</si>
  <si>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</si>
  <si>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</si>
  <si>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</si>
  <si>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</si>
  <si>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</si>
  <si>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</si>
  <si>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</si>
  <si>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</si>
  <si>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</si>
  <si>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</si>
  <si>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</si>
  <si>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</si>
  <si>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</si>
  <si>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</si>
  <si>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</si>
  <si>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</si>
  <si>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</si>
  <si>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</si>
  <si>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</si>
  <si>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</si>
  <si>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</si>
  <si>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</si>
  <si>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</si>
  <si>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</si>
  <si>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</si>
  <si>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</si>
  <si>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</si>
  <si>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</si>
  <si>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</si>
  <si>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</si>
  <si>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</si>
  <si>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</si>
  <si>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</si>
  <si>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</si>
  <si>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</si>
  <si>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</si>
  <si>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</si>
  <si>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</si>
  <si>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LA ADQUISICION DE SUSTANCIAS PARA EL LABORATORIO DE QUIMICA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</si>
</sst>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5" zoomScaleNormal="85"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45</v>
      </c>
      <c r="N3" s="79"/>
    </row>
    <row r="4" spans="2:16" ht="16.5" customHeight="1" x14ac:dyDescent="0.3">
      <c r="B4" s="69"/>
      <c r="C4" s="73" t="s">
        <v>3</v>
      </c>
      <c r="D4" s="74"/>
      <c r="E4" s="74"/>
      <c r="F4" s="74"/>
      <c r="G4" s="74"/>
      <c r="H4" s="74"/>
      <c r="I4" s="74"/>
      <c r="J4" s="74"/>
      <c r="K4" s="74"/>
      <c r="L4" s="75"/>
      <c r="M4" s="79" t="s">
        <v>46</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7</v>
      </c>
      <c r="D14" s="58"/>
      <c r="E14" s="58"/>
      <c r="F14" s="58"/>
      <c r="G14" s="24">
        <f>+ROUND(G16*80%,0)</f>
        <v>3988460</v>
      </c>
      <c r="H14" s="3"/>
      <c r="I14" s="3"/>
      <c r="J14" s="3"/>
      <c r="K14" s="3"/>
      <c r="L14" s="3"/>
      <c r="M14" s="3"/>
      <c r="N14" s="3"/>
      <c r="O14" s="3"/>
      <c r="P14" s="3"/>
    </row>
    <row r="15" spans="2:16" ht="25.5" customHeight="1" x14ac:dyDescent="0.3">
      <c r="C15" s="58" t="s">
        <v>8</v>
      </c>
      <c r="D15" s="58"/>
      <c r="E15" s="58"/>
      <c r="F15" s="58"/>
      <c r="G15" s="25"/>
      <c r="H15" s="3"/>
      <c r="I15" s="3"/>
      <c r="J15" s="3"/>
      <c r="K15" s="3"/>
      <c r="L15" s="3"/>
      <c r="M15" s="3"/>
      <c r="N15" s="3"/>
      <c r="O15" s="3"/>
      <c r="P15" s="3"/>
    </row>
    <row r="16" spans="2:16" ht="29.25" customHeight="1" x14ac:dyDescent="0.3">
      <c r="C16" s="58" t="s">
        <v>9</v>
      </c>
      <c r="D16" s="58"/>
      <c r="E16" s="58"/>
      <c r="F16" s="58"/>
      <c r="G16" s="63">
        <v>4985575</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10</v>
      </c>
      <c r="C22" s="58"/>
      <c r="D22" s="58"/>
      <c r="E22" s="58"/>
      <c r="F22" s="58"/>
      <c r="G22" s="58"/>
      <c r="H22" s="58"/>
      <c r="I22" s="58"/>
      <c r="K22" s="3"/>
      <c r="L22" s="3"/>
      <c r="M22" s="3"/>
      <c r="N22" s="3"/>
      <c r="O22" s="3"/>
      <c r="P22" s="3"/>
    </row>
    <row r="23" spans="1:16" ht="85.5" customHeight="1" x14ac:dyDescent="0.3">
      <c r="B23" s="5" t="s">
        <v>11</v>
      </c>
      <c r="C23" s="37" t="s">
        <v>12</v>
      </c>
      <c r="D23" s="38"/>
      <c r="E23" s="37" t="s">
        <v>13</v>
      </c>
      <c r="F23" s="38"/>
      <c r="G23" s="37" t="s">
        <v>14</v>
      </c>
      <c r="H23" s="38"/>
      <c r="I23" s="5" t="s">
        <v>15</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16</v>
      </c>
      <c r="C26" s="59"/>
      <c r="D26" s="59"/>
      <c r="E26" s="59"/>
      <c r="F26" s="59"/>
      <c r="G26" s="59"/>
      <c r="H26" s="59"/>
      <c r="I26" s="59"/>
      <c r="J26" s="59"/>
      <c r="K26" s="59"/>
      <c r="L26" s="59"/>
      <c r="M26" s="59"/>
      <c r="N26" s="59"/>
      <c r="P26" s="3"/>
    </row>
    <row r="27" spans="1:16" s="1" customFormat="1" ht="198.75" customHeight="1" x14ac:dyDescent="0.3">
      <c r="A27" s="3"/>
      <c r="B27" s="60" t="s">
        <v>44</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17</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19</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20</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21</v>
      </c>
      <c r="G76" s="56"/>
      <c r="H76" s="56" t="s">
        <v>22</v>
      </c>
      <c r="I76" s="56"/>
      <c r="J76" s="56" t="s">
        <v>23</v>
      </c>
      <c r="K76" s="56"/>
      <c r="L76" s="56" t="s">
        <v>24</v>
      </c>
      <c r="M76" s="56"/>
      <c r="N76" s="68" t="s">
        <v>25</v>
      </c>
    </row>
    <row r="77" spans="1:14" s="1" customFormat="1" ht="101.25" customHeight="1" x14ac:dyDescent="0.3">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3">
      <c r="A78" s="26"/>
      <c r="B78" s="50" t="str">
        <f>B10</f>
        <v>CONTRATAR LA ADQUISICION DE SUSTANCIAS PARA EL LABORATORIO DE QUIMICA EXTENSION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30</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31</v>
      </c>
      <c r="C85" s="53"/>
      <c r="D85" s="53"/>
      <c r="E85" s="53"/>
      <c r="F85" s="53"/>
      <c r="G85" s="4"/>
      <c r="H85" s="4"/>
      <c r="I85" s="53" t="s">
        <v>32</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33</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2023-03-23T20:21:36Z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