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defaultThemeVersion="166925"/>
  <mc:AlternateContent xmlns:mc="http://schemas.openxmlformats.org/markup-compatibility/2006">
    <mc:Choice Requires="x15">
      <x15ac:absPath xmlns:x15ac="http://schemas.microsoft.com/office/spreadsheetml/2010/11/ac" url="https://mailunicundiedu-my.sharepoint.com/personal/lmarcelaescobar_ucundinamarca_edu_co/Documents/UNIVERSIDAD 2023/CONTRATACIÓN DIRECTA/F-CD-351 FIRMA DIGITAL/"/>
    </mc:Choice>
  </mc:AlternateContent>
  <xr:revisionPtr revIDLastSave="28" documentId="11_DE30C07021EE44598CEA38D9F083F69FD12EDA40" xr6:coauthVersionLast="47" xr6:coauthVersionMax="47" xr10:uidLastSave="{6AB3BFAA-3E49-4396-8B44-9E91EE238819}"/>
  <bookViews>
    <workbookView xWindow="-120" yWindow="-120" windowWidth="21840" windowHeight="1302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<sst xmlns="http://schemas.openxmlformats.org/spreadsheetml/2006/main" count="54" uniqueCount="48">
  <si>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</si>
  <si>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</si>
  <si>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</si>
  <si>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</si>
  <si>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</si>
  <si>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</si>
  <si>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</si>
  <si>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</si>
  <si>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</si>
  <si>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</si>
  <si>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</si>
  <si>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</si>
  <si>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</si>
  <si>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</si>
  <si>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</si>
  <si>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</si>
  <si>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</si>
  <si>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</si>
  <si>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</si>
  <si>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</si>
  <si>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</si>
  <si>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</si>
  <si>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</si>
  <si>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</si>
  <si>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</si>
  <si>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</si>
  <si>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</si>
  <si>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</si>
  <si>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</si>
  <si>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</si>
  <si>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</si>
  <si>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</si>
  <si>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</si>
  <si>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</si>
  <si>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</si>
  <si>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</si>
  <si>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</si>
  <si>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</si>
  <si>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</si>
  <si>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</si>
  <si>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</si>
  <si>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</si>
  <si>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</si>
  <si>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</si>
  <si>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</si>
  <si>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</si>
  <si>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</si>
  <si>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ADQUIRIR EL LICENCIAMIENTO DE FIRMAS DIGITALES PARA LOS DIRECTIVOS, JEFES Y DECANOS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</si>
</sst>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topLeftCell="A3" zoomScale="70" zoomScaleNormal="70" zoomScaleSheetLayoutView="30" workbookViewId="0">
      <selection activeCell="B10" sqref="B10:N12"/>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3</v>
      </c>
      <c r="N3" s="48"/>
    </row>
    <row r="4" spans="2:16" ht="16.5" customHeight="1" x14ac:dyDescent="0.25">
      <c r="B4" s="38"/>
      <c r="C4" s="42" t="s">
        <v>4</v>
      </c>
      <c r="D4" s="43"/>
      <c r="E4" s="43"/>
      <c r="F4" s="43"/>
      <c r="G4" s="43"/>
      <c r="H4" s="43"/>
      <c r="I4" s="43"/>
      <c r="J4" s="43"/>
      <c r="K4" s="43"/>
      <c r="L4" s="44"/>
      <c r="M4" s="48" t="s">
        <v>5</v>
      </c>
      <c r="N4" s="48"/>
    </row>
    <row r="5" spans="2:16" x14ac:dyDescent="0.25">
      <c r="B5" s="38"/>
      <c r="C5" s="45"/>
      <c r="D5" s="46"/>
      <c r="E5" s="46"/>
      <c r="F5" s="46"/>
      <c r="G5" s="46"/>
      <c r="H5" s="46"/>
      <c r="I5" s="46"/>
      <c r="J5" s="46"/>
      <c r="K5" s="46"/>
      <c r="L5" s="47"/>
      <c r="M5" s="48" t="s">
        <v>6</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7</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9</v>
      </c>
      <c r="D14" s="50"/>
      <c r="E14" s="50"/>
      <c r="F14" s="50"/>
      <c r="G14" s="24">
        <f>+ROUND(G16*80%,0)</f>
        <v>5305020</v>
      </c>
      <c r="H14" s="3"/>
      <c r="I14" s="3"/>
      <c r="J14" s="3"/>
      <c r="K14" s="3"/>
      <c r="L14" s="3"/>
      <c r="M14" s="3"/>
      <c r="N14" s="3"/>
      <c r="O14" s="3"/>
      <c r="P14" s="3"/>
    </row>
    <row r="15" spans="2:16" ht="25.5" customHeight="1" x14ac:dyDescent="0.25">
      <c r="C15" s="50" t="s">
        <v>10</v>
      </c>
      <c r="D15" s="50"/>
      <c r="E15" s="50"/>
      <c r="F15" s="50"/>
      <c r="G15" s="25"/>
      <c r="H15" s="3"/>
      <c r="I15" s="3"/>
      <c r="J15" s="3"/>
      <c r="K15" s="3"/>
      <c r="L15" s="3"/>
      <c r="M15" s="3"/>
      <c r="N15" s="3"/>
      <c r="O15" s="3"/>
      <c r="P15" s="3"/>
    </row>
    <row r="16" spans="2:16" ht="29.25" customHeight="1" x14ac:dyDescent="0.25">
      <c r="C16" s="50" t="s">
        <v>11</v>
      </c>
      <c r="D16" s="50"/>
      <c r="E16" s="50"/>
      <c r="F16" s="50"/>
      <c r="G16" s="55">
        <v>6631275</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12</v>
      </c>
      <c r="C22" s="50"/>
      <c r="D22" s="50"/>
      <c r="E22" s="50"/>
      <c r="F22" s="50"/>
      <c r="G22" s="50"/>
      <c r="H22" s="50"/>
      <c r="I22" s="50"/>
      <c r="K22" s="3"/>
      <c r="L22" s="3"/>
      <c r="M22" s="3"/>
      <c r="N22" s="3"/>
      <c r="O22" s="3"/>
      <c r="P22" s="3"/>
    </row>
    <row r="23" spans="1:16" ht="85.5" customHeight="1" x14ac:dyDescent="0.25">
      <c r="B23" s="5" t="s">
        <v>13</v>
      </c>
      <c r="C23" s="62" t="s">
        <v>14</v>
      </c>
      <c r="D23" s="63"/>
      <c r="E23" s="62" t="s">
        <v>15</v>
      </c>
      <c r="F23" s="63"/>
      <c r="G23" s="62" t="s">
        <v>16</v>
      </c>
      <c r="H23" s="63"/>
      <c r="I23" s="5" t="s">
        <v>17</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18</v>
      </c>
      <c r="C26" s="51"/>
      <c r="D26" s="51"/>
      <c r="E26" s="51"/>
      <c r="F26" s="51"/>
      <c r="G26" s="51"/>
      <c r="H26" s="51"/>
      <c r="I26" s="51"/>
      <c r="J26" s="51"/>
      <c r="K26" s="51"/>
      <c r="L26" s="51"/>
      <c r="M26" s="51"/>
      <c r="N26" s="51"/>
      <c r="P26" s="3"/>
    </row>
    <row r="27" spans="1:16" s="1" customFormat="1" ht="198.75" customHeight="1" x14ac:dyDescent="0.25">
      <c r="A27" s="3"/>
      <c r="B27" s="52" t="s">
        <v>19</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20</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22</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23</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24</v>
      </c>
      <c r="G76" s="37"/>
      <c r="H76" s="37" t="s">
        <v>25</v>
      </c>
      <c r="I76" s="37"/>
      <c r="J76" s="37" t="s">
        <v>26</v>
      </c>
      <c r="K76" s="37"/>
      <c r="L76" s="37" t="s">
        <v>27</v>
      </c>
      <c r="M76" s="37"/>
      <c r="N76" s="36" t="s">
        <v>28</v>
      </c>
    </row>
    <row r="77" spans="1:14" s="1" customFormat="1" ht="101.25" customHeight="1" x14ac:dyDescent="0.25">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25">
      <c r="A78" s="26"/>
      <c r="B78" s="75" t="str">
        <f>B10</f>
        <v>ADQUIRIR EL LICENCIAMIENTO DE FIRMAS DIGITALES PARA LOS DIRECTIVOS, JEFES Y DECANOS DE LA UNIVERSIDAD DE CUNDINAMARCA</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33</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34</v>
      </c>
      <c r="C85" s="35"/>
      <c r="D85" s="35"/>
      <c r="E85" s="35"/>
      <c r="F85" s="35"/>
      <c r="G85" s="4"/>
      <c r="H85" s="4"/>
      <c r="I85" s="35" t="s">
        <v>35</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36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4" ma:contentTypeDescription="Create a new document." ma:contentTypeScope="" ma:versionID="057a0974bdffccb9c6553e540679e436">
  <xsd:schema xmlns:xsd="http://www.w3.org/2001/XMLSchema" xmlns:xs="http://www.w3.org/2001/XMLSchema" xmlns:p="http://schemas.microsoft.com/office/2006/metadata/properties" xmlns:ns1="http://schemas.microsoft.com/sharepoint/v3" xmlns:ns3="8e2a4ddb-55b4-4487-b2cb-514bc0fbe095" xmlns:ns4="f77f2dd4-ab50-435b-ab4d-6167261064db" targetNamespace="http://schemas.microsoft.com/office/2006/metadata/properties" ma:root="true" ma:fieldsID="0a081012e6dbad82a48a441a8626b657" ns1:_="" ns3:_="" ns4:_="">
    <xsd:import namespace="http://schemas.microsoft.com/sharepoint/v3"/>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1:_ip_UnifiedCompliancePolicyProperties" minOccurs="0"/>
                <xsd:element ref="ns1:_ip_UnifiedCompliancePolicyUIAc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infopath/2007/PartnerControls"/>
    <ds:schemaRef ds:uri="http://schemas.microsoft.com/office/2006/documentManagement/types"/>
    <ds:schemaRef ds:uri="http://schemas.microsoft.com/office/2006/metadata/properties"/>
    <ds:schemaRef ds:uri="8e2a4ddb-55b4-4487-b2cb-514bc0fbe095"/>
    <ds:schemaRef ds:uri="http://purl.org/dc/elements/1.1/"/>
    <ds:schemaRef ds:uri="http://schemas.microsoft.com/sharepoint/v3"/>
    <ds:schemaRef ds:uri="http://purl.org/dc/terms/"/>
    <ds:schemaRef ds:uri="http://schemas.openxmlformats.org/package/2006/metadata/core-properties"/>
    <ds:schemaRef ds:uri="http://purl.org/dc/dcmitype/"/>
    <ds:schemaRef ds:uri="f77f2dd4-ab50-435b-ab4d-6167261064db"/>
    <ds:schemaRef ds:uri="http://www.w3.org/XML/1998/namespace"/>
  </ds:schemaRefs>
</ds:datastoreItem>
</file>

<file path=customXml/itemProps3.xml><?xml version="1.0" encoding="utf-8"?>
<ds:datastoreItem xmlns:ds="http://schemas.openxmlformats.org/officeDocument/2006/customXml" ds:itemID="{23A27F60-E1F5-4FD4-984C-862169ACCF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Lina Marcela Escobar Mart�nez</cp:lastModifiedBy>
  <cp:revision/>
  <dcterms:created xsi:type="dcterms:W3CDTF">2022-01-21T16:30:23Z</dcterms:created>
  <dcterms:modified xsi:type="dcterms:W3CDTF">2023-12-13T20:28:29Z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